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3.xml" ContentType="application/vnd.openxmlformats-officedocument.drawingml.chart+xml"/>
  <Override PartName="/xl/drawings/drawing21.xml" ContentType="application/vnd.openxmlformats-officedocument.drawingml.chartshapes+xml"/>
  <Override PartName="/xl/charts/chart14.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5.xml" ContentType="application/vnd.openxmlformats-officedocument.drawingml.chart+xml"/>
  <Override PartName="/xl/drawings/drawing24.xml" ContentType="application/vnd.openxmlformats-officedocument.drawingml.chartshapes+xml"/>
  <Override PartName="/xl/charts/chart1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2120" windowHeight="8700" tabRatio="806"/>
  </bookViews>
  <sheets>
    <sheet name="Frontsheet" sheetId="182" r:id="rId1"/>
    <sheet name="TitlePage" sheetId="4" r:id="rId2"/>
    <sheet name="Context" sheetId="5" r:id="rId3"/>
    <sheet name="Summary" sheetId="10" r:id="rId4"/>
    <sheet name="T1_England_Trend" sheetId="183" r:id="rId5"/>
    <sheet name="T2_Trusts_201314" sheetId="173" r:id="rId6"/>
    <sheet name="Data1" sheetId="174" state="hidden" r:id="rId7"/>
    <sheet name="Fig1 Trust12WRAGraph" sheetId="187" r:id="rId8"/>
    <sheet name="Fig2 TrustOver12WRAGraph" sheetId="188" r:id="rId9"/>
    <sheet name="T3_CCG_201314" sheetId="177" r:id="rId10"/>
    <sheet name="Data2" sheetId="178" state="hidden" r:id="rId11"/>
    <sheet name="Fig3 CCG12WRAGraph" sheetId="186" r:id="rId12"/>
    <sheet name="Fig4 CCGOver12WRAGraph" sheetId="189" r:id="rId13"/>
    <sheet name="T4_PCT_200910" sheetId="165" r:id="rId14"/>
    <sheet name="T5_PCT_201011" sheetId="166" r:id="rId15"/>
    <sheet name="T6_PCT_201112" sheetId="167" r:id="rId16"/>
    <sheet name="T7_PCT_201213" sheetId="168" r:id="rId17"/>
    <sheet name="Data3" sheetId="169" state="hidden" r:id="rId18"/>
    <sheet name="Fig5_PCT12RAGraph" sheetId="170" r:id="rId19"/>
    <sheet name="Fig6_PCTOver12WRAGraph" sheetId="171" r:id="rId20"/>
    <sheet name="12WRA PCT Map1" sheetId="190" r:id="rId21"/>
    <sheet name="12WRA PCT Map2" sheetId="184" r:id="rId22"/>
    <sheet name="Data Quality" sheetId="191" r:id="rId23"/>
    <sheet name="12WRA Definitions" sheetId="35" r:id="rId24"/>
    <sheet name="Contacts" sheetId="36" r:id="rId25"/>
  </sheets>
  <externalReferences>
    <externalReference r:id="rId26"/>
    <externalReference r:id="rId27"/>
    <externalReference r:id="rId28"/>
    <externalReference r:id="rId29"/>
    <externalReference r:id="rId30"/>
  </externalReferences>
  <definedNames>
    <definedName name="all">#REF!</definedName>
    <definedName name="Amb">#REF!</definedName>
    <definedName name="array">#REF!</definedName>
    <definedName name="cod">#REF!</definedName>
    <definedName name="Codelist" localSheetId="20">#REF!</definedName>
    <definedName name="Codelist" localSheetId="21">#REF!</definedName>
    <definedName name="Codelist" localSheetId="22">#REF!</definedName>
    <definedName name="Codelist">#REF!</definedName>
    <definedName name="Conrad1">#REF!</definedName>
    <definedName name="Current">#REF!</definedName>
    <definedName name="DropdownList" localSheetId="20">OFFSET(#REF!,0,0,#REF!,1)</definedName>
    <definedName name="DropdownList" localSheetId="21">OFFSET(#REF!,0,0,#REF!,1)</definedName>
    <definedName name="DropdownList" localSheetId="22">OFFSET([1]Datafile!$Q$2,0,0,[1]Datafile!$R$1,1)</definedName>
    <definedName name="DropdownList" localSheetId="4">OFFSET(#REF!,0,0,#REF!,1)</definedName>
    <definedName name="DropdownList">OFFSET(#REF!,0,0,#REF!,1)</definedName>
    <definedName name="GPRecData">#REF!</definedName>
    <definedName name="HTML_CodePage" hidden="1">1252</definedName>
    <definedName name="HTML_Control" localSheetId="24" hidden="1">{"'Trust by name'!$A$6:$E$350","'Trust by name'!$A$1:$D$348"}</definedName>
    <definedName name="HTML_Control" localSheetId="2" hidden="1">{"'Trust by name'!$A$6:$E$350","'Trust by name'!$A$1:$D$348"}</definedName>
    <definedName name="HTML_Control" localSheetId="22" hidden="1">{"'Trust by name'!$A$6:$E$350","'Trust by name'!$A$1:$D$348"}</definedName>
    <definedName name="HTML_Control" localSheetId="0" hidden="1">{"'Trust by name'!$A$6:$E$350","'Trust by name'!$A$1:$D$348"}</definedName>
    <definedName name="HTML_Control" localSheetId="3" hidden="1">{"'Trust by name'!$A$6:$E$350","'Trust by name'!$A$1:$D$348"}</definedName>
    <definedName name="HTML_Control" localSheetId="4"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list">#REF!</definedName>
    <definedName name="list1">#REF!</definedName>
    <definedName name="list2">#REF!</definedName>
    <definedName name="list3">#REF!</definedName>
    <definedName name="list4">#REF!</definedName>
    <definedName name="LISTCLOSE">#REF!</definedName>
    <definedName name="listHA">#REF!</definedName>
    <definedName name="LISTNEW">#REF!</definedName>
    <definedName name="out">#REF!</definedName>
    <definedName name="place">'[2]Sorted PCTs'!#REF!</definedName>
    <definedName name="_xlnm.Print_Area" localSheetId="23">'12WRA Definitions'!$A$1:$B$40</definedName>
    <definedName name="_xlnm.Print_Area" localSheetId="20">'12WRA PCT Map1'!$A$1:$K$50</definedName>
    <definedName name="_xlnm.Print_Area" localSheetId="21">'12WRA PCT Map2'!$A$1:$M$50</definedName>
    <definedName name="_xlnm.Print_Area" localSheetId="24">Contacts!$A$1:$B$29</definedName>
    <definedName name="_xlnm.Print_Area" localSheetId="2">Context!$A$1:$B$11</definedName>
    <definedName name="_xlnm.Print_Area" localSheetId="22">'Data Quality'!$A$1:$L$197</definedName>
    <definedName name="_xlnm.Print_Area" localSheetId="0">Frontsheet!$A$1:$U$57</definedName>
    <definedName name="_xlnm.Print_Area" localSheetId="3">Summary!$A$1:$B$40</definedName>
    <definedName name="_xlnm.Print_Area" localSheetId="4">T1_England_Trend!$A$1:$H$30</definedName>
    <definedName name="_xlnm.Print_Area" localSheetId="5">T2_Trusts_201314!$A$1:$AL$151</definedName>
    <definedName name="_xlnm.Print_Area" localSheetId="9">T3_CCG_201314!$A$1:$AN$252</definedName>
    <definedName name="_xlnm.Print_Area" localSheetId="1">TitlePage!$A$1:$C$54</definedName>
    <definedName name="_xlnm.Print_Titles" localSheetId="4">T1_England_Trend!$1:$3</definedName>
    <definedName name="_xlnm.Print_Titles" localSheetId="5">T2_Trusts_201314!$A:$B,T2_Trusts_201314!$1:$7</definedName>
    <definedName name="_xlnm.Print_Titles" localSheetId="9">T3_CCG_201314!$A:$D,T3_CCG_201314!$1:$7</definedName>
    <definedName name="_xlnm.Print_Titles" localSheetId="13">T4_PCT_200910!$1:$7</definedName>
    <definedName name="_xlnm.Print_Titles" localSheetId="14">T5_PCT_201011!$1:$7</definedName>
    <definedName name="_xlnm.Print_Titles" localSheetId="15">T6_PCT_201112!$1:$7</definedName>
    <definedName name="_xlnm.Print_Titles" localSheetId="16">T7_PCT_201213!$1:$7</definedName>
    <definedName name="Providers3">[3]Reference!$H$1:$H$152</definedName>
    <definedName name="Recover" localSheetId="22">[4]Macro1!$A$45</definedName>
    <definedName name="Recover">[5]Macro1!$A$52</definedName>
    <definedName name="returned">#REF!</definedName>
    <definedName name="SatodData">#REF!</definedName>
    <definedName name="TableName">"Dummy"</definedName>
    <definedName name="tgt" localSheetId="20">'12WRA PCT Map1'!$L$18</definedName>
    <definedName name="tgt" localSheetId="21">'12WRA PCT Map2'!$L$18</definedName>
    <definedName name="tgt" localSheetId="22">#REF!</definedName>
    <definedName name="tgt">#REF!</definedName>
    <definedName name="XXX" localSheetId="20">#REF!</definedName>
    <definedName name="XXX" localSheetId="21">#REF!</definedName>
    <definedName name="XXX" localSheetId="22">#REF!</definedName>
    <definedName name="XXX">#REF!</definedName>
  </definedNames>
  <calcPr calcId="145621"/>
</workbook>
</file>

<file path=xl/calcChain.xml><?xml version="1.0" encoding="utf-8"?>
<calcChain xmlns="http://schemas.openxmlformats.org/spreadsheetml/2006/main">
  <c r="W2" i="177" l="1"/>
  <c r="S146" i="173"/>
  <c r="AP248" i="177" l="1"/>
  <c r="AP247" i="177"/>
  <c r="AC246" i="177" l="1"/>
  <c r="AC245" i="177"/>
  <c r="AC244" i="177"/>
  <c r="AC243" i="177"/>
  <c r="AC242" i="177"/>
  <c r="AC241" i="177"/>
  <c r="AC240" i="177"/>
  <c r="AC239" i="177"/>
  <c r="AC238" i="177"/>
  <c r="AC237" i="177"/>
  <c r="AC236" i="177"/>
  <c r="AC235" i="177"/>
  <c r="AC234" i="177"/>
  <c r="AC233" i="177"/>
  <c r="AC232" i="177"/>
  <c r="AC231" i="177"/>
  <c r="AC230" i="177"/>
  <c r="AC229" i="177"/>
  <c r="AC228" i="177"/>
  <c r="AC227" i="177"/>
  <c r="AC226" i="177"/>
  <c r="AC225" i="177"/>
  <c r="AC224" i="177"/>
  <c r="AC223" i="177"/>
  <c r="AC222" i="177"/>
  <c r="AC221" i="177"/>
  <c r="AC220" i="177"/>
  <c r="AC219" i="177"/>
  <c r="AC218" i="177"/>
  <c r="AC217" i="177"/>
  <c r="AC216" i="177"/>
  <c r="AC215" i="177"/>
  <c r="AC214" i="177"/>
  <c r="AC213" i="177"/>
  <c r="AC212" i="177"/>
  <c r="AC211" i="177"/>
  <c r="AC210" i="177"/>
  <c r="AC209" i="177"/>
  <c r="AC208" i="177"/>
  <c r="AC207" i="177"/>
  <c r="AC206" i="177"/>
  <c r="AC205" i="177"/>
  <c r="AC204" i="177"/>
  <c r="AC203" i="177"/>
  <c r="AC202" i="177"/>
  <c r="AC201" i="177"/>
  <c r="AC200" i="177"/>
  <c r="AC199" i="177"/>
  <c r="AC198" i="177"/>
  <c r="AC197" i="177"/>
  <c r="AC196" i="177"/>
  <c r="AC195" i="177"/>
  <c r="AC194" i="177"/>
  <c r="AC193" i="177"/>
  <c r="AC192" i="177"/>
  <c r="AC191" i="177"/>
  <c r="AC190" i="177"/>
  <c r="AC189" i="177"/>
  <c r="AC188" i="177"/>
  <c r="AC187" i="177"/>
  <c r="AC186" i="177"/>
  <c r="AC185" i="177"/>
  <c r="AC184" i="177"/>
  <c r="AC183" i="177"/>
  <c r="AC182" i="177"/>
  <c r="AC181" i="177"/>
  <c r="AC180" i="177"/>
  <c r="AC179" i="177"/>
  <c r="AC178" i="177"/>
  <c r="AC177" i="177"/>
  <c r="AC176" i="177"/>
  <c r="AC175" i="177"/>
  <c r="AC174" i="177"/>
  <c r="AC173" i="177"/>
  <c r="AC172" i="177"/>
  <c r="AC171" i="177"/>
  <c r="AC170" i="177"/>
  <c r="AC169" i="177"/>
  <c r="AC168" i="177"/>
  <c r="AC167" i="177"/>
  <c r="AC166" i="177"/>
  <c r="AC165" i="177"/>
  <c r="AC164" i="177"/>
  <c r="AC163" i="177"/>
  <c r="AC162" i="177"/>
  <c r="AC161" i="177"/>
  <c r="AC160" i="177"/>
  <c r="AC159" i="177"/>
  <c r="AC158" i="177"/>
  <c r="AC157" i="177"/>
  <c r="AC156" i="177"/>
  <c r="AC155" i="177"/>
  <c r="AC154" i="177"/>
  <c r="AC153" i="177"/>
  <c r="AC152" i="177"/>
  <c r="AC151" i="177"/>
  <c r="AC150" i="177"/>
  <c r="AC149" i="177"/>
  <c r="AC148" i="177"/>
  <c r="AC147" i="177"/>
  <c r="AC146" i="177"/>
  <c r="AC145" i="177"/>
  <c r="AC144" i="177"/>
  <c r="AC143" i="177"/>
  <c r="AC142" i="177"/>
  <c r="AC141" i="177"/>
  <c r="AC140" i="177"/>
  <c r="AC139" i="177"/>
  <c r="AC138" i="177"/>
  <c r="AC137" i="177"/>
  <c r="AC136" i="177"/>
  <c r="AC135" i="177"/>
  <c r="AC134" i="177"/>
  <c r="AC133" i="177"/>
  <c r="AC132" i="177"/>
  <c r="AC131" i="177"/>
  <c r="AC130" i="177"/>
  <c r="AC129" i="177"/>
  <c r="AC128" i="177"/>
  <c r="AC127" i="177"/>
  <c r="AC126" i="177"/>
  <c r="AC125" i="177"/>
  <c r="AC124" i="177"/>
  <c r="AC123" i="177"/>
  <c r="AC122" i="177"/>
  <c r="AC121" i="177"/>
  <c r="AC120" i="177"/>
  <c r="AC119" i="177"/>
  <c r="AC118" i="177"/>
  <c r="AC117" i="177"/>
  <c r="AC116" i="177"/>
  <c r="AC115" i="177"/>
  <c r="AC114" i="177"/>
  <c r="AC113" i="177"/>
  <c r="AC112" i="177"/>
  <c r="AC111" i="177"/>
  <c r="AC110" i="177"/>
  <c r="AC109" i="177"/>
  <c r="AC108" i="177"/>
  <c r="AC107" i="177"/>
  <c r="AC106" i="177"/>
  <c r="AC105" i="177"/>
  <c r="AC104" i="177"/>
  <c r="AC103" i="177"/>
  <c r="AC102" i="177"/>
  <c r="AC101" i="177"/>
  <c r="AC100" i="177"/>
  <c r="AC99" i="177"/>
  <c r="AC98" i="177"/>
  <c r="AC97" i="177"/>
  <c r="AC96" i="177"/>
  <c r="AC95" i="177"/>
  <c r="AC94" i="177"/>
  <c r="AC93" i="177"/>
  <c r="AC92" i="177"/>
  <c r="AC91" i="177"/>
  <c r="AC90" i="177"/>
  <c r="AC89" i="177"/>
  <c r="AC88" i="177"/>
  <c r="AC87" i="177"/>
  <c r="AC86" i="177"/>
  <c r="AC85" i="177"/>
  <c r="AC84" i="177"/>
  <c r="AC83" i="177"/>
  <c r="AC82" i="177"/>
  <c r="AC81" i="177"/>
  <c r="AC80" i="177"/>
  <c r="AC79" i="177"/>
  <c r="AC78" i="177"/>
  <c r="AC77" i="177"/>
  <c r="AC76" i="177"/>
  <c r="AC75" i="177"/>
  <c r="AC74" i="177"/>
  <c r="AC73" i="177"/>
  <c r="AC72" i="177"/>
  <c r="AC71" i="177"/>
  <c r="AC70" i="177"/>
  <c r="AC69" i="177"/>
  <c r="AC68" i="177"/>
  <c r="AC67" i="177"/>
  <c r="AC66" i="177"/>
  <c r="AC65" i="177"/>
  <c r="AC64" i="177"/>
  <c r="AC63" i="177"/>
  <c r="AC62" i="177"/>
  <c r="AC61" i="177"/>
  <c r="AC60" i="177"/>
  <c r="AC59" i="177"/>
  <c r="AC58" i="177"/>
  <c r="AC57" i="177"/>
  <c r="AC56" i="177"/>
  <c r="AC55" i="177"/>
  <c r="AC54" i="177"/>
  <c r="AC53" i="177"/>
  <c r="AC52" i="177"/>
  <c r="AC51" i="177"/>
  <c r="AC50" i="177"/>
  <c r="AC49" i="177"/>
  <c r="AC48" i="177"/>
  <c r="AC47" i="177"/>
  <c r="AC46" i="177"/>
  <c r="AC45" i="177"/>
  <c r="AC44" i="177"/>
  <c r="AC43" i="177"/>
  <c r="AC42" i="177"/>
  <c r="AC41" i="177"/>
  <c r="AC40" i="177"/>
  <c r="AC39" i="177"/>
  <c r="AC38" i="177"/>
  <c r="AC37" i="177"/>
  <c r="AC36" i="177"/>
  <c r="AC35" i="177"/>
  <c r="AC34" i="177"/>
  <c r="AC33" i="177"/>
  <c r="AC32" i="177"/>
  <c r="AC31" i="177"/>
  <c r="AC30" i="177"/>
  <c r="AC29" i="177"/>
  <c r="AC28" i="177"/>
  <c r="AC27" i="177"/>
  <c r="AC26" i="177"/>
  <c r="AC25" i="177"/>
  <c r="AC24" i="177"/>
  <c r="AC23" i="177"/>
  <c r="AC22" i="177"/>
  <c r="AC21" i="177"/>
  <c r="AC20" i="177"/>
  <c r="AC19" i="177"/>
  <c r="AC18" i="177"/>
  <c r="AC17" i="177"/>
  <c r="AC16" i="177"/>
  <c r="AC15" i="177"/>
  <c r="AC14" i="177"/>
  <c r="AC13" i="177"/>
  <c r="AC12" i="177"/>
  <c r="AC11" i="177"/>
  <c r="AC10" i="177"/>
  <c r="AC9" i="177"/>
  <c r="AC8" i="177"/>
  <c r="AK246" i="177"/>
  <c r="AK245" i="177"/>
  <c r="AK244" i="177"/>
  <c r="AK243" i="177"/>
  <c r="AK242" i="177"/>
  <c r="AK241" i="177"/>
  <c r="AK240" i="177"/>
  <c r="AK239" i="177"/>
  <c r="AK238" i="177"/>
  <c r="AK237" i="177"/>
  <c r="AK236" i="177"/>
  <c r="AK235" i="177"/>
  <c r="AK234" i="177"/>
  <c r="AK233" i="177"/>
  <c r="AK232" i="177"/>
  <c r="AK231" i="177"/>
  <c r="AK230" i="177"/>
  <c r="AK229" i="177"/>
  <c r="AK228" i="177"/>
  <c r="AK227" i="177"/>
  <c r="AK226" i="177"/>
  <c r="AK225" i="177"/>
  <c r="AK224" i="177"/>
  <c r="AK223" i="177"/>
  <c r="AK222" i="177"/>
  <c r="AK221" i="177"/>
  <c r="AK220" i="177"/>
  <c r="AK219" i="177"/>
  <c r="AK218" i="177"/>
  <c r="AK217" i="177"/>
  <c r="AK216" i="177"/>
  <c r="AK215" i="177"/>
  <c r="AK214" i="177"/>
  <c r="AK213" i="177"/>
  <c r="AK212" i="177"/>
  <c r="AK211" i="177"/>
  <c r="AK210" i="177"/>
  <c r="AK209" i="177"/>
  <c r="AK208" i="177"/>
  <c r="AK207" i="177"/>
  <c r="AK206" i="177"/>
  <c r="AK205" i="177"/>
  <c r="AK204" i="177"/>
  <c r="AK203" i="177"/>
  <c r="AK202" i="177"/>
  <c r="AK201" i="177"/>
  <c r="AK200" i="177"/>
  <c r="AK199" i="177"/>
  <c r="AK198" i="177"/>
  <c r="AK197" i="177"/>
  <c r="AK196" i="177"/>
  <c r="AK195" i="177"/>
  <c r="AK194" i="177"/>
  <c r="AK193" i="177"/>
  <c r="AK192" i="177"/>
  <c r="AK191" i="177"/>
  <c r="AK190" i="177"/>
  <c r="AK189" i="177"/>
  <c r="AK188" i="177"/>
  <c r="AK187" i="177"/>
  <c r="AK186" i="177"/>
  <c r="AK185" i="177"/>
  <c r="AK184" i="177"/>
  <c r="AK183" i="177"/>
  <c r="AK182" i="177"/>
  <c r="AK181" i="177"/>
  <c r="AK180" i="177"/>
  <c r="AK179" i="177"/>
  <c r="AK178" i="177"/>
  <c r="AK177" i="177"/>
  <c r="AK176" i="177"/>
  <c r="AK175" i="177"/>
  <c r="AK174" i="177"/>
  <c r="AK173" i="177"/>
  <c r="AK172" i="177"/>
  <c r="AK171" i="177"/>
  <c r="AK170" i="177"/>
  <c r="AK169" i="177"/>
  <c r="AK168" i="177"/>
  <c r="AK167" i="177"/>
  <c r="AK166" i="177"/>
  <c r="AK165" i="177"/>
  <c r="AK164" i="177"/>
  <c r="AK163" i="177"/>
  <c r="AK162" i="177"/>
  <c r="AK161" i="177"/>
  <c r="AK160" i="177"/>
  <c r="AK159" i="177"/>
  <c r="AK158" i="177"/>
  <c r="AK157" i="177"/>
  <c r="AK156" i="177"/>
  <c r="AK155" i="177"/>
  <c r="AK154" i="177"/>
  <c r="AK153" i="177"/>
  <c r="AK152" i="177"/>
  <c r="AK151" i="177"/>
  <c r="AK150" i="177"/>
  <c r="AK149" i="177"/>
  <c r="AK148" i="177"/>
  <c r="AK147" i="177"/>
  <c r="AK146" i="177"/>
  <c r="AK145" i="177"/>
  <c r="AK144" i="177"/>
  <c r="AK143" i="177"/>
  <c r="AK142" i="177"/>
  <c r="AK141" i="177"/>
  <c r="AK140" i="177"/>
  <c r="AK139" i="177"/>
  <c r="AK138" i="177"/>
  <c r="AK137" i="177"/>
  <c r="AK136" i="177"/>
  <c r="AK135" i="177"/>
  <c r="AK134" i="177"/>
  <c r="AK133" i="177"/>
  <c r="AK132" i="177"/>
  <c r="AK131" i="177"/>
  <c r="AK130" i="177"/>
  <c r="AK129" i="177"/>
  <c r="AK128" i="177"/>
  <c r="AK127" i="177"/>
  <c r="AK126" i="177"/>
  <c r="AK125" i="177"/>
  <c r="AK124" i="177"/>
  <c r="AK123" i="177"/>
  <c r="AK122" i="177"/>
  <c r="AK121" i="177"/>
  <c r="AK120" i="177"/>
  <c r="AK119" i="177"/>
  <c r="AK118" i="177"/>
  <c r="AK117" i="177"/>
  <c r="AK116" i="177"/>
  <c r="AK115" i="177"/>
  <c r="AK114" i="177"/>
  <c r="AK113" i="177"/>
  <c r="AK112" i="177"/>
  <c r="AK111" i="177"/>
  <c r="AK110" i="177"/>
  <c r="AK109" i="177"/>
  <c r="AK108" i="177"/>
  <c r="AK107" i="177"/>
  <c r="AK106" i="177"/>
  <c r="AK105" i="177"/>
  <c r="AK104" i="177"/>
  <c r="AK103" i="177"/>
  <c r="AK102" i="177"/>
  <c r="AK101" i="177"/>
  <c r="AK100" i="177"/>
  <c r="AK99" i="177"/>
  <c r="AK98" i="177"/>
  <c r="AK97" i="177"/>
  <c r="AK96" i="177"/>
  <c r="AK95" i="177"/>
  <c r="AK94" i="177"/>
  <c r="AK93" i="177"/>
  <c r="AK92" i="177"/>
  <c r="AK91" i="177"/>
  <c r="AK90" i="177"/>
  <c r="AK89" i="177"/>
  <c r="AK88" i="177"/>
  <c r="AK87" i="177"/>
  <c r="AK86" i="177"/>
  <c r="AK85" i="177"/>
  <c r="AK84" i="177"/>
  <c r="AK83" i="177"/>
  <c r="AK82" i="177"/>
  <c r="AK81" i="177"/>
  <c r="AK80" i="177"/>
  <c r="AK79" i="177"/>
  <c r="AK78" i="177"/>
  <c r="AK77" i="177"/>
  <c r="AK76" i="177"/>
  <c r="AK75" i="177"/>
  <c r="AK74" i="177"/>
  <c r="AK73" i="177"/>
  <c r="AK72" i="177"/>
  <c r="AK71" i="177"/>
  <c r="AK70" i="177"/>
  <c r="AK69" i="177"/>
  <c r="AK68" i="177"/>
  <c r="AK67" i="177"/>
  <c r="AK66" i="177"/>
  <c r="AK65" i="177"/>
  <c r="AK64" i="177"/>
  <c r="AK63" i="177"/>
  <c r="AK62" i="177"/>
  <c r="AK61" i="177"/>
  <c r="AK60" i="177"/>
  <c r="AK59" i="177"/>
  <c r="AK58" i="177"/>
  <c r="AK57" i="177"/>
  <c r="AK56" i="177"/>
  <c r="AK55" i="177"/>
  <c r="AK54" i="177"/>
  <c r="AK53" i="177"/>
  <c r="AK52" i="177"/>
  <c r="AK51" i="177"/>
  <c r="AK50" i="177"/>
  <c r="AK49" i="177"/>
  <c r="AK48" i="177"/>
  <c r="AK47" i="177"/>
  <c r="AK46" i="177"/>
  <c r="AK45" i="177"/>
  <c r="AK44" i="177"/>
  <c r="AK43" i="177"/>
  <c r="AK42" i="177"/>
  <c r="AK41" i="177"/>
  <c r="AK40" i="177"/>
  <c r="AK39" i="177"/>
  <c r="AK38" i="177"/>
  <c r="AK37" i="177"/>
  <c r="AK36" i="177"/>
  <c r="AK35" i="177"/>
  <c r="AK34" i="177"/>
  <c r="AK33" i="177"/>
  <c r="AK32" i="177"/>
  <c r="AK31" i="177"/>
  <c r="AK30" i="177"/>
  <c r="AK29" i="177"/>
  <c r="AK28" i="177"/>
  <c r="AK27" i="177"/>
  <c r="AK26" i="177"/>
  <c r="AK25" i="177"/>
  <c r="AK24" i="177"/>
  <c r="AK23" i="177"/>
  <c r="AK22" i="177"/>
  <c r="AK21" i="177"/>
  <c r="AK20" i="177"/>
  <c r="AK19" i="177"/>
  <c r="AK18" i="177"/>
  <c r="AK17" i="177"/>
  <c r="AK16" i="177"/>
  <c r="AK15" i="177"/>
  <c r="AK14" i="177"/>
  <c r="AK13" i="177"/>
  <c r="AK12" i="177"/>
  <c r="AK11" i="177"/>
  <c r="AK10" i="177"/>
  <c r="AK9" i="177"/>
  <c r="AK8" i="177"/>
  <c r="AN8" i="177"/>
  <c r="AN9" i="177"/>
  <c r="AN10" i="177"/>
  <c r="AN11" i="177"/>
  <c r="AN12" i="177"/>
  <c r="AN13" i="177"/>
  <c r="AN14" i="177"/>
  <c r="AN15" i="177"/>
  <c r="AN16" i="177"/>
  <c r="AN17" i="177"/>
  <c r="AN18" i="177"/>
  <c r="AN19" i="177"/>
  <c r="AN20" i="177"/>
  <c r="AN21" i="177"/>
  <c r="AN22" i="177"/>
  <c r="AN23" i="177"/>
  <c r="AN24" i="177"/>
  <c r="AN25" i="177"/>
  <c r="AN26" i="177"/>
  <c r="AN27" i="177"/>
  <c r="AN28" i="177"/>
  <c r="AN29" i="177"/>
  <c r="AN30" i="177"/>
  <c r="AN31" i="177"/>
  <c r="AN32" i="177"/>
  <c r="AN33" i="177"/>
  <c r="AN34" i="177"/>
  <c r="AN35" i="177"/>
  <c r="AN36" i="177"/>
  <c r="AN37" i="177"/>
  <c r="AN38" i="177"/>
  <c r="AN39" i="177"/>
  <c r="AN40" i="177"/>
  <c r="AN41" i="177"/>
  <c r="AN42" i="177"/>
  <c r="AN43" i="177"/>
  <c r="AN44" i="177"/>
  <c r="AN45" i="177"/>
  <c r="AN46" i="177"/>
  <c r="AN47" i="177"/>
  <c r="AN48" i="177"/>
  <c r="AN49" i="177"/>
  <c r="AN50" i="177"/>
  <c r="AN51" i="177"/>
  <c r="AN52" i="177"/>
  <c r="AN53" i="177"/>
  <c r="AN54" i="177"/>
  <c r="AN55" i="177"/>
  <c r="AN56" i="177"/>
  <c r="AN57" i="177"/>
  <c r="AN58" i="177"/>
  <c r="AN59" i="177"/>
  <c r="AN60" i="177"/>
  <c r="AN61" i="177"/>
  <c r="AN62" i="177"/>
  <c r="AN63" i="177"/>
  <c r="AN64" i="177"/>
  <c r="AN65" i="177"/>
  <c r="AN66" i="177"/>
  <c r="AN67" i="177"/>
  <c r="AN68" i="177"/>
  <c r="AN69" i="177"/>
  <c r="AN70" i="177"/>
  <c r="AN71" i="177"/>
  <c r="AN72" i="177"/>
  <c r="AN73" i="177"/>
  <c r="AN74" i="177"/>
  <c r="AN75" i="177"/>
  <c r="AN76" i="177"/>
  <c r="AN77" i="177"/>
  <c r="AN78" i="177"/>
  <c r="AN79" i="177"/>
  <c r="AN80" i="177"/>
  <c r="AN81" i="177"/>
  <c r="AN82" i="177"/>
  <c r="AN83" i="177"/>
  <c r="AN84" i="177"/>
  <c r="AN85" i="177"/>
  <c r="AN86" i="177"/>
  <c r="AN87" i="177"/>
  <c r="AN88" i="177"/>
  <c r="AN89" i="177"/>
  <c r="AN90" i="177"/>
  <c r="AN91" i="177"/>
  <c r="AN92" i="177"/>
  <c r="AN93" i="177"/>
  <c r="AN94" i="177"/>
  <c r="AN95" i="177"/>
  <c r="AN96" i="177"/>
  <c r="AN97" i="177"/>
  <c r="AN98" i="177"/>
  <c r="AN99" i="177"/>
  <c r="AN100" i="177"/>
  <c r="AN101" i="177"/>
  <c r="AN102" i="177"/>
  <c r="AN103" i="177"/>
  <c r="AN104" i="177"/>
  <c r="AN105" i="177"/>
  <c r="AN106" i="177"/>
  <c r="AN107" i="177"/>
  <c r="AN108" i="177"/>
  <c r="AN109" i="177"/>
  <c r="AN110" i="177"/>
  <c r="AN111" i="177"/>
  <c r="AN112" i="177"/>
  <c r="AN113" i="177"/>
  <c r="AN114" i="177"/>
  <c r="AN115" i="177"/>
  <c r="AN116" i="177"/>
  <c r="AN117" i="177"/>
  <c r="AN118" i="177"/>
  <c r="AN119" i="177"/>
  <c r="AN120" i="177"/>
  <c r="AN121" i="177"/>
  <c r="AN122" i="177"/>
  <c r="AN123" i="177"/>
  <c r="AN124" i="177"/>
  <c r="AN125" i="177"/>
  <c r="AN126" i="177"/>
  <c r="AN127" i="177"/>
  <c r="AN128" i="177"/>
  <c r="AN129" i="177"/>
  <c r="AN130" i="177"/>
  <c r="AN131" i="177"/>
  <c r="AN132" i="177"/>
  <c r="AN133" i="177"/>
  <c r="AN134" i="177"/>
  <c r="AN135" i="177"/>
  <c r="AN136" i="177"/>
  <c r="AN137" i="177"/>
  <c r="AN138" i="177"/>
  <c r="AN139" i="177"/>
  <c r="AN140" i="177"/>
  <c r="AN141" i="177"/>
  <c r="AN142" i="177"/>
  <c r="AN143" i="177"/>
  <c r="AN144" i="177"/>
  <c r="AN145" i="177"/>
  <c r="AN146" i="177"/>
  <c r="AN147" i="177"/>
  <c r="AN148" i="177"/>
  <c r="AN149" i="177"/>
  <c r="AN150" i="177"/>
  <c r="AN151" i="177"/>
  <c r="AN152" i="177"/>
  <c r="AN153" i="177"/>
  <c r="AN154" i="177"/>
  <c r="AN155" i="177"/>
  <c r="AN156" i="177"/>
  <c r="AN157" i="177"/>
  <c r="AN158" i="177"/>
  <c r="AN159" i="177"/>
  <c r="AN160" i="177"/>
  <c r="AN161" i="177"/>
  <c r="AN162" i="177"/>
  <c r="AN163" i="177"/>
  <c r="AN164" i="177"/>
  <c r="AN165" i="177"/>
  <c r="AN166" i="177"/>
  <c r="AN167" i="177"/>
  <c r="AN168" i="177"/>
  <c r="AN169" i="177"/>
  <c r="AN170" i="177"/>
  <c r="AN171" i="177"/>
  <c r="AN172" i="177"/>
  <c r="AN173" i="177"/>
  <c r="AN174" i="177"/>
  <c r="AN175" i="177"/>
  <c r="AN176" i="177"/>
  <c r="AN177" i="177"/>
  <c r="AN178" i="177"/>
  <c r="AN179" i="177"/>
  <c r="AN180" i="177"/>
  <c r="AN181" i="177"/>
  <c r="AN182" i="177"/>
  <c r="AN183" i="177"/>
  <c r="AN184" i="177"/>
  <c r="AN185" i="177"/>
  <c r="AN186" i="177"/>
  <c r="AN187" i="177"/>
  <c r="AN188" i="177"/>
  <c r="AN189" i="177"/>
  <c r="AN190" i="177"/>
  <c r="AN191" i="177"/>
  <c r="AN192" i="177"/>
  <c r="AN193" i="177"/>
  <c r="AN194" i="177"/>
  <c r="AN195" i="177"/>
  <c r="AN196" i="177"/>
  <c r="AN197" i="177"/>
  <c r="AN198" i="177"/>
  <c r="AN199" i="177"/>
  <c r="AN200" i="177"/>
  <c r="AN201" i="177"/>
  <c r="AN202" i="177"/>
  <c r="AN203" i="177"/>
  <c r="AN204" i="177"/>
  <c r="AN205" i="177"/>
  <c r="AN206" i="177"/>
  <c r="AN207" i="177"/>
  <c r="AN208" i="177"/>
  <c r="AN209" i="177"/>
  <c r="AN210" i="177"/>
  <c r="AN211" i="177"/>
  <c r="AN212" i="177"/>
  <c r="AN213" i="177"/>
  <c r="AN214" i="177"/>
  <c r="AN215" i="177"/>
  <c r="AN216" i="177"/>
  <c r="AN217" i="177"/>
  <c r="AN218" i="177"/>
  <c r="AN219" i="177"/>
  <c r="AN220" i="177"/>
  <c r="AN221" i="177"/>
  <c r="AN222" i="177"/>
  <c r="AN223" i="177"/>
  <c r="AN224" i="177"/>
  <c r="AN225" i="177"/>
  <c r="AN226" i="177"/>
  <c r="AN227" i="177"/>
  <c r="AN228" i="177"/>
  <c r="AN229" i="177"/>
  <c r="AN230" i="177"/>
  <c r="AN231" i="177"/>
  <c r="AN232" i="177"/>
  <c r="AN233" i="177"/>
  <c r="AN234" i="177"/>
  <c r="AN235" i="177"/>
  <c r="AN236" i="177"/>
  <c r="AN237" i="177"/>
  <c r="AN238" i="177"/>
  <c r="AN239" i="177"/>
  <c r="AN240" i="177"/>
  <c r="AN241" i="177"/>
  <c r="AN242" i="177"/>
  <c r="AN243" i="177"/>
  <c r="AN244" i="177"/>
  <c r="AN245" i="177"/>
  <c r="AN246" i="177"/>
  <c r="AI146" i="173" l="1"/>
  <c r="AI145" i="173"/>
  <c r="AI144" i="173"/>
  <c r="AI143" i="173"/>
  <c r="AI142" i="173"/>
  <c r="AI141" i="173"/>
  <c r="AI140" i="173"/>
  <c r="AI139" i="173"/>
  <c r="AI138" i="173"/>
  <c r="AI137" i="173"/>
  <c r="AI136" i="173"/>
  <c r="AI135" i="173"/>
  <c r="AI134" i="173"/>
  <c r="AI133" i="173"/>
  <c r="AI132" i="173"/>
  <c r="AI131" i="173"/>
  <c r="AI130" i="173"/>
  <c r="AI129" i="173"/>
  <c r="AI128" i="173"/>
  <c r="AI127" i="173"/>
  <c r="AI126" i="173"/>
  <c r="AI125" i="173"/>
  <c r="AI124" i="173"/>
  <c r="AI123" i="173"/>
  <c r="AI122" i="173"/>
  <c r="AI121" i="173"/>
  <c r="AI120" i="173"/>
  <c r="AI119" i="173"/>
  <c r="AI118" i="173"/>
  <c r="AI117" i="173"/>
  <c r="AI116" i="173"/>
  <c r="AI115" i="173"/>
  <c r="AI114" i="173"/>
  <c r="AI113" i="173"/>
  <c r="AI112" i="173"/>
  <c r="AI111" i="173"/>
  <c r="AI110" i="173"/>
  <c r="AI109" i="173"/>
  <c r="AI108" i="173"/>
  <c r="AI107" i="173"/>
  <c r="AI106" i="173"/>
  <c r="AI105" i="173"/>
  <c r="AI104" i="173"/>
  <c r="AI103" i="173"/>
  <c r="AI102" i="173"/>
  <c r="AI101" i="173"/>
  <c r="AI100" i="173"/>
  <c r="AI99" i="173"/>
  <c r="AI98" i="173"/>
  <c r="AI97" i="173"/>
  <c r="AI96" i="173"/>
  <c r="AI95" i="173"/>
  <c r="AI94" i="173"/>
  <c r="AI93" i="173"/>
  <c r="AI92" i="173"/>
  <c r="AI91" i="173"/>
  <c r="AI90" i="173"/>
  <c r="AI89" i="173"/>
  <c r="AI88" i="173"/>
  <c r="AI87" i="173"/>
  <c r="AI86" i="173"/>
  <c r="AI85" i="173"/>
  <c r="AI84" i="173"/>
  <c r="AI83" i="173"/>
  <c r="AI82" i="173"/>
  <c r="AI81" i="173"/>
  <c r="AI80" i="173"/>
  <c r="AI79" i="173"/>
  <c r="AI78" i="173"/>
  <c r="AI77" i="173"/>
  <c r="AI76" i="173"/>
  <c r="AI75" i="173"/>
  <c r="AI74" i="173"/>
  <c r="AI73" i="173"/>
  <c r="AI72" i="173"/>
  <c r="AI71" i="173"/>
  <c r="AI70" i="173"/>
  <c r="AI69" i="173"/>
  <c r="AI68" i="173"/>
  <c r="AI67" i="173"/>
  <c r="AI66" i="173"/>
  <c r="AI65" i="173"/>
  <c r="AI64" i="173"/>
  <c r="AI63" i="173"/>
  <c r="AI62" i="173"/>
  <c r="AI61" i="173"/>
  <c r="AI60" i="173"/>
  <c r="AI59" i="173"/>
  <c r="AI58" i="173"/>
  <c r="AI57" i="173"/>
  <c r="AI56" i="173"/>
  <c r="AI55" i="173"/>
  <c r="AI54" i="173"/>
  <c r="AI53" i="173"/>
  <c r="AI52" i="173"/>
  <c r="AI51" i="173"/>
  <c r="AI50" i="173"/>
  <c r="AI49" i="173"/>
  <c r="AI48" i="173"/>
  <c r="AI47" i="173"/>
  <c r="AI46" i="173"/>
  <c r="AI45" i="173"/>
  <c r="AI44" i="173"/>
  <c r="AI43" i="173"/>
  <c r="AI42" i="173"/>
  <c r="AI41" i="173"/>
  <c r="AI40" i="173"/>
  <c r="AI39" i="173"/>
  <c r="AI38" i="173"/>
  <c r="AI37" i="173"/>
  <c r="AI36" i="173"/>
  <c r="AI35" i="173"/>
  <c r="AI34" i="173"/>
  <c r="AI33" i="173"/>
  <c r="AI32" i="173"/>
  <c r="AI31" i="173"/>
  <c r="AI30" i="173"/>
  <c r="AI29" i="173"/>
  <c r="AI28" i="173"/>
  <c r="AI27" i="173"/>
  <c r="AI26" i="173"/>
  <c r="AI25" i="173"/>
  <c r="AI24" i="173"/>
  <c r="AI23" i="173"/>
  <c r="AI22" i="173"/>
  <c r="AI21" i="173"/>
  <c r="AI20" i="173"/>
  <c r="AI19" i="173"/>
  <c r="AI18" i="173"/>
  <c r="AI17" i="173"/>
  <c r="AI16" i="173"/>
  <c r="AI15" i="173"/>
  <c r="AI14" i="173"/>
  <c r="AI13" i="173"/>
  <c r="AI12" i="173"/>
  <c r="AI11" i="173"/>
  <c r="AI10" i="173"/>
  <c r="AI9" i="173"/>
  <c r="AI8" i="173"/>
  <c r="AA146" i="173"/>
  <c r="AA145" i="173"/>
  <c r="AA144" i="173"/>
  <c r="AA143" i="173"/>
  <c r="AA142" i="173"/>
  <c r="AA141" i="173"/>
  <c r="AA140" i="173"/>
  <c r="AA139" i="173"/>
  <c r="AA138" i="173"/>
  <c r="AA137" i="173"/>
  <c r="AA136" i="173"/>
  <c r="AA135" i="173"/>
  <c r="AA134" i="173"/>
  <c r="AA133" i="173"/>
  <c r="AA132" i="173"/>
  <c r="AA131" i="173"/>
  <c r="AA130" i="173"/>
  <c r="AA129" i="173"/>
  <c r="AA128" i="173"/>
  <c r="AA127" i="173"/>
  <c r="AA126" i="173"/>
  <c r="AA125" i="173"/>
  <c r="AA124" i="173"/>
  <c r="AA123" i="173"/>
  <c r="AA122" i="173"/>
  <c r="AA121" i="173"/>
  <c r="AA120" i="173"/>
  <c r="AA119" i="173"/>
  <c r="AA118" i="173"/>
  <c r="AA117" i="173"/>
  <c r="AA116" i="173"/>
  <c r="AA115" i="173"/>
  <c r="AA114" i="173"/>
  <c r="AA113" i="173"/>
  <c r="AA112" i="173"/>
  <c r="AA111" i="173"/>
  <c r="AA110" i="173"/>
  <c r="AA109" i="173"/>
  <c r="AA108" i="173"/>
  <c r="AA107" i="173"/>
  <c r="AA106" i="173"/>
  <c r="AA105" i="173"/>
  <c r="AA104" i="173"/>
  <c r="AA103" i="173"/>
  <c r="AA102" i="173"/>
  <c r="AA101" i="173"/>
  <c r="AA100" i="173"/>
  <c r="AA99" i="173"/>
  <c r="AA98" i="173"/>
  <c r="AA97" i="173"/>
  <c r="AA96" i="173"/>
  <c r="AA95" i="173"/>
  <c r="AA94" i="173"/>
  <c r="AA93" i="173"/>
  <c r="AA92" i="173"/>
  <c r="AA91" i="173"/>
  <c r="AA90" i="173"/>
  <c r="AA89" i="173"/>
  <c r="AA88" i="173"/>
  <c r="AA87" i="173"/>
  <c r="AA86" i="173"/>
  <c r="AA85" i="173"/>
  <c r="AA84" i="173"/>
  <c r="AA83" i="173"/>
  <c r="AA82" i="173"/>
  <c r="AA81" i="173"/>
  <c r="AA80" i="173"/>
  <c r="AA79" i="173"/>
  <c r="AA78" i="173"/>
  <c r="AA77" i="173"/>
  <c r="AA76" i="173"/>
  <c r="AA75" i="173"/>
  <c r="AA74" i="173"/>
  <c r="AA73" i="173"/>
  <c r="AA72" i="173"/>
  <c r="AA71" i="173"/>
  <c r="AA70" i="173"/>
  <c r="AA69" i="173"/>
  <c r="AA68" i="173"/>
  <c r="AA67" i="173"/>
  <c r="AA66" i="173"/>
  <c r="AA65" i="173"/>
  <c r="AA64" i="173"/>
  <c r="AA63" i="173"/>
  <c r="AA62" i="173"/>
  <c r="AA61" i="173"/>
  <c r="AA60" i="173"/>
  <c r="AA59" i="173"/>
  <c r="AA58" i="173"/>
  <c r="AA57" i="173"/>
  <c r="AA56" i="173"/>
  <c r="AA55" i="173"/>
  <c r="AA54" i="173"/>
  <c r="AA53" i="173"/>
  <c r="AA52" i="173"/>
  <c r="AA51" i="173"/>
  <c r="AA50" i="173"/>
  <c r="AA49" i="173"/>
  <c r="AA48" i="173"/>
  <c r="AA47" i="173"/>
  <c r="AA46" i="173"/>
  <c r="AA45" i="173"/>
  <c r="AA44" i="173"/>
  <c r="AA43" i="173"/>
  <c r="AA42" i="173"/>
  <c r="AA41" i="173"/>
  <c r="AA40" i="173"/>
  <c r="AA39" i="173"/>
  <c r="AA38" i="173"/>
  <c r="AA37" i="173"/>
  <c r="AA36" i="173"/>
  <c r="AA35" i="173"/>
  <c r="AA34" i="173"/>
  <c r="AA33" i="173"/>
  <c r="AA32" i="173"/>
  <c r="AA31" i="173"/>
  <c r="AA30" i="173"/>
  <c r="AA29" i="173"/>
  <c r="AA28" i="173"/>
  <c r="AA27" i="173"/>
  <c r="AA26" i="173"/>
  <c r="AA25" i="173"/>
  <c r="AA24" i="173"/>
  <c r="AA23" i="173"/>
  <c r="AA22" i="173"/>
  <c r="AA21" i="173"/>
  <c r="AA20" i="173"/>
  <c r="AA19" i="173"/>
  <c r="AA18" i="173"/>
  <c r="AA17" i="173"/>
  <c r="AA16" i="173"/>
  <c r="AA15" i="173"/>
  <c r="AA14" i="173"/>
  <c r="AA13" i="173"/>
  <c r="AA12" i="173"/>
  <c r="AA11" i="173"/>
  <c r="AA10" i="173"/>
  <c r="AA9" i="173"/>
  <c r="AA8" i="173"/>
  <c r="R146" i="173"/>
  <c r="R145" i="173"/>
  <c r="S145" i="173" s="1"/>
  <c r="R144" i="173"/>
  <c r="S144" i="173" s="1"/>
  <c r="R143" i="173"/>
  <c r="S143" i="173" s="1"/>
  <c r="R142" i="173"/>
  <c r="S142" i="173" s="1"/>
  <c r="S141" i="173"/>
  <c r="S140" i="173"/>
  <c r="R140" i="173"/>
  <c r="S139" i="173"/>
  <c r="R139" i="173"/>
  <c r="R138" i="173"/>
  <c r="S137" i="173"/>
  <c r="R137" i="173"/>
  <c r="S136" i="173"/>
  <c r="R136" i="173"/>
  <c r="S135" i="173"/>
  <c r="R135" i="173"/>
  <c r="S134" i="173"/>
  <c r="R134" i="173"/>
  <c r="S133" i="173"/>
  <c r="R133" i="173"/>
  <c r="S132" i="173"/>
  <c r="R132" i="173"/>
  <c r="S131" i="173"/>
  <c r="R131" i="173"/>
  <c r="S130" i="173"/>
  <c r="R130" i="173"/>
  <c r="S129" i="173"/>
  <c r="R129" i="173"/>
  <c r="S128" i="173"/>
  <c r="R128" i="173"/>
  <c r="S127" i="173"/>
  <c r="R127" i="173"/>
  <c r="S126" i="173"/>
  <c r="R126" i="173"/>
  <c r="S125" i="173"/>
  <c r="R125" i="173"/>
  <c r="S124" i="173"/>
  <c r="R124" i="173"/>
  <c r="S123" i="173"/>
  <c r="R123" i="173"/>
  <c r="S122" i="173"/>
  <c r="S121" i="173"/>
  <c r="S120" i="173"/>
  <c r="R120" i="173"/>
  <c r="S119" i="173"/>
  <c r="R118" i="173"/>
  <c r="S118" i="173" s="1"/>
  <c r="R117" i="173"/>
  <c r="S117" i="173" s="1"/>
  <c r="R116" i="173"/>
  <c r="S116" i="173" s="1"/>
  <c r="R115" i="173"/>
  <c r="S115" i="173" s="1"/>
  <c r="R114" i="173"/>
  <c r="S114" i="173" s="1"/>
  <c r="S113" i="173"/>
  <c r="S112" i="173"/>
  <c r="R112" i="173"/>
  <c r="S111" i="173"/>
  <c r="R111" i="173"/>
  <c r="S110" i="173"/>
  <c r="R110" i="173"/>
  <c r="S109" i="173"/>
  <c r="S108" i="173"/>
  <c r="S107" i="173"/>
  <c r="R107" i="173"/>
  <c r="S106" i="173"/>
  <c r="R106" i="173"/>
  <c r="S105" i="173"/>
  <c r="R105" i="173"/>
  <c r="S104" i="173"/>
  <c r="S103" i="173"/>
  <c r="S102" i="173"/>
  <c r="R102" i="173"/>
  <c r="S101" i="173"/>
  <c r="R101" i="173"/>
  <c r="S100" i="173"/>
  <c r="R100" i="173"/>
  <c r="S99" i="173"/>
  <c r="R98" i="173"/>
  <c r="S98" i="173" s="1"/>
  <c r="R97" i="173"/>
  <c r="S97" i="173" s="1"/>
  <c r="R96" i="173"/>
  <c r="S96" i="173" s="1"/>
  <c r="R95" i="173"/>
  <c r="S95" i="173" s="1"/>
  <c r="R94" i="173"/>
  <c r="S94" i="173" s="1"/>
  <c r="R93" i="173"/>
  <c r="R92" i="173"/>
  <c r="S92" i="173" s="1"/>
  <c r="R91" i="173"/>
  <c r="S91" i="173" s="1"/>
  <c r="S90" i="173"/>
  <c r="S89" i="173"/>
  <c r="R89" i="173"/>
  <c r="S88" i="173"/>
  <c r="R88" i="173"/>
  <c r="S87" i="173"/>
  <c r="R87" i="173"/>
  <c r="R86" i="173"/>
  <c r="S85" i="173"/>
  <c r="R85" i="173"/>
  <c r="S84" i="173"/>
  <c r="R84" i="173"/>
  <c r="S83" i="173"/>
  <c r="R83" i="173"/>
  <c r="S82" i="173"/>
  <c r="R82" i="173"/>
  <c r="S81" i="173"/>
  <c r="R81" i="173"/>
  <c r="S80" i="173"/>
  <c r="R80" i="173"/>
  <c r="S79" i="173"/>
  <c r="R79" i="173"/>
  <c r="S78" i="173"/>
  <c r="R78" i="173"/>
  <c r="S77" i="173"/>
  <c r="R76" i="173"/>
  <c r="S76" i="173" s="1"/>
  <c r="R75" i="173"/>
  <c r="S75" i="173" s="1"/>
  <c r="R74" i="173"/>
  <c r="S74" i="173" s="1"/>
  <c r="R73" i="173"/>
  <c r="S73" i="173" s="1"/>
  <c r="R72" i="173"/>
  <c r="S72" i="173" s="1"/>
  <c r="R71" i="173"/>
  <c r="S71" i="173" s="1"/>
  <c r="R70" i="173"/>
  <c r="S70" i="173" s="1"/>
  <c r="R69" i="173"/>
  <c r="S69" i="173" s="1"/>
  <c r="R68" i="173"/>
  <c r="S68" i="173" s="1"/>
  <c r="R67" i="173"/>
  <c r="S67" i="173" s="1"/>
  <c r="R66" i="173"/>
  <c r="S66" i="173" s="1"/>
  <c r="R65" i="173"/>
  <c r="S65" i="173" s="1"/>
  <c r="R64" i="173"/>
  <c r="S64" i="173" s="1"/>
  <c r="R63" i="173"/>
  <c r="S63" i="173" s="1"/>
  <c r="S62" i="173"/>
  <c r="S61" i="173"/>
  <c r="R61" i="173"/>
  <c r="S60" i="173"/>
  <c r="R60" i="173"/>
  <c r="S59" i="173"/>
  <c r="R59" i="173"/>
  <c r="R58" i="173"/>
  <c r="S57" i="173"/>
  <c r="R57" i="173"/>
  <c r="S56" i="173"/>
  <c r="R56" i="173"/>
  <c r="S55" i="173"/>
  <c r="R55" i="173"/>
  <c r="S54" i="173"/>
  <c r="R54" i="173"/>
  <c r="S53" i="173"/>
  <c r="R52" i="173"/>
  <c r="S52" i="173" s="1"/>
  <c r="R51" i="173"/>
  <c r="S51" i="173" s="1"/>
  <c r="R50" i="173"/>
  <c r="S50" i="173" s="1"/>
  <c r="R49" i="173"/>
  <c r="S49" i="173" s="1"/>
  <c r="R48" i="173"/>
  <c r="S48" i="173" s="1"/>
  <c r="S47" i="173"/>
  <c r="S46" i="173"/>
  <c r="R45" i="173"/>
  <c r="S45" i="173" s="1"/>
  <c r="R44" i="173"/>
  <c r="S44" i="173" s="1"/>
  <c r="R43" i="173"/>
  <c r="S43" i="173" s="1"/>
  <c r="S42" i="173"/>
  <c r="S41" i="173"/>
  <c r="R41" i="173"/>
  <c r="S40" i="173"/>
  <c r="R40" i="173"/>
  <c r="S39" i="173"/>
  <c r="R39" i="173"/>
  <c r="S38" i="173"/>
  <c r="R37" i="173"/>
  <c r="S37" i="173" s="1"/>
  <c r="R36" i="173"/>
  <c r="S36" i="173" s="1"/>
  <c r="R35" i="173"/>
  <c r="S35" i="173" s="1"/>
  <c r="R34" i="173"/>
  <c r="S34" i="173" s="1"/>
  <c r="R33" i="173"/>
  <c r="S33" i="173" s="1"/>
  <c r="R32" i="173"/>
  <c r="S32" i="173" s="1"/>
  <c r="R31" i="173"/>
  <c r="R30" i="173"/>
  <c r="S30" i="173" s="1"/>
  <c r="R29" i="173"/>
  <c r="S29" i="173" s="1"/>
  <c r="R28" i="173"/>
  <c r="S28" i="173" s="1"/>
  <c r="R27" i="173"/>
  <c r="S27" i="173" s="1"/>
  <c r="S26" i="173"/>
  <c r="S25" i="173"/>
  <c r="R25" i="173"/>
  <c r="R24" i="173"/>
  <c r="S23" i="173"/>
  <c r="R23" i="173"/>
  <c r="S22" i="173"/>
  <c r="R22" i="173"/>
  <c r="S21" i="173"/>
  <c r="R20" i="173"/>
  <c r="S20" i="173" s="1"/>
  <c r="R19" i="173"/>
  <c r="S19" i="173" s="1"/>
  <c r="R18" i="173"/>
  <c r="S18" i="173" s="1"/>
  <c r="R17" i="173"/>
  <c r="S17" i="173" s="1"/>
  <c r="R16" i="173"/>
  <c r="S16" i="173" s="1"/>
  <c r="R15" i="173"/>
  <c r="S15" i="173" s="1"/>
  <c r="R14" i="173"/>
  <c r="S14" i="173" s="1"/>
  <c r="S13" i="173"/>
  <c r="S12" i="173"/>
  <c r="R12" i="173"/>
  <c r="S11" i="173"/>
  <c r="R10" i="173"/>
  <c r="S10" i="173" s="1"/>
  <c r="R9" i="173"/>
  <c r="S9" i="173" s="1"/>
  <c r="R8" i="173"/>
  <c r="S8" i="173" s="1"/>
  <c r="J146" i="173"/>
  <c r="J145" i="173"/>
  <c r="K145" i="173" s="1"/>
  <c r="J144" i="173"/>
  <c r="J143" i="173"/>
  <c r="J142" i="173"/>
  <c r="K142" i="173" s="1"/>
  <c r="J141" i="173"/>
  <c r="K141" i="173" s="1"/>
  <c r="J140" i="173"/>
  <c r="J139" i="173"/>
  <c r="K139" i="173" s="1"/>
  <c r="J138" i="173"/>
  <c r="J137" i="173"/>
  <c r="K137" i="173" s="1"/>
  <c r="J136" i="173"/>
  <c r="K136" i="173" s="1"/>
  <c r="J135" i="173"/>
  <c r="J134" i="173"/>
  <c r="K134" i="173" s="1"/>
  <c r="J133" i="173"/>
  <c r="K133" i="173" s="1"/>
  <c r="J132" i="173"/>
  <c r="K132" i="173" s="1"/>
  <c r="J131" i="173"/>
  <c r="K131" i="173" s="1"/>
  <c r="J130" i="173"/>
  <c r="K130" i="173" s="1"/>
  <c r="J129" i="173"/>
  <c r="K129" i="173" s="1"/>
  <c r="J128" i="173"/>
  <c r="J127" i="173"/>
  <c r="J126" i="173"/>
  <c r="K126" i="173" s="1"/>
  <c r="J125" i="173"/>
  <c r="K125" i="173" s="1"/>
  <c r="J124" i="173"/>
  <c r="K124" i="173" s="1"/>
  <c r="J123" i="173"/>
  <c r="K123" i="173" s="1"/>
  <c r="K122" i="173"/>
  <c r="K121" i="173"/>
  <c r="J120" i="173"/>
  <c r="K119" i="173"/>
  <c r="K118" i="173"/>
  <c r="J118" i="173"/>
  <c r="J117" i="173"/>
  <c r="K117" i="173" s="1"/>
  <c r="K116" i="173"/>
  <c r="J116" i="173"/>
  <c r="J115" i="173"/>
  <c r="J114" i="173"/>
  <c r="K113" i="173"/>
  <c r="J112" i="173"/>
  <c r="K112" i="173" s="1"/>
  <c r="J111" i="173"/>
  <c r="K111" i="173" s="1"/>
  <c r="J110" i="173"/>
  <c r="K110" i="173" s="1"/>
  <c r="J109" i="173"/>
  <c r="K109" i="173" s="1"/>
  <c r="K108" i="173"/>
  <c r="K107" i="173"/>
  <c r="J107" i="173"/>
  <c r="J106" i="173"/>
  <c r="K106" i="173" s="1"/>
  <c r="K105" i="173"/>
  <c r="J105" i="173"/>
  <c r="K104" i="173"/>
  <c r="K103" i="173"/>
  <c r="J102" i="173"/>
  <c r="J101" i="173"/>
  <c r="K100" i="173"/>
  <c r="J100" i="173"/>
  <c r="K99" i="173"/>
  <c r="J98" i="173"/>
  <c r="J97" i="173"/>
  <c r="K97" i="173" s="1"/>
  <c r="J96" i="173"/>
  <c r="J95" i="173"/>
  <c r="K95" i="173" s="1"/>
  <c r="J94" i="173"/>
  <c r="K94" i="173" s="1"/>
  <c r="J93" i="173"/>
  <c r="J92" i="173"/>
  <c r="K92" i="173" s="1"/>
  <c r="J91" i="173"/>
  <c r="K91" i="173" s="1"/>
  <c r="K90" i="173"/>
  <c r="K89" i="173"/>
  <c r="J89" i="173"/>
  <c r="J88" i="173"/>
  <c r="K88" i="173" s="1"/>
  <c r="K87" i="173"/>
  <c r="J87" i="173"/>
  <c r="J86" i="173"/>
  <c r="K86" i="173" s="1"/>
  <c r="J85" i="173"/>
  <c r="J84" i="173"/>
  <c r="K84" i="173" s="1"/>
  <c r="J83" i="173"/>
  <c r="J82" i="173"/>
  <c r="K82" i="173" s="1"/>
  <c r="K81" i="173"/>
  <c r="J81" i="173"/>
  <c r="J80" i="173"/>
  <c r="J79" i="173"/>
  <c r="J78" i="173"/>
  <c r="J77" i="173"/>
  <c r="J76" i="173"/>
  <c r="K75" i="173"/>
  <c r="J75" i="173"/>
  <c r="J74" i="173"/>
  <c r="J73" i="173"/>
  <c r="J72" i="173"/>
  <c r="K72" i="173" s="1"/>
  <c r="J71" i="173"/>
  <c r="J70" i="173"/>
  <c r="K69" i="173"/>
  <c r="J69" i="173"/>
  <c r="J68" i="173"/>
  <c r="K68" i="173" s="1"/>
  <c r="K67" i="173"/>
  <c r="J67" i="173"/>
  <c r="J66" i="173"/>
  <c r="K66" i="173" s="1"/>
  <c r="J65" i="173"/>
  <c r="J64" i="173"/>
  <c r="K64" i="173" s="1"/>
  <c r="K63" i="173"/>
  <c r="J63" i="173"/>
  <c r="K62" i="173"/>
  <c r="J61" i="173"/>
  <c r="K61" i="173" s="1"/>
  <c r="J60" i="173"/>
  <c r="J59" i="173"/>
  <c r="K59" i="173" s="1"/>
  <c r="J58" i="173"/>
  <c r="J57" i="173"/>
  <c r="K57" i="173" s="1"/>
  <c r="J56" i="173"/>
  <c r="K56" i="173" s="1"/>
  <c r="J55" i="173"/>
  <c r="K55" i="173" s="1"/>
  <c r="J54" i="173"/>
  <c r="K53" i="173"/>
  <c r="K52" i="173"/>
  <c r="J52" i="173"/>
  <c r="J51" i="173"/>
  <c r="J50" i="173"/>
  <c r="J49" i="173"/>
  <c r="K49" i="173" s="1"/>
  <c r="K48" i="173"/>
  <c r="J48" i="173"/>
  <c r="K47" i="173"/>
  <c r="J46" i="173"/>
  <c r="K46" i="173" s="1"/>
  <c r="J45" i="173"/>
  <c r="K45" i="173" s="1"/>
  <c r="J44" i="173"/>
  <c r="J43" i="173"/>
  <c r="K43" i="173" s="1"/>
  <c r="K42" i="173"/>
  <c r="J41" i="173"/>
  <c r="J40" i="173"/>
  <c r="K40" i="173" s="1"/>
  <c r="J39" i="173"/>
  <c r="K38" i="173"/>
  <c r="J37" i="173"/>
  <c r="J36" i="173"/>
  <c r="K36" i="173" s="1"/>
  <c r="J35" i="173"/>
  <c r="K35" i="173" s="1"/>
  <c r="J34" i="173"/>
  <c r="J33" i="173"/>
  <c r="K33" i="173" s="1"/>
  <c r="J32" i="173"/>
  <c r="J31" i="173"/>
  <c r="K31" i="173" s="1"/>
  <c r="J30" i="173"/>
  <c r="J29" i="173"/>
  <c r="J28" i="173"/>
  <c r="K28" i="173" s="1"/>
  <c r="J27" i="173"/>
  <c r="J26" i="173"/>
  <c r="J25" i="173"/>
  <c r="K25" i="173" s="1"/>
  <c r="J24" i="173"/>
  <c r="K24" i="173" s="1"/>
  <c r="J23" i="173"/>
  <c r="J22" i="173"/>
  <c r="K22" i="173" s="1"/>
  <c r="K21" i="173"/>
  <c r="J20" i="173"/>
  <c r="J19" i="173"/>
  <c r="K19" i="173" s="1"/>
  <c r="K18" i="173"/>
  <c r="J18" i="173"/>
  <c r="J17" i="173"/>
  <c r="K16" i="173"/>
  <c r="J16" i="173"/>
  <c r="J15" i="173"/>
  <c r="K15" i="173" s="1"/>
  <c r="K14" i="173"/>
  <c r="J14" i="173"/>
  <c r="K13" i="173"/>
  <c r="J12" i="173"/>
  <c r="J11" i="173"/>
  <c r="K11" i="173" s="1"/>
  <c r="J10" i="173"/>
  <c r="K10" i="173" s="1"/>
  <c r="J9" i="173"/>
  <c r="K9" i="173" s="1"/>
  <c r="J8" i="173"/>
  <c r="AF246" i="177" l="1"/>
  <c r="X246" i="177"/>
  <c r="P246" i="177"/>
  <c r="AF245" i="177"/>
  <c r="X245" i="177"/>
  <c r="AF244" i="177"/>
  <c r="X244" i="177"/>
  <c r="P244" i="177"/>
  <c r="AF243" i="177"/>
  <c r="X243" i="177"/>
  <c r="P243" i="177"/>
  <c r="AF242" i="177"/>
  <c r="X242" i="177"/>
  <c r="P242" i="177"/>
  <c r="AF241" i="177"/>
  <c r="X241" i="177"/>
  <c r="P241" i="177"/>
  <c r="AF240" i="177"/>
  <c r="X240" i="177"/>
  <c r="P240" i="177"/>
  <c r="AF239" i="177"/>
  <c r="X239" i="177"/>
  <c r="P239" i="177"/>
  <c r="AF238" i="177"/>
  <c r="X238" i="177"/>
  <c r="P238" i="177"/>
  <c r="AF237" i="177"/>
  <c r="X237" i="177"/>
  <c r="P237" i="177"/>
  <c r="AF236" i="177"/>
  <c r="X236" i="177"/>
  <c r="P236" i="177"/>
  <c r="AF235" i="177"/>
  <c r="X235" i="177"/>
  <c r="P235" i="177"/>
  <c r="AF234" i="177"/>
  <c r="X234" i="177"/>
  <c r="P234" i="177"/>
  <c r="AF233" i="177"/>
  <c r="X233" i="177"/>
  <c r="P233" i="177"/>
  <c r="AF232" i="177"/>
  <c r="X232" i="177"/>
  <c r="P232" i="177"/>
  <c r="AF231" i="177"/>
  <c r="X231" i="177"/>
  <c r="P231" i="177"/>
  <c r="AF230" i="177"/>
  <c r="X230" i="177"/>
  <c r="P230" i="177"/>
  <c r="AF229" i="177"/>
  <c r="X229" i="177"/>
  <c r="P229" i="177"/>
  <c r="AF228" i="177"/>
  <c r="X228" i="177"/>
  <c r="P228" i="177"/>
  <c r="AF227" i="177"/>
  <c r="X227" i="177"/>
  <c r="P227" i="177"/>
  <c r="AF226" i="177"/>
  <c r="X226" i="177"/>
  <c r="P226" i="177"/>
  <c r="AF225" i="177"/>
  <c r="X225" i="177"/>
  <c r="P225" i="177"/>
  <c r="AF224" i="177"/>
  <c r="X224" i="177"/>
  <c r="P224" i="177"/>
  <c r="AF223" i="177"/>
  <c r="X223" i="177"/>
  <c r="P223" i="177"/>
  <c r="AF222" i="177"/>
  <c r="X222" i="177"/>
  <c r="P222" i="177"/>
  <c r="AF221" i="177"/>
  <c r="X221" i="177"/>
  <c r="P221" i="177"/>
  <c r="AF220" i="177"/>
  <c r="X220" i="177"/>
  <c r="P220" i="177"/>
  <c r="AF219" i="177"/>
  <c r="X219" i="177"/>
  <c r="P219" i="177"/>
  <c r="AF218" i="177"/>
  <c r="X218" i="177"/>
  <c r="P218" i="177"/>
  <c r="AF217" i="177"/>
  <c r="X217" i="177"/>
  <c r="P217" i="177"/>
  <c r="AF216" i="177"/>
  <c r="X216" i="177"/>
  <c r="P216" i="177"/>
  <c r="AF215" i="177"/>
  <c r="X215" i="177"/>
  <c r="P215" i="177"/>
  <c r="AF214" i="177"/>
  <c r="X214" i="177"/>
  <c r="P214" i="177"/>
  <c r="AF213" i="177"/>
  <c r="X213" i="177"/>
  <c r="P213" i="177"/>
  <c r="AF212" i="177"/>
  <c r="X212" i="177"/>
  <c r="P212" i="177"/>
  <c r="AF211" i="177"/>
  <c r="X211" i="177"/>
  <c r="P211" i="177"/>
  <c r="AF210" i="177"/>
  <c r="X210" i="177"/>
  <c r="P210" i="177"/>
  <c r="AF209" i="177"/>
  <c r="X209" i="177"/>
  <c r="P209" i="177"/>
  <c r="AF208" i="177"/>
  <c r="X208" i="177"/>
  <c r="P208" i="177"/>
  <c r="AF207" i="177"/>
  <c r="X207" i="177"/>
  <c r="P207" i="177"/>
  <c r="AF206" i="177"/>
  <c r="X206" i="177"/>
  <c r="P206" i="177"/>
  <c r="AF205" i="177"/>
  <c r="X205" i="177"/>
  <c r="P205" i="177"/>
  <c r="AF204" i="177"/>
  <c r="X204" i="177"/>
  <c r="P204" i="177"/>
  <c r="AF203" i="177"/>
  <c r="X203" i="177"/>
  <c r="P203" i="177"/>
  <c r="AF202" i="177"/>
  <c r="X202" i="177"/>
  <c r="P202" i="177"/>
  <c r="AF201" i="177"/>
  <c r="X201" i="177"/>
  <c r="P201" i="177"/>
  <c r="AF200" i="177"/>
  <c r="X200" i="177"/>
  <c r="P200" i="177"/>
  <c r="AF199" i="177"/>
  <c r="X199" i="177"/>
  <c r="P199" i="177"/>
  <c r="AF198" i="177"/>
  <c r="X198" i="177"/>
  <c r="P198" i="177"/>
  <c r="AF197" i="177"/>
  <c r="X197" i="177"/>
  <c r="P197" i="177"/>
  <c r="AF196" i="177"/>
  <c r="X196" i="177"/>
  <c r="P196" i="177"/>
  <c r="AF195" i="177"/>
  <c r="X195" i="177"/>
  <c r="P195" i="177"/>
  <c r="AF194" i="177"/>
  <c r="X194" i="177"/>
  <c r="P194" i="177"/>
  <c r="AF193" i="177"/>
  <c r="X193" i="177"/>
  <c r="P193" i="177"/>
  <c r="AF192" i="177"/>
  <c r="X192" i="177"/>
  <c r="P192" i="177"/>
  <c r="AF191" i="177"/>
  <c r="X191" i="177"/>
  <c r="P191" i="177"/>
  <c r="AF190" i="177"/>
  <c r="X190" i="177"/>
  <c r="P190" i="177"/>
  <c r="AF189" i="177"/>
  <c r="X189" i="177"/>
  <c r="P189" i="177"/>
  <c r="AF188" i="177"/>
  <c r="X188" i="177"/>
  <c r="P188" i="177"/>
  <c r="AF187" i="177"/>
  <c r="X187" i="177"/>
  <c r="P187" i="177"/>
  <c r="AF186" i="177"/>
  <c r="X186" i="177"/>
  <c r="P186" i="177"/>
  <c r="AF185" i="177"/>
  <c r="X185" i="177"/>
  <c r="P185" i="177"/>
  <c r="AF184" i="177"/>
  <c r="X184" i="177"/>
  <c r="P184" i="177"/>
  <c r="AF183" i="177"/>
  <c r="X183" i="177"/>
  <c r="P183" i="177"/>
  <c r="AF182" i="177"/>
  <c r="X182" i="177"/>
  <c r="P182" i="177"/>
  <c r="AF181" i="177"/>
  <c r="X181" i="177"/>
  <c r="P181" i="177"/>
  <c r="AF180" i="177"/>
  <c r="X180" i="177"/>
  <c r="P180" i="177"/>
  <c r="AF179" i="177"/>
  <c r="X179" i="177"/>
  <c r="P179" i="177"/>
  <c r="AF178" i="177"/>
  <c r="P178" i="177"/>
  <c r="AF177" i="177"/>
  <c r="X177" i="177"/>
  <c r="P177" i="177"/>
  <c r="AF176" i="177"/>
  <c r="X176" i="177"/>
  <c r="P176" i="177"/>
  <c r="AF175" i="177"/>
  <c r="X175" i="177"/>
  <c r="P175" i="177"/>
  <c r="AF174" i="177"/>
  <c r="X174" i="177"/>
  <c r="P174" i="177"/>
  <c r="AF173" i="177"/>
  <c r="X173" i="177"/>
  <c r="P173" i="177"/>
  <c r="AF172" i="177"/>
  <c r="X172" i="177"/>
  <c r="P172" i="177"/>
  <c r="AF171" i="177"/>
  <c r="X171" i="177"/>
  <c r="P171" i="177"/>
  <c r="AF170" i="177"/>
  <c r="X170" i="177"/>
  <c r="P170" i="177"/>
  <c r="AF169" i="177"/>
  <c r="X169" i="177"/>
  <c r="P169" i="177"/>
  <c r="AF168" i="177"/>
  <c r="X168" i="177"/>
  <c r="P168" i="177"/>
  <c r="AF167" i="177"/>
  <c r="X167" i="177"/>
  <c r="P167" i="177"/>
  <c r="AF166" i="177"/>
  <c r="X166" i="177"/>
  <c r="P166" i="177"/>
  <c r="AF165" i="177"/>
  <c r="X165" i="177"/>
  <c r="P165" i="177"/>
  <c r="AF164" i="177"/>
  <c r="X164" i="177"/>
  <c r="P164" i="177"/>
  <c r="AF163" i="177"/>
  <c r="AF162" i="177"/>
  <c r="X162" i="177"/>
  <c r="P162" i="177"/>
  <c r="AF161" i="177"/>
  <c r="X161" i="177"/>
  <c r="P161" i="177"/>
  <c r="AF160" i="177"/>
  <c r="X160" i="177"/>
  <c r="P160" i="177"/>
  <c r="AF159" i="177"/>
  <c r="AF158" i="177"/>
  <c r="X158" i="177"/>
  <c r="P158" i="177"/>
  <c r="AF157" i="177"/>
  <c r="X157" i="177"/>
  <c r="P157" i="177"/>
  <c r="AF156" i="177"/>
  <c r="X156" i="177"/>
  <c r="P156" i="177"/>
  <c r="AF155" i="177"/>
  <c r="X155" i="177"/>
  <c r="P155" i="177"/>
  <c r="AF154" i="177"/>
  <c r="X154" i="177"/>
  <c r="P154" i="177"/>
  <c r="AF153" i="177"/>
  <c r="X153" i="177"/>
  <c r="P153" i="177"/>
  <c r="AF152" i="177"/>
  <c r="X152" i="177"/>
  <c r="P152" i="177"/>
  <c r="AF151" i="177"/>
  <c r="X151" i="177"/>
  <c r="P151" i="177"/>
  <c r="AF150" i="177"/>
  <c r="X150" i="177"/>
  <c r="P150" i="177"/>
  <c r="AF149" i="177"/>
  <c r="X149" i="177"/>
  <c r="P149" i="177"/>
  <c r="AF148" i="177"/>
  <c r="X148" i="177"/>
  <c r="P148" i="177"/>
  <c r="AF147" i="177"/>
  <c r="X147" i="177"/>
  <c r="P147" i="177"/>
  <c r="AF146" i="177"/>
  <c r="X146" i="177"/>
  <c r="P146" i="177"/>
  <c r="AF145" i="177"/>
  <c r="X145" i="177"/>
  <c r="P145" i="177"/>
  <c r="AF144" i="177"/>
  <c r="X144" i="177"/>
  <c r="P144" i="177"/>
  <c r="AF143" i="177"/>
  <c r="X143" i="177"/>
  <c r="P143" i="177"/>
  <c r="AF142" i="177"/>
  <c r="X142" i="177"/>
  <c r="P142" i="177"/>
  <c r="AF141" i="177"/>
  <c r="X141" i="177"/>
  <c r="P141" i="177"/>
  <c r="AF140" i="177"/>
  <c r="X140" i="177"/>
  <c r="P140" i="177"/>
  <c r="AF139" i="177"/>
  <c r="X139" i="177"/>
  <c r="P139" i="177"/>
  <c r="AF138" i="177"/>
  <c r="X138" i="177"/>
  <c r="P138" i="177"/>
  <c r="AF137" i="177"/>
  <c r="X137" i="177"/>
  <c r="P137" i="177"/>
  <c r="AF136" i="177"/>
  <c r="X136" i="177"/>
  <c r="P136" i="177"/>
  <c r="AF135" i="177"/>
  <c r="X135" i="177"/>
  <c r="P135" i="177"/>
  <c r="AF134" i="177"/>
  <c r="X134" i="177"/>
  <c r="P134" i="177"/>
  <c r="AF133" i="177"/>
  <c r="X133" i="177"/>
  <c r="P133" i="177"/>
  <c r="AF132" i="177"/>
  <c r="X132" i="177"/>
  <c r="P132" i="177"/>
  <c r="AF131" i="177"/>
  <c r="X131" i="177"/>
  <c r="P131" i="177"/>
  <c r="AF130" i="177"/>
  <c r="X130" i="177"/>
  <c r="P130" i="177"/>
  <c r="AF129" i="177"/>
  <c r="X129" i="177"/>
  <c r="P129" i="177"/>
  <c r="AF128" i="177"/>
  <c r="X128" i="177"/>
  <c r="P128" i="177"/>
  <c r="AF127" i="177"/>
  <c r="X127" i="177"/>
  <c r="P127" i="177"/>
  <c r="AF126" i="177"/>
  <c r="X126" i="177"/>
  <c r="P126" i="177"/>
  <c r="AF125" i="177"/>
  <c r="X125" i="177"/>
  <c r="P125" i="177"/>
  <c r="AF124" i="177"/>
  <c r="X124" i="177"/>
  <c r="P124" i="177"/>
  <c r="AF123" i="177"/>
  <c r="X123" i="177"/>
  <c r="P123" i="177"/>
  <c r="AF122" i="177"/>
  <c r="X122" i="177"/>
  <c r="P122" i="177"/>
  <c r="AF121" i="177"/>
  <c r="X121" i="177"/>
  <c r="P121" i="177"/>
  <c r="AF120" i="177"/>
  <c r="X120" i="177"/>
  <c r="P120" i="177"/>
  <c r="AF119" i="177"/>
  <c r="X119" i="177"/>
  <c r="P119" i="177"/>
  <c r="AF118" i="177"/>
  <c r="X118" i="177"/>
  <c r="P118" i="177"/>
  <c r="AF117" i="177"/>
  <c r="X117" i="177"/>
  <c r="P117" i="177"/>
  <c r="AF116" i="177"/>
  <c r="X116" i="177"/>
  <c r="P116" i="177"/>
  <c r="AF115" i="177"/>
  <c r="X115" i="177"/>
  <c r="P115" i="177"/>
  <c r="AF114" i="177"/>
  <c r="X114" i="177"/>
  <c r="P114" i="177"/>
  <c r="AF113" i="177"/>
  <c r="X113" i="177"/>
  <c r="P113" i="177"/>
  <c r="AF112" i="177"/>
  <c r="X112" i="177"/>
  <c r="P112" i="177"/>
  <c r="AF111" i="177"/>
  <c r="X111" i="177"/>
  <c r="P111" i="177"/>
  <c r="AF110" i="177"/>
  <c r="X110" i="177"/>
  <c r="P110" i="177"/>
  <c r="AF109" i="177"/>
  <c r="X109" i="177"/>
  <c r="P109" i="177"/>
  <c r="AF108" i="177"/>
  <c r="X108" i="177"/>
  <c r="P108" i="177"/>
  <c r="AF107" i="177"/>
  <c r="X107" i="177"/>
  <c r="P107" i="177"/>
  <c r="AF106" i="177"/>
  <c r="X106" i="177"/>
  <c r="P106" i="177"/>
  <c r="AF105" i="177"/>
  <c r="X105" i="177"/>
  <c r="P105" i="177"/>
  <c r="AF104" i="177"/>
  <c r="X104" i="177"/>
  <c r="P104" i="177"/>
  <c r="AF103" i="177"/>
  <c r="X103" i="177"/>
  <c r="P103" i="177"/>
  <c r="AF102" i="177"/>
  <c r="X102" i="177"/>
  <c r="P102" i="177"/>
  <c r="AF101" i="177"/>
  <c r="X101" i="177"/>
  <c r="P101" i="177"/>
  <c r="AF100" i="177"/>
  <c r="X100" i="177"/>
  <c r="P100" i="177"/>
  <c r="AF99" i="177"/>
  <c r="X99" i="177"/>
  <c r="P99" i="177"/>
  <c r="AF98" i="177"/>
  <c r="X98" i="177"/>
  <c r="P98" i="177"/>
  <c r="AF97" i="177"/>
  <c r="X97" i="177"/>
  <c r="P97" i="177"/>
  <c r="AF96" i="177"/>
  <c r="X96" i="177"/>
  <c r="P96" i="177"/>
  <c r="AF95" i="177"/>
  <c r="X95" i="177"/>
  <c r="P95" i="177"/>
  <c r="AF94" i="177"/>
  <c r="X94" i="177"/>
  <c r="P94" i="177"/>
  <c r="AF93" i="177"/>
  <c r="X93" i="177"/>
  <c r="P93" i="177"/>
  <c r="AF92" i="177"/>
  <c r="X92" i="177"/>
  <c r="P92" i="177"/>
  <c r="AF91" i="177"/>
  <c r="X91" i="177"/>
  <c r="P91" i="177"/>
  <c r="AF90" i="177"/>
  <c r="X90" i="177"/>
  <c r="P90" i="177"/>
  <c r="AF89" i="177"/>
  <c r="X89" i="177"/>
  <c r="P89" i="177"/>
  <c r="AF88" i="177"/>
  <c r="X88" i="177"/>
  <c r="P88" i="177"/>
  <c r="AF87" i="177"/>
  <c r="X87" i="177"/>
  <c r="P87" i="177"/>
  <c r="AF86" i="177"/>
  <c r="X86" i="177"/>
  <c r="P86" i="177"/>
  <c r="AF85" i="177"/>
  <c r="X85" i="177"/>
  <c r="P85" i="177"/>
  <c r="AF84" i="177"/>
  <c r="X84" i="177"/>
  <c r="P84" i="177"/>
  <c r="AF83" i="177"/>
  <c r="X83" i="177"/>
  <c r="P83" i="177"/>
  <c r="AF82" i="177"/>
  <c r="X82" i="177"/>
  <c r="P82" i="177"/>
  <c r="AF81" i="177"/>
  <c r="X81" i="177"/>
  <c r="P81" i="177"/>
  <c r="AF80" i="177"/>
  <c r="X80" i="177"/>
  <c r="P80" i="177"/>
  <c r="AF79" i="177"/>
  <c r="X79" i="177"/>
  <c r="P79" i="177"/>
  <c r="AF78" i="177"/>
  <c r="X78" i="177"/>
  <c r="P78" i="177"/>
  <c r="AF77" i="177"/>
  <c r="X77" i="177"/>
  <c r="P77" i="177"/>
  <c r="AF76" i="177"/>
  <c r="X76" i="177"/>
  <c r="P76" i="177"/>
  <c r="AF75" i="177"/>
  <c r="X75" i="177"/>
  <c r="P75" i="177"/>
  <c r="AF74" i="177"/>
  <c r="X74" i="177"/>
  <c r="P74" i="177"/>
  <c r="AF73" i="177"/>
  <c r="X73" i="177"/>
  <c r="P73" i="177"/>
  <c r="AF72" i="177"/>
  <c r="X72" i="177"/>
  <c r="P72" i="177"/>
  <c r="AF71" i="177"/>
  <c r="X71" i="177"/>
  <c r="P71" i="177"/>
  <c r="AF70" i="177"/>
  <c r="X70" i="177"/>
  <c r="P70" i="177"/>
  <c r="AF69" i="177"/>
  <c r="X69" i="177"/>
  <c r="P69" i="177"/>
  <c r="AF68" i="177"/>
  <c r="X68" i="177"/>
  <c r="P68" i="177"/>
  <c r="AF67" i="177"/>
  <c r="X67" i="177"/>
  <c r="P67" i="177"/>
  <c r="AF66" i="177"/>
  <c r="X66" i="177"/>
  <c r="P66" i="177"/>
  <c r="AF65" i="177"/>
  <c r="X65" i="177"/>
  <c r="P65" i="177"/>
  <c r="AF64" i="177"/>
  <c r="X64" i="177"/>
  <c r="P64" i="177"/>
  <c r="AF63" i="177"/>
  <c r="X63" i="177"/>
  <c r="P63" i="177"/>
  <c r="AF62" i="177"/>
  <c r="X62" i="177"/>
  <c r="P62" i="177"/>
  <c r="AF61" i="177"/>
  <c r="X61" i="177"/>
  <c r="P61" i="177"/>
  <c r="AF60" i="177"/>
  <c r="X60" i="177"/>
  <c r="P60" i="177"/>
  <c r="AF59" i="177"/>
  <c r="X59" i="177"/>
  <c r="P59" i="177"/>
  <c r="AF58" i="177"/>
  <c r="X58" i="177"/>
  <c r="P58" i="177"/>
  <c r="AF57" i="177"/>
  <c r="X57" i="177"/>
  <c r="P57" i="177"/>
  <c r="AF56" i="177"/>
  <c r="X56" i="177"/>
  <c r="P56" i="177"/>
  <c r="AF55" i="177"/>
  <c r="X55" i="177"/>
  <c r="P55" i="177"/>
  <c r="AF54" i="177"/>
  <c r="X54" i="177"/>
  <c r="P54" i="177"/>
  <c r="AF53" i="177"/>
  <c r="X53" i="177"/>
  <c r="P53" i="177"/>
  <c r="AF52" i="177"/>
  <c r="X52" i="177"/>
  <c r="P52" i="177"/>
  <c r="AF51" i="177"/>
  <c r="X51" i="177"/>
  <c r="P51" i="177"/>
  <c r="AF50" i="177"/>
  <c r="X50" i="177"/>
  <c r="P50" i="177"/>
  <c r="AF49" i="177"/>
  <c r="X49" i="177"/>
  <c r="P49" i="177"/>
  <c r="AF48" i="177"/>
  <c r="X48" i="177"/>
  <c r="P48" i="177"/>
  <c r="AF47" i="177"/>
  <c r="X47" i="177"/>
  <c r="P47" i="177"/>
  <c r="AF46" i="177"/>
  <c r="X46" i="177"/>
  <c r="P46" i="177"/>
  <c r="AF45" i="177"/>
  <c r="X45" i="177"/>
  <c r="P45" i="177"/>
  <c r="AF44" i="177"/>
  <c r="X44" i="177"/>
  <c r="P44" i="177"/>
  <c r="AF43" i="177"/>
  <c r="X43" i="177"/>
  <c r="P43" i="177"/>
  <c r="AF42" i="177"/>
  <c r="X42" i="177"/>
  <c r="P42" i="177"/>
  <c r="AF41" i="177"/>
  <c r="X41" i="177"/>
  <c r="P41" i="177"/>
  <c r="AF40" i="177"/>
  <c r="X40" i="177"/>
  <c r="P40" i="177"/>
  <c r="AF39" i="177"/>
  <c r="X39" i="177"/>
  <c r="P39" i="177"/>
  <c r="AF38" i="177"/>
  <c r="X38" i="177"/>
  <c r="P38" i="177"/>
  <c r="AF37" i="177"/>
  <c r="X37" i="177"/>
  <c r="P37" i="177"/>
  <c r="AF36" i="177"/>
  <c r="X36" i="177"/>
  <c r="P36" i="177"/>
  <c r="AF35" i="177"/>
  <c r="X35" i="177"/>
  <c r="P35" i="177"/>
  <c r="AF34" i="177"/>
  <c r="X34" i="177"/>
  <c r="P34" i="177"/>
  <c r="AF33" i="177"/>
  <c r="X33" i="177"/>
  <c r="P33" i="177"/>
  <c r="AF32" i="177"/>
  <c r="X32" i="177"/>
  <c r="P32" i="177"/>
  <c r="AF31" i="177"/>
  <c r="X31" i="177"/>
  <c r="P31" i="177"/>
  <c r="AF30" i="177"/>
  <c r="X30" i="177"/>
  <c r="P30" i="177"/>
  <c r="AF29" i="177"/>
  <c r="X29" i="177"/>
  <c r="P29" i="177"/>
  <c r="AF28" i="177"/>
  <c r="X28" i="177"/>
  <c r="P28" i="177"/>
  <c r="AF27" i="177"/>
  <c r="X27" i="177"/>
  <c r="P27" i="177"/>
  <c r="AF26" i="177"/>
  <c r="X26" i="177"/>
  <c r="P26" i="177"/>
  <c r="AF25" i="177"/>
  <c r="X25" i="177"/>
  <c r="P25" i="177"/>
  <c r="AF24" i="177"/>
  <c r="X24" i="177"/>
  <c r="P24" i="177"/>
  <c r="AF23" i="177"/>
  <c r="X23" i="177"/>
  <c r="P23" i="177"/>
  <c r="AF22" i="177"/>
  <c r="X22" i="177"/>
  <c r="P22" i="177"/>
  <c r="AF21" i="177"/>
  <c r="X21" i="177"/>
  <c r="P21" i="177"/>
  <c r="AF20" i="177"/>
  <c r="X20" i="177"/>
  <c r="P20" i="177"/>
  <c r="AF19" i="177"/>
  <c r="X19" i="177"/>
  <c r="P19" i="177"/>
  <c r="AF18" i="177"/>
  <c r="X18" i="177"/>
  <c r="P18" i="177"/>
  <c r="AF17" i="177"/>
  <c r="X17" i="177"/>
  <c r="P17" i="177"/>
  <c r="AF16" i="177"/>
  <c r="X16" i="177"/>
  <c r="P16" i="177"/>
  <c r="AF15" i="177"/>
  <c r="X15" i="177"/>
  <c r="P15" i="177"/>
  <c r="AF14" i="177"/>
  <c r="X14" i="177"/>
  <c r="P14" i="177"/>
  <c r="AF13" i="177"/>
  <c r="X13" i="177"/>
  <c r="P13" i="177"/>
  <c r="AF12" i="177"/>
  <c r="X12" i="177"/>
  <c r="P12" i="177"/>
  <c r="AF11" i="177"/>
  <c r="X11" i="177"/>
  <c r="P11" i="177"/>
  <c r="AF10" i="177"/>
  <c r="X10" i="177"/>
  <c r="P10" i="177"/>
  <c r="AF9" i="177"/>
  <c r="X9" i="177"/>
  <c r="P9" i="177"/>
  <c r="AF8" i="177"/>
  <c r="X8" i="177"/>
  <c r="P8" i="177"/>
  <c r="N8" i="173" l="1"/>
  <c r="V8" i="173"/>
  <c r="AD8" i="173"/>
  <c r="AL8" i="173"/>
  <c r="N9" i="173"/>
  <c r="V9" i="173"/>
  <c r="AD9" i="173"/>
  <c r="AL9" i="173"/>
  <c r="N10" i="173"/>
  <c r="V10" i="173"/>
  <c r="AD10" i="173"/>
  <c r="AL10" i="173"/>
  <c r="N11" i="173"/>
  <c r="V11" i="173"/>
  <c r="AD11" i="173"/>
  <c r="AL11" i="173"/>
  <c r="N12" i="173"/>
  <c r="V12" i="173"/>
  <c r="AD12" i="173"/>
  <c r="AL12" i="173"/>
  <c r="N13" i="173"/>
  <c r="V13" i="173"/>
  <c r="AD13" i="173"/>
  <c r="AL13" i="173"/>
  <c r="N14" i="173"/>
  <c r="V14" i="173"/>
  <c r="AD14" i="173"/>
  <c r="AL14" i="173"/>
  <c r="N15" i="173"/>
  <c r="V15" i="173"/>
  <c r="AD15" i="173"/>
  <c r="AL15" i="173"/>
  <c r="N16" i="173"/>
  <c r="V16" i="173"/>
  <c r="AD16" i="173"/>
  <c r="AL16" i="173"/>
  <c r="N17" i="173"/>
  <c r="V17" i="173"/>
  <c r="AD17" i="173"/>
  <c r="AL17" i="173"/>
  <c r="N18" i="173"/>
  <c r="V18" i="173"/>
  <c r="AD18" i="173"/>
  <c r="AL18" i="173"/>
  <c r="N19" i="173"/>
  <c r="V19" i="173"/>
  <c r="AD19" i="173"/>
  <c r="AL19" i="173"/>
  <c r="N20" i="173"/>
  <c r="V20" i="173"/>
  <c r="AD20" i="173"/>
  <c r="AL20" i="173"/>
  <c r="N21" i="173"/>
  <c r="V21" i="173"/>
  <c r="AD21" i="173"/>
  <c r="AL21" i="173"/>
  <c r="N22" i="173"/>
  <c r="V22" i="173"/>
  <c r="AD22" i="173"/>
  <c r="AL22" i="173"/>
  <c r="N23" i="173"/>
  <c r="V23" i="173"/>
  <c r="AD23" i="173"/>
  <c r="AL23" i="173"/>
  <c r="N24" i="173"/>
  <c r="V24" i="173"/>
  <c r="AD24" i="173"/>
  <c r="AL24" i="173"/>
  <c r="N25" i="173"/>
  <c r="V25" i="173"/>
  <c r="AD25" i="173"/>
  <c r="AL25" i="173"/>
  <c r="N26" i="173"/>
  <c r="V26" i="173"/>
  <c r="AD26" i="173"/>
  <c r="AL26" i="173"/>
  <c r="N27" i="173"/>
  <c r="V27" i="173"/>
  <c r="AD27" i="173"/>
  <c r="AL27" i="173"/>
  <c r="N28" i="173"/>
  <c r="V28" i="173"/>
  <c r="AD28" i="173"/>
  <c r="AL28" i="173"/>
  <c r="N29" i="173"/>
  <c r="V29" i="173"/>
  <c r="AD29" i="173"/>
  <c r="AL29" i="173"/>
  <c r="N30" i="173"/>
  <c r="V30" i="173"/>
  <c r="AD30" i="173"/>
  <c r="AL30" i="173"/>
  <c r="N31" i="173"/>
  <c r="V31" i="173"/>
  <c r="AD31" i="173"/>
  <c r="AL31" i="173"/>
  <c r="N32" i="173"/>
  <c r="V32" i="173"/>
  <c r="AD32" i="173"/>
  <c r="AL32" i="173"/>
  <c r="AD33" i="173"/>
  <c r="AL33" i="173"/>
  <c r="N34" i="173"/>
  <c r="V34" i="173"/>
  <c r="AD34" i="173"/>
  <c r="AL34" i="173"/>
  <c r="N35" i="173"/>
  <c r="V35" i="173"/>
  <c r="AD35" i="173"/>
  <c r="AL35" i="173"/>
  <c r="N36" i="173"/>
  <c r="V36" i="173"/>
  <c r="AD36" i="173"/>
  <c r="AL36" i="173"/>
  <c r="N37" i="173"/>
  <c r="V37" i="173"/>
  <c r="AD37" i="173"/>
  <c r="AL37" i="173"/>
  <c r="N38" i="173"/>
  <c r="V38" i="173"/>
  <c r="AD38" i="173"/>
  <c r="AL38" i="173"/>
  <c r="N39" i="173"/>
  <c r="V39" i="173"/>
  <c r="AD39" i="173"/>
  <c r="AL39" i="173"/>
  <c r="N40" i="173"/>
  <c r="V40" i="173"/>
  <c r="AD40" i="173"/>
  <c r="AL40" i="173"/>
  <c r="N41" i="173"/>
  <c r="V41" i="173"/>
  <c r="AD41" i="173"/>
  <c r="AL41" i="173"/>
  <c r="N42" i="173"/>
  <c r="V42" i="173"/>
  <c r="AD42" i="173"/>
  <c r="AL42" i="173"/>
  <c r="N43" i="173"/>
  <c r="V43" i="173"/>
  <c r="AD43" i="173"/>
  <c r="AL43" i="173"/>
  <c r="N44" i="173"/>
  <c r="V44" i="173"/>
  <c r="AD44" i="173"/>
  <c r="AL44" i="173"/>
  <c r="N45" i="173"/>
  <c r="V45" i="173"/>
  <c r="AD45" i="173"/>
  <c r="AL45" i="173"/>
  <c r="N46" i="173"/>
  <c r="V46" i="173"/>
  <c r="AD46" i="173"/>
  <c r="AL46" i="173"/>
  <c r="N47" i="173"/>
  <c r="V47" i="173"/>
  <c r="AD47" i="173"/>
  <c r="AL47" i="173"/>
  <c r="N48" i="173"/>
  <c r="V48" i="173"/>
  <c r="AD48" i="173"/>
  <c r="AL48" i="173"/>
  <c r="N49" i="173"/>
  <c r="V49" i="173"/>
  <c r="AD49" i="173"/>
  <c r="AL49" i="173"/>
  <c r="N50" i="173"/>
  <c r="V50" i="173"/>
  <c r="AD50" i="173"/>
  <c r="AL50" i="173"/>
  <c r="N51" i="173"/>
  <c r="V51" i="173"/>
  <c r="AD51" i="173"/>
  <c r="AL51" i="173"/>
  <c r="N52" i="173"/>
  <c r="V52" i="173"/>
  <c r="AD52" i="173"/>
  <c r="AL52" i="173"/>
  <c r="N53" i="173"/>
  <c r="V53" i="173"/>
  <c r="AD53" i="173"/>
  <c r="AL53" i="173"/>
  <c r="N54" i="173"/>
  <c r="V54" i="173"/>
  <c r="AD54" i="173"/>
  <c r="AL54" i="173"/>
  <c r="N55" i="173"/>
  <c r="V55" i="173"/>
  <c r="AD55" i="173"/>
  <c r="AL55" i="173"/>
  <c r="N56" i="173"/>
  <c r="V56" i="173"/>
  <c r="AD56" i="173"/>
  <c r="AL56" i="173"/>
  <c r="N57" i="173"/>
  <c r="V57" i="173"/>
  <c r="AD57" i="173"/>
  <c r="AL57" i="173"/>
  <c r="N58" i="173"/>
  <c r="V58" i="173"/>
  <c r="AD58" i="173"/>
  <c r="AL58" i="173"/>
  <c r="N59" i="173"/>
  <c r="V59" i="173"/>
  <c r="AD59" i="173"/>
  <c r="AL59" i="173"/>
  <c r="N60" i="173"/>
  <c r="V60" i="173"/>
  <c r="AD60" i="173"/>
  <c r="AL60" i="173"/>
  <c r="N61" i="173"/>
  <c r="V61" i="173"/>
  <c r="AD61" i="173"/>
  <c r="AL61" i="173"/>
  <c r="N62" i="173"/>
  <c r="V62" i="173"/>
  <c r="AD62" i="173"/>
  <c r="AL62" i="173"/>
  <c r="N63" i="173"/>
  <c r="V63" i="173"/>
  <c r="AD63" i="173"/>
  <c r="AL63" i="173"/>
  <c r="N64" i="173"/>
  <c r="V64" i="173"/>
  <c r="AD64" i="173"/>
  <c r="AL64" i="173"/>
  <c r="N65" i="173"/>
  <c r="V65" i="173"/>
  <c r="AD65" i="173"/>
  <c r="AL65" i="173"/>
  <c r="N66" i="173"/>
  <c r="V66" i="173"/>
  <c r="AD66" i="173"/>
  <c r="AL66" i="173"/>
  <c r="N67" i="173"/>
  <c r="V67" i="173"/>
  <c r="AD67" i="173"/>
  <c r="AL67" i="173"/>
  <c r="N68" i="173"/>
  <c r="V68" i="173"/>
  <c r="AD68" i="173"/>
  <c r="AL68" i="173"/>
  <c r="N69" i="173"/>
  <c r="V69" i="173"/>
  <c r="AD69" i="173"/>
  <c r="AL69" i="173"/>
  <c r="N70" i="173"/>
  <c r="V70" i="173"/>
  <c r="AD70" i="173"/>
  <c r="AL70" i="173"/>
  <c r="N71" i="173"/>
  <c r="V71" i="173"/>
  <c r="AD71" i="173"/>
  <c r="AL71" i="173"/>
  <c r="N72" i="173"/>
  <c r="V72" i="173"/>
  <c r="AD72" i="173"/>
  <c r="AL72" i="173"/>
  <c r="N73" i="173"/>
  <c r="V73" i="173"/>
  <c r="AD73" i="173"/>
  <c r="AL73" i="173"/>
  <c r="N74" i="173"/>
  <c r="V74" i="173"/>
  <c r="AD74" i="173"/>
  <c r="AL74" i="173"/>
  <c r="N75" i="173"/>
  <c r="V75" i="173"/>
  <c r="AD75" i="173"/>
  <c r="AL75" i="173"/>
  <c r="N76" i="173"/>
  <c r="V76" i="173"/>
  <c r="AD76" i="173"/>
  <c r="AL76" i="173"/>
  <c r="N77" i="173"/>
  <c r="V77" i="173"/>
  <c r="AD77" i="173"/>
  <c r="AL77" i="173"/>
  <c r="N78" i="173"/>
  <c r="V78" i="173"/>
  <c r="AD78" i="173"/>
  <c r="AL78" i="173"/>
  <c r="N79" i="173"/>
  <c r="V79" i="173"/>
  <c r="AD79" i="173"/>
  <c r="AL79" i="173"/>
  <c r="N80" i="173"/>
  <c r="V80" i="173"/>
  <c r="AD80" i="173"/>
  <c r="AL80" i="173"/>
  <c r="N81" i="173"/>
  <c r="V81" i="173"/>
  <c r="AD81" i="173"/>
  <c r="AL81" i="173"/>
  <c r="N82" i="173"/>
  <c r="V82" i="173"/>
  <c r="AD82" i="173"/>
  <c r="AL82" i="173"/>
  <c r="N83" i="173"/>
  <c r="V83" i="173"/>
  <c r="AD83" i="173"/>
  <c r="AL83" i="173"/>
  <c r="N84" i="173"/>
  <c r="V84" i="173"/>
  <c r="AD84" i="173"/>
  <c r="AL84" i="173"/>
  <c r="N85" i="173"/>
  <c r="V85" i="173"/>
  <c r="AD85" i="173"/>
  <c r="AL85" i="173"/>
  <c r="N86" i="173"/>
  <c r="V86" i="173"/>
  <c r="AD86" i="173"/>
  <c r="AL86" i="173"/>
  <c r="N87" i="173"/>
  <c r="V87" i="173"/>
  <c r="AD87" i="173"/>
  <c r="AL87" i="173"/>
  <c r="N88" i="173"/>
  <c r="V88" i="173"/>
  <c r="AD88" i="173"/>
  <c r="AL88" i="173"/>
  <c r="N89" i="173"/>
  <c r="V89" i="173"/>
  <c r="AD89" i="173"/>
  <c r="AL89" i="173"/>
  <c r="N90" i="173"/>
  <c r="V90" i="173"/>
  <c r="AD90" i="173"/>
  <c r="AL90" i="173"/>
  <c r="N91" i="173"/>
  <c r="V91" i="173"/>
  <c r="AD91" i="173"/>
  <c r="AL91" i="173"/>
  <c r="N92" i="173"/>
  <c r="V92" i="173"/>
  <c r="AD92" i="173"/>
  <c r="AL92" i="173"/>
  <c r="N93" i="173"/>
  <c r="V93" i="173"/>
  <c r="AD93" i="173"/>
  <c r="AL93" i="173"/>
  <c r="N94" i="173"/>
  <c r="V94" i="173"/>
  <c r="AD94" i="173"/>
  <c r="AL94" i="173"/>
  <c r="N95" i="173"/>
  <c r="V95" i="173"/>
  <c r="AD95" i="173"/>
  <c r="AL95" i="173"/>
  <c r="N96" i="173"/>
  <c r="V96" i="173"/>
  <c r="AD96" i="173"/>
  <c r="AL96" i="173"/>
  <c r="N97" i="173"/>
  <c r="V97" i="173"/>
  <c r="AD97" i="173"/>
  <c r="AL97" i="173"/>
  <c r="N98" i="173"/>
  <c r="V98" i="173"/>
  <c r="AD98" i="173"/>
  <c r="AL98" i="173"/>
  <c r="N99" i="173"/>
  <c r="V99" i="173"/>
  <c r="AD99" i="173"/>
  <c r="AL99" i="173"/>
  <c r="N100" i="173"/>
  <c r="V100" i="173"/>
  <c r="AD100" i="173"/>
  <c r="AL100" i="173"/>
  <c r="N101" i="173"/>
  <c r="V101" i="173"/>
  <c r="AD101" i="173"/>
  <c r="AL101" i="173"/>
  <c r="N102" i="173"/>
  <c r="V102" i="173"/>
  <c r="AD102" i="173"/>
  <c r="AL102" i="173"/>
  <c r="N103" i="173"/>
  <c r="V103" i="173"/>
  <c r="AD103" i="173"/>
  <c r="AL103" i="173"/>
  <c r="N104" i="173"/>
  <c r="V104" i="173"/>
  <c r="AD104" i="173"/>
  <c r="AL104" i="173"/>
  <c r="N105" i="173"/>
  <c r="V105" i="173"/>
  <c r="AD105" i="173"/>
  <c r="AL105" i="173"/>
  <c r="N106" i="173"/>
  <c r="V106" i="173"/>
  <c r="AD106" i="173"/>
  <c r="AL106" i="173"/>
  <c r="N107" i="173"/>
  <c r="V107" i="173"/>
  <c r="AD107" i="173"/>
  <c r="AL107" i="173"/>
  <c r="N108" i="173"/>
  <c r="V108" i="173"/>
  <c r="AD108" i="173"/>
  <c r="AL108" i="173"/>
  <c r="N109" i="173"/>
  <c r="V109" i="173"/>
  <c r="AD109" i="173"/>
  <c r="AL109" i="173"/>
  <c r="AD110" i="173"/>
  <c r="AL110" i="173"/>
  <c r="N111" i="173"/>
  <c r="V111" i="173"/>
  <c r="AD111" i="173"/>
  <c r="AL111" i="173"/>
  <c r="N112" i="173"/>
  <c r="V112" i="173"/>
  <c r="AD112" i="173"/>
  <c r="AL112" i="173"/>
  <c r="N113" i="173"/>
  <c r="V113" i="173"/>
  <c r="AD113" i="173"/>
  <c r="AL113" i="173"/>
  <c r="N114" i="173"/>
  <c r="V114" i="173"/>
  <c r="AD114" i="173"/>
  <c r="AL114" i="173"/>
  <c r="N115" i="173"/>
  <c r="V115" i="173"/>
  <c r="AD115" i="173"/>
  <c r="AL115" i="173"/>
  <c r="N116" i="173"/>
  <c r="V116" i="173"/>
  <c r="AD116" i="173"/>
  <c r="AL116" i="173"/>
  <c r="N117" i="173"/>
  <c r="V117" i="173"/>
  <c r="AD117" i="173"/>
  <c r="AL117" i="173"/>
  <c r="N118" i="173"/>
  <c r="V118" i="173"/>
  <c r="AD118" i="173"/>
  <c r="AL118" i="173"/>
  <c r="N119" i="173"/>
  <c r="V119" i="173"/>
  <c r="AD119" i="173"/>
  <c r="AL119" i="173"/>
  <c r="N120" i="173"/>
  <c r="V120" i="173"/>
  <c r="AD120" i="173"/>
  <c r="AL120" i="173"/>
  <c r="N121" i="173"/>
  <c r="V121" i="173"/>
  <c r="AD121" i="173"/>
  <c r="AL121" i="173"/>
  <c r="N122" i="173"/>
  <c r="V122" i="173"/>
  <c r="AD122" i="173"/>
  <c r="AL122" i="173"/>
  <c r="N123" i="173"/>
  <c r="V123" i="173"/>
  <c r="AD123" i="173"/>
  <c r="AL123" i="173"/>
  <c r="N124" i="173"/>
  <c r="V124" i="173"/>
  <c r="AD124" i="173"/>
  <c r="AL124" i="173"/>
  <c r="N125" i="173"/>
  <c r="V125" i="173"/>
  <c r="AD125" i="173"/>
  <c r="AL125" i="173"/>
  <c r="N126" i="173"/>
  <c r="V126" i="173"/>
  <c r="AD126" i="173"/>
  <c r="AL126" i="173"/>
  <c r="V127" i="173"/>
  <c r="AD127" i="173"/>
  <c r="AL127" i="173"/>
  <c r="N128" i="173"/>
  <c r="V128" i="173"/>
  <c r="AD128" i="173"/>
  <c r="AL128" i="173"/>
  <c r="N129" i="173"/>
  <c r="V129" i="173"/>
  <c r="AD129" i="173"/>
  <c r="AL129" i="173"/>
  <c r="N130" i="173"/>
  <c r="V130" i="173"/>
  <c r="AD130" i="173"/>
  <c r="AL130" i="173"/>
  <c r="N131" i="173"/>
  <c r="V131" i="173"/>
  <c r="AD131" i="173"/>
  <c r="AL131" i="173"/>
  <c r="N132" i="173"/>
  <c r="V132" i="173"/>
  <c r="AD132" i="173"/>
  <c r="AL132" i="173"/>
  <c r="N133" i="173"/>
  <c r="V133" i="173"/>
  <c r="AD133" i="173"/>
  <c r="AL133" i="173"/>
  <c r="N134" i="173"/>
  <c r="V134" i="173"/>
  <c r="AD134" i="173"/>
  <c r="AL134" i="173"/>
  <c r="N135" i="173"/>
  <c r="V135" i="173"/>
  <c r="AD135" i="173"/>
  <c r="AL135" i="173"/>
  <c r="N136" i="173"/>
  <c r="V136" i="173"/>
  <c r="AD136" i="173"/>
  <c r="AL136" i="173"/>
  <c r="N137" i="173"/>
  <c r="V137" i="173"/>
  <c r="AD137" i="173"/>
  <c r="AL137" i="173"/>
  <c r="N138" i="173"/>
  <c r="V138" i="173"/>
  <c r="AD138" i="173"/>
  <c r="AL138" i="173"/>
  <c r="N139" i="173"/>
  <c r="V139" i="173"/>
  <c r="AD139" i="173"/>
  <c r="AL139" i="173"/>
  <c r="AD140" i="173"/>
  <c r="AL140" i="173"/>
  <c r="N141" i="173"/>
  <c r="V141" i="173"/>
  <c r="AD141" i="173"/>
  <c r="AL141" i="173"/>
  <c r="N142" i="173"/>
  <c r="V142" i="173"/>
  <c r="AD142" i="173"/>
  <c r="AL142" i="173"/>
  <c r="N143" i="173"/>
  <c r="V143" i="173"/>
  <c r="AD143" i="173"/>
  <c r="AL143" i="173"/>
  <c r="N144" i="173"/>
  <c r="V144" i="173"/>
  <c r="AD144" i="173"/>
  <c r="AL144" i="173"/>
  <c r="N145" i="173"/>
  <c r="V145" i="173"/>
  <c r="AD145" i="173"/>
  <c r="AL145" i="173"/>
  <c r="N146" i="173"/>
  <c r="V146" i="173"/>
  <c r="AD146" i="173"/>
  <c r="AL146" i="173"/>
  <c r="H23" i="183" l="1"/>
  <c r="H22" i="183"/>
  <c r="H21" i="183"/>
  <c r="H20" i="183"/>
  <c r="H19" i="183"/>
  <c r="G18" i="183"/>
  <c r="H18" i="183" s="1"/>
  <c r="E18" i="183"/>
  <c r="G17" i="183"/>
  <c r="H17" i="183" s="1"/>
  <c r="E17" i="183"/>
  <c r="G16" i="183"/>
  <c r="H16" i="183" s="1"/>
  <c r="E16" i="183"/>
  <c r="H15" i="183"/>
  <c r="G15" i="183"/>
  <c r="E15" i="183"/>
  <c r="G14" i="183"/>
  <c r="H14" i="183" s="1"/>
  <c r="E14" i="183"/>
  <c r="G13" i="183"/>
  <c r="H13" i="183" s="1"/>
  <c r="E13" i="183"/>
  <c r="G12" i="183"/>
  <c r="H12" i="183" s="1"/>
  <c r="E12" i="183"/>
  <c r="H11" i="183"/>
  <c r="G11" i="183"/>
  <c r="E11" i="183"/>
  <c r="G10" i="183"/>
  <c r="H10" i="183" s="1"/>
  <c r="E10" i="183"/>
  <c r="G9" i="183"/>
  <c r="H9" i="183" s="1"/>
  <c r="E9" i="183"/>
  <c r="G8" i="183"/>
  <c r="H8" i="183" s="1"/>
  <c r="E8" i="183"/>
  <c r="H7" i="183"/>
  <c r="G7" i="183"/>
  <c r="E7" i="183"/>
</calcChain>
</file>

<file path=xl/sharedStrings.xml><?xml version="1.0" encoding="utf-8"?>
<sst xmlns="http://schemas.openxmlformats.org/spreadsheetml/2006/main" count="10151" uniqueCount="1831">
  <si>
    <t>Statistical release</t>
  </si>
  <si>
    <t>Contents</t>
  </si>
  <si>
    <t>Context</t>
  </si>
  <si>
    <t>Summary of results</t>
  </si>
  <si>
    <t>Contact for further enquiries</t>
  </si>
  <si>
    <t>London</t>
  </si>
  <si>
    <t>Bexley Care Trust</t>
  </si>
  <si>
    <t>Kingston</t>
  </si>
  <si>
    <t>Newham</t>
  </si>
  <si>
    <t>Waltham Forest</t>
  </si>
  <si>
    <t>Havering</t>
  </si>
  <si>
    <t>Hounslow</t>
  </si>
  <si>
    <t>Croydon</t>
  </si>
  <si>
    <t>Islington</t>
  </si>
  <si>
    <t>Enfield</t>
  </si>
  <si>
    <t>Barnet</t>
  </si>
  <si>
    <t>Ealing</t>
  </si>
  <si>
    <t>Bromley</t>
  </si>
  <si>
    <t>Lambeth</t>
  </si>
  <si>
    <t>Wandsworth</t>
  </si>
  <si>
    <t>Harrow</t>
  </si>
  <si>
    <t>Hillingdon</t>
  </si>
  <si>
    <t>Camden</t>
  </si>
  <si>
    <t>Redbridge</t>
  </si>
  <si>
    <t>Westminster</t>
  </si>
  <si>
    <t>Tower Hamlets</t>
  </si>
  <si>
    <t>Southwark</t>
  </si>
  <si>
    <t>Lewisham</t>
  </si>
  <si>
    <t xml:space="preserve">  </t>
  </si>
  <si>
    <t>Key</t>
  </si>
  <si>
    <t>Barking and Dagenham</t>
  </si>
  <si>
    <t>5C2big</t>
  </si>
  <si>
    <t>5A9big</t>
  </si>
  <si>
    <t>TAKbig</t>
  </si>
  <si>
    <t>Brent Teaching</t>
  </si>
  <si>
    <t>5K5big</t>
  </si>
  <si>
    <t>5A7big</t>
  </si>
  <si>
    <t>5K7big</t>
  </si>
  <si>
    <t>City and Hackney Teaching</t>
  </si>
  <si>
    <t>5C3big</t>
  </si>
  <si>
    <t>5K9big</t>
  </si>
  <si>
    <t>5HXbig</t>
  </si>
  <si>
    <t>5C1big</t>
  </si>
  <si>
    <t>Greenwich Teaching</t>
  </si>
  <si>
    <t>5A8big</t>
  </si>
  <si>
    <t>Hammersmith and Fulham</t>
  </si>
  <si>
    <t>5H1big</t>
  </si>
  <si>
    <t>Haringey Teaching</t>
  </si>
  <si>
    <t>5C9big</t>
  </si>
  <si>
    <t>5K6big</t>
  </si>
  <si>
    <t>5A4big</t>
  </si>
  <si>
    <t>5ATbig</t>
  </si>
  <si>
    <t>5HYbig</t>
  </si>
  <si>
    <t>5K8big</t>
  </si>
  <si>
    <t>Kensington and Chelsea</t>
  </si>
  <si>
    <t>5LAbig</t>
  </si>
  <si>
    <t>5A5big</t>
  </si>
  <si>
    <t>5LDbig</t>
  </si>
  <si>
    <t>5LFbig</t>
  </si>
  <si>
    <t>5C5big</t>
  </si>
  <si>
    <t>5NAbig</t>
  </si>
  <si>
    <t>Richmond and Twickenham</t>
  </si>
  <si>
    <t>5M6big</t>
  </si>
  <si>
    <t>5LEbig</t>
  </si>
  <si>
    <t>Sutton and Merton</t>
  </si>
  <si>
    <t>5M7big</t>
  </si>
  <si>
    <t>5C4big</t>
  </si>
  <si>
    <t>5NCbig</t>
  </si>
  <si>
    <t>5LGbig</t>
  </si>
  <si>
    <t>5LCbig</t>
  </si>
  <si>
    <t xml:space="preserve">Maternal 12 week risk assessment </t>
  </si>
  <si>
    <t>Source: DH Unify2 : Breastfeeding &amp; 12 week maternal assessment</t>
  </si>
  <si>
    <t>Crown Copyright © 2014</t>
  </si>
  <si>
    <t>Maternities (1)</t>
  </si>
  <si>
    <t>2009/10 Q1</t>
  </si>
  <si>
    <t>2009/10 Q2</t>
  </si>
  <si>
    <t>2009/10 Q3</t>
  </si>
  <si>
    <t>2009/10 Q4</t>
  </si>
  <si>
    <t>No. of women who have seen a midwife or a maternity healthcare professional, for health and social care assessment of needs, risks and choices at any time during pregnancy</t>
  </si>
  <si>
    <t>No. women who have seen a midwife or a maternity healthcare professional, for health and social care assessment of needs, risks &amp; choices by 12 weeks &amp; 6 days of pregnancy</t>
  </si>
  <si>
    <t xml:space="preserve">95% confidence </t>
  </si>
  <si>
    <t>Number of women seen after 12 weeks and 6 days of pregnancy</t>
  </si>
  <si>
    <t>Code</t>
  </si>
  <si>
    <t>Name</t>
  </si>
  <si>
    <t>Area Team</t>
  </si>
  <si>
    <t>No.</t>
  </si>
  <si>
    <t xml:space="preserve">No. </t>
  </si>
  <si>
    <t>% of maternities</t>
  </si>
  <si>
    <t>interval</t>
  </si>
  <si>
    <t>Q00</t>
  </si>
  <si>
    <t>England</t>
  </si>
  <si>
    <t>Q30</t>
  </si>
  <si>
    <t>North East HA</t>
  </si>
  <si>
    <t>Q31</t>
  </si>
  <si>
    <t>North West HA</t>
  </si>
  <si>
    <t>Q32</t>
  </si>
  <si>
    <t>Yorkshire and The Humber HA</t>
  </si>
  <si>
    <t>Q33</t>
  </si>
  <si>
    <t>East Midlands HA</t>
  </si>
  <si>
    <t>Q34</t>
  </si>
  <si>
    <t>West Midlands HA</t>
  </si>
  <si>
    <t>Q35</t>
  </si>
  <si>
    <t>East of England HA</t>
  </si>
  <si>
    <t>Q36</t>
  </si>
  <si>
    <t>London HA</t>
  </si>
  <si>
    <t>Q37</t>
  </si>
  <si>
    <t>South East Coast HA</t>
  </si>
  <si>
    <t>Q38</t>
  </si>
  <si>
    <t>South Central HA</t>
  </si>
  <si>
    <t>Q39</t>
  </si>
  <si>
    <t>South West HA</t>
  </si>
  <si>
    <t>5ND</t>
  </si>
  <si>
    <t xml:space="preserve">County Durham PCT </t>
  </si>
  <si>
    <t>5J9</t>
  </si>
  <si>
    <t>Darlington PCT</t>
  </si>
  <si>
    <t>5KF</t>
  </si>
  <si>
    <t>Gateshead PCT</t>
  </si>
  <si>
    <t>5D9</t>
  </si>
  <si>
    <t>Hartlepool PCT</t>
  </si>
  <si>
    <t>5KM</t>
  </si>
  <si>
    <t>Middlesbrough PCT</t>
  </si>
  <si>
    <t>5D7</t>
  </si>
  <si>
    <t>Newcastle PCT</t>
  </si>
  <si>
    <t>5D8</t>
  </si>
  <si>
    <t>North Tyneside PCT</t>
  </si>
  <si>
    <t>TAC</t>
  </si>
  <si>
    <t>Northumberland Care Trust</t>
  </si>
  <si>
    <t>5QR</t>
  </si>
  <si>
    <t>Redcar and Cleveland PCT</t>
  </si>
  <si>
    <t>5KG</t>
  </si>
  <si>
    <t>South Tyneside PCT</t>
  </si>
  <si>
    <t>5E1</t>
  </si>
  <si>
    <t>Stockton-on-Tees Teaching PCT</t>
  </si>
  <si>
    <t>5KL</t>
  </si>
  <si>
    <t>Sunderland Teaching PCT</t>
  </si>
  <si>
    <t>5HG</t>
  </si>
  <si>
    <t>Ashton, Leigh and Wigan PCT</t>
  </si>
  <si>
    <t>TAP</t>
  </si>
  <si>
    <t>Blackburn with Darwen PCT</t>
  </si>
  <si>
    <t>5HP</t>
  </si>
  <si>
    <t>Blackpool PCT</t>
  </si>
  <si>
    <t>5HQ</t>
  </si>
  <si>
    <t>Bolton PCT</t>
  </si>
  <si>
    <t>5JX</t>
  </si>
  <si>
    <t>Bury PCT</t>
  </si>
  <si>
    <t>5NP</t>
  </si>
  <si>
    <t>Central and Eastern Cheshire PCT</t>
  </si>
  <si>
    <t>5NG</t>
  </si>
  <si>
    <t>Central Lancashire PCT</t>
  </si>
  <si>
    <t>5NE</t>
  </si>
  <si>
    <t>Cumbria PCT</t>
  </si>
  <si>
    <t>5NH</t>
  </si>
  <si>
    <t>East Lancashire PCT</t>
  </si>
  <si>
    <t>5NM</t>
  </si>
  <si>
    <t>Halton and St Helens PCT</t>
  </si>
  <si>
    <t>5NQ</t>
  </si>
  <si>
    <t>Heywood, Middleton and Rochdale PCT</t>
  </si>
  <si>
    <t>5J4</t>
  </si>
  <si>
    <t>Knowsley PCT</t>
  </si>
  <si>
    <t>5NL</t>
  </si>
  <si>
    <t>Liverpool PCT</t>
  </si>
  <si>
    <t>5NT</t>
  </si>
  <si>
    <t>Manchester PCT</t>
  </si>
  <si>
    <t>5NF</t>
  </si>
  <si>
    <t>North Lancashire PCT</t>
  </si>
  <si>
    <t>5J5</t>
  </si>
  <si>
    <t>Oldham PCT</t>
  </si>
  <si>
    <t>5F5</t>
  </si>
  <si>
    <t>Salford PCT</t>
  </si>
  <si>
    <t>5NJ</t>
  </si>
  <si>
    <t>Sefton PCT</t>
  </si>
  <si>
    <t>5F7</t>
  </si>
  <si>
    <t>Stockport PCT</t>
  </si>
  <si>
    <t>5LH</t>
  </si>
  <si>
    <t>Tameside and Glossop PCT</t>
  </si>
  <si>
    <t>5NR</t>
  </si>
  <si>
    <t>Trafford PCT</t>
  </si>
  <si>
    <t>5J2</t>
  </si>
  <si>
    <t>Warrington PCT</t>
  </si>
  <si>
    <t>5NN</t>
  </si>
  <si>
    <t>Western Cheshire PCT</t>
  </si>
  <si>
    <t>5NK</t>
  </si>
  <si>
    <t>Wirral PCT</t>
  </si>
  <si>
    <t>5JE</t>
  </si>
  <si>
    <t>Barnsley PCT</t>
  </si>
  <si>
    <t>5NY</t>
  </si>
  <si>
    <t>Bradford and Airedale PCT</t>
  </si>
  <si>
    <t>5J6</t>
  </si>
  <si>
    <t>Calderdale PCT</t>
  </si>
  <si>
    <t>5N5</t>
  </si>
  <si>
    <t>Doncaster PCT</t>
  </si>
  <si>
    <t>5NW</t>
  </si>
  <si>
    <t>East Riding of Yorkshire PCT</t>
  </si>
  <si>
    <t>5NX</t>
  </si>
  <si>
    <t>Hull PCT</t>
  </si>
  <si>
    <t>5N2</t>
  </si>
  <si>
    <t>Kirklees PCT</t>
  </si>
  <si>
    <t>5N1</t>
  </si>
  <si>
    <t>Leeds PCT</t>
  </si>
  <si>
    <t>TAN</t>
  </si>
  <si>
    <t>North East Lincolnshire Care Trust Plus</t>
  </si>
  <si>
    <t>5EF</t>
  </si>
  <si>
    <t>North Lincolnshire PCT</t>
  </si>
  <si>
    <t>5NV</t>
  </si>
  <si>
    <t>North Yorkshire and York PCT</t>
  </si>
  <si>
    <t>5H8</t>
  </si>
  <si>
    <t>Rotherham PCT</t>
  </si>
  <si>
    <t>5N4</t>
  </si>
  <si>
    <t>Sheffield PCT</t>
  </si>
  <si>
    <t>5N3</t>
  </si>
  <si>
    <t>Wakefield District PCT</t>
  </si>
  <si>
    <t>5ET</t>
  </si>
  <si>
    <t>Bassetlaw PCT</t>
  </si>
  <si>
    <t>5N7</t>
  </si>
  <si>
    <t>Derby City PCT</t>
  </si>
  <si>
    <t>5N6</t>
  </si>
  <si>
    <t>Derbyshire County PCT</t>
  </si>
  <si>
    <t>5PC</t>
  </si>
  <si>
    <t>Leicester City PCT</t>
  </si>
  <si>
    <t>5PA</t>
  </si>
  <si>
    <t>Leicestershire County and Rutland PCT</t>
  </si>
  <si>
    <t>5N9</t>
  </si>
  <si>
    <t>Lincolnshire PCT</t>
  </si>
  <si>
    <t>5PD</t>
  </si>
  <si>
    <t>Northamptonshire PCT</t>
  </si>
  <si>
    <t>5EM</t>
  </si>
  <si>
    <t>Nottingham City PCT</t>
  </si>
  <si>
    <t>5N8</t>
  </si>
  <si>
    <t>Nottinghamshire County PCT</t>
  </si>
  <si>
    <t>5PG</t>
  </si>
  <si>
    <t>Birmingham East and North PCT</t>
  </si>
  <si>
    <t>5MD</t>
  </si>
  <si>
    <t>Coventry Teaching PCT</t>
  </si>
  <si>
    <t>5PE</t>
  </si>
  <si>
    <t>Dudley PCT</t>
  </si>
  <si>
    <t>5MX</t>
  </si>
  <si>
    <t>Heart of Birmingham Teaching PCT</t>
  </si>
  <si>
    <t>5CN</t>
  </si>
  <si>
    <t>Herefordshire PCT</t>
  </si>
  <si>
    <t>5PH</t>
  </si>
  <si>
    <t>North Staffordshire PCT</t>
  </si>
  <si>
    <t>5PF</t>
  </si>
  <si>
    <t>Sandwell PCT</t>
  </si>
  <si>
    <t>5M2</t>
  </si>
  <si>
    <t>Shropshire County PCT</t>
  </si>
  <si>
    <t>5QW</t>
  </si>
  <si>
    <t>Solihull PCT</t>
  </si>
  <si>
    <t>5M1</t>
  </si>
  <si>
    <t>South Birmingham PCT</t>
  </si>
  <si>
    <t>5PK</t>
  </si>
  <si>
    <t>South Staffordshire PCT</t>
  </si>
  <si>
    <t>5PJ</t>
  </si>
  <si>
    <t>Stoke on Trent PCT</t>
  </si>
  <si>
    <t>5MK</t>
  </si>
  <si>
    <t>Telford and Wrekin PCT</t>
  </si>
  <si>
    <t>5M3</t>
  </si>
  <si>
    <t>Walsall Teaching PCT</t>
  </si>
  <si>
    <t>5PM</t>
  </si>
  <si>
    <t>Warwickshire PCT</t>
  </si>
  <si>
    <t>5MV</t>
  </si>
  <si>
    <t>Wolverhampton City PCT</t>
  </si>
  <si>
    <t>5PL</t>
  </si>
  <si>
    <t>Worcestershire PCT</t>
  </si>
  <si>
    <t>5P2</t>
  </si>
  <si>
    <t>Bedfordshire PCT</t>
  </si>
  <si>
    <t>5PP</t>
  </si>
  <si>
    <t>Cambridgeshire PCT</t>
  </si>
  <si>
    <t>5PR</t>
  </si>
  <si>
    <t>Great Yarmouth and Waveney PCT</t>
  </si>
  <si>
    <t>5QV</t>
  </si>
  <si>
    <t>Hertfordshire PCT</t>
  </si>
  <si>
    <t>5GC</t>
  </si>
  <si>
    <t>Luton Teaching PCT</t>
  </si>
  <si>
    <t>5PX</t>
  </si>
  <si>
    <t>Mid Essex PCT</t>
  </si>
  <si>
    <t>5PQ</t>
  </si>
  <si>
    <t>Norfolk PCT</t>
  </si>
  <si>
    <t>5PW</t>
  </si>
  <si>
    <t>North East Essex PCT</t>
  </si>
  <si>
    <t>5PN</t>
  </si>
  <si>
    <t>Peterborough PCT</t>
  </si>
  <si>
    <t>5P1</t>
  </si>
  <si>
    <t>South East Essex PCT</t>
  </si>
  <si>
    <t>5PY</t>
  </si>
  <si>
    <t>South West Essex PCT</t>
  </si>
  <si>
    <t>5PT</t>
  </si>
  <si>
    <t>Suffolk PCT</t>
  </si>
  <si>
    <t>5PV</t>
  </si>
  <si>
    <t>West Essex PCT</t>
  </si>
  <si>
    <t>5C2</t>
  </si>
  <si>
    <t>Barking and Dagenham PCT</t>
  </si>
  <si>
    <t>5A9</t>
  </si>
  <si>
    <t>Barnet PCT</t>
  </si>
  <si>
    <t>TAK</t>
  </si>
  <si>
    <t>5K5</t>
  </si>
  <si>
    <t>Brent Teaching PCT</t>
  </si>
  <si>
    <t>5A7</t>
  </si>
  <si>
    <t>Bromley PCT</t>
  </si>
  <si>
    <t>5K7</t>
  </si>
  <si>
    <t>Camden PCT</t>
  </si>
  <si>
    <t>5C3</t>
  </si>
  <si>
    <t>City and Hackney Teaching PCT</t>
  </si>
  <si>
    <t>5K9</t>
  </si>
  <si>
    <t>Croydon PCT</t>
  </si>
  <si>
    <t>5HX</t>
  </si>
  <si>
    <t>Ealing PCT</t>
  </si>
  <si>
    <t>5C1</t>
  </si>
  <si>
    <t>Enfield PCT</t>
  </si>
  <si>
    <t>5A8</t>
  </si>
  <si>
    <t>Greenwich Teaching PCT</t>
  </si>
  <si>
    <t>5H1</t>
  </si>
  <si>
    <t>Hammersmith and Fulham PCT</t>
  </si>
  <si>
    <t>5C9</t>
  </si>
  <si>
    <t>Haringey Teaching PCT</t>
  </si>
  <si>
    <t>5K6</t>
  </si>
  <si>
    <t>Harrow PCT</t>
  </si>
  <si>
    <t>5A4</t>
  </si>
  <si>
    <t>Havering PCT</t>
  </si>
  <si>
    <t>5AT</t>
  </si>
  <si>
    <t>Hillingdon PCT</t>
  </si>
  <si>
    <t>5HY</t>
  </si>
  <si>
    <t>Hounslow PCT</t>
  </si>
  <si>
    <t>5K8</t>
  </si>
  <si>
    <t>Islington PCT</t>
  </si>
  <si>
    <t>5LA</t>
  </si>
  <si>
    <t>Kensington and Chelsea PCT</t>
  </si>
  <si>
    <t>5A5</t>
  </si>
  <si>
    <t>Kingston PCT</t>
  </si>
  <si>
    <t>5LD</t>
  </si>
  <si>
    <t>Lambeth PCT</t>
  </si>
  <si>
    <t>5LF</t>
  </si>
  <si>
    <t>Lewisham PCT</t>
  </si>
  <si>
    <t>5C5</t>
  </si>
  <si>
    <t>Newham PCT</t>
  </si>
  <si>
    <t>5NA</t>
  </si>
  <si>
    <t>Redbridge PCT</t>
  </si>
  <si>
    <t>5M6</t>
  </si>
  <si>
    <t>Richmond and Twickenham PCT</t>
  </si>
  <si>
    <t>5LE</t>
  </si>
  <si>
    <t>Southwark PCT</t>
  </si>
  <si>
    <t>5M7</t>
  </si>
  <si>
    <t>Sutton and Merton PCT</t>
  </si>
  <si>
    <t>5C4</t>
  </si>
  <si>
    <t>Tower Hamlets PCT</t>
  </si>
  <si>
    <t>5NC</t>
  </si>
  <si>
    <t>Waltham Forest PCT</t>
  </si>
  <si>
    <t>5LG</t>
  </si>
  <si>
    <t>Wandsworth PCT</t>
  </si>
  <si>
    <t>5LC</t>
  </si>
  <si>
    <t>Westminster PCT</t>
  </si>
  <si>
    <t>5LQ</t>
  </si>
  <si>
    <t>Brighton and Hove City PCT</t>
  </si>
  <si>
    <t>5P7</t>
  </si>
  <si>
    <t>East Sussex Downs and Weald PCT</t>
  </si>
  <si>
    <t>5QA</t>
  </si>
  <si>
    <t>Eastern and Coastal Kent PCT</t>
  </si>
  <si>
    <t>5P8</t>
  </si>
  <si>
    <t>Hastings and Rother PCT</t>
  </si>
  <si>
    <t>5L3</t>
  </si>
  <si>
    <t>Medway Teaching PCT</t>
  </si>
  <si>
    <t>5P5</t>
  </si>
  <si>
    <t>Surrey PCT</t>
  </si>
  <si>
    <t>5P9</t>
  </si>
  <si>
    <t>West Kent PCT</t>
  </si>
  <si>
    <t>5P6</t>
  </si>
  <si>
    <t>West Sussex PCT</t>
  </si>
  <si>
    <t>5QG</t>
  </si>
  <si>
    <t>Berkshire East PCT</t>
  </si>
  <si>
    <t>5QF</t>
  </si>
  <si>
    <t>Berkshire West PCT</t>
  </si>
  <si>
    <t>5QD</t>
  </si>
  <si>
    <t>Buckinghamshire PCT</t>
  </si>
  <si>
    <t>5QC</t>
  </si>
  <si>
    <t>Hampshire PCT</t>
  </si>
  <si>
    <t>5QT</t>
  </si>
  <si>
    <t>Isle of Wight Healthcare PCT</t>
  </si>
  <si>
    <t>5CQ</t>
  </si>
  <si>
    <t>Milton Keynes PCT</t>
  </si>
  <si>
    <t>5QE</t>
  </si>
  <si>
    <t>Oxfordshire PCT</t>
  </si>
  <si>
    <t>5FE</t>
  </si>
  <si>
    <t>Portsmouth City Teaching PCT</t>
  </si>
  <si>
    <t>5L1</t>
  </si>
  <si>
    <t>Southampton City PCT</t>
  </si>
  <si>
    <t>5FL</t>
  </si>
  <si>
    <t>Bath and North East Somerset PCT</t>
  </si>
  <si>
    <t>5QN</t>
  </si>
  <si>
    <t>Bournemouth and Poole PCT</t>
  </si>
  <si>
    <t>5QJ</t>
  </si>
  <si>
    <t>Bristol PCT</t>
  </si>
  <si>
    <t>5QP</t>
  </si>
  <si>
    <t>Cornwall and Isles of Scilly PCT</t>
  </si>
  <si>
    <t>5QQ</t>
  </si>
  <si>
    <t>Devon PCT</t>
  </si>
  <si>
    <t>5QM</t>
  </si>
  <si>
    <t>Dorset PCT</t>
  </si>
  <si>
    <t>5QH</t>
  </si>
  <si>
    <t>Gloucestershire PCT</t>
  </si>
  <si>
    <t>5M8</t>
  </si>
  <si>
    <t>North Somerset PCT</t>
  </si>
  <si>
    <t>5F1</t>
  </si>
  <si>
    <t>Plymouth Teaching PCT</t>
  </si>
  <si>
    <t>5QL</t>
  </si>
  <si>
    <t>Somerset PCT</t>
  </si>
  <si>
    <t>5A3</t>
  </si>
  <si>
    <t>South Gloucestershire PCT</t>
  </si>
  <si>
    <t>5K3</t>
  </si>
  <si>
    <t>Swindon PCT</t>
  </si>
  <si>
    <t>TAL</t>
  </si>
  <si>
    <t>Torbay Care Trust</t>
  </si>
  <si>
    <t>5QK</t>
  </si>
  <si>
    <t>Wiltshire PCT</t>
  </si>
  <si>
    <t>Notes:</t>
  </si>
  <si>
    <t>1. Red cells mean that no. of maternities does not meet validation criteria (see definitions sheet for details).</t>
  </si>
  <si>
    <t>2. Blank cells mean that data do not meet validation criteria (see definitions sheet for details).</t>
  </si>
  <si>
    <t>3. England actuals and percentages are calculated including the data from those PCTs who have failed the validation criteria.</t>
  </si>
  <si>
    <t>4. Number of women seen after 12 weeks and 6 days of pregnancy is defined as number of women seen any time during pregnancy MINUS Number of women seen  by 12 weeks and 6 days of pregnancy</t>
  </si>
  <si>
    <t>2010/11 Q1</t>
  </si>
  <si>
    <t>2010/11 Q2</t>
  </si>
  <si>
    <t>2010/11 Q3</t>
  </si>
  <si>
    <t>2010/11 Q4</t>
  </si>
  <si>
    <t>2011/12 Q1</t>
  </si>
  <si>
    <t>2011/12 Q2</t>
  </si>
  <si>
    <t>2011/12 Q3</t>
  </si>
  <si>
    <t>2011/12 Q4</t>
  </si>
  <si>
    <t>2012/13 Q1</t>
  </si>
  <si>
    <t>2012/13 Q2</t>
  </si>
  <si>
    <t>2012/13 Q3</t>
  </si>
  <si>
    <t>2012/13 Q4</t>
  </si>
  <si>
    <t>Year</t>
  </si>
  <si>
    <t>Period</t>
  </si>
  <si>
    <t>SHA Name</t>
  </si>
  <si>
    <t>PCT Name</t>
  </si>
  <si>
    <t>Compare 12 weeks and 6 days to any time during pregnancy</t>
  </si>
  <si>
    <t>Number of women seen  by 12 weeks and 6 days of pregnancy as percentage of maternities</t>
  </si>
  <si>
    <t>Number of women seen any time during pregnancy as percentage of maternities</t>
  </si>
  <si>
    <t>Number of women seen any time during pregnancy MINUS Number of women seen  by 12 weeks and 6 days of pregnancy as percentage of maternties  DIVIDED BY maternities</t>
  </si>
  <si>
    <t>No of maternities QA Compare Min</t>
  </si>
  <si>
    <t>No of maternities QA Compare Max</t>
  </si>
  <si>
    <t>2012-13</t>
  </si>
  <si>
    <t>September</t>
  </si>
  <si>
    <t xml:space="preserve">Haringey </t>
  </si>
  <si>
    <t>Cambridgeshire</t>
  </si>
  <si>
    <t>W Sussex</t>
  </si>
  <si>
    <t>Suffolk</t>
  </si>
  <si>
    <t>Mid Essex</t>
  </si>
  <si>
    <t>Nottingham</t>
  </si>
  <si>
    <t>Worcestershire</t>
  </si>
  <si>
    <t>NE Essex</t>
  </si>
  <si>
    <t>Knowsley</t>
  </si>
  <si>
    <t>Gateshead</t>
  </si>
  <si>
    <t>Wirral</t>
  </si>
  <si>
    <t>Blackpool</t>
  </si>
  <si>
    <t xml:space="preserve">Heart of Birmingham </t>
  </si>
  <si>
    <t>N Staffordshire</t>
  </si>
  <si>
    <t>Hartlepool</t>
  </si>
  <si>
    <t>Bolton</t>
  </si>
  <si>
    <t>Leicester</t>
  </si>
  <si>
    <t>Central &amp; Eastern Cheshire</t>
  </si>
  <si>
    <t xml:space="preserve">City &amp; Hackney </t>
  </si>
  <si>
    <t>Herefordshire</t>
  </si>
  <si>
    <t>SW Essex</t>
  </si>
  <si>
    <t>Eastern &amp; Coastal Kent</t>
  </si>
  <si>
    <t>S Staffordshire</t>
  </si>
  <si>
    <t>W Essex</t>
  </si>
  <si>
    <t>Great Yarmouth &amp; Waveney</t>
  </si>
  <si>
    <t>Salford</t>
  </si>
  <si>
    <t>Surrey</t>
  </si>
  <si>
    <t>S Tyneside</t>
  </si>
  <si>
    <t>Western Cheshire</t>
  </si>
  <si>
    <t>Bradford &amp; Airedale</t>
  </si>
  <si>
    <t>Warwickshire</t>
  </si>
  <si>
    <t>Warrington</t>
  </si>
  <si>
    <t>Derbyshire County</t>
  </si>
  <si>
    <t>Bath &amp; N E Somerset</t>
  </si>
  <si>
    <t>Norfolk</t>
  </si>
  <si>
    <t>Oxfordshire</t>
  </si>
  <si>
    <t>Nottinghamshire County</t>
  </si>
  <si>
    <t>Wakefield District</t>
  </si>
  <si>
    <t>Leicester County &amp; Rutland</t>
  </si>
  <si>
    <t>Shropshire County</t>
  </si>
  <si>
    <t>Northamptonshire</t>
  </si>
  <si>
    <t>S Birmingham</t>
  </si>
  <si>
    <t>Doncaster</t>
  </si>
  <si>
    <t>Bexley</t>
  </si>
  <si>
    <t>Stoke on Trent</t>
  </si>
  <si>
    <t>Dudley</t>
  </si>
  <si>
    <t xml:space="preserve">Coventry </t>
  </si>
  <si>
    <t>Hastings &amp; Rother</t>
  </si>
  <si>
    <t>N Tyneside</t>
  </si>
  <si>
    <t xml:space="preserve">Walsall </t>
  </si>
  <si>
    <t>Isle of Wight</t>
  </si>
  <si>
    <t>Southampton</t>
  </si>
  <si>
    <t xml:space="preserve">Medway </t>
  </si>
  <si>
    <t>Lincolnshire</t>
  </si>
  <si>
    <t>Solihull</t>
  </si>
  <si>
    <t xml:space="preserve">Plymouth </t>
  </si>
  <si>
    <t>Telford &amp; Wrekin</t>
  </si>
  <si>
    <t>Bassetlaw</t>
  </si>
  <si>
    <t>Bristol</t>
  </si>
  <si>
    <t>Cornwall &amp; Isles of Scilly</t>
  </si>
  <si>
    <t xml:space="preserve">Greenwich </t>
  </si>
  <si>
    <t>Barnsley</t>
  </si>
  <si>
    <t>NE Lincolnshire</t>
  </si>
  <si>
    <t>Liverpool</t>
  </si>
  <si>
    <t>Trafford</t>
  </si>
  <si>
    <t>Swindon</t>
  </si>
  <si>
    <t>Hertfordshire</t>
  </si>
  <si>
    <t xml:space="preserve">Portsmouth </t>
  </si>
  <si>
    <t xml:space="preserve">Brent </t>
  </si>
  <si>
    <t>Hull</t>
  </si>
  <si>
    <t>Sheffield</t>
  </si>
  <si>
    <t>E Lancashire</t>
  </si>
  <si>
    <t>Wiltshire</t>
  </si>
  <si>
    <t>N Lincolnshire</t>
  </si>
  <si>
    <t>Rotherham</t>
  </si>
  <si>
    <t>Oldham</t>
  </si>
  <si>
    <t>Sutton &amp; Merton</t>
  </si>
  <si>
    <t>Birmingham E &amp; North</t>
  </si>
  <si>
    <t>Redcar &amp; Cleveland</t>
  </si>
  <si>
    <t>N Yorkshire &amp; York</t>
  </si>
  <si>
    <t>Blackburn with Darwen</t>
  </si>
  <si>
    <t>Stockport</t>
  </si>
  <si>
    <t>Bournemouth &amp; Poole</t>
  </si>
  <si>
    <t>Central Lancashire</t>
  </si>
  <si>
    <t>S Gloucestershire</t>
  </si>
  <si>
    <t>Buckinghamshire</t>
  </si>
  <si>
    <t>Halton &amp; St Helens</t>
  </si>
  <si>
    <t>Manchester</t>
  </si>
  <si>
    <t>Darlington</t>
  </si>
  <si>
    <t>Bedfordshire</t>
  </si>
  <si>
    <t>Richmond &amp; Twickenham</t>
  </si>
  <si>
    <t xml:space="preserve">Sunderland </t>
  </si>
  <si>
    <t>Milton Keynes</t>
  </si>
  <si>
    <t>Sandwell</t>
  </si>
  <si>
    <t>Stockton</t>
  </si>
  <si>
    <t>Berkshire West</t>
  </si>
  <si>
    <t>Northumberland</t>
  </si>
  <si>
    <t>Dorset</t>
  </si>
  <si>
    <t>Heywood, Middleton &amp; Rochdale</t>
  </si>
  <si>
    <t>Kirklees</t>
  </si>
  <si>
    <t>Derby</t>
  </si>
  <si>
    <t>Middlesbrough</t>
  </si>
  <si>
    <t>Hampshire</t>
  </si>
  <si>
    <t>Cumbria</t>
  </si>
  <si>
    <t xml:space="preserve">County Durham </t>
  </si>
  <si>
    <t>Hammersmith &amp; Fulham</t>
  </si>
  <si>
    <t>Bury</t>
  </si>
  <si>
    <t>W Kent</t>
  </si>
  <si>
    <t>N Lancashire</t>
  </si>
  <si>
    <t>Ashton, Leigh &amp; Wigan</t>
  </si>
  <si>
    <t>Gloucestershire</t>
  </si>
  <si>
    <t>Tameside &amp; Glossop</t>
  </si>
  <si>
    <t>Somerset</t>
  </si>
  <si>
    <t>E Sussex Downs &amp; Weald</t>
  </si>
  <si>
    <t>Wolverhampton</t>
  </si>
  <si>
    <t>Barking &amp; Dagenham</t>
  </si>
  <si>
    <t>Torbay</t>
  </si>
  <si>
    <t>Berkshire East</t>
  </si>
  <si>
    <t>Calderdale</t>
  </si>
  <si>
    <t>Newcastle</t>
  </si>
  <si>
    <t>Leeds</t>
  </si>
  <si>
    <t>Devon</t>
  </si>
  <si>
    <t>E Riding of Yorkshire</t>
  </si>
  <si>
    <t>N Somerset</t>
  </si>
  <si>
    <t xml:space="preserve">Luton </t>
  </si>
  <si>
    <t>Peterborough</t>
  </si>
  <si>
    <t>Sefton</t>
  </si>
  <si>
    <t>Brighton &amp; Hove</t>
  </si>
  <si>
    <t>SE Essex</t>
  </si>
  <si>
    <t>Kensington &amp; Chelsea</t>
  </si>
  <si>
    <t>Source: NHS England : Breastfeeding &amp; 12 week maternal assessment</t>
  </si>
  <si>
    <t>2013/14 Q1</t>
  </si>
  <si>
    <t>2013/14 Q2</t>
  </si>
  <si>
    <t>2013/14 Q3</t>
  </si>
  <si>
    <t>Note</t>
  </si>
  <si>
    <t xml:space="preserve">2. Number of women seen after 12 weeks and 6 days of pregnancy is defined as number of women seen any time during pregnancy </t>
  </si>
  <si>
    <t>MINUS Number of women seen  by 12 weeks and 6 days of pregnancy</t>
  </si>
  <si>
    <t>Number of maternities (1)</t>
  </si>
  <si>
    <t>2013/14 Q4</t>
  </si>
  <si>
    <t>RCF</t>
  </si>
  <si>
    <t>Airedale NHS Foundation Trust</t>
  </si>
  <si>
    <t>RTK</t>
  </si>
  <si>
    <t>Ashford and St Peter's Hospitals NHS Foundation Trust</t>
  </si>
  <si>
    <t>RF4</t>
  </si>
  <si>
    <t>RVL</t>
  </si>
  <si>
    <t>RFF</t>
  </si>
  <si>
    <t>Barnsley Hospital NHS Foundation Trust</t>
  </si>
  <si>
    <t>R1H</t>
  </si>
  <si>
    <t>RDD</t>
  </si>
  <si>
    <t>RC1</t>
  </si>
  <si>
    <t>RLU</t>
  </si>
  <si>
    <t>Birmingham Women's NHS Foundation Trust</t>
  </si>
  <si>
    <t>RXL</t>
  </si>
  <si>
    <t>Blackpool Teaching Hospitals NHS Foundation Trust</t>
  </si>
  <si>
    <t>RMC</t>
  </si>
  <si>
    <t>Bolton NHS Foundation Trust</t>
  </si>
  <si>
    <t>RAE</t>
  </si>
  <si>
    <t>Bradford Teaching Hospitals NHS Foundation Trust</t>
  </si>
  <si>
    <t>RXH</t>
  </si>
  <si>
    <t>Brighton and Sussex University Hospitals NHS Trust</t>
  </si>
  <si>
    <t>RXQ</t>
  </si>
  <si>
    <t>RJF</t>
  </si>
  <si>
    <t>Burton Hospitals NHS Foundation Trust</t>
  </si>
  <si>
    <t>RWY</t>
  </si>
  <si>
    <t>RGT</t>
  </si>
  <si>
    <t>RW3</t>
  </si>
  <si>
    <t>Central Manchester University Hospitals NHS Foundation Trust</t>
  </si>
  <si>
    <t>RQM</t>
  </si>
  <si>
    <t>Chelsea and Westminster Hospital NHS Foundation Trust</t>
  </si>
  <si>
    <t>RFS</t>
  </si>
  <si>
    <t>Chesterfield Royal Hospital NHS Foundation Trust</t>
  </si>
  <si>
    <t>RLN</t>
  </si>
  <si>
    <t>RDE</t>
  </si>
  <si>
    <t>Colchester Hospital University NHS Foundation Trust</t>
  </si>
  <si>
    <t>RJR</t>
  </si>
  <si>
    <t>Countess Of Chester Hospital NHS Foundation Trust</t>
  </si>
  <si>
    <t>RXP</t>
  </si>
  <si>
    <t>County Durham and Darlington NHS Foundation Trust</t>
  </si>
  <si>
    <t>RJ6</t>
  </si>
  <si>
    <t>Croydon Health Services NHS Trust</t>
  </si>
  <si>
    <t>RN7</t>
  </si>
  <si>
    <t>RTG</t>
  </si>
  <si>
    <t>Derby Hospitals NHS Foundation Trust</t>
  </si>
  <si>
    <t>RP5</t>
  </si>
  <si>
    <t>RBD</t>
  </si>
  <si>
    <t>Dorset County Hospital NHS Foundation Trust</t>
  </si>
  <si>
    <t>RC3</t>
  </si>
  <si>
    <t>Ealing Hospital NHS Trust</t>
  </si>
  <si>
    <t>RWH</t>
  </si>
  <si>
    <t>RJN</t>
  </si>
  <si>
    <t>East Cheshire NHS Trust</t>
  </si>
  <si>
    <t>RVV</t>
  </si>
  <si>
    <t>East Kent Hospitals University NHS Foundation Trust</t>
  </si>
  <si>
    <t>RXR</t>
  </si>
  <si>
    <t>East Lancashire Hospitals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</si>
  <si>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</si>
  <si>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</si>
  <si>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</si>
  <si>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</si>
  <si>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</si>
  <si>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</si>
  <si>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</si>
  <si>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</si>
  <si>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</si>
  <si>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</si>
  <si>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</si>
  <si>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</si>
  <si>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</si>
  <si>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</si>
  <si>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</si>
  <si>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</si>
  <si>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RCD</t>
  </si>
  <si>
    <t>Harrogate and District NHS Foundation Trust</t>
  </si>
  <si>
    <t>RR1</t>
  </si>
  <si>
    <t>Heart Of England NHS Foundation Trust</t>
  </si>
  <si>
    <t>RD7</t>
  </si>
  <si>
    <t>RQQ</t>
  </si>
  <si>
    <t>Hinchingbrooke Health Care NHS Trust</t>
  </si>
  <si>
    <t>RQX</t>
  </si>
  <si>
    <t>Homerton University Hospital NHS Foundation Trust</t>
  </si>
  <si>
    <t>RWA</t>
  </si>
  <si>
    <t>Hull and East Yorkshire Hospitals NHS Trust</t>
  </si>
  <si>
    <t>RYJ</t>
  </si>
  <si>
    <t>RGQ</t>
  </si>
  <si>
    <t>R1F</t>
  </si>
  <si>
    <t>Isle Of Wight NHS Trust</t>
  </si>
  <si>
    <t>RGP</t>
  </si>
  <si>
    <t>James Paget University Hospitals NHS Foundation Trust</t>
  </si>
  <si>
    <t>RNQ</t>
  </si>
  <si>
    <t>RJZ</t>
  </si>
  <si>
    <t>King's College Hospital NHS Foundation Trust</t>
  </si>
  <si>
    <t>RAX</t>
  </si>
  <si>
    <t>Kingston Hospital NHS Foundation Trust</t>
  </si>
  <si>
    <t>RXN</t>
  </si>
  <si>
    <t>RR8</t>
  </si>
  <si>
    <t>Leeds Teaching Hospitals NHS Trust</t>
  </si>
  <si>
    <t>RJ2</t>
  </si>
  <si>
    <t>REP</t>
  </si>
  <si>
    <t>Liverpool Women's NHS Foundation Trust</t>
  </si>
  <si>
    <t>RC9</t>
  </si>
  <si>
    <t>Luton and Dunstable University Hospital NHS Foundation Trust</t>
  </si>
  <si>
    <t>RWF</t>
  </si>
  <si>
    <t>Maidstone and Tunbridge Wells NHS Trust</t>
  </si>
  <si>
    <t>RPA</t>
  </si>
  <si>
    <t>Medway NHS Foundation Trust</t>
  </si>
  <si>
    <t>RBT</t>
  </si>
  <si>
    <t>Mid Cheshire Hospitals NHS Foundation Trust</t>
  </si>
  <si>
    <t>RQ8</t>
  </si>
  <si>
    <t>Mid Essex Hospital Services NHS Trust</t>
  </si>
  <si>
    <t>RJD</t>
  </si>
  <si>
    <t>RXF</t>
  </si>
  <si>
    <t>Mid Yorkshire Hospitals NHS Trust</t>
  </si>
  <si>
    <t>RD8</t>
  </si>
  <si>
    <t>Milton Keynes Hospital NHS Foundation Trust</t>
  </si>
  <si>
    <t>RM1</t>
  </si>
  <si>
    <t>RVJ</t>
  </si>
  <si>
    <t>North Bristol NHS Trust</t>
  </si>
  <si>
    <t>RNL</t>
  </si>
  <si>
    <t>North Cumbria University Hospitals NHS Trust</t>
  </si>
  <si>
    <t>RAP</t>
  </si>
  <si>
    <t>North Middlesex University Hospital NHS Trust</t>
  </si>
  <si>
    <t>RVW</t>
  </si>
  <si>
    <t>North Tees and Hartlepool NHS Foundation Trust</t>
  </si>
  <si>
    <t>RV8</t>
  </si>
  <si>
    <t>North West London Hospitals NHS Trust</t>
  </si>
  <si>
    <t>RNS</t>
  </si>
  <si>
    <t>Northampton General Hospital NHS Trust</t>
  </si>
  <si>
    <t>RBZ</t>
  </si>
  <si>
    <t>RJL</t>
  </si>
  <si>
    <t>Northern Lincolnshire and Goole NHS Foundation Trust</t>
  </si>
  <si>
    <t>RTF</t>
  </si>
  <si>
    <t>RX1</t>
  </si>
  <si>
    <t>Nottingham University Hospitals NHS Trust</t>
  </si>
  <si>
    <t>RTH</t>
  </si>
  <si>
    <t>Oxford University Hospitals NHS Trust</t>
  </si>
  <si>
    <t>RW6</t>
  </si>
  <si>
    <t>Pennine Acute Hospitals NHS Trust</t>
  </si>
  <si>
    <t>RGN</t>
  </si>
  <si>
    <t>Peterborough and Stamford Hospitals NHS Foundation Trust</t>
  </si>
  <si>
    <t>RK9</t>
  </si>
  <si>
    <t>Plymouth Hospitals NHS Trust</t>
  </si>
  <si>
    <t>RD3</t>
  </si>
  <si>
    <t>RHU</t>
  </si>
  <si>
    <t>Portsmouth Hospitals NHS Trust</t>
  </si>
  <si>
    <t>RHW</t>
  </si>
  <si>
    <t>Royal Berkshire NHS Foundation Trust</t>
  </si>
  <si>
    <t>REF</t>
  </si>
  <si>
    <t>Royal Cornwall Hospitals NHS Trust</t>
  </si>
  <si>
    <t>RH8</t>
  </si>
  <si>
    <t>Royal Devon and Exeter NHS Foundation Trust</t>
  </si>
  <si>
    <t>RAL</t>
  </si>
  <si>
    <t>Royal Free London NHS Foundation Trust</t>
  </si>
  <si>
    <t>RA2</t>
  </si>
  <si>
    <t>Royal Surrey County Hospital NHS Foundation Trust</t>
  </si>
  <si>
    <t>RNZ</t>
  </si>
  <si>
    <t>Salisbury NHS Foundation Trust</t>
  </si>
  <si>
    <t>RXK</t>
  </si>
  <si>
    <t>RHQ</t>
  </si>
  <si>
    <t>RK5</t>
  </si>
  <si>
    <t>Sherwood Forest Hospitals NHS Foundation Trust</t>
  </si>
  <si>
    <t>RXW</t>
  </si>
  <si>
    <t>Shrewsbury and Telford Hospital NHS Trust</t>
  </si>
  <si>
    <t>RA9</t>
  </si>
  <si>
    <t>RYQ</t>
  </si>
  <si>
    <t>RTR</t>
  </si>
  <si>
    <t>South Tees Hospitals NHS Foundation Trust</t>
  </si>
  <si>
    <t>RE9</t>
  </si>
  <si>
    <t>South Tyneside NHS Foundation Trust</t>
  </si>
  <si>
    <t>RJC</t>
  </si>
  <si>
    <t>South Warwickshire NHS Foundation Trust</t>
  </si>
  <si>
    <t>RAJ</t>
  </si>
  <si>
    <t>RVY</t>
  </si>
  <si>
    <t>Southport and Ormskirk Hospital NHS Trust</t>
  </si>
  <si>
    <t>RJ7</t>
  </si>
  <si>
    <t>RBN</t>
  </si>
  <si>
    <t>St Helens and Knowsley Hospitals NHS Trust</t>
  </si>
  <si>
    <t>RWJ</t>
  </si>
  <si>
    <t>Stockport NHS Foundation Trust</t>
  </si>
  <si>
    <t>RTP</t>
  </si>
  <si>
    <t>RMP</t>
  </si>
  <si>
    <t>Tameside Hospital NHS Foundation Trust</t>
  </si>
  <si>
    <t>RBA</t>
  </si>
  <si>
    <t>RNA</t>
  </si>
  <si>
    <t>The Dudley Group NHS Foundation Trust</t>
  </si>
  <si>
    <t>RAS</t>
  </si>
  <si>
    <t>The Hillingdon Hospitals NHS Foundation Trust</t>
  </si>
  <si>
    <t>RTD</t>
  </si>
  <si>
    <t>The Newcastle Upon Tyne Hospitals NHS Foundation Trust</t>
  </si>
  <si>
    <t>RQW</t>
  </si>
  <si>
    <t>RCX</t>
  </si>
  <si>
    <t>The Queen Elizabeth Hospital, King's Lynn, NHS Foundation Trust</t>
  </si>
  <si>
    <t>RFR</t>
  </si>
  <si>
    <t>The Rotherham NHS Foundation Trust</t>
  </si>
  <si>
    <t>RDZ</t>
  </si>
  <si>
    <t>RL4</t>
  </si>
  <si>
    <t>The Royal Wolverhampton NHS Trust</t>
  </si>
  <si>
    <t>RKE</t>
  </si>
  <si>
    <t>RWD</t>
  </si>
  <si>
    <t>United Lincolnshire Hospitals NHS Trust</t>
  </si>
  <si>
    <t>RRV</t>
  </si>
  <si>
    <t>University College London Hospitals NHS Foundation Trust</t>
  </si>
  <si>
    <t>RJE</t>
  </si>
  <si>
    <t>RM2</t>
  </si>
  <si>
    <t>University Hospital Of South Manchester NHS Foundation Trust</t>
  </si>
  <si>
    <t>RHM</t>
  </si>
  <si>
    <t>RA7</t>
  </si>
  <si>
    <t>University Hospitals Bristol NHS Foundation Trust</t>
  </si>
  <si>
    <t>RKB</t>
  </si>
  <si>
    <t>University Hospitals Coventry and Warwickshire NHS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</si>
  <si>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</si>
  <si>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</si>
  <si>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</si>
  <si>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</si>
  <si>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</si>
  <si>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</si>
  <si>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</si>
  <si>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</si>
  <si>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</si>
  <si>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</si>
  <si>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RFW</t>
  </si>
  <si>
    <t>RGR</t>
  </si>
  <si>
    <t>West Suffolk NHS Foundation Trust</t>
  </si>
  <si>
    <t>RYR</t>
  </si>
  <si>
    <t>Western Sussex Hospitals NHS Foundation Trust</t>
  </si>
  <si>
    <t>RA3</t>
  </si>
  <si>
    <t>RBL</t>
  </si>
  <si>
    <t>Wirral University Teaching Hospital NHS Foundation Trust</t>
  </si>
  <si>
    <t>RWP</t>
  </si>
  <si>
    <t>Worcestershire Acute Hospitals NHS Trust</t>
  </si>
  <si>
    <t>RRF</t>
  </si>
  <si>
    <t>Wrightington, Wigan and Leigh NHS Foundation Trust</t>
  </si>
  <si>
    <t>RLQ</t>
  </si>
  <si>
    <t>Wye Valley NHS Trust</t>
  </si>
  <si>
    <t>RA4</t>
  </si>
  <si>
    <t>Yeovil District Hospital NHS Foundation Trust</t>
  </si>
  <si>
    <t>RCB</t>
  </si>
  <si>
    <t>York Teaching Hospital NHS Foundation Trust</t>
  </si>
  <si>
    <t>3. Number of women seen after 12 weeks and 6 days of pregnancy is defined as number of women seen any time during pregnancy MINUS Number of women seen  by 12 weeks and 6 days of pregnancy</t>
  </si>
  <si>
    <t>Number of women seen  by 12 weeks and 6 days of pregnancy as percentage of maternties</t>
  </si>
  <si>
    <t>Number of women seen any time during pregnancy MINUS Number of women seen  by 12 weeks and 6 days of pregnancy AS PERCENTAGE of maternities</t>
  </si>
  <si>
    <t>2013-14</t>
  </si>
  <si>
    <t>June</t>
  </si>
  <si>
    <t>County Durham &amp; Darlington</t>
  </si>
  <si>
    <t>Warrington &amp; Halton</t>
  </si>
  <si>
    <t>Uni Of Morecambe Bay</t>
  </si>
  <si>
    <t>Uni College London</t>
  </si>
  <si>
    <t>Chesterfield Royal</t>
  </si>
  <si>
    <t>George Eliot</t>
  </si>
  <si>
    <t>St Helens &amp; Knowsley</t>
  </si>
  <si>
    <t>W Suffolk</t>
  </si>
  <si>
    <t>Uni Bristol</t>
  </si>
  <si>
    <t>Frimley Park</t>
  </si>
  <si>
    <t>Homerton Uni</t>
  </si>
  <si>
    <t>Mid Cheshire</t>
  </si>
  <si>
    <t>Central Manchester Uni</t>
  </si>
  <si>
    <t>Epsom &amp; St Helier Uni</t>
  </si>
  <si>
    <t>Royal Wolverhampton</t>
  </si>
  <si>
    <t>Colchester Uni</t>
  </si>
  <si>
    <t>Western Sussex</t>
  </si>
  <si>
    <t>Burton</t>
  </si>
  <si>
    <t>King's College</t>
  </si>
  <si>
    <t>United Lincolnshire</t>
  </si>
  <si>
    <t>Airedale</t>
  </si>
  <si>
    <t>Oxford Uni</t>
  </si>
  <si>
    <t>Royal Devon &amp; Exeter</t>
  </si>
  <si>
    <t>S Warwickshire</t>
  </si>
  <si>
    <t>Isle Of Wight</t>
  </si>
  <si>
    <t>Birmingham Women's</t>
  </si>
  <si>
    <t>Hinchingbrooke</t>
  </si>
  <si>
    <t>Southport &amp; Ormskirk</t>
  </si>
  <si>
    <t>N Cumbria Uni</t>
  </si>
  <si>
    <t>S Tees</t>
  </si>
  <si>
    <t>Uni Of South Manchester</t>
  </si>
  <si>
    <t>Pennine Acute</t>
  </si>
  <si>
    <t>Worcestershire Acute</t>
  </si>
  <si>
    <t>Royal Cornwall</t>
  </si>
  <si>
    <t>East Kent Uni</t>
  </si>
  <si>
    <t>Maidstone &amp; Tunbridge Wells</t>
  </si>
  <si>
    <t>Luton &amp; Dunstable Uni</t>
  </si>
  <si>
    <t>Wrightington, Wigan &amp; Leigh</t>
  </si>
  <si>
    <t>Portsmouth</t>
  </si>
  <si>
    <t>N Bristol</t>
  </si>
  <si>
    <t>Royal Berkshire</t>
  </si>
  <si>
    <t>East Lancashire</t>
  </si>
  <si>
    <t>Uni Coventry &amp; Warwickshire</t>
  </si>
  <si>
    <t>Dorset County</t>
  </si>
  <si>
    <t>York</t>
  </si>
  <si>
    <t>Harrogate &amp; District</t>
  </si>
  <si>
    <t>Heart Of England</t>
  </si>
  <si>
    <t>Salisbury</t>
  </si>
  <si>
    <t>Walsall Healthcare</t>
  </si>
  <si>
    <t>Brighton &amp; Sussex Uni</t>
  </si>
  <si>
    <t>Guy's &amp; St Thomas'</t>
  </si>
  <si>
    <t>Peterborough &amp; Stamford</t>
  </si>
  <si>
    <t>N Middlesex Uni</t>
  </si>
  <si>
    <t>West Hertfordshire</t>
  </si>
  <si>
    <t>Mid Yorkshire</t>
  </si>
  <si>
    <t>Sherwood Forest</t>
  </si>
  <si>
    <t>Chelsea &amp; Westminster</t>
  </si>
  <si>
    <t>Tameside</t>
  </si>
  <si>
    <t>Weston Area</t>
  </si>
  <si>
    <t>Wye Valley</t>
  </si>
  <si>
    <t>Wirral Uni</t>
  </si>
  <si>
    <t>Countess Of Chester</t>
  </si>
  <si>
    <t>James Paget University</t>
  </si>
  <si>
    <t>Ashford &amp; St Peter's</t>
  </si>
  <si>
    <t>Barking, Havering &amp; Redbridge Uni</t>
  </si>
  <si>
    <t>Barnet &amp; Chase Farm</t>
  </si>
  <si>
    <t>Barts</t>
  </si>
  <si>
    <t>Basildon &amp; Thurrock Uni</t>
  </si>
  <si>
    <t>Bedford</t>
  </si>
  <si>
    <t>Calderdale &amp; Huddersfield</t>
  </si>
  <si>
    <t>Cambridge Uni</t>
  </si>
  <si>
    <t>City Sunderland</t>
  </si>
  <si>
    <t>Dartford &amp; Gravesham</t>
  </si>
  <si>
    <t>Doncaster &amp; Bassetlaw</t>
  </si>
  <si>
    <t>East &amp; North Hertfordshire</t>
  </si>
  <si>
    <t>East Cheshire</t>
  </si>
  <si>
    <t>E Sussex Healthcare</t>
  </si>
  <si>
    <t>Great Western</t>
  </si>
  <si>
    <t>Heatherwood &amp; Wexham Park</t>
  </si>
  <si>
    <t>Hull &amp; East Yorkshire</t>
  </si>
  <si>
    <t>Imperial College</t>
  </si>
  <si>
    <t>Ipswich</t>
  </si>
  <si>
    <t>Kettering General</t>
  </si>
  <si>
    <t>Lancashire</t>
  </si>
  <si>
    <t>Lewisham &amp; Greenwich</t>
  </si>
  <si>
    <t>Liverpool Women's</t>
  </si>
  <si>
    <t>Medway</t>
  </si>
  <si>
    <t>Mid Staffordshire</t>
  </si>
  <si>
    <t>Norfolk &amp; Norwich Uni</t>
  </si>
  <si>
    <t>N Tees &amp; Hartlepool</t>
  </si>
  <si>
    <t>Northern Devon</t>
  </si>
  <si>
    <t>Northern Lincolnshire &amp; Goole</t>
  </si>
  <si>
    <t>Nottingham Uni</t>
  </si>
  <si>
    <t>Poole</t>
  </si>
  <si>
    <t>Royal Free London</t>
  </si>
  <si>
    <t>Sandwell &amp; West Birmingham</t>
  </si>
  <si>
    <t>Shrewsbury &amp; Telford</t>
  </si>
  <si>
    <t>S Devon Healthcare</t>
  </si>
  <si>
    <t>S London Healthcare</t>
  </si>
  <si>
    <t>Southend Uni</t>
  </si>
  <si>
    <t>Surrey &amp; Sussex Healthcare</t>
  </si>
  <si>
    <t>Taunton &amp; Somerset</t>
  </si>
  <si>
    <t>Newcastle Upon Tyne</t>
  </si>
  <si>
    <t>Princess Alexandra</t>
  </si>
  <si>
    <t>Queen Elizabeth, King's Lynn,</t>
  </si>
  <si>
    <t>Royal Bournemouth &amp; Christchurch</t>
  </si>
  <si>
    <t>Whittington</t>
  </si>
  <si>
    <t>Uni Of North Staffordshire</t>
  </si>
  <si>
    <t>Uni Southampton</t>
  </si>
  <si>
    <t>West Middlesex Uni</t>
  </si>
  <si>
    <t>Northumbria</t>
  </si>
  <si>
    <t>Bradford</t>
  </si>
  <si>
    <t>N W London</t>
  </si>
  <si>
    <t>Plymouth</t>
  </si>
  <si>
    <t>Uni Of Leicester</t>
  </si>
  <si>
    <t>St George's Healthcare</t>
  </si>
  <si>
    <t>Northampton General</t>
  </si>
  <si>
    <t>Royal Surrey County</t>
  </si>
  <si>
    <t>Yeovil District</t>
  </si>
  <si>
    <t>01C</t>
  </si>
  <si>
    <t>Eastern Cheshire CCG</t>
  </si>
  <si>
    <t>Q44</t>
  </si>
  <si>
    <t>Cheshire, Warrington &amp; Wirral</t>
  </si>
  <si>
    <t>01R</t>
  </si>
  <si>
    <t>South Cheshire CCG</t>
  </si>
  <si>
    <t>02D</t>
  </si>
  <si>
    <t>Vale Royal CCG</t>
  </si>
  <si>
    <t>02E</t>
  </si>
  <si>
    <t>Warrington CCG</t>
  </si>
  <si>
    <t>02F</t>
  </si>
  <si>
    <t>West Cheshire CCG</t>
  </si>
  <si>
    <t>12F</t>
  </si>
  <si>
    <t>Wirral CCG</t>
  </si>
  <si>
    <t>00C</t>
  </si>
  <si>
    <t>Darlington CCG</t>
  </si>
  <si>
    <t>Q45</t>
  </si>
  <si>
    <t>Durham, Darlington &amp; Tees</t>
  </si>
  <si>
    <t>00D</t>
  </si>
  <si>
    <t>Durham Dales, Easington and Sedgefield CCG</t>
  </si>
  <si>
    <t>00K</t>
  </si>
  <si>
    <t>Hartlepool and Stockton-On-Tees CCG</t>
  </si>
  <si>
    <t>00J</t>
  </si>
  <si>
    <t>North Durham CCG</t>
  </si>
  <si>
    <t>00M</t>
  </si>
  <si>
    <t>South Tees CCG</t>
  </si>
  <si>
    <t>00T</t>
  </si>
  <si>
    <t>Bolton CCG</t>
  </si>
  <si>
    <t>Q46</t>
  </si>
  <si>
    <t>Greater Manchester</t>
  </si>
  <si>
    <t>00V</t>
  </si>
  <si>
    <t>Bury CCG</t>
  </si>
  <si>
    <t>00W</t>
  </si>
  <si>
    <t>Central Manchester CCG</t>
  </si>
  <si>
    <t>01D</t>
  </si>
  <si>
    <t>Heywood, Middleton and Rochdale CCG</t>
  </si>
  <si>
    <t>01M</t>
  </si>
  <si>
    <t>North Manchester CCG</t>
  </si>
  <si>
    <t>00Y</t>
  </si>
  <si>
    <t>Oldham CCG</t>
  </si>
  <si>
    <t>01G</t>
  </si>
  <si>
    <t>Salford CCG</t>
  </si>
  <si>
    <t>01N</t>
  </si>
  <si>
    <t>South Manchester CCG</t>
  </si>
  <si>
    <t>01W</t>
  </si>
  <si>
    <t>Stockport CCG</t>
  </si>
  <si>
    <t>01Y</t>
  </si>
  <si>
    <t>Tameside and Glossop CCG</t>
  </si>
  <si>
    <t>02A</t>
  </si>
  <si>
    <t>Trafford CCG</t>
  </si>
  <si>
    <t>02H</t>
  </si>
  <si>
    <t>Wigan Borough CCG</t>
  </si>
  <si>
    <t>00Q</t>
  </si>
  <si>
    <t>Blackburn With Darwen CCG</t>
  </si>
  <si>
    <t>Q47</t>
  </si>
  <si>
    <t>00R</t>
  </si>
  <si>
    <t>Blackpool CCG</t>
  </si>
  <si>
    <t>00X</t>
  </si>
  <si>
    <t>Chorley and South Ribble CCG</t>
  </si>
  <si>
    <t>01A</t>
  </si>
  <si>
    <t>East Lancashire CCG</t>
  </si>
  <si>
    <t>02M</t>
  </si>
  <si>
    <t>Fylde &amp; Wyre CCG</t>
  </si>
  <si>
    <t>01E</t>
  </si>
  <si>
    <t>Greater Preston CCG</t>
  </si>
  <si>
    <t>01K</t>
  </si>
  <si>
    <t>Lancashire North CCG</t>
  </si>
  <si>
    <t>02G</t>
  </si>
  <si>
    <t>West Lancashire CCG</t>
  </si>
  <si>
    <t>01F</t>
  </si>
  <si>
    <t>Halton CCG</t>
  </si>
  <si>
    <t>Q48</t>
  </si>
  <si>
    <t>Merseyside</t>
  </si>
  <si>
    <t>01J</t>
  </si>
  <si>
    <t>Knowsley CCG</t>
  </si>
  <si>
    <t>99A</t>
  </si>
  <si>
    <t>Liverpool CCG</t>
  </si>
  <si>
    <t>01T</t>
  </si>
  <si>
    <t>South Sefton CCG</t>
  </si>
  <si>
    <t>01V</t>
  </si>
  <si>
    <t>Southport and Formby CCG</t>
  </si>
  <si>
    <t>01X</t>
  </si>
  <si>
    <t>St Helens CCG</t>
  </si>
  <si>
    <t>01H</t>
  </si>
  <si>
    <t>Cumbria CCG</t>
  </si>
  <si>
    <t>Q49</t>
  </si>
  <si>
    <t>Cumbria, Northumberland, Tyne &amp; Wear</t>
  </si>
  <si>
    <t>00F</t>
  </si>
  <si>
    <t>Gateshead CCG</t>
  </si>
  <si>
    <t>00G</t>
  </si>
  <si>
    <t>Newcastle North and East CCG</t>
  </si>
  <si>
    <t>00H</t>
  </si>
  <si>
    <t>Newcastle West CCG</t>
  </si>
  <si>
    <t>99C</t>
  </si>
  <si>
    <t>North Tyneside CCG</t>
  </si>
  <si>
    <t>00L</t>
  </si>
  <si>
    <t>Northumberland CCG</t>
  </si>
  <si>
    <t>00N</t>
  </si>
  <si>
    <t>South Tyneside CCG</t>
  </si>
  <si>
    <t>00P</t>
  </si>
  <si>
    <t>Sunderland CCG</t>
  </si>
  <si>
    <t>02Y</t>
  </si>
  <si>
    <t>East Riding Of Yorkshire CCG</t>
  </si>
  <si>
    <t>Q50</t>
  </si>
  <si>
    <t>North Yorkshire &amp; Humber</t>
  </si>
  <si>
    <t>03D</t>
  </si>
  <si>
    <t>Hambleton, Richmondshire and Whitby CCG</t>
  </si>
  <si>
    <t>03E</t>
  </si>
  <si>
    <t>Harrogate and Rural District CCG</t>
  </si>
  <si>
    <t>03F</t>
  </si>
  <si>
    <t>Hull CCG</t>
  </si>
  <si>
    <t>03H</t>
  </si>
  <si>
    <t>North East Lincolnshire CCG</t>
  </si>
  <si>
    <t>03K</t>
  </si>
  <si>
    <t>North Lincolnshire CCG</t>
  </si>
  <si>
    <t>03M</t>
  </si>
  <si>
    <t>Scarborough and Ryedale CCG</t>
  </si>
  <si>
    <t>03Q</t>
  </si>
  <si>
    <t>Vale Of York CCG</t>
  </si>
  <si>
    <t>02P</t>
  </si>
  <si>
    <t>Barnsley CCG</t>
  </si>
  <si>
    <t>Q51</t>
  </si>
  <si>
    <t>South Yorkshire &amp; Bassetlaw</t>
  </si>
  <si>
    <t>02Q</t>
  </si>
  <si>
    <t>Bassetlaw CCG</t>
  </si>
  <si>
    <t>02X</t>
  </si>
  <si>
    <t>Doncaster CCG</t>
  </si>
  <si>
    <t>03L</t>
  </si>
  <si>
    <t>Rotherham CCG</t>
  </si>
  <si>
    <t>03N</t>
  </si>
  <si>
    <t>Sheffield CCG</t>
  </si>
  <si>
    <t>02N</t>
  </si>
  <si>
    <t>Airedale, Wharfedale and Craven CCG</t>
  </si>
  <si>
    <t>Q52</t>
  </si>
  <si>
    <t>West Yorkshire</t>
  </si>
  <si>
    <t>02W</t>
  </si>
  <si>
    <t>Bradford City CCG</t>
  </si>
  <si>
    <t>02R</t>
  </si>
  <si>
    <t>Bradford Districts CCG</t>
  </si>
  <si>
    <t>02T</t>
  </si>
  <si>
    <t>Calderdale CCG</t>
  </si>
  <si>
    <t>03A</t>
  </si>
  <si>
    <t>Greater Huddersfield CCG</t>
  </si>
  <si>
    <t>02V</t>
  </si>
  <si>
    <t>Leeds North CCG</t>
  </si>
  <si>
    <t>03G</t>
  </si>
  <si>
    <t>Leeds South and East CCG</t>
  </si>
  <si>
    <t>03C</t>
  </si>
  <si>
    <t>Leeds West CCG</t>
  </si>
  <si>
    <t>03J</t>
  </si>
  <si>
    <t>North Kirklees CCG</t>
  </si>
  <si>
    <t>03R</t>
  </si>
  <si>
    <t>Wakefield CCG</t>
  </si>
  <si>
    <t>05A</t>
  </si>
  <si>
    <t>Coventry and Rugby CCG</t>
  </si>
  <si>
    <t>Q53</t>
  </si>
  <si>
    <t>Arden, Herefordshire &amp; Worcestershire</t>
  </si>
  <si>
    <t>05F</t>
  </si>
  <si>
    <t>Herefordshire CCG</t>
  </si>
  <si>
    <t>05J</t>
  </si>
  <si>
    <t>Redditch and Bromsgrove CCG</t>
  </si>
  <si>
    <t>05R</t>
  </si>
  <si>
    <t>South Warwickshire CCG</t>
  </si>
  <si>
    <t>05T</t>
  </si>
  <si>
    <t>South Worcestershire CCG</t>
  </si>
  <si>
    <t>05H</t>
  </si>
  <si>
    <t>Warwickshire North CCG</t>
  </si>
  <si>
    <t>06D</t>
  </si>
  <si>
    <t>Wyre Forest CCG</t>
  </si>
  <si>
    <t>13P</t>
  </si>
  <si>
    <t>Birmingham Crosscity CCG</t>
  </si>
  <si>
    <t>Q54</t>
  </si>
  <si>
    <t>Birmingham &amp; The Black Country</t>
  </si>
  <si>
    <t>04X</t>
  </si>
  <si>
    <t>Birmingham South and Central CCG</t>
  </si>
  <si>
    <t>05C</t>
  </si>
  <si>
    <t>Dudley CCG</t>
  </si>
  <si>
    <t>05L</t>
  </si>
  <si>
    <t>Sandwell and West Birmingham CCG</t>
  </si>
  <si>
    <t>05P</t>
  </si>
  <si>
    <t>Solihull CCG</t>
  </si>
  <si>
    <t>05Y</t>
  </si>
  <si>
    <t>Walsall CCG</t>
  </si>
  <si>
    <t>06A</t>
  </si>
  <si>
    <t>Wolverhampton CCG</t>
  </si>
  <si>
    <t>03X</t>
  </si>
  <si>
    <t>Erewash CCG</t>
  </si>
  <si>
    <t>Q55</t>
  </si>
  <si>
    <t>Derbyshire &amp; Nottinghamshire</t>
  </si>
  <si>
    <t>03Y</t>
  </si>
  <si>
    <t>Hardwick CCG</t>
  </si>
  <si>
    <t>04E</t>
  </si>
  <si>
    <t>Mansfield and Ashfield CCG</t>
  </si>
  <si>
    <t>04H</t>
  </si>
  <si>
    <t>Newark &amp; Sherwood CCG</t>
  </si>
  <si>
    <t>04J</t>
  </si>
  <si>
    <t>North Derbyshire CCG</t>
  </si>
  <si>
    <t>04K</t>
  </si>
  <si>
    <t>Nottingham City CCG</t>
  </si>
  <si>
    <t>04L</t>
  </si>
  <si>
    <t>Nottingham North and East CCG</t>
  </si>
  <si>
    <t>04M</t>
  </si>
  <si>
    <t>Nottingham West CCG</t>
  </si>
  <si>
    <t>04N</t>
  </si>
  <si>
    <t>Rushcliffe CCG</t>
  </si>
  <si>
    <t>04R</t>
  </si>
  <si>
    <t>Southern Derbyshire CCG</t>
  </si>
  <si>
    <t>06H</t>
  </si>
  <si>
    <t>Cambridgeshire and Peterborough CCG</t>
  </si>
  <si>
    <t>Q56</t>
  </si>
  <si>
    <t>East Anglia</t>
  </si>
  <si>
    <t>06M</t>
  </si>
  <si>
    <t>Great Yarmouth and Waveney CCG</t>
  </si>
  <si>
    <t>06L</t>
  </si>
  <si>
    <t>Ipswich and East Suffolk CCG</t>
  </si>
  <si>
    <t>06V</t>
  </si>
  <si>
    <t>North Norfolk CCG</t>
  </si>
  <si>
    <t>06W</t>
  </si>
  <si>
    <t>Norwich CCG</t>
  </si>
  <si>
    <t>06Y</t>
  </si>
  <si>
    <t>South Norfolk CCG</t>
  </si>
  <si>
    <t>07J</t>
  </si>
  <si>
    <t>West Norfolk CCG</t>
  </si>
  <si>
    <t>07K</t>
  </si>
  <si>
    <t>West Suffolk CCG</t>
  </si>
  <si>
    <t>99E</t>
  </si>
  <si>
    <t>Basildon and Brentwood CCG</t>
  </si>
  <si>
    <t>Q57</t>
  </si>
  <si>
    <t>Essex</t>
  </si>
  <si>
    <t>99F</t>
  </si>
  <si>
    <t>Castle Point and Rochford CCG</t>
  </si>
  <si>
    <t>06Q</t>
  </si>
  <si>
    <t>Mid Essex CCG</t>
  </si>
  <si>
    <t>06T</t>
  </si>
  <si>
    <t>North East Essex CCG</t>
  </si>
  <si>
    <t>99G</t>
  </si>
  <si>
    <t>Southend CCG</t>
  </si>
  <si>
    <t>07G</t>
  </si>
  <si>
    <t>Thurrock CCG</t>
  </si>
  <si>
    <t>07H</t>
  </si>
  <si>
    <t>West Essex CCG</t>
  </si>
  <si>
    <t>06F</t>
  </si>
  <si>
    <t>Bedfordshire CCG</t>
  </si>
  <si>
    <t>Q58</t>
  </si>
  <si>
    <t>Hertfordshire &amp; The South Midlands</t>
  </si>
  <si>
    <t>03V</t>
  </si>
  <si>
    <t>Corby CCG</t>
  </si>
  <si>
    <t>06K</t>
  </si>
  <si>
    <t>East and North Hertfordshire CCG</t>
  </si>
  <si>
    <t>06N</t>
  </si>
  <si>
    <t>Herts Valleys CCG</t>
  </si>
  <si>
    <t>06P</t>
  </si>
  <si>
    <t>Luton CCG</t>
  </si>
  <si>
    <t>04F</t>
  </si>
  <si>
    <t>Milton Keynes CCG</t>
  </si>
  <si>
    <t>04G</t>
  </si>
  <si>
    <t>Nene CCG</t>
  </si>
  <si>
    <t>03W</t>
  </si>
  <si>
    <t>East Leicestershire and Rutland CCG</t>
  </si>
  <si>
    <t>Q59</t>
  </si>
  <si>
    <t>Leicestershire &amp; Lincolnshire</t>
  </si>
  <si>
    <t>04C</t>
  </si>
  <si>
    <t>Leicester City CCG</t>
  </si>
  <si>
    <t>03T</t>
  </si>
  <si>
    <t>Lincolnshire East CCG</t>
  </si>
  <si>
    <t>04D</t>
  </si>
  <si>
    <t>Lincolnshire West CCG</t>
  </si>
  <si>
    <t>99D</t>
  </si>
  <si>
    <t>South Lincolnshire CCG</t>
  </si>
  <si>
    <t>04Q</t>
  </si>
  <si>
    <t>South West Lincolnshire CCG</t>
  </si>
  <si>
    <t>04V</t>
  </si>
  <si>
    <t>West Leicestershire CCG</t>
  </si>
  <si>
    <t>04Y</t>
  </si>
  <si>
    <t>Cannock Chase CCG</t>
  </si>
  <si>
    <t>Q60</t>
  </si>
  <si>
    <t>Shropshire &amp; Staffordshire</t>
  </si>
  <si>
    <t>05D</t>
  </si>
  <si>
    <t>East Staffordshire CCG</t>
  </si>
  <si>
    <t>05G</t>
  </si>
  <si>
    <t>North Staffordshire CCG</t>
  </si>
  <si>
    <t>05N</t>
  </si>
  <si>
    <t>Shropshire CCG</t>
  </si>
  <si>
    <t>05Q</t>
  </si>
  <si>
    <t>South East Staffordshire and Seisdon Peninsula CCG</t>
  </si>
  <si>
    <t>05V</t>
  </si>
  <si>
    <t>Stafford and Surrounds CCG</t>
  </si>
  <si>
    <t>05W</t>
  </si>
  <si>
    <t>Stoke On Trent CCG</t>
  </si>
  <si>
    <t>05X</t>
  </si>
  <si>
    <t>Telford and Wrekin CCG</t>
  </si>
  <si>
    <t>11E</t>
  </si>
  <si>
    <t>Bath and North East Somerset CCG</t>
  </si>
  <si>
    <t>Q64</t>
  </si>
  <si>
    <t>Bath, Gloucestershire, Swindon &amp; Wiltshire</t>
  </si>
  <si>
    <t>11M</t>
  </si>
  <si>
    <t>Gloucestershire CCG</t>
  </si>
  <si>
    <t>12D</t>
  </si>
  <si>
    <t>Swindon CCG</t>
  </si>
  <si>
    <t>99N</t>
  </si>
  <si>
    <t>Wiltshire CCG</t>
  </si>
  <si>
    <t>11H</t>
  </si>
  <si>
    <t>Bristol CCG</t>
  </si>
  <si>
    <t>Q65</t>
  </si>
  <si>
    <t>Bristol, N Somerset, Somerset &amp; S Gloucestershire</t>
  </si>
  <si>
    <t>11T</t>
  </si>
  <si>
    <t>North Somerset CCG</t>
  </si>
  <si>
    <t>11X</t>
  </si>
  <si>
    <t>Somerset CCG</t>
  </si>
  <si>
    <t>12A</t>
  </si>
  <si>
    <t>South Gloucestershire CCG</t>
  </si>
  <si>
    <t>11N</t>
  </si>
  <si>
    <t>Kernow CCG</t>
  </si>
  <si>
    <t>Q66</t>
  </si>
  <si>
    <t>Devon, Cornwall &amp; Isles Of Scilly</t>
  </si>
  <si>
    <t>99P</t>
  </si>
  <si>
    <t>Northern, Eastern and Western Devon CCG</t>
  </si>
  <si>
    <t>99Q</t>
  </si>
  <si>
    <t>South Devon and Torbay CCG</t>
  </si>
  <si>
    <t>09C</t>
  </si>
  <si>
    <t>Ashford CCG</t>
  </si>
  <si>
    <t>Q67</t>
  </si>
  <si>
    <t>Kent &amp; Medway</t>
  </si>
  <si>
    <t>09E</t>
  </si>
  <si>
    <t>Canterbury and Coastal CCG</t>
  </si>
  <si>
    <t>09J</t>
  </si>
  <si>
    <t>Dartford, Gravesham and Swanley CCG</t>
  </si>
  <si>
    <t>09W</t>
  </si>
  <si>
    <t>Medway CCG</t>
  </si>
  <si>
    <t>10A</t>
  </si>
  <si>
    <t>South Kent Coast CCG</t>
  </si>
  <si>
    <t>10D</t>
  </si>
  <si>
    <t>Swale CCG</t>
  </si>
  <si>
    <t>10E</t>
  </si>
  <si>
    <t>Thanet CCG</t>
  </si>
  <si>
    <t>99J</t>
  </si>
  <si>
    <t>West Kent CCG</t>
  </si>
  <si>
    <t>09D</t>
  </si>
  <si>
    <t>Brighton and Hove CCG</t>
  </si>
  <si>
    <t>Q68</t>
  </si>
  <si>
    <t>Surrey &amp; Sussex</t>
  </si>
  <si>
    <t>09G</t>
  </si>
  <si>
    <t>Coastal West Sussex CCG</t>
  </si>
  <si>
    <t>09H</t>
  </si>
  <si>
    <t>Crawley CCG</t>
  </si>
  <si>
    <t>09L</t>
  </si>
  <si>
    <t>East Surrey CCG</t>
  </si>
  <si>
    <t>09F</t>
  </si>
  <si>
    <t>Eastbourne, Hailsham and Seaford CCG</t>
  </si>
  <si>
    <t>09N</t>
  </si>
  <si>
    <t>Guildford and Waverley CCG</t>
  </si>
  <si>
    <t>09P</t>
  </si>
  <si>
    <t>Hastings and Rother CCG</t>
  </si>
  <si>
    <t>99K</t>
  </si>
  <si>
    <t>High Weald Lewes Havens CCG</t>
  </si>
  <si>
    <t>09X</t>
  </si>
  <si>
    <t>Horsham and Mid Sussex CCG</t>
  </si>
  <si>
    <t>09Y</t>
  </si>
  <si>
    <t>North West Surrey CCG</t>
  </si>
  <si>
    <t>99H</t>
  </si>
  <si>
    <t>Surrey Downs CCG</t>
  </si>
  <si>
    <t>10C</t>
  </si>
  <si>
    <t>Surrey Heath CCG</t>
  </si>
  <si>
    <t>10Y</t>
  </si>
  <si>
    <t>Aylesbury Vale CCG</t>
  </si>
  <si>
    <t>Q69</t>
  </si>
  <si>
    <t>Thames Valley</t>
  </si>
  <si>
    <t>10G</t>
  </si>
  <si>
    <t>Bracknell and Ascot CCG</t>
  </si>
  <si>
    <t>10H</t>
  </si>
  <si>
    <t>Chiltern CCG</t>
  </si>
  <si>
    <t>10M</t>
  </si>
  <si>
    <t>Newbury and District CCG</t>
  </si>
  <si>
    <t>10N</t>
  </si>
  <si>
    <t>North &amp; West Reading CCG</t>
  </si>
  <si>
    <t>10Q</t>
  </si>
  <si>
    <t>Oxfordshire CCG</t>
  </si>
  <si>
    <t>10T</t>
  </si>
  <si>
    <t>Slough CCG</t>
  </si>
  <si>
    <t>10W</t>
  </si>
  <si>
    <t>South Reading CCG</t>
  </si>
  <si>
    <t>11C</t>
  </si>
  <si>
    <t>Windsor, Ascot and Maidenhead CCG</t>
  </si>
  <si>
    <t>11D</t>
  </si>
  <si>
    <t>Wokingham CCG</t>
  </si>
  <si>
    <t>11J</t>
  </si>
  <si>
    <t>Dorset CCG</t>
  </si>
  <si>
    <t>Q70</t>
  </si>
  <si>
    <t>Wessex</t>
  </si>
  <si>
    <t>10K</t>
  </si>
  <si>
    <t>Fareham and Gosport CCG</t>
  </si>
  <si>
    <t>10L</t>
  </si>
  <si>
    <t>Isle Of Wight CCG</t>
  </si>
  <si>
    <t>99M</t>
  </si>
  <si>
    <t>North East Hampshire and Farnham CCG</t>
  </si>
  <si>
    <t>10J</t>
  </si>
  <si>
    <t>North Hampshire CCG</t>
  </si>
  <si>
    <t>10R</t>
  </si>
  <si>
    <t>Portsmouth CCG</t>
  </si>
  <si>
    <t>10V</t>
  </si>
  <si>
    <t>South Eastern Hampshire CCG</t>
  </si>
  <si>
    <t>10X</t>
  </si>
  <si>
    <t>Southampton CCG</t>
  </si>
  <si>
    <t>11A</t>
  </si>
  <si>
    <t>West Hampshire CCG</t>
  </si>
  <si>
    <t>07L</t>
  </si>
  <si>
    <t>Barking and Dagenham CCG</t>
  </si>
  <si>
    <t>Q71</t>
  </si>
  <si>
    <t>07M</t>
  </si>
  <si>
    <t>Barnet CCG</t>
  </si>
  <si>
    <t>07N</t>
  </si>
  <si>
    <t>Bexley CCG</t>
  </si>
  <si>
    <t>07P</t>
  </si>
  <si>
    <t>Brent CCG</t>
  </si>
  <si>
    <t>07Q</t>
  </si>
  <si>
    <t>Bromley CCG</t>
  </si>
  <si>
    <t>07R</t>
  </si>
  <si>
    <t>Camden CCG</t>
  </si>
  <si>
    <t>09A</t>
  </si>
  <si>
    <t>Central London (Westminster) CCG</t>
  </si>
  <si>
    <t>07T</t>
  </si>
  <si>
    <t>City and Hackney CCG</t>
  </si>
  <si>
    <t>07V</t>
  </si>
  <si>
    <t>Croydon CCG</t>
  </si>
  <si>
    <t>07W</t>
  </si>
  <si>
    <t>Ealing CCG</t>
  </si>
  <si>
    <t>07X</t>
  </si>
  <si>
    <t>Enfield CCG</t>
  </si>
  <si>
    <t>08A</t>
  </si>
  <si>
    <t>Greenwich CCG</t>
  </si>
  <si>
    <t>08C</t>
  </si>
  <si>
    <t>Hammersmith and Fulham CCG</t>
  </si>
  <si>
    <t>08D</t>
  </si>
  <si>
    <t>Haringey CCG</t>
  </si>
  <si>
    <t>08E</t>
  </si>
  <si>
    <t>Harrow CCG</t>
  </si>
  <si>
    <t>08F</t>
  </si>
  <si>
    <t>Havering CCG</t>
  </si>
  <si>
    <t>08G</t>
  </si>
  <si>
    <t>Hillingdon CCG</t>
  </si>
  <si>
    <t>07Y</t>
  </si>
  <si>
    <t>Hounslow CCG</t>
  </si>
  <si>
    <t>08H</t>
  </si>
  <si>
    <t>Islington CCG</t>
  </si>
  <si>
    <t>08J</t>
  </si>
  <si>
    <t>Kingston CCG</t>
  </si>
  <si>
    <t>08K</t>
  </si>
  <si>
    <t>Lambeth CCG</t>
  </si>
  <si>
    <t>08L</t>
  </si>
  <si>
    <t>Lewisham CCG</t>
  </si>
  <si>
    <t>08R</t>
  </si>
  <si>
    <t>Merton CCG</t>
  </si>
  <si>
    <t>08M</t>
  </si>
  <si>
    <t>Newham CCG</t>
  </si>
  <si>
    <t>08N</t>
  </si>
  <si>
    <t>Redbridge CCG</t>
  </si>
  <si>
    <t>08P</t>
  </si>
  <si>
    <t>Richmond CCG</t>
  </si>
  <si>
    <t>08Q</t>
  </si>
  <si>
    <t>Southwark CCG</t>
  </si>
  <si>
    <t>08T</t>
  </si>
  <si>
    <t>Sutton CCG</t>
  </si>
  <si>
    <t>08V</t>
  </si>
  <si>
    <t>Tower Hamlets CCG</t>
  </si>
  <si>
    <t>08W</t>
  </si>
  <si>
    <t>Waltham Forest CCG</t>
  </si>
  <si>
    <t>08X</t>
  </si>
  <si>
    <t>Wandsworth CCG</t>
  </si>
  <si>
    <t>08Y</t>
  </si>
  <si>
    <t>West London CCG</t>
  </si>
  <si>
    <t>CCG Name</t>
  </si>
  <si>
    <t>Hertfordshire And The South Midlands Area Team</t>
  </si>
  <si>
    <t>Corby</t>
  </si>
  <si>
    <t>East Anglia Area Team</t>
  </si>
  <si>
    <t>Norwich</t>
  </si>
  <si>
    <t>N Norfolk</t>
  </si>
  <si>
    <t>Lancashire Area Team</t>
  </si>
  <si>
    <t>Greater Preston</t>
  </si>
  <si>
    <t>Chorley &amp; S Ribble</t>
  </si>
  <si>
    <t>S Norfolk</t>
  </si>
  <si>
    <t>Durham, Darlington And Tees Area Team</t>
  </si>
  <si>
    <t>Cheshire, Warrington And Wirral Area Team</t>
  </si>
  <si>
    <t>London Area Team</t>
  </si>
  <si>
    <t>Wessex Area Team</t>
  </si>
  <si>
    <t>N E Hampshire &amp; Farnham</t>
  </si>
  <si>
    <t>Lancashire North</t>
  </si>
  <si>
    <t>City &amp; Hackney</t>
  </si>
  <si>
    <t>Arden, Herefordshire And Worcestershire Area Team</t>
  </si>
  <si>
    <t>Wyre Forest</t>
  </si>
  <si>
    <t>Merseyside Area Team</t>
  </si>
  <si>
    <t>St Helens</t>
  </si>
  <si>
    <t>Birmingham And The Black Country Area Team</t>
  </si>
  <si>
    <t>W Cheshire</t>
  </si>
  <si>
    <t>Warwickshire North</t>
  </si>
  <si>
    <t>South Yorkshire And Bassetlaw Area Team</t>
  </si>
  <si>
    <t>Kent And Medway Area Team</t>
  </si>
  <si>
    <t>Thanet</t>
  </si>
  <si>
    <t>Essex Area Team</t>
  </si>
  <si>
    <t>N E Essex</t>
  </si>
  <si>
    <t>S Worcestershire</t>
  </si>
  <si>
    <t>Shropshire And Staffordshire Area Team</t>
  </si>
  <si>
    <t>E Staffordshire</t>
  </si>
  <si>
    <t>W Lancashire</t>
  </si>
  <si>
    <t>West Yorkshire Area Team</t>
  </si>
  <si>
    <t>Airedale, Wharfedale &amp; Craven</t>
  </si>
  <si>
    <t>Greater Manchester Area Team</t>
  </si>
  <si>
    <t>Derbyshire And Nottinghamshire Area Team</t>
  </si>
  <si>
    <t>Southern Derbyshire</t>
  </si>
  <si>
    <t>Central Manchester</t>
  </si>
  <si>
    <t>N Manchester</t>
  </si>
  <si>
    <t>Se Staffordshire &amp; Seisdon Peninsula</t>
  </si>
  <si>
    <t>S Manchester</t>
  </si>
  <si>
    <t>Vale Royal</t>
  </si>
  <si>
    <t>S Cheshire</t>
  </si>
  <si>
    <t>Thames Valley Area Team</t>
  </si>
  <si>
    <t>Surrey And Sussex Area Team</t>
  </si>
  <si>
    <t>Coastal W Sussex</t>
  </si>
  <si>
    <t>Bristol, North Somerset, Somerset And South Gloucestershire Area Team</t>
  </si>
  <si>
    <t>N &amp; W Reading</t>
  </si>
  <si>
    <t>Luton</t>
  </si>
  <si>
    <t>S Reading</t>
  </si>
  <si>
    <t>Southport &amp; Formby</t>
  </si>
  <si>
    <t>North Yorkshire And Humber Area Team</t>
  </si>
  <si>
    <t>Hambleton, Richmondshire &amp; Whitby</t>
  </si>
  <si>
    <t>Vale Of York</t>
  </si>
  <si>
    <t>Cumbria, Northumberland, Tyne And Wear Area Team</t>
  </si>
  <si>
    <t>Birmingham S &amp; Central</t>
  </si>
  <si>
    <t>Canterbury &amp; Coastal</t>
  </si>
  <si>
    <t>Harrogate &amp; Rural District</t>
  </si>
  <si>
    <t>Coventry &amp; Rugby</t>
  </si>
  <si>
    <t>Leicestershire And Lincolnshire Area Team</t>
  </si>
  <si>
    <t>S Lincolnshire</t>
  </si>
  <si>
    <t>Wigan Borough</t>
  </si>
  <si>
    <t>Walsall</t>
  </si>
  <si>
    <t>Scarborough &amp; Ryedale</t>
  </si>
  <si>
    <t>Redditch &amp; Bromsgrove</t>
  </si>
  <si>
    <t>Mansfield &amp; Ashfield</t>
  </si>
  <si>
    <t>Wakefield</t>
  </si>
  <si>
    <t>Leeds S &amp; East</t>
  </si>
  <si>
    <t>N Kirklees</t>
  </si>
  <si>
    <t>Leeds North</t>
  </si>
  <si>
    <t>Leeds West</t>
  </si>
  <si>
    <t>S Eastern Hampshire</t>
  </si>
  <si>
    <t>N Durham</t>
  </si>
  <si>
    <t>Lincolnshire West</t>
  </si>
  <si>
    <t>Wokingham</t>
  </si>
  <si>
    <t>S Kent Coast</t>
  </si>
  <si>
    <t>Surrey Downs</t>
  </si>
  <si>
    <t>Merton</t>
  </si>
  <si>
    <t>Bracknell &amp; Ascot</t>
  </si>
  <si>
    <t>Ashford</t>
  </si>
  <si>
    <t>Fareham &amp; Gosport</t>
  </si>
  <si>
    <t>Surrey Heath</t>
  </si>
  <si>
    <t>Birmingham Crosscity</t>
  </si>
  <si>
    <t>S W Lincolnshire</t>
  </si>
  <si>
    <t>Sutton</t>
  </si>
  <si>
    <t>Halton</t>
  </si>
  <si>
    <t>High Weald Lewes Havens</t>
  </si>
  <si>
    <t>Herts Valleys</t>
  </si>
  <si>
    <t>Horsham &amp; Mid Sussex</t>
  </si>
  <si>
    <t>Bradford Districts</t>
  </si>
  <si>
    <t>Lincolnshire East</t>
  </si>
  <si>
    <t>Newark &amp; Sherwood</t>
  </si>
  <si>
    <t>Hardwick</t>
  </si>
  <si>
    <t>Durham Dales, Easington &amp; Sedgefield</t>
  </si>
  <si>
    <t>Haringey</t>
  </si>
  <si>
    <t>Central London (Westminster)</t>
  </si>
  <si>
    <t>Cannock Chase</t>
  </si>
  <si>
    <t>Cambridgeshire &amp; Peterborough</t>
  </si>
  <si>
    <t>Richmond</t>
  </si>
  <si>
    <t>W London</t>
  </si>
  <si>
    <t>Sandwell &amp; W Birmingham</t>
  </si>
  <si>
    <t>Newbury &amp; District</t>
  </si>
  <si>
    <t>Erewash</t>
  </si>
  <si>
    <t>S Sefton</t>
  </si>
  <si>
    <t>Bath, Gloucestershire, Swindon And Wiltshire Area Team</t>
  </si>
  <si>
    <t>Windsor, Ascot &amp; Maidenhead</t>
  </si>
  <si>
    <t>Hartlepool &amp; Stockton-On-Tees</t>
  </si>
  <si>
    <t>Eastbourne, Hailsham &amp; Seaford</t>
  </si>
  <si>
    <t>Crawley</t>
  </si>
  <si>
    <t>N W Surrey</t>
  </si>
  <si>
    <t>Aylesbury Vale</t>
  </si>
  <si>
    <t>Fylde &amp; Wyre</t>
  </si>
  <si>
    <t>Ipswich &amp; E Suffolk</t>
  </si>
  <si>
    <t>Sunderland</t>
  </si>
  <si>
    <t>W Norfolk</t>
  </si>
  <si>
    <t>Chiltern</t>
  </si>
  <si>
    <t>W Hampshire</t>
  </si>
  <si>
    <t>Stafford &amp; Surrounds</t>
  </si>
  <si>
    <t>E Surrey</t>
  </si>
  <si>
    <t>Swale</t>
  </si>
  <si>
    <t>Greater Huddersfield</t>
  </si>
  <si>
    <t>Greenwich</t>
  </si>
  <si>
    <t>Shropshire</t>
  </si>
  <si>
    <t>E &amp; N Hertfordshire</t>
  </si>
  <si>
    <t>Nottingham West</t>
  </si>
  <si>
    <t>Thurrock</t>
  </si>
  <si>
    <t>Slough</t>
  </si>
  <si>
    <t>Dartford, Gravesham &amp; Swanley</t>
  </si>
  <si>
    <t>Southend</t>
  </si>
  <si>
    <t>Castle Point &amp; Rochford</t>
  </si>
  <si>
    <t>Stoke On Trent</t>
  </si>
  <si>
    <t>Newcastle West</t>
  </si>
  <si>
    <t>Newcastle N &amp; E</t>
  </si>
  <si>
    <t>N E Lincolnshire</t>
  </si>
  <si>
    <t>Devon, Cornwall And Isles Of Scilly Area Team</t>
  </si>
  <si>
    <t>S Devon &amp; Torbay</t>
  </si>
  <si>
    <t>N Hampshire</t>
  </si>
  <si>
    <t>Rushcliffe</t>
  </si>
  <si>
    <t>Nottingham N &amp; East</t>
  </si>
  <si>
    <t>Basildon &amp; Brentwood</t>
  </si>
  <si>
    <t>Nottingham City</t>
  </si>
  <si>
    <t>Eastern Cheshire</t>
  </si>
  <si>
    <t>Kernow</t>
  </si>
  <si>
    <t>N Derbyshire</t>
  </si>
  <si>
    <t>Brent</t>
  </si>
  <si>
    <t>E Leicestershire &amp; Rutland</t>
  </si>
  <si>
    <t>Guildford &amp; Waverley</t>
  </si>
  <si>
    <t>W Leicestershire</t>
  </si>
  <si>
    <t>Leicester City</t>
  </si>
  <si>
    <t>Northern, Eastern &amp; Western Devon</t>
  </si>
  <si>
    <t>Nene</t>
  </si>
  <si>
    <t>Bradford City</t>
  </si>
  <si>
    <t>Table 1 : 12 week risk asssessment - England Trend</t>
  </si>
  <si>
    <t>Table 3 : 12 week risk asssessments - CCG based - 2013/14</t>
  </si>
  <si>
    <t>Table 2 : 12 week risk asssessments Trust based - 2013/14</t>
  </si>
  <si>
    <t>Table 4 : 12 week risk asssessments - PCT based - 2009/10</t>
  </si>
  <si>
    <t>Table 5 : 12 week risk asssessments - PCT based - 2010/11</t>
  </si>
  <si>
    <t>Table 6 : 12 week risk asssessments - PCT based - 2011/12</t>
  </si>
  <si>
    <t>Table 7 : 12 week risk asssessments - PCT based - 2012/13</t>
  </si>
  <si>
    <t>Fig 3 : No. women seen by 12 weeks and 6 days of pregnancy as % No. maternties by NHS Trusts 2013/14 Q1</t>
  </si>
  <si>
    <t>Fig 2 : No. women seen after 12 weeks and 6 days of pregnancy as a % No. maternities by NHS Trusts 2013/14 Q1</t>
  </si>
  <si>
    <t>Fig 1 : No. women seen by 12 weeks and 6 days of pregnancy as % No. maternities by NHS Trusts 2013/14 Q1</t>
  </si>
  <si>
    <t>Fig  4 : No. women seen after 12 weeks and 6 days of pregnancy as % No. maternties by CCGs 2013/14 Q1</t>
  </si>
  <si>
    <t>Fig 5 : No. women seen by 12 weeks and 6 days of pregnancy as % No. maternities by PCTs in 2012/13 Q2</t>
  </si>
  <si>
    <t>Fig 6 : No. women seen after 12 weeks and 6 days of pregnancy as % No. maternities by PCTs 2012/13 Q2</t>
  </si>
  <si>
    <t>12 week risk assessment data collection definition and validation criteria</t>
  </si>
  <si>
    <t>Number of women seen after 12 weeks and 6 days of pregnancy as percentage of maternities by PCTs by quartile in England 2012/13 Q2</t>
  </si>
  <si>
    <t>3. Red cells mean that no. of maternities does not meet validation criteria (see definitions sheet for details).</t>
  </si>
  <si>
    <t>No of maternities</t>
  </si>
  <si>
    <t xml:space="preserve">PCTs with percentages that failed validation criteria </t>
  </si>
  <si>
    <t>PCTs with percentages seen after 12 weeks and 6 days between 2.2% and 9.9%</t>
  </si>
  <si>
    <t>PCTs with percentages seen after 12 weeks and 6 days between 9.9% to 14.1%</t>
  </si>
  <si>
    <t>PCTs with percentages seen after 12 weeks and 6 days between 14.1% to 19.1%</t>
  </si>
  <si>
    <t>PCTs with percentages seen after 12 weeks and 6 days between 19.1% and 36.4%</t>
  </si>
  <si>
    <t>Quarter 4, 2013/14</t>
  </si>
  <si>
    <t>2014/15 Q1</t>
  </si>
  <si>
    <t>2014/15 Q2</t>
  </si>
  <si>
    <t>No</t>
  </si>
  <si>
    <t>Barking, Havering and Redbridge University Hospitals NHS Trust</t>
  </si>
  <si>
    <t>Barnet and Chase Farm Hospitals NHS Trust</t>
  </si>
  <si>
    <t>Barts Health NHS Trust</t>
  </si>
  <si>
    <t>Basildon and Thurrock University Hospitals NHS Foundation Trust</t>
  </si>
  <si>
    <t>Bedford Hospital NHS Trust</t>
  </si>
  <si>
    <t>Buckinghamshire Healthcare NHS Trust</t>
  </si>
  <si>
    <t>Calderdale and Huddersfield NHS Foundation Trust</t>
  </si>
  <si>
    <t>Cambridge University Hospitals NHS Foundation Trust</t>
  </si>
  <si>
    <t>City Hospitals Sunderland NHS Foundation Trust</t>
  </si>
  <si>
    <t>Doncaster and Bassetlaw Hospitals NHS Foundation Trust</t>
  </si>
  <si>
    <t>East and North Hertfordshire NHS Trust</t>
  </si>
  <si>
    <t>East Sussex Healthcare NHS Trust</t>
  </si>
  <si>
    <t>Hampshire Hospitals NHS Foundation Trust</t>
  </si>
  <si>
    <t>Heatherwood and Wexham Park Hospitals NHS Foundation Trust</t>
  </si>
  <si>
    <t>Imperial College Healthcare NHS Trust</t>
  </si>
  <si>
    <t>Ipswich Hospital NHS Trust</t>
  </si>
  <si>
    <t>Kettering General Hospital NHS Foundation Trust</t>
  </si>
  <si>
    <t>Lancashire Teaching Hospitals NHS Foundation Trust</t>
  </si>
  <si>
    <t>Lewisham and Greenwich NHS Trust</t>
  </si>
  <si>
    <t>Norfolk and Norwich University Hospitals NHS Foundation Trust</t>
  </si>
  <si>
    <t>Northern Devon Healthcare NHS Trust</t>
  </si>
  <si>
    <t>Poole Hospital NHS Foundation Trust</t>
  </si>
  <si>
    <t>Sandwell and West Birmingham Hospitals NHS Trust</t>
  </si>
  <si>
    <t>Sheffield Teaching Hospitals NHS Foundation Trust</t>
  </si>
  <si>
    <t>South Devon Healthcare NHS Foundation Trust</t>
  </si>
  <si>
    <t>South London Healthcare NHS Trust</t>
  </si>
  <si>
    <t>Southend University Hospital NHS Foundation Trust</t>
  </si>
  <si>
    <t>Surrey and Sussex Healthcare NHS Trust</t>
  </si>
  <si>
    <t>Taunton and Somerset NHS Foundation Trust</t>
  </si>
  <si>
    <t>The Princess Alexandra Hospital NHS Trust</t>
  </si>
  <si>
    <t>The Royal Bournemouth and Christchurch Hospitals NHS Foundation Trust</t>
  </si>
  <si>
    <t>The Whittington Hospital NHS Trust</t>
  </si>
  <si>
    <t>University Hospital Southampton NHS Foundation Trust</t>
  </si>
  <si>
    <t>West Middlesex University Hospital NHS Trust</t>
  </si>
  <si>
    <t>2014/15 Q4</t>
  </si>
  <si>
    <t>2. Blank cells mean that data does not meet validation criteria (see definitions sheet for details).</t>
  </si>
  <si>
    <t>3. England actuals and percentages are calculated including the data from those CCGs who have failed the validation criteria.</t>
  </si>
  <si>
    <t>Number of women by 12 weeks and 6 days of pregnancy as percentage of maternities by PCTs by quartile in England 2012/13 Q2</t>
  </si>
  <si>
    <t>PCTs with percentages seen after 12 weeks and 6 days between 75.0% and 90.2%</t>
  </si>
  <si>
    <t>PCTs with percentages seen after 12 weeks and 6 days between 90.2% to 97.4%</t>
  </si>
  <si>
    <t>PCTs with percentages seen after 12 weeks and 6 days between 97.4% to 102.9%</t>
  </si>
  <si>
    <t>PCTs with percentages seen after 12 weeks and 6 days between 102.9% and 144.9%</t>
  </si>
  <si>
    <t>Map 1 : No.women seen by 12 weeks and 6 days of pregnancy as %  No. maternities by PCTs by quartile 2012/13 Q2</t>
  </si>
  <si>
    <t>Map 2 : No.women seen after 12 weeks and 6 days of pregnancy as %  No. maternities by PCTs by quartile 2012/13 Q2</t>
  </si>
  <si>
    <t>Number of women seen by 12 weeks and 6 days of pregnancy</t>
  </si>
  <si>
    <t/>
  </si>
  <si>
    <t>71.9% - 74.9%</t>
  </si>
  <si>
    <t>94.5% - 95.4%</t>
  </si>
  <si>
    <t>96.0% - 97.1%</t>
  </si>
  <si>
    <t>89.2% - 91.1%</t>
  </si>
  <si>
    <t>97.6% - 98.4%</t>
  </si>
  <si>
    <t>91.5% - 93.1%</t>
  </si>
  <si>
    <t>94.7% - 95.9%</t>
  </si>
  <si>
    <t>84.9% - 86.8%</t>
  </si>
  <si>
    <t>86.2% - 88.1%</t>
  </si>
  <si>
    <t>88.3% - 89.7%</t>
  </si>
  <si>
    <t>22.2% - 32.0%</t>
  </si>
  <si>
    <t>51.8% - 59.0%</t>
  </si>
  <si>
    <t>43.5% - 51.4%</t>
  </si>
  <si>
    <t>89.5% - 93.1%</t>
  </si>
  <si>
    <t>92.8% - 95.7%</t>
  </si>
  <si>
    <t>83.5% - 88.7%</t>
  </si>
  <si>
    <t>85.2% - 89.8%</t>
  </si>
  <si>
    <t>92.6% - 96.0%</t>
  </si>
  <si>
    <t>85.3% - 89.9%</t>
  </si>
  <si>
    <t>86.3% - 90.6%</t>
  </si>
  <si>
    <t>86.7% - 90.9%</t>
  </si>
  <si>
    <t>86.0% - 91.2%</t>
  </si>
  <si>
    <t>97.1% - 98.9%</t>
  </si>
  <si>
    <t>97.4% - 99.4%</t>
  </si>
  <si>
    <t>97.1% - 99.4%</t>
  </si>
  <si>
    <t>98.5% - 99.9%</t>
  </si>
  <si>
    <t>94.7% - 97.6%</t>
  </si>
  <si>
    <t>57.6% - 67.0%</t>
  </si>
  <si>
    <t>80.5% - 88.6%</t>
  </si>
  <si>
    <t>22.0% - 31.0%</t>
  </si>
  <si>
    <t>95.2% - 97.1%</t>
  </si>
  <si>
    <t>96.6% - 99.1%</t>
  </si>
  <si>
    <t>86.0% - 93.1%</t>
  </si>
  <si>
    <t>99.3% - 100.0%</t>
  </si>
  <si>
    <t>95.7% - 97.7%</t>
  </si>
  <si>
    <t>90.8% - 95.7%</t>
  </si>
  <si>
    <t>88.0% - 92.3%</t>
  </si>
  <si>
    <t>91.5% - 95.3%</t>
  </si>
  <si>
    <t>90.7% - 96.0%</t>
  </si>
  <si>
    <t>88.5% - 92.3%</t>
  </si>
  <si>
    <t>84.5% - 90.4%</t>
  </si>
  <si>
    <t>84.9% - 90.9%</t>
  </si>
  <si>
    <t>88.9% - 95.1%</t>
  </si>
  <si>
    <t>83.1% - 87.8%</t>
  </si>
  <si>
    <t>86.1% - 91.3%</t>
  </si>
  <si>
    <t>96.3% - 98.6%</t>
  </si>
  <si>
    <t>95.8% - 97.6%</t>
  </si>
  <si>
    <t>98.4% - 99.9%</t>
  </si>
  <si>
    <t>97.3% - 99.4%</t>
  </si>
  <si>
    <t>91.7% - 95.4%</t>
  </si>
  <si>
    <t>92.4% - 95.8%</t>
  </si>
  <si>
    <t>79.9% - 86.1%</t>
  </si>
  <si>
    <t>95.5% - 97.9%</t>
  </si>
  <si>
    <t>84.8% - 89.2%</t>
  </si>
  <si>
    <t>95.9% - 98.4%</t>
  </si>
  <si>
    <t>79.9% - 85.0%</t>
  </si>
  <si>
    <t>88.6% - 94.7%</t>
  </si>
  <si>
    <t>85.1% - 89.0%</t>
  </si>
  <si>
    <t>86.2% - 93.0%</t>
  </si>
  <si>
    <t>89.3% - 94.8%</t>
  </si>
  <si>
    <t>96.5% - 98.9%</t>
  </si>
  <si>
    <t>76.8% - 82.6%</t>
  </si>
  <si>
    <t>76.6% - 81.6%</t>
  </si>
  <si>
    <t>0.1% - 2.5%</t>
  </si>
  <si>
    <t>93.3% - 96.2%</t>
  </si>
  <si>
    <t>83.7% - 88.3%</t>
  </si>
  <si>
    <t>86.4% - 89.9%</t>
  </si>
  <si>
    <t>73.8% - 80.6%</t>
  </si>
  <si>
    <t>97.5% - 99.3%</t>
  </si>
  <si>
    <t>85.0% - 91.2%</t>
  </si>
  <si>
    <t>73.7% - 82.8%</t>
  </si>
  <si>
    <t>79.5% - 84.4%</t>
  </si>
  <si>
    <t>80.5% - 87.6%</t>
  </si>
  <si>
    <t>89.4% - 93.9%</t>
  </si>
  <si>
    <t>96.9% - 99.1%</t>
  </si>
  <si>
    <t>83.6% - 88.7%</t>
  </si>
  <si>
    <t>99.3% - 99.9%</t>
  </si>
  <si>
    <t>93.9% - 97.0%</t>
  </si>
  <si>
    <t>99.2% - 100.0%</t>
  </si>
  <si>
    <t>27.6% - 34.1%</t>
  </si>
  <si>
    <t>99.4% - 100.0%</t>
  </si>
  <si>
    <t>90.2% - 95.2%</t>
  </si>
  <si>
    <t>91.5% - 94.3%</t>
  </si>
  <si>
    <t>97.3% - 99.1%</t>
  </si>
  <si>
    <t>88.6% - 92.0%</t>
  </si>
  <si>
    <t>69.6% - 75.0%</t>
  </si>
  <si>
    <t>85.2% - 90.0%</t>
  </si>
  <si>
    <t>90.1% - 92.6%</t>
  </si>
  <si>
    <t>94.6% - 97.9%</t>
  </si>
  <si>
    <t>63.0% - 67.5%</t>
  </si>
  <si>
    <t>93.7% - 97.9%</t>
  </si>
  <si>
    <t>86.8% - 91.4%</t>
  </si>
  <si>
    <t>88.6% - 93.5%</t>
  </si>
  <si>
    <t>85.3% - 89.6%</t>
  </si>
  <si>
    <t>98.4% - 99.5%</t>
  </si>
  <si>
    <t>83.7% - 87.5%</t>
  </si>
  <si>
    <t>88.6% - 91.9%</t>
  </si>
  <si>
    <t>78.4% - 83.0%</t>
  </si>
  <si>
    <t>96.9% - 98.5%</t>
  </si>
  <si>
    <t>8.9% - 12.7%</t>
  </si>
  <si>
    <t>95.7% - 98.3%</t>
  </si>
  <si>
    <t>91.5% - 94.5%</t>
  </si>
  <si>
    <t>86.6% - 90.9%</t>
  </si>
  <si>
    <t>93.7% - 96.7%</t>
  </si>
  <si>
    <t>85.9% - 89.8%</t>
  </si>
  <si>
    <t>96.6% - 98.7%</t>
  </si>
  <si>
    <t>83.0% - 88.5%</t>
  </si>
  <si>
    <t>95.9% - 97.9%</t>
  </si>
  <si>
    <t>89.8% - 94.0%</t>
  </si>
  <si>
    <t>86.3% - 90.0%</t>
  </si>
  <si>
    <t>98.7% - 99.6%</t>
  </si>
  <si>
    <t>98.2% - 98.7%</t>
  </si>
  <si>
    <t>99.7% - 99.9%</t>
  </si>
  <si>
    <t>95.0% - 96.4%</t>
  </si>
  <si>
    <t>91.7% - 93.2%</t>
  </si>
  <si>
    <t>84.0% - 86.0%</t>
  </si>
  <si>
    <t>88.3% - 89.8%</t>
  </si>
  <si>
    <t>74.2% - 75.2%</t>
  </si>
  <si>
    <t>96.8% - 98.9%</t>
  </si>
  <si>
    <t>82.8% - 87.3%</t>
  </si>
  <si>
    <t>88.9% - 93.5%</t>
  </si>
  <si>
    <t>91.0% - 94.7%</t>
  </si>
  <si>
    <t>91.9% - 95.6%</t>
  </si>
  <si>
    <t>93.0% - 96.3%</t>
  </si>
  <si>
    <t>90.6% - 94.3%</t>
  </si>
  <si>
    <t>94.8% - 97.4%</t>
  </si>
  <si>
    <t>99.0% - 100.0%</t>
  </si>
  <si>
    <t>90.5% - 95.1%</t>
  </si>
  <si>
    <t>97.4% - 98.8%</t>
  </si>
  <si>
    <t>82.3% - 87.6%</t>
  </si>
  <si>
    <t>87.7% - 93.6%</t>
  </si>
  <si>
    <t>97.6% - 99.2%</t>
  </si>
  <si>
    <t>98.0% - 99.8%</t>
  </si>
  <si>
    <t>71.2% - 77.0%</t>
  </si>
  <si>
    <t>92.8% - 96.8%</t>
  </si>
  <si>
    <t>95.9% - 98.1%</t>
  </si>
  <si>
    <t>94.8% - 97.3%</t>
  </si>
  <si>
    <t>98.2% - 99.7%</t>
  </si>
  <si>
    <t>91.2% - 94.7%</t>
  </si>
  <si>
    <t>94.8% - 98.8%</t>
  </si>
  <si>
    <t>73.7% - 79.4%</t>
  </si>
  <si>
    <t>1.6% - 5.1%</t>
  </si>
  <si>
    <t>80.0% - 84.8%</t>
  </si>
  <si>
    <t>0.8% - 3.1%</t>
  </si>
  <si>
    <t>0.7% - 4.5%</t>
  </si>
  <si>
    <t>96.2% - 98.4%</t>
  </si>
  <si>
    <t>93.9% - 96.9%</t>
  </si>
  <si>
    <t>91.7% - 94.4%</t>
  </si>
  <si>
    <t>79.0% - 85.4%</t>
  </si>
  <si>
    <t>94.8% - 98.2%</t>
  </si>
  <si>
    <t>84.2% - 90.8%</t>
  </si>
  <si>
    <t>81.8% - 87.1%</t>
  </si>
  <si>
    <t>77.2% - 85.3%</t>
  </si>
  <si>
    <t>83.8% - 90.0%</t>
  </si>
  <si>
    <t>23.7% - 29.8%</t>
  </si>
  <si>
    <t>97.0% - 99.5%</t>
  </si>
  <si>
    <t>98.1% - 99.9%</t>
  </si>
  <si>
    <t>96.8% - 98.5%</t>
  </si>
  <si>
    <t>98.1% - 99.7%</t>
  </si>
  <si>
    <t>92.0% - 97.3%</t>
  </si>
  <si>
    <t>98.0% - 99.1%</t>
  </si>
  <si>
    <t>0.6% - 2.4%</t>
  </si>
  <si>
    <t>15.6% - 23.4%</t>
  </si>
  <si>
    <t>62.4% - 66.9%</t>
  </si>
  <si>
    <t>91.6% - 95.4%</t>
  </si>
  <si>
    <t>88.3% - 92.3%</t>
  </si>
  <si>
    <t>96.2% - 98.0%</t>
  </si>
  <si>
    <t>77.7% - 82.0%</t>
  </si>
  <si>
    <t>94.8% - 97.0%</t>
  </si>
  <si>
    <t>78.9% - 83.5%</t>
  </si>
  <si>
    <t>98.6% - 99.6%</t>
  </si>
  <si>
    <t>8.1% - 11.7%</t>
  </si>
  <si>
    <t>88.2% - 92.0%</t>
  </si>
  <si>
    <t>82.0% - 87.0%</t>
  </si>
  <si>
    <t>87.9% - 92.1%</t>
  </si>
  <si>
    <t>97.9% - 99.5%</t>
  </si>
  <si>
    <t>88.0% - 91.3%</t>
  </si>
  <si>
    <t>89.6% - 92.9%</t>
  </si>
  <si>
    <t>2.2% - 3.9%</t>
  </si>
  <si>
    <t>94.3% - 96.7%</t>
  </si>
  <si>
    <t>3.6% - 5.8%</t>
  </si>
  <si>
    <t>27.4% - 32.9%</t>
  </si>
  <si>
    <t>95.9% - 97.8%</t>
  </si>
  <si>
    <t>1. England actuals and percentages are calculated including the data from those PCTs or CCG's who have failed the validation criteria.</t>
  </si>
  <si>
    <t>Data Quality</t>
  </si>
  <si>
    <t>Weston Area Health NHS Trust*</t>
  </si>
  <si>
    <t>* See Data Quality note for explanation</t>
  </si>
  <si>
    <t>University Hospital Of North Staffordshire NHS Trust*</t>
  </si>
  <si>
    <t>St George's Healthcare NHS Trust*</t>
  </si>
  <si>
    <t>Dartford and Gravesham NHS Trust*</t>
  </si>
  <si>
    <t>Northumbria Healthcare NHS Foundation Trust*</t>
  </si>
  <si>
    <t>Mid Staffordshire NHS Foundation Trust*</t>
  </si>
  <si>
    <t>4. Where % over 100 automated calculation of Confidence Intervals is not possible</t>
  </si>
  <si>
    <t>5. Where % over 100 automated calculation of Confidence Intervals is not possible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</si>
</sst>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F800]dddd\,\ mmmm\ dd\,\ yyyy"/>
    <numFmt numFmtId="165" formatCode="0.0%"/>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u/>
      <sz val="10"/>
      <color indexed="12"/>
      <name val="Arial"/>
      <family val="2"/>
    </font>
    <font>
      <sz val="8"/>
      <name val="Arial"/>
      <family val="2"/>
    </font>
    <font>
      <sz val="14"/>
      <name val="Arial"/>
      <family val="2"/>
    </font>
    <font>
      <sz val="12"/>
      <name val="Arial"/>
      <family val="2"/>
    </font>
    <font>
      <sz val="12"/>
      <name val="Times New Roman"/>
      <family val="1"/>
    </font>
    <font>
      <b/>
      <sz val="12"/>
      <name val="Times New Roman"/>
      <family val="1"/>
    </font>
    <font>
      <sz val="10"/>
      <name val="Arial"/>
      <family val="2"/>
    </font>
    <font>
      <b/>
      <sz val="10"/>
      <name val="Arial"/>
      <family val="2"/>
    </font>
    <font>
      <sz val="10"/>
      <name val="Arial"/>
      <family val="2"/>
    </font>
    <font>
      <sz val="10"/>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name val="Arial"/>
      <family val="2"/>
    </font>
    <font>
      <sz val="12"/>
      <color theme="1"/>
      <name val="Arial"/>
      <family val="2"/>
    </font>
    <font>
      <b/>
      <sz val="10"/>
      <color indexed="8"/>
      <name val="Arial"/>
      <family val="2"/>
    </font>
    <font>
      <sz val="10"/>
      <color indexed="8"/>
      <name val="Arial"/>
      <family val="2"/>
    </font>
    <font>
      <sz val="10"/>
      <color rgb="FFFF0000"/>
      <name val="Arial"/>
      <family val="2"/>
    </font>
    <font>
      <sz val="10"/>
      <color theme="0"/>
      <name val="Arial"/>
      <family val="2"/>
    </font>
    <font>
      <sz val="10"/>
      <name val="Arial"/>
      <family val="2"/>
    </font>
    <font>
      <sz val="14"/>
      <color theme="4"/>
      <name val="Arial"/>
      <family val="2"/>
    </font>
    <font>
      <b/>
      <sz val="14"/>
      <color theme="4"/>
      <name val="Arial"/>
      <family val="2"/>
    </font>
    <font>
      <b/>
      <sz val="12"/>
      <color theme="4"/>
      <name val="Arial"/>
      <family val="2"/>
    </font>
    <font>
      <u/>
      <sz val="12"/>
      <name val="Arial"/>
      <family val="2"/>
    </font>
    <font>
      <sz val="11"/>
      <color theme="0"/>
      <name val="Calibri"/>
      <family val="2"/>
      <scheme val="minor"/>
    </font>
    <font>
      <u/>
      <sz val="11"/>
      <color theme="10"/>
      <name val="Calibri"/>
      <family val="2"/>
      <scheme val="minor"/>
    </font>
    <font>
      <u/>
      <sz val="10"/>
      <name val="Arial"/>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tint="-0.14999847407452621"/>
        <bgColor indexed="0"/>
      </patternFill>
    </fill>
    <fill>
      <patternFill patternType="solid">
        <fgColor indexed="22"/>
        <bgColor indexed="0"/>
      </patternFill>
    </fill>
    <fill>
      <patternFill patternType="solid">
        <fgColor theme="0"/>
        <bgColor indexed="64"/>
      </patternFill>
    </fill>
  </fills>
  <borders count="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9">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9" fillId="0" borderId="0" applyNumberForma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15" fillId="0" borderId="0"/>
    <xf numFmtId="0" fontId="8" fillId="0" borderId="0"/>
    <xf numFmtId="0" fontId="6" fillId="0" borderId="0"/>
    <xf numFmtId="0" fontId="8" fillId="0" borderId="0"/>
    <xf numFmtId="0" fontId="6" fillId="0" borderId="0"/>
    <xf numFmtId="0" fontId="7" fillId="0" borderId="0"/>
    <xf numFmtId="0" fontId="6" fillId="0" borderId="0"/>
    <xf numFmtId="0" fontId="37" fillId="0" borderId="0"/>
    <xf numFmtId="0" fontId="8" fillId="23" borderId="7" applyNumberFormat="0" applyFont="0" applyAlignment="0" applyProtection="0"/>
    <xf numFmtId="0" fontId="6" fillId="23" borderId="7" applyNumberFormat="0" applyFont="0" applyAlignment="0" applyProtection="0"/>
    <xf numFmtId="0" fontId="32" fillId="20" borderId="8" applyNumberFormat="0" applyAlignment="0" applyProtection="0"/>
    <xf numFmtId="9" fontId="17"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5" fillId="0" borderId="0"/>
    <xf numFmtId="9" fontId="42" fillId="0" borderId="0" applyFont="0" applyFill="0" applyBorder="0" applyAlignment="0" applyProtection="0"/>
    <xf numFmtId="0" fontId="6" fillId="0" borderId="0"/>
    <xf numFmtId="0" fontId="4" fillId="0" borderId="0"/>
    <xf numFmtId="9" fontId="19"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0" fontId="9" fillId="0" borderId="0" applyNumberFormat="0" applyFill="0" applyBorder="0" applyAlignment="0" applyProtection="0">
      <alignment vertical="top"/>
      <protection locked="0"/>
    </xf>
    <xf numFmtId="0" fontId="3" fillId="0" borderId="0"/>
    <xf numFmtId="0" fontId="2" fillId="0" borderId="0"/>
    <xf numFmtId="0" fontId="2" fillId="0" borderId="0"/>
    <xf numFmtId="0" fontId="1" fillId="0" borderId="0"/>
    <xf numFmtId="0" fontId="48" fillId="0" borderId="0" applyNumberFormat="0" applyFill="0" applyBorder="0" applyAlignment="0" applyProtection="0"/>
  </cellStyleXfs>
  <cellXfs count="190">
    <xf numFmtId="0" fontId="0" fillId="0" borderId="0" xfId="0"/>
    <xf numFmtId="0" fontId="11" fillId="24" borderId="0" xfId="0" applyFont="1" applyFill="1"/>
    <xf numFmtId="0" fontId="11" fillId="24" borderId="10" xfId="0" applyFont="1" applyFill="1" applyBorder="1"/>
    <xf numFmtId="0" fontId="10" fillId="24" borderId="0" xfId="0" applyFont="1" applyFill="1"/>
    <xf numFmtId="0" fontId="12" fillId="24" borderId="0" xfId="0" applyFont="1" applyFill="1" applyAlignment="1">
      <alignment vertical="top" wrapText="1"/>
    </xf>
    <xf numFmtId="0" fontId="10" fillId="24" borderId="10" xfId="0" applyFont="1" applyFill="1" applyBorder="1"/>
    <xf numFmtId="0" fontId="13" fillId="0" borderId="0" xfId="0" applyFont="1"/>
    <xf numFmtId="0" fontId="14" fillId="0" borderId="0" xfId="0" applyFont="1"/>
    <xf numFmtId="0" fontId="13" fillId="0" borderId="0" xfId="0" applyFont="1" applyAlignment="1">
      <alignment horizontal="justify"/>
    </xf>
    <xf numFmtId="0" fontId="9" fillId="0" borderId="0" xfId="34" applyAlignment="1" applyProtection="1">
      <alignment horizontal="justify"/>
    </xf>
    <xf numFmtId="0" fontId="14" fillId="0" borderId="0" xfId="0" applyFont="1" applyAlignment="1">
      <alignment horizontal="center"/>
    </xf>
    <xf numFmtId="0" fontId="14" fillId="0" borderId="0" xfId="0" applyFont="1" applyAlignment="1">
      <alignment horizontal="justify"/>
    </xf>
    <xf numFmtId="0" fontId="9" fillId="0" borderId="0" xfId="34" applyFont="1" applyAlignment="1" applyProtection="1">
      <alignment horizontal="justify"/>
    </xf>
    <xf numFmtId="0" fontId="18" fillId="0" borderId="0" xfId="0" applyFont="1"/>
    <xf numFmtId="0" fontId="0" fillId="0" borderId="0" xfId="0" applyAlignment="1">
      <alignment horizontal="center"/>
    </xf>
    <xf numFmtId="0" fontId="18" fillId="0" borderId="0" xfId="0" quotePrefix="1" applyFont="1" applyAlignment="1">
      <alignment horizontal="left"/>
    </xf>
    <xf numFmtId="0" fontId="0" fillId="0" borderId="0" xfId="0" applyAlignment="1">
      <alignment wrapText="1"/>
    </xf>
    <xf numFmtId="0" fontId="16" fillId="0" borderId="0" xfId="0" applyFont="1"/>
    <xf numFmtId="0" fontId="0" fillId="0" borderId="0" xfId="0" quotePrefix="1" applyAlignment="1">
      <alignment horizontal="left"/>
    </xf>
    <xf numFmtId="0" fontId="0" fillId="0" borderId="0" xfId="0" applyAlignment="1"/>
    <xf numFmtId="0" fontId="39" fillId="0" borderId="0" xfId="56" applyFont="1"/>
    <xf numFmtId="0" fontId="6" fillId="0" borderId="0" xfId="40" applyFont="1" applyAlignment="1"/>
    <xf numFmtId="0" fontId="0" fillId="0" borderId="0" xfId="40" applyFont="1" applyFill="1" applyAlignment="1">
      <alignment horizontal="center" wrapText="1"/>
    </xf>
    <xf numFmtId="0" fontId="6" fillId="25" borderId="19" xfId="58" applyFont="1" applyFill="1" applyBorder="1" applyAlignment="1">
      <alignment horizontal="center" wrapText="1"/>
    </xf>
    <xf numFmtId="0" fontId="6" fillId="0" borderId="0" xfId="0" applyFont="1"/>
    <xf numFmtId="165" fontId="6" fillId="0" borderId="0" xfId="57" applyNumberFormat="1" applyFont="1"/>
    <xf numFmtId="165" fontId="6" fillId="0" borderId="0" xfId="51" applyNumberFormat="1"/>
    <xf numFmtId="0" fontId="39" fillId="0" borderId="0" xfId="59" applyFont="1"/>
    <xf numFmtId="0" fontId="6" fillId="0" borderId="0" xfId="40"/>
    <xf numFmtId="0" fontId="39" fillId="26" borderId="19" xfId="58" applyFont="1" applyFill="1" applyBorder="1" applyAlignment="1">
      <alignment horizontal="center" wrapText="1"/>
    </xf>
    <xf numFmtId="165" fontId="0" fillId="0" borderId="0" xfId="61" applyNumberFormat="1" applyFont="1"/>
    <xf numFmtId="1" fontId="6" fillId="0" borderId="0" xfId="51" applyNumberFormat="1"/>
    <xf numFmtId="165" fontId="0" fillId="0" borderId="0" xfId="51" applyNumberFormat="1" applyFont="1"/>
    <xf numFmtId="0" fontId="6" fillId="27" borderId="0" xfId="40" applyFill="1"/>
    <xf numFmtId="0" fontId="43" fillId="24" borderId="0" xfId="0" applyFont="1" applyFill="1" applyAlignment="1">
      <alignment horizontal="center"/>
    </xf>
    <xf numFmtId="0" fontId="44" fillId="24" borderId="0" xfId="0" applyFont="1" applyFill="1" applyAlignment="1">
      <alignment horizontal="center"/>
    </xf>
    <xf numFmtId="0" fontId="12" fillId="24" borderId="0" xfId="0" applyFont="1" applyFill="1"/>
    <xf numFmtId="0" fontId="12" fillId="24" borderId="10" xfId="0" applyFont="1" applyFill="1" applyBorder="1"/>
    <xf numFmtId="0" fontId="12" fillId="24" borderId="10" xfId="0" applyFont="1" applyFill="1" applyBorder="1" applyAlignment="1">
      <alignment wrapText="1"/>
    </xf>
    <xf numFmtId="0" fontId="46" fillId="24" borderId="0" xfId="34" applyFont="1" applyFill="1" applyAlignment="1" applyProtection="1">
      <alignment vertical="top" wrapText="1"/>
    </xf>
    <xf numFmtId="0" fontId="12" fillId="24" borderId="0" xfId="0" applyFont="1" applyFill="1" applyAlignment="1">
      <alignment wrapText="1"/>
    </xf>
    <xf numFmtId="164" fontId="43" fillId="24" borderId="0" xfId="0" applyNumberFormat="1" applyFont="1" applyFill="1" applyAlignment="1">
      <alignment horizontal="center"/>
    </xf>
    <xf numFmtId="164" fontId="43" fillId="24" borderId="0" xfId="0" applyNumberFormat="1" applyFont="1" applyFill="1" applyBorder="1" applyAlignment="1">
      <alignment horizontal="center"/>
    </xf>
    <xf numFmtId="0" fontId="45" fillId="24" borderId="0" xfId="0" applyFont="1" applyFill="1"/>
    <xf numFmtId="0" fontId="44" fillId="27" borderId="0" xfId="0" applyFont="1" applyFill="1"/>
    <xf numFmtId="0" fontId="39" fillId="27" borderId="0" xfId="59" applyFont="1" applyFill="1"/>
    <xf numFmtId="165" fontId="39" fillId="27" borderId="0" xfId="60" applyNumberFormat="1" applyFont="1" applyFill="1" applyBorder="1" applyAlignment="1">
      <alignment horizontal="center"/>
    </xf>
    <xf numFmtId="165" fontId="39" fillId="27" borderId="17" xfId="60" applyNumberFormat="1" applyFont="1" applyFill="1" applyBorder="1" applyAlignment="1">
      <alignment horizontal="center"/>
    </xf>
    <xf numFmtId="3" fontId="4" fillId="27" borderId="0" xfId="59" applyNumberFormat="1" applyFill="1" applyBorder="1"/>
    <xf numFmtId="0" fontId="39" fillId="27" borderId="0" xfId="59" applyFont="1" applyFill="1" applyBorder="1" applyAlignment="1">
      <alignment horizontal="left"/>
    </xf>
    <xf numFmtId="0" fontId="39" fillId="27" borderId="0" xfId="56" applyFont="1" applyFill="1"/>
    <xf numFmtId="0" fontId="16" fillId="27" borderId="0" xfId="56" applyFont="1" applyFill="1" applyBorder="1"/>
    <xf numFmtId="0" fontId="39" fillId="27" borderId="0" xfId="56" applyFont="1" applyFill="1" applyBorder="1"/>
    <xf numFmtId="0" fontId="39" fillId="27" borderId="14" xfId="56" applyFont="1" applyFill="1" applyBorder="1"/>
    <xf numFmtId="0" fontId="39" fillId="27" borderId="15" xfId="56" applyFont="1" applyFill="1" applyBorder="1"/>
    <xf numFmtId="0" fontId="39" fillId="27" borderId="14" xfId="56" applyFont="1" applyFill="1" applyBorder="1" applyAlignment="1">
      <alignment horizontal="center" wrapText="1"/>
    </xf>
    <xf numFmtId="0" fontId="39" fillId="27" borderId="15" xfId="56" applyFont="1" applyFill="1" applyBorder="1" applyAlignment="1">
      <alignment horizontal="center" wrapText="1"/>
    </xf>
    <xf numFmtId="0" fontId="39" fillId="27" borderId="14" xfId="56" applyFont="1" applyFill="1" applyBorder="1" applyAlignment="1">
      <alignment horizontal="center"/>
    </xf>
    <xf numFmtId="0" fontId="39" fillId="27" borderId="0" xfId="56" applyFont="1" applyFill="1" applyBorder="1" applyAlignment="1">
      <alignment horizontal="center"/>
    </xf>
    <xf numFmtId="0" fontId="39" fillId="27" borderId="15" xfId="56" applyFont="1" applyFill="1" applyBorder="1" applyAlignment="1">
      <alignment horizontal="center"/>
    </xf>
    <xf numFmtId="0" fontId="41" fillId="27" borderId="0" xfId="56" applyFont="1" applyFill="1"/>
    <xf numFmtId="3" fontId="5" fillId="27" borderId="14" xfId="56" applyNumberFormat="1" applyFill="1" applyBorder="1"/>
    <xf numFmtId="3" fontId="5" fillId="27" borderId="0" xfId="56" applyNumberFormat="1" applyFill="1" applyBorder="1"/>
    <xf numFmtId="3" fontId="5" fillId="27" borderId="15" xfId="56" applyNumberFormat="1" applyFill="1" applyBorder="1"/>
    <xf numFmtId="0" fontId="39" fillId="27" borderId="14" xfId="56" applyFont="1" applyFill="1" applyBorder="1" applyAlignment="1">
      <alignment horizontal="right"/>
    </xf>
    <xf numFmtId="0" fontId="39" fillId="27" borderId="0" xfId="56" applyFont="1" applyFill="1" applyBorder="1" applyAlignment="1">
      <alignment horizontal="right"/>
    </xf>
    <xf numFmtId="165" fontId="39" fillId="27" borderId="0" xfId="56" applyNumberFormat="1" applyFont="1" applyFill="1" applyBorder="1" applyAlignment="1">
      <alignment horizontal="right"/>
    </xf>
    <xf numFmtId="165" fontId="39" fillId="27" borderId="15" xfId="56" applyNumberFormat="1" applyFont="1" applyFill="1" applyBorder="1" applyAlignment="1">
      <alignment horizontal="right"/>
    </xf>
    <xf numFmtId="165" fontId="39" fillId="27" borderId="0" xfId="56" applyNumberFormat="1" applyFont="1" applyFill="1" applyBorder="1" applyAlignment="1">
      <alignment horizontal="center"/>
    </xf>
    <xf numFmtId="165" fontId="39" fillId="27" borderId="15" xfId="56" applyNumberFormat="1" applyFont="1" applyFill="1" applyBorder="1" applyAlignment="1">
      <alignment horizontal="center"/>
    </xf>
    <xf numFmtId="165" fontId="39" fillId="27" borderId="0" xfId="56" applyNumberFormat="1" applyFont="1" applyFill="1" applyBorder="1"/>
    <xf numFmtId="165" fontId="39" fillId="27" borderId="15" xfId="56" applyNumberFormat="1" applyFont="1" applyFill="1" applyBorder="1"/>
    <xf numFmtId="3" fontId="5" fillId="27" borderId="16" xfId="56" applyNumberFormat="1" applyFill="1" applyBorder="1"/>
    <xf numFmtId="3" fontId="5" fillId="27" borderId="17" xfId="56" applyNumberFormat="1" applyFill="1" applyBorder="1"/>
    <xf numFmtId="3" fontId="5" fillId="27" borderId="18" xfId="56" applyNumberFormat="1" applyFill="1" applyBorder="1"/>
    <xf numFmtId="0" fontId="39" fillId="27" borderId="16" xfId="56" applyFont="1" applyFill="1" applyBorder="1"/>
    <xf numFmtId="0" fontId="39" fillId="27" borderId="17" xfId="56" applyFont="1" applyFill="1" applyBorder="1"/>
    <xf numFmtId="0" fontId="39" fillId="27" borderId="18" xfId="56" applyFont="1" applyFill="1" applyBorder="1"/>
    <xf numFmtId="165" fontId="39" fillId="27" borderId="17" xfId="56" applyNumberFormat="1" applyFont="1" applyFill="1" applyBorder="1"/>
    <xf numFmtId="165" fontId="39" fillId="27" borderId="18" xfId="56" applyNumberFormat="1" applyFont="1" applyFill="1" applyBorder="1"/>
    <xf numFmtId="0" fontId="40" fillId="27" borderId="0" xfId="56" applyFont="1" applyFill="1"/>
    <xf numFmtId="0" fontId="39" fillId="27" borderId="0" xfId="56" applyFont="1" applyFill="1" applyBorder="1" applyAlignment="1">
      <alignment horizontal="left"/>
    </xf>
    <xf numFmtId="0" fontId="38" fillId="27" borderId="0" xfId="64" applyFont="1" applyFill="1"/>
    <xf numFmtId="0" fontId="39" fillId="27" borderId="0" xfId="64" applyFont="1" applyFill="1"/>
    <xf numFmtId="0" fontId="41" fillId="27" borderId="0" xfId="64" applyFont="1" applyFill="1"/>
    <xf numFmtId="0" fontId="39" fillId="0" borderId="0" xfId="64" applyFont="1"/>
    <xf numFmtId="0" fontId="16" fillId="27" borderId="0" xfId="64" applyFont="1" applyFill="1" applyBorder="1"/>
    <xf numFmtId="0" fontId="39" fillId="27" borderId="0" xfId="64" applyFont="1" applyFill="1" applyBorder="1"/>
    <xf numFmtId="0" fontId="39" fillId="27" borderId="20" xfId="64" applyFont="1" applyFill="1" applyBorder="1" applyAlignment="1">
      <alignment horizontal="center"/>
    </xf>
    <xf numFmtId="0" fontId="39" fillId="27" borderId="13" xfId="64" applyFont="1" applyFill="1" applyBorder="1" applyAlignment="1">
      <alignment horizontal="center" wrapText="1"/>
    </xf>
    <xf numFmtId="0" fontId="39" fillId="27" borderId="21" xfId="64" applyFont="1" applyFill="1" applyBorder="1"/>
    <xf numFmtId="0" fontId="39" fillId="27" borderId="21" xfId="64" applyFont="1" applyFill="1" applyBorder="1" applyAlignment="1">
      <alignment horizontal="center"/>
    </xf>
    <xf numFmtId="0" fontId="39" fillId="27" borderId="14" xfId="64" applyFont="1" applyFill="1" applyBorder="1" applyAlignment="1">
      <alignment horizontal="center"/>
    </xf>
    <xf numFmtId="0" fontId="39" fillId="27" borderId="0" xfId="64" applyFont="1" applyFill="1" applyBorder="1" applyAlignment="1">
      <alignment horizontal="center"/>
    </xf>
    <xf numFmtId="0" fontId="39" fillId="27" borderId="15" xfId="64" applyFont="1" applyFill="1" applyBorder="1" applyAlignment="1">
      <alignment horizontal="center"/>
    </xf>
    <xf numFmtId="3" fontId="39" fillId="27" borderId="21" xfId="64" applyNumberFormat="1" applyFont="1" applyFill="1" applyBorder="1" applyAlignment="1">
      <alignment horizontal="right"/>
    </xf>
    <xf numFmtId="3" fontId="39" fillId="27" borderId="14" xfId="64" applyNumberFormat="1" applyFont="1" applyFill="1" applyBorder="1" applyAlignment="1">
      <alignment horizontal="right"/>
    </xf>
    <xf numFmtId="3" fontId="39" fillId="27" borderId="0" xfId="64" applyNumberFormat="1" applyFont="1" applyFill="1"/>
    <xf numFmtId="3" fontId="0" fillId="0" borderId="14" xfId="0" applyNumberFormat="1" applyFill="1" applyBorder="1"/>
    <xf numFmtId="3" fontId="39" fillId="27" borderId="14" xfId="60" applyNumberFormat="1" applyFont="1" applyFill="1" applyBorder="1" applyAlignment="1">
      <alignment horizontal="right"/>
    </xf>
    <xf numFmtId="3" fontId="39" fillId="27" borderId="16" xfId="64" applyNumberFormat="1" applyFont="1" applyFill="1" applyBorder="1" applyAlignment="1">
      <alignment horizontal="right"/>
    </xf>
    <xf numFmtId="3" fontId="39" fillId="27" borderId="16" xfId="60" applyNumberFormat="1" applyFont="1" applyFill="1" applyBorder="1" applyAlignment="1">
      <alignment horizontal="right"/>
    </xf>
    <xf numFmtId="0" fontId="39" fillId="27" borderId="18" xfId="64" applyFont="1" applyFill="1" applyBorder="1" applyAlignment="1">
      <alignment horizontal="center"/>
    </xf>
    <xf numFmtId="0" fontId="3" fillId="27" borderId="0" xfId="64" applyFill="1"/>
    <xf numFmtId="0" fontId="47" fillId="27" borderId="0" xfId="64" applyFont="1" applyFill="1"/>
    <xf numFmtId="0" fontId="3" fillId="0" borderId="0" xfId="64"/>
    <xf numFmtId="0" fontId="39" fillId="0" borderId="0" xfId="65" applyFont="1"/>
    <xf numFmtId="0" fontId="39" fillId="0" borderId="0" xfId="65" applyFont="1" applyBorder="1"/>
    <xf numFmtId="0" fontId="2" fillId="0" borderId="0" xfId="65"/>
    <xf numFmtId="0" fontId="41" fillId="0" borderId="0" xfId="65" applyFont="1"/>
    <xf numFmtId="0" fontId="39" fillId="0" borderId="0" xfId="65" applyFont="1" applyBorder="1" applyAlignment="1">
      <alignment horizontal="left"/>
    </xf>
    <xf numFmtId="3" fontId="2" fillId="0" borderId="16" xfId="65" applyNumberFormat="1" applyFill="1" applyBorder="1"/>
    <xf numFmtId="0" fontId="39" fillId="0" borderId="0" xfId="65" applyFont="1" applyFill="1" applyBorder="1"/>
    <xf numFmtId="0" fontId="16" fillId="0" borderId="0" xfId="65" applyFont="1" applyBorder="1"/>
    <xf numFmtId="0" fontId="40" fillId="0" borderId="0" xfId="65" applyFont="1" applyBorder="1"/>
    <xf numFmtId="0" fontId="40" fillId="0" borderId="14" xfId="65" applyFont="1" applyBorder="1"/>
    <xf numFmtId="0" fontId="40" fillId="0" borderId="0" xfId="65" applyFont="1"/>
    <xf numFmtId="0" fontId="39" fillId="0" borderId="18" xfId="65" applyFont="1" applyBorder="1" applyAlignment="1">
      <alignment horizontal="center"/>
    </xf>
    <xf numFmtId="165" fontId="39" fillId="0" borderId="17" xfId="65" applyNumberFormat="1" applyFont="1" applyBorder="1"/>
    <xf numFmtId="0" fontId="39" fillId="0" borderId="17" xfId="65" applyFont="1" applyBorder="1" applyAlignment="1">
      <alignment horizontal="center"/>
    </xf>
    <xf numFmtId="0" fontId="39" fillId="0" borderId="16" xfId="65" applyFont="1" applyBorder="1" applyAlignment="1">
      <alignment horizontal="center"/>
    </xf>
    <xf numFmtId="165" fontId="39" fillId="0" borderId="17" xfId="65" applyNumberFormat="1" applyFont="1" applyBorder="1" applyAlignment="1">
      <alignment horizontal="center"/>
    </xf>
    <xf numFmtId="3" fontId="2" fillId="0" borderId="18" xfId="65" applyNumberFormat="1" applyFill="1" applyBorder="1"/>
    <xf numFmtId="3" fontId="2" fillId="0" borderId="17" xfId="65" applyNumberFormat="1" applyFill="1" applyBorder="1"/>
    <xf numFmtId="0" fontId="39" fillId="0" borderId="17" xfId="65" applyFont="1" applyBorder="1"/>
    <xf numFmtId="0" fontId="39" fillId="0" borderId="15" xfId="65" applyFont="1" applyBorder="1" applyAlignment="1">
      <alignment horizontal="center"/>
    </xf>
    <xf numFmtId="165" fontId="39" fillId="0" borderId="0" xfId="65" applyNumberFormat="1" applyFont="1" applyBorder="1"/>
    <xf numFmtId="0" fontId="39" fillId="0" borderId="0" xfId="65" applyFont="1" applyBorder="1" applyAlignment="1">
      <alignment horizontal="center"/>
    </xf>
    <xf numFmtId="0" fontId="39" fillId="0" borderId="14" xfId="65" applyFont="1" applyBorder="1" applyAlignment="1">
      <alignment horizontal="center"/>
    </xf>
    <xf numFmtId="165" fontId="39" fillId="0" borderId="0" xfId="65" applyNumberFormat="1" applyFont="1" applyBorder="1" applyAlignment="1">
      <alignment horizontal="center"/>
    </xf>
    <xf numFmtId="3" fontId="2" fillId="0" borderId="15" xfId="65" applyNumberFormat="1" applyFill="1" applyBorder="1"/>
    <xf numFmtId="3" fontId="2" fillId="0" borderId="0" xfId="65" applyNumberFormat="1" applyFill="1" applyBorder="1"/>
    <xf numFmtId="3" fontId="2" fillId="0" borderId="14" xfId="65" applyNumberFormat="1" applyFill="1" applyBorder="1"/>
    <xf numFmtId="0" fontId="39" fillId="0" borderId="15" xfId="65" applyFont="1" applyBorder="1" applyAlignment="1">
      <alignment horizontal="center" wrapText="1"/>
    </xf>
    <xf numFmtId="0" fontId="39" fillId="0" borderId="15" xfId="65" applyFont="1" applyBorder="1"/>
    <xf numFmtId="0" fontId="39" fillId="0" borderId="14" xfId="65" applyFont="1" applyBorder="1"/>
    <xf numFmtId="0" fontId="39" fillId="27" borderId="0" xfId="66" applyFont="1" applyFill="1" applyBorder="1"/>
    <xf numFmtId="0" fontId="16" fillId="27" borderId="0" xfId="66" applyFont="1" applyFill="1" applyBorder="1"/>
    <xf numFmtId="0" fontId="44" fillId="27" borderId="0" xfId="65" applyFont="1" applyFill="1"/>
    <xf numFmtId="0" fontId="39" fillId="0" borderId="0" xfId="0" applyFont="1"/>
    <xf numFmtId="0" fontId="39" fillId="0" borderId="0" xfId="0" applyFont="1" applyBorder="1"/>
    <xf numFmtId="0" fontId="39" fillId="0" borderId="14" xfId="0" applyFont="1" applyBorder="1"/>
    <xf numFmtId="0" fontId="39" fillId="0" borderId="15" xfId="0" applyFont="1" applyBorder="1" applyAlignment="1">
      <alignment horizontal="center" wrapText="1"/>
    </xf>
    <xf numFmtId="0" fontId="39" fillId="0" borderId="14" xfId="0" applyFont="1" applyBorder="1" applyAlignment="1">
      <alignment horizontal="center"/>
    </xf>
    <xf numFmtId="0" fontId="39" fillId="0" borderId="0" xfId="0" applyFont="1" applyBorder="1" applyAlignment="1">
      <alignment horizontal="center"/>
    </xf>
    <xf numFmtId="0" fontId="39" fillId="0" borderId="15" xfId="0" applyFont="1" applyBorder="1" applyAlignment="1">
      <alignment horizontal="center"/>
    </xf>
    <xf numFmtId="3" fontId="0" fillId="0" borderId="0" xfId="0" applyNumberFormat="1" applyFill="1" applyBorder="1"/>
    <xf numFmtId="165" fontId="39" fillId="0" borderId="0" xfId="0" applyNumberFormat="1" applyFont="1" applyBorder="1" applyAlignment="1">
      <alignment horizontal="center"/>
    </xf>
    <xf numFmtId="3" fontId="39" fillId="0" borderId="14" xfId="0" applyNumberFormat="1" applyFont="1" applyBorder="1"/>
    <xf numFmtId="165" fontId="39" fillId="0" borderId="0" xfId="0" applyNumberFormat="1" applyFont="1" applyBorder="1"/>
    <xf numFmtId="0" fontId="39" fillId="0" borderId="17" xfId="0" applyFont="1" applyBorder="1"/>
    <xf numFmtId="3" fontId="0" fillId="0" borderId="16" xfId="0" applyNumberFormat="1" applyFill="1" applyBorder="1"/>
    <xf numFmtId="3" fontId="0" fillId="0" borderId="17" xfId="0" applyNumberFormat="1" applyFill="1" applyBorder="1"/>
    <xf numFmtId="3" fontId="0" fillId="0" borderId="18" xfId="0" applyNumberFormat="1" applyFill="1" applyBorder="1"/>
    <xf numFmtId="3" fontId="39" fillId="0" borderId="16" xfId="0" applyNumberFormat="1" applyFont="1" applyBorder="1"/>
    <xf numFmtId="165" fontId="39" fillId="0" borderId="17" xfId="0" applyNumberFormat="1" applyFont="1" applyBorder="1"/>
    <xf numFmtId="0" fontId="39" fillId="0" borderId="18" xfId="0" applyFont="1" applyBorder="1" applyAlignment="1">
      <alignment horizontal="center"/>
    </xf>
    <xf numFmtId="0" fontId="40" fillId="0" borderId="0" xfId="0" applyFont="1"/>
    <xf numFmtId="0" fontId="39" fillId="0" borderId="0" xfId="0" applyFont="1" applyBorder="1" applyAlignment="1">
      <alignment horizontal="left"/>
    </xf>
    <xf numFmtId="0" fontId="39" fillId="0" borderId="0" xfId="0" applyFont="1" applyFill="1" applyBorder="1"/>
    <xf numFmtId="0" fontId="41" fillId="0" borderId="0" xfId="0" applyFont="1"/>
    <xf numFmtId="0" fontId="39" fillId="0" borderId="0" xfId="65" applyFont="1" applyBorder="1" applyAlignment="1">
      <alignment horizontal="center" wrapText="1"/>
    </xf>
    <xf numFmtId="0" fontId="39" fillId="0" borderId="0" xfId="0" applyFont="1" applyBorder="1" applyAlignment="1">
      <alignment horizontal="center" wrapText="1"/>
    </xf>
    <xf numFmtId="0" fontId="39" fillId="27" borderId="14" xfId="64" applyFont="1" applyFill="1" applyBorder="1"/>
    <xf numFmtId="0" fontId="39" fillId="27" borderId="16" xfId="64" applyFont="1" applyFill="1" applyBorder="1"/>
    <xf numFmtId="0" fontId="39" fillId="0" borderId="17" xfId="0" applyFont="1" applyBorder="1" applyAlignment="1">
      <alignment horizontal="center"/>
    </xf>
    <xf numFmtId="165" fontId="39" fillId="0" borderId="17" xfId="0" applyNumberFormat="1" applyFont="1" applyBorder="1" applyAlignment="1">
      <alignment horizontal="center"/>
    </xf>
    <xf numFmtId="0" fontId="40" fillId="0" borderId="0" xfId="0" applyFont="1" applyBorder="1"/>
    <xf numFmtId="0" fontId="47" fillId="0" borderId="0" xfId="65" applyFont="1"/>
    <xf numFmtId="0" fontId="41" fillId="0" borderId="0" xfId="0" applyFont="1" applyBorder="1"/>
    <xf numFmtId="0" fontId="1" fillId="0" borderId="0" xfId="67"/>
    <xf numFmtId="0" fontId="49" fillId="0" borderId="0" xfId="34" applyFont="1" applyAlignment="1" applyProtection="1"/>
    <xf numFmtId="0" fontId="39" fillId="27" borderId="12" xfId="64" applyFont="1" applyFill="1" applyBorder="1" applyAlignment="1">
      <alignment horizontal="center" wrapText="1"/>
    </xf>
    <xf numFmtId="0" fontId="39" fillId="27" borderId="11" xfId="64" applyFont="1" applyFill="1" applyBorder="1" applyAlignment="1">
      <alignment horizontal="center" wrapText="1"/>
    </xf>
    <xf numFmtId="0" fontId="39" fillId="0" borderId="0" xfId="0" applyFont="1" applyBorder="1" applyAlignment="1">
      <alignment horizontal="center" wrapText="1"/>
    </xf>
    <xf numFmtId="0" fontId="39" fillId="0" borderId="11" xfId="65" applyFont="1" applyBorder="1" applyAlignment="1">
      <alignment horizontal="center"/>
    </xf>
    <xf numFmtId="0" fontId="39" fillId="0" borderId="12" xfId="65" applyFont="1" applyBorder="1" applyAlignment="1">
      <alignment horizontal="center"/>
    </xf>
    <xf numFmtId="0" fontId="39" fillId="0" borderId="13" xfId="65" applyFont="1" applyBorder="1" applyAlignment="1">
      <alignment horizontal="center"/>
    </xf>
    <xf numFmtId="0" fontId="39" fillId="0" borderId="0" xfId="65" applyFont="1" applyBorder="1" applyAlignment="1">
      <alignment horizontal="center" wrapText="1"/>
    </xf>
    <xf numFmtId="0" fontId="39" fillId="0" borderId="14" xfId="65" applyFont="1" applyBorder="1" applyAlignment="1">
      <alignment horizontal="center" wrapText="1"/>
    </xf>
    <xf numFmtId="0" fontId="39" fillId="0" borderId="11" xfId="0" applyFont="1" applyBorder="1" applyAlignment="1">
      <alignment horizontal="center"/>
    </xf>
    <xf numFmtId="0" fontId="39" fillId="0" borderId="12" xfId="0" applyFont="1" applyBorder="1" applyAlignment="1">
      <alignment horizontal="center"/>
    </xf>
    <xf numFmtId="0" fontId="39" fillId="0" borderId="13" xfId="0" applyFont="1" applyBorder="1" applyAlignment="1">
      <alignment horizontal="center"/>
    </xf>
    <xf numFmtId="0" fontId="39" fillId="0" borderId="14" xfId="0" applyFont="1" applyBorder="1" applyAlignment="1">
      <alignment horizontal="center" wrapText="1"/>
    </xf>
    <xf numFmtId="0" fontId="39" fillId="27" borderId="0" xfId="56" applyFont="1" applyFill="1" applyBorder="1" applyAlignment="1">
      <alignment horizontal="center" wrapText="1"/>
    </xf>
    <xf numFmtId="0" fontId="39" fillId="27" borderId="11" xfId="56" applyFont="1" applyFill="1" applyBorder="1" applyAlignment="1">
      <alignment horizontal="center"/>
    </xf>
    <xf numFmtId="0" fontId="39" fillId="27" borderId="12" xfId="56" applyFont="1" applyFill="1" applyBorder="1" applyAlignment="1">
      <alignment horizontal="center"/>
    </xf>
    <xf numFmtId="0" fontId="39" fillId="27" borderId="13" xfId="56" applyFont="1" applyFill="1" applyBorder="1" applyAlignment="1">
      <alignment horizontal="center"/>
    </xf>
    <xf numFmtId="0" fontId="36" fillId="0" borderId="0" xfId="0" applyFont="1" applyAlignment="1">
      <alignment horizontal="center" vertical="top" wrapText="1"/>
    </xf>
    <xf numFmtId="0" fontId="11" fillId="0" borderId="0" xfId="0" applyFont="1" applyAlignment="1">
      <alignment horizontal="center" vertical="top"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62"/>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63"/>
    <cellStyle name="Hyperlink 3" xfId="68"/>
    <cellStyle name="Input" xfId="35" builtinId="20" customBuiltin="1"/>
    <cellStyle name="Linked Cell" xfId="36" builtinId="24" customBuiltin="1"/>
    <cellStyle name="Neutral" xfId="37" builtinId="28" customBuiltin="1"/>
    <cellStyle name="Normal" xfId="0" builtinId="0"/>
    <cellStyle name="Normal 2" xfId="38"/>
    <cellStyle name="Normal 2 2" xfId="39"/>
    <cellStyle name="Normal 2 3" xfId="40"/>
    <cellStyle name="Normal 3" xfId="41"/>
    <cellStyle name="Normal 3 2" xfId="42"/>
    <cellStyle name="Normal 4" xfId="43"/>
    <cellStyle name="Normal 5" xfId="44"/>
    <cellStyle name="Normal 6" xfId="45"/>
    <cellStyle name="Normal 7" xfId="56"/>
    <cellStyle name="Normal 8" xfId="59"/>
    <cellStyle name="Normal 8 2" xfId="64"/>
    <cellStyle name="Normal 8 2 2" xfId="67"/>
    <cellStyle name="Normal 8 3" xfId="66"/>
    <cellStyle name="Normal 9" xfId="65"/>
    <cellStyle name="Normal_Sheet1" xfId="58"/>
    <cellStyle name="Note" xfId="46" builtinId="10" customBuiltin="1"/>
    <cellStyle name="Note 2" xfId="47"/>
    <cellStyle name="Output" xfId="48" builtinId="21" customBuiltin="1"/>
    <cellStyle name="Percent" xfId="57" builtinId="5"/>
    <cellStyle name="Percent 2" xfId="49"/>
    <cellStyle name="Percent 2 2" xfId="50"/>
    <cellStyle name="Percent 2 3" xfId="51"/>
    <cellStyle name="Percent 3" xfId="52"/>
    <cellStyle name="Percent 4" xfId="60"/>
    <cellStyle name="Percent 5" xfId="61"/>
    <cellStyle name="Title" xfId="53" builtinId="15" customBuiltin="1"/>
    <cellStyle name="Total" xfId="54" builtinId="25" customBuiltin="1"/>
    <cellStyle name="Warning Text" xfId="55" builtinId="11" customBuiltin="1"/>
  </cellStyles>
  <dxfs count="58">
    <dxf>
      <fill>
        <patternFill>
          <bgColor indexed="25"/>
        </patternFill>
      </fill>
    </dxf>
    <dxf>
      <fill>
        <patternFill>
          <bgColor indexed="10"/>
        </patternFill>
      </fill>
    </dxf>
    <dxf>
      <fill>
        <patternFill>
          <bgColor theme="9" tint="0.39994506668294322"/>
        </patternFill>
      </fill>
    </dxf>
    <dxf>
      <fill>
        <patternFill>
          <bgColor indexed="25"/>
        </patternFill>
      </fill>
    </dxf>
    <dxf>
      <fill>
        <patternFill>
          <bgColor indexed="10"/>
        </patternFill>
      </fill>
    </dxf>
    <dxf>
      <fill>
        <patternFill>
          <bgColor theme="9" tint="0.399945066682943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theme="9" tint="0.39994506668294322"/>
        </patternFill>
      </fill>
    </dxf>
    <dxf>
      <fill>
        <patternFill>
          <bgColor indexed="25"/>
        </patternFill>
      </fill>
    </dxf>
    <dxf>
      <fill>
        <patternFill>
          <bgColor indexed="10"/>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theme="9" tint="0.39994506668294322"/>
        </patternFill>
      </fill>
    </dxf>
    <dxf>
      <fill>
        <patternFill>
          <bgColor theme="9" tint="0.39994506668294322"/>
        </patternFill>
      </fill>
    </dxf>
    <dxf>
      <fill>
        <patternFill>
          <bgColor indexed="25"/>
        </patternFill>
      </fill>
    </dxf>
    <dxf>
      <fill>
        <patternFill>
          <bgColor indexed="10"/>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chartsheet" Target="chartsheets/sheet4.xml"/><Relationship Id="rId18" Type="http://schemas.openxmlformats.org/officeDocument/2006/relationships/worksheet" Target="worksheets/sheet14.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15.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chartsheet" Target="chartsheets/sheet3.xml"/><Relationship Id="rId17" Type="http://schemas.openxmlformats.org/officeDocument/2006/relationships/worksheet" Target="worksheets/sheet13.xml"/><Relationship Id="rId25" Type="http://schemas.openxmlformats.org/officeDocument/2006/relationships/worksheet" Target="worksheets/sheet19.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chartsheet" Target="chartsheets/sheet6.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9.xml"/><Relationship Id="rId24" Type="http://schemas.openxmlformats.org/officeDocument/2006/relationships/worksheet" Target="worksheets/sheet18.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worksheet" Target="worksheets/sheet17.xml"/><Relationship Id="rId28" Type="http://schemas.openxmlformats.org/officeDocument/2006/relationships/externalLink" Target="externalLinks/externalLink3.xml"/><Relationship Id="rId10" Type="http://schemas.openxmlformats.org/officeDocument/2006/relationships/worksheet" Target="worksheets/sheet8.xml"/><Relationship Id="rId19" Type="http://schemas.openxmlformats.org/officeDocument/2006/relationships/chartsheet" Target="chartsheets/sheet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worksheet" Target="worksheets/sheet10.xml"/><Relationship Id="rId22" Type="http://schemas.openxmlformats.org/officeDocument/2006/relationships/worksheet" Target="worksheets/sheet16.xml"/><Relationship Id="rId27" Type="http://schemas.openxmlformats.org/officeDocument/2006/relationships/externalLink" Target="externalLinks/externalLink2.xml"/><Relationship Id="rId30"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93843456"/>
        <c:axId val="93844992"/>
      </c:barChart>
      <c:catAx>
        <c:axId val="93843456"/>
        <c:scaling>
          <c:orientation val="minMax"/>
        </c:scaling>
        <c:delete val="0"/>
        <c:axPos val="b"/>
        <c:majorTickMark val="out"/>
        <c:minorTickMark val="none"/>
        <c:tickLblPos val="nextTo"/>
        <c:crossAx val="93844992"/>
        <c:crosses val="autoZero"/>
        <c:auto val="1"/>
        <c:lblAlgn val="ctr"/>
        <c:lblOffset val="100"/>
        <c:noMultiLvlLbl val="0"/>
      </c:catAx>
      <c:valAx>
        <c:axId val="93844992"/>
        <c:scaling>
          <c:orientation val="minMax"/>
        </c:scaling>
        <c:delete val="0"/>
        <c:axPos val="l"/>
        <c:majorGridlines/>
        <c:majorTickMark val="out"/>
        <c:minorTickMark val="none"/>
        <c:tickLblPos val="nextTo"/>
        <c:crossAx val="93843456"/>
        <c:crosses val="autoZero"/>
        <c:crossBetween val="between"/>
      </c:valAx>
    </c:plotArea>
    <c:legend>
      <c:legendPos val="r"/>
      <c:layout/>
      <c:overlay val="0"/>
    </c:legend>
    <c:plotVisOnly val="1"/>
    <c:dispBlanksAs val="gap"/>
    <c:showDLblsOverMax val="0"/>
  </c:chart>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104611840"/>
        <c:axId val="104613376"/>
      </c:barChart>
      <c:catAx>
        <c:axId val="104611840"/>
        <c:scaling>
          <c:orientation val="minMax"/>
        </c:scaling>
        <c:delete val="0"/>
        <c:axPos val="b"/>
        <c:majorTickMark val="out"/>
        <c:minorTickMark val="none"/>
        <c:tickLblPos val="nextTo"/>
        <c:crossAx val="104613376"/>
        <c:crosses val="autoZero"/>
        <c:auto val="1"/>
        <c:lblAlgn val="ctr"/>
        <c:lblOffset val="100"/>
        <c:noMultiLvlLbl val="0"/>
      </c:catAx>
      <c:valAx>
        <c:axId val="104613376"/>
        <c:scaling>
          <c:orientation val="minMax"/>
        </c:scaling>
        <c:delete val="0"/>
        <c:axPos val="l"/>
        <c:majorGridlines/>
        <c:majorTickMark val="out"/>
        <c:minorTickMark val="none"/>
        <c:tickLblPos val="nextTo"/>
        <c:crossAx val="104611840"/>
        <c:crosses val="autoZero"/>
        <c:crossBetween val="between"/>
      </c:valAx>
    </c:plotArea>
    <c:legend>
      <c:legendPos val="r"/>
      <c:overlay val="0"/>
    </c:legend>
    <c:plotVisOnly val="1"/>
    <c:dispBlanksAs val="gap"/>
    <c:showDLblsOverMax val="0"/>
  </c:chart>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Number of women seen after 12 weeks and 6 days of pregnancy as percentage of maternties by CCGs in England 2013/14 Q1</a:t>
            </a:r>
          </a:p>
        </c:rich>
      </c:tx>
      <c:overlay val="0"/>
    </c:title>
    <c:autoTitleDeleted val="0"/>
    <c:plotArea>
      <c:layout>
        <c:manualLayout>
          <c:layoutTarget val="inner"/>
          <c:xMode val="edge"/>
          <c:yMode val="edge"/>
          <c:x val="5.1876436237549513E-2"/>
          <c:y val="5.0728340116905683E-2"/>
          <c:w val="0.89913255892518384"/>
          <c:h val="0.91699899831361664"/>
        </c:manualLayout>
      </c:layout>
      <c:barChart>
        <c:barDir val="bar"/>
        <c:grouping val="clustered"/>
        <c:varyColors val="0"/>
        <c:dLbls>
          <c:showLegendKey val="0"/>
          <c:showVal val="0"/>
          <c:showCatName val="0"/>
          <c:showSerName val="0"/>
          <c:showPercent val="0"/>
          <c:showBubbleSize val="0"/>
        </c:dLbls>
        <c:gapWidth val="72"/>
        <c:axId val="104640896"/>
        <c:axId val="104642432"/>
      </c:barChart>
      <c:catAx>
        <c:axId val="104640896"/>
        <c:scaling>
          <c:orientation val="minMax"/>
        </c:scaling>
        <c:delete val="1"/>
        <c:axPos val="l"/>
        <c:majorTickMark val="out"/>
        <c:minorTickMark val="none"/>
        <c:tickLblPos val="nextTo"/>
        <c:crossAx val="104642432"/>
        <c:crosses val="autoZero"/>
        <c:auto val="1"/>
        <c:lblAlgn val="ctr"/>
        <c:lblOffset val="100"/>
        <c:noMultiLvlLbl val="0"/>
      </c:catAx>
      <c:valAx>
        <c:axId val="104642432"/>
        <c:scaling>
          <c:orientation val="minMax"/>
        </c:scaling>
        <c:delete val="0"/>
        <c:axPos val="b"/>
        <c:majorGridlines/>
        <c:numFmt formatCode="0.0%" sourceLinked="1"/>
        <c:majorTickMark val="out"/>
        <c:minorTickMark val="none"/>
        <c:tickLblPos val="nextTo"/>
        <c:crossAx val="104640896"/>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effectLst/>
              </a:rPr>
              <a:t>Number of women seen after 12 weeks and 6 days of pregnancy as percentage of maternties by CCGs in England 2013/14 Q2</a:t>
            </a:r>
          </a:p>
        </c:rich>
      </c:tx>
      <c:overlay val="0"/>
    </c:title>
    <c:autoTitleDeleted val="0"/>
    <c:plotArea>
      <c:layout>
        <c:manualLayout>
          <c:layoutTarget val="inner"/>
          <c:xMode val="edge"/>
          <c:yMode val="edge"/>
          <c:x val="3.9429477255937068E-2"/>
          <c:y val="5.0628019323671489E-2"/>
          <c:w val="0.91636020744931634"/>
          <c:h val="0.91709931910685072"/>
        </c:manualLayout>
      </c:layout>
      <c:barChart>
        <c:barDir val="bar"/>
        <c:grouping val="clustered"/>
        <c:varyColors val="0"/>
        <c:ser>
          <c:idx val="1"/>
          <c:order val="0"/>
          <c:spPr>
            <a:solidFill>
              <a:schemeClr val="accent3"/>
            </a:solidFill>
          </c:spPr>
          <c:invertIfNegative val="0"/>
          <c:dLbls>
            <c:txPr>
              <a:bodyPr/>
              <a:lstStyle/>
              <a:p>
                <a:pPr>
                  <a:defRPr sz="600"/>
                </a:pPr>
                <a:endParaRPr lang="en-US"/>
              </a:p>
            </c:txPr>
            <c:dLblPos val="outEnd"/>
            <c:showLegendKey val="0"/>
            <c:showVal val="0"/>
            <c:showCatName val="1"/>
            <c:showSerName val="0"/>
            <c:showPercent val="0"/>
            <c:showBubbleSize val="0"/>
            <c:showLeaderLines val="0"/>
          </c:dLbls>
          <c:cat>
            <c:strLit>
              <c:ptCount val="139"/>
              <c:pt idx="0">
                <c:v>Southend</c:v>
              </c:pt>
              <c:pt idx="1">
                <c:v>Corby</c:v>
              </c:pt>
              <c:pt idx="2">
                <c:v>Nottingham N &amp; East</c:v>
              </c:pt>
              <c:pt idx="3">
                <c:v>Rushcliffe</c:v>
              </c:pt>
              <c:pt idx="4">
                <c:v>Tower Hamlets</c:v>
              </c:pt>
              <c:pt idx="5">
                <c:v>Newham</c:v>
              </c:pt>
              <c:pt idx="6">
                <c:v>Ipswich &amp; E Suffolk</c:v>
              </c:pt>
              <c:pt idx="7">
                <c:v>Nottingham City</c:v>
              </c:pt>
              <c:pt idx="8">
                <c:v>Slough</c:v>
              </c:pt>
              <c:pt idx="9">
                <c:v>Castle Point &amp; Rochford</c:v>
              </c:pt>
              <c:pt idx="10">
                <c:v>W Suffolk</c:v>
              </c:pt>
              <c:pt idx="11">
                <c:v>N Derbyshire</c:v>
              </c:pt>
              <c:pt idx="12">
                <c:v>Barnsley</c:v>
              </c:pt>
              <c:pt idx="13">
                <c:v>Surrey Heath</c:v>
              </c:pt>
              <c:pt idx="14">
                <c:v>Warrington</c:v>
              </c:pt>
              <c:pt idx="15">
                <c:v>Windsor, Ascot &amp; Maidenhead</c:v>
              </c:pt>
              <c:pt idx="16">
                <c:v>Eastern Cheshire</c:v>
              </c:pt>
              <c:pt idx="17">
                <c:v>W Cheshire</c:v>
              </c:pt>
              <c:pt idx="18">
                <c:v>St Helens</c:v>
              </c:pt>
              <c:pt idx="19">
                <c:v>N E Essex</c:v>
              </c:pt>
              <c:pt idx="20">
                <c:v>Lincolnshire West</c:v>
              </c:pt>
              <c:pt idx="21">
                <c:v>E Staffordshire</c:v>
              </c:pt>
              <c:pt idx="22">
                <c:v>Wyre Forest</c:v>
              </c:pt>
              <c:pt idx="23">
                <c:v>Darlington</c:v>
              </c:pt>
              <c:pt idx="24">
                <c:v>S Norfolk</c:v>
              </c:pt>
              <c:pt idx="25">
                <c:v>Greenwich</c:v>
              </c:pt>
              <c:pt idx="26">
                <c:v>Calderdale</c:v>
              </c:pt>
              <c:pt idx="27">
                <c:v>Bracknell &amp; Ascot</c:v>
              </c:pt>
              <c:pt idx="28">
                <c:v>Vale Royal</c:v>
              </c:pt>
              <c:pt idx="29">
                <c:v>Lincolnshire East</c:v>
              </c:pt>
              <c:pt idx="30">
                <c:v>Solihull</c:v>
              </c:pt>
              <c:pt idx="31">
                <c:v>Isle Of Wight</c:v>
              </c:pt>
              <c:pt idx="32">
                <c:v>N E Hampshire &amp; Farnham</c:v>
              </c:pt>
              <c:pt idx="33">
                <c:v>Telford &amp; Wrekin</c:v>
              </c:pt>
              <c:pt idx="34">
                <c:v>Chorley &amp; S Ribble</c:v>
              </c:pt>
              <c:pt idx="35">
                <c:v>Redditch &amp; Bromsgrove</c:v>
              </c:pt>
              <c:pt idx="36">
                <c:v>S Cheshire</c:v>
              </c:pt>
              <c:pt idx="37">
                <c:v>Se Staffordshire &amp; Seisdon Peninsula</c:v>
              </c:pt>
              <c:pt idx="38">
                <c:v>E Lancashire</c:v>
              </c:pt>
              <c:pt idx="39">
                <c:v>Sheffield</c:v>
              </c:pt>
              <c:pt idx="40">
                <c:v>Southern Derbyshire</c:v>
              </c:pt>
              <c:pt idx="41">
                <c:v>S Lincolnshire</c:v>
              </c:pt>
              <c:pt idx="42">
                <c:v>Airedale, Wharfedale &amp; Craven</c:v>
              </c:pt>
              <c:pt idx="43">
                <c:v>N &amp; W Reading</c:v>
              </c:pt>
              <c:pt idx="44">
                <c:v>N Durham</c:v>
              </c:pt>
              <c:pt idx="45">
                <c:v>Newbury &amp; District</c:v>
              </c:pt>
              <c:pt idx="46">
                <c:v>Oxfordshire</c:v>
              </c:pt>
              <c:pt idx="47">
                <c:v>Swindon</c:v>
              </c:pt>
              <c:pt idx="48">
                <c:v>Bath &amp; N E Somerset</c:v>
              </c:pt>
              <c:pt idx="49">
                <c:v>Shropshire</c:v>
              </c:pt>
              <c:pt idx="50">
                <c:v>Cambridgeshire &amp; Peterborough</c:v>
              </c:pt>
              <c:pt idx="51">
                <c:v>Southport &amp; Formby</c:v>
              </c:pt>
              <c:pt idx="52">
                <c:v>Dorset</c:v>
              </c:pt>
              <c:pt idx="53">
                <c:v>Birmingham S &amp; Central</c:v>
              </c:pt>
              <c:pt idx="54">
                <c:v>Trafford</c:v>
              </c:pt>
              <c:pt idx="55">
                <c:v>Stockport</c:v>
              </c:pt>
              <c:pt idx="56">
                <c:v>Wolverhampton</c:v>
              </c:pt>
              <c:pt idx="57">
                <c:v>Newcastle N &amp; E</c:v>
              </c:pt>
              <c:pt idx="58">
                <c:v>W Kent</c:v>
              </c:pt>
              <c:pt idx="59">
                <c:v>Vale Of York</c:v>
              </c:pt>
              <c:pt idx="60">
                <c:v>Mid Essex</c:v>
              </c:pt>
              <c:pt idx="61">
                <c:v>E Leicestershire &amp; Rutland</c:v>
              </c:pt>
              <c:pt idx="62">
                <c:v>Wigan Borough</c:v>
              </c:pt>
              <c:pt idx="63">
                <c:v>Great Yarmouth &amp; Waveney</c:v>
              </c:pt>
              <c:pt idx="64">
                <c:v>S Warwickshire</c:v>
              </c:pt>
              <c:pt idx="65">
                <c:v>Harrogate &amp; Rural District</c:v>
              </c:pt>
              <c:pt idx="66">
                <c:v>Sunderland</c:v>
              </c:pt>
              <c:pt idx="67">
                <c:v>Newark &amp; Sherwood</c:v>
              </c:pt>
              <c:pt idx="68">
                <c:v>Dudley</c:v>
              </c:pt>
              <c:pt idx="69">
                <c:v>W Lancashire</c:v>
              </c:pt>
              <c:pt idx="70">
                <c:v>Walsall</c:v>
              </c:pt>
              <c:pt idx="71">
                <c:v>Bolton</c:v>
              </c:pt>
              <c:pt idx="72">
                <c:v>Durham Dales, Easington &amp; Sedgefield</c:v>
              </c:pt>
              <c:pt idx="73">
                <c:v>Coventry &amp; Rugby</c:v>
              </c:pt>
              <c:pt idx="74">
                <c:v>Swale</c:v>
              </c:pt>
              <c:pt idx="75">
                <c:v>Waltham Forest</c:v>
              </c:pt>
              <c:pt idx="76">
                <c:v>Hull</c:v>
              </c:pt>
              <c:pt idx="77">
                <c:v>W Norfolk</c:v>
              </c:pt>
              <c:pt idx="78">
                <c:v>Tameside &amp; Glossop</c:v>
              </c:pt>
              <c:pt idx="79">
                <c:v>Kingston</c:v>
              </c:pt>
              <c:pt idx="80">
                <c:v>Cumbria</c:v>
              </c:pt>
              <c:pt idx="81">
                <c:v>S Manchester</c:v>
              </c:pt>
              <c:pt idx="82">
                <c:v>Leeds West</c:v>
              </c:pt>
              <c:pt idx="83">
                <c:v>Greater Preston</c:v>
              </c:pt>
              <c:pt idx="84">
                <c:v>S Reading</c:v>
              </c:pt>
              <c:pt idx="85">
                <c:v>Hambleton, Richmondshire &amp; Whitby</c:v>
              </c:pt>
              <c:pt idx="86">
                <c:v>Wakefield</c:v>
              </c:pt>
              <c:pt idx="87">
                <c:v>Medway</c:v>
              </c:pt>
              <c:pt idx="88">
                <c:v>Mansfield &amp; Ashfield</c:v>
              </c:pt>
              <c:pt idx="89">
                <c:v>Basildon &amp; Brentwood</c:v>
              </c:pt>
              <c:pt idx="90">
                <c:v>Brighton &amp; Hove</c:v>
              </c:pt>
              <c:pt idx="91">
                <c:v>Blackburn with Darwen</c:v>
              </c:pt>
              <c:pt idx="92">
                <c:v>Scarborough &amp; Ryedale</c:v>
              </c:pt>
              <c:pt idx="93">
                <c:v>Somerset</c:v>
              </c:pt>
              <c:pt idx="94">
                <c:v>Guildford &amp; Waverley</c:v>
              </c:pt>
              <c:pt idx="95">
                <c:v>N E Lincolnshire</c:v>
              </c:pt>
              <c:pt idx="96">
                <c:v>Havering</c:v>
              </c:pt>
              <c:pt idx="97">
                <c:v>Luton</c:v>
              </c:pt>
              <c:pt idx="98">
                <c:v>Oldham</c:v>
              </c:pt>
              <c:pt idx="99">
                <c:v>Thanet</c:v>
              </c:pt>
              <c:pt idx="100">
                <c:v>W Hampshire</c:v>
              </c:pt>
              <c:pt idx="101">
                <c:v>Heywood, Middleton &amp; Rochdale</c:v>
              </c:pt>
              <c:pt idx="102">
                <c:v>Ealing</c:v>
              </c:pt>
              <c:pt idx="103">
                <c:v>Hartlepool &amp; Stockton-On-Tees</c:v>
              </c:pt>
              <c:pt idx="104">
                <c:v>Doncaster</c:v>
              </c:pt>
              <c:pt idx="105">
                <c:v>Salford</c:v>
              </c:pt>
              <c:pt idx="106">
                <c:v>Leeds North</c:v>
              </c:pt>
              <c:pt idx="107">
                <c:v>N Kirklees</c:v>
              </c:pt>
              <c:pt idx="108">
                <c:v>Leicester City</c:v>
              </c:pt>
              <c:pt idx="109">
                <c:v>Fareham &amp; Gosport</c:v>
              </c:pt>
              <c:pt idx="110">
                <c:v>Blackpool</c:v>
              </c:pt>
              <c:pt idx="111">
                <c:v>N Tyneside</c:v>
              </c:pt>
              <c:pt idx="112">
                <c:v>Lewisham</c:v>
              </c:pt>
              <c:pt idx="113">
                <c:v>Northumberland</c:v>
              </c:pt>
              <c:pt idx="114">
                <c:v>Bury</c:v>
              </c:pt>
              <c:pt idx="115">
                <c:v>Southampton</c:v>
              </c:pt>
              <c:pt idx="116">
                <c:v>S Sefton</c:v>
              </c:pt>
              <c:pt idx="117">
                <c:v>N Manchester</c:v>
              </c:pt>
              <c:pt idx="118">
                <c:v>Liverpool</c:v>
              </c:pt>
              <c:pt idx="119">
                <c:v>Islington</c:v>
              </c:pt>
              <c:pt idx="120">
                <c:v>S Tees</c:v>
              </c:pt>
              <c:pt idx="121">
                <c:v>Haringey</c:v>
              </c:pt>
              <c:pt idx="122">
                <c:v>Southwark</c:v>
              </c:pt>
              <c:pt idx="123">
                <c:v>Portsmouth</c:v>
              </c:pt>
              <c:pt idx="124">
                <c:v>Central Manchester</c:v>
              </c:pt>
              <c:pt idx="125">
                <c:v>S Tyneside</c:v>
              </c:pt>
              <c:pt idx="126">
                <c:v>Barnet</c:v>
              </c:pt>
              <c:pt idx="127">
                <c:v>Harrow</c:v>
              </c:pt>
              <c:pt idx="128">
                <c:v>Ashford</c:v>
              </c:pt>
              <c:pt idx="129">
                <c:v>Camden</c:v>
              </c:pt>
              <c:pt idx="130">
                <c:v>Canterbury &amp; Coastal</c:v>
              </c:pt>
              <c:pt idx="131">
                <c:v>Brent</c:v>
              </c:pt>
              <c:pt idx="132">
                <c:v>City &amp; Hackney</c:v>
              </c:pt>
              <c:pt idx="133">
                <c:v>Central London (Westminster)</c:v>
              </c:pt>
              <c:pt idx="134">
                <c:v>Lambeth</c:v>
              </c:pt>
              <c:pt idx="135">
                <c:v>Dartford, Gravesham &amp; Swanley</c:v>
              </c:pt>
              <c:pt idx="136">
                <c:v>Wandsworth</c:v>
              </c:pt>
              <c:pt idx="137">
                <c:v>N Staffordshire</c:v>
              </c:pt>
              <c:pt idx="138">
                <c:v>Stoke On Trent</c:v>
              </c:pt>
            </c:strLit>
          </c:cat>
          <c:val>
            <c:numLit>
              <c:formatCode>0.0%</c:formatCode>
              <c:ptCount val="139"/>
              <c:pt idx="0">
                <c:v>5.9288537549407111E-3</c:v>
              </c:pt>
              <c:pt idx="1">
                <c:v>8.9285714285714281E-3</c:v>
              </c:pt>
              <c:pt idx="2">
                <c:v>1.1049723756906077E-2</c:v>
              </c:pt>
              <c:pt idx="3">
                <c:v>1.4598540145985401E-2</c:v>
              </c:pt>
              <c:pt idx="4">
                <c:v>2.0166898470097356E-2</c:v>
              </c:pt>
              <c:pt idx="5">
                <c:v>2.0270270270270271E-2</c:v>
              </c:pt>
              <c:pt idx="6">
                <c:v>2.2177419354838711E-2</c:v>
              </c:pt>
              <c:pt idx="7">
                <c:v>2.4770642201834864E-2</c:v>
              </c:pt>
              <c:pt idx="8">
                <c:v>2.5167785234899327E-2</c:v>
              </c:pt>
              <c:pt idx="9">
                <c:v>3.1746031746031744E-2</c:v>
              </c:pt>
              <c:pt idx="10">
                <c:v>3.1932773109243695E-2</c:v>
              </c:pt>
              <c:pt idx="11">
                <c:v>3.5222052067381319E-2</c:v>
              </c:pt>
              <c:pt idx="12">
                <c:v>3.6465638148667601E-2</c:v>
              </c:pt>
              <c:pt idx="13">
                <c:v>4.7058823529411764E-2</c:v>
              </c:pt>
              <c:pt idx="14">
                <c:v>5.565217391304348E-2</c:v>
              </c:pt>
              <c:pt idx="15">
                <c:v>5.6265984654731455E-2</c:v>
              </c:pt>
              <c:pt idx="16">
                <c:v>6.1002178649237473E-2</c:v>
              </c:pt>
              <c:pt idx="17">
                <c:v>6.3621533442088096E-2</c:v>
              </c:pt>
              <c:pt idx="18">
                <c:v>7.0663811563169171E-2</c:v>
              </c:pt>
              <c:pt idx="19">
                <c:v>7.0938215102974822E-2</c:v>
              </c:pt>
              <c:pt idx="20">
                <c:v>7.3529411764705885E-2</c:v>
              </c:pt>
              <c:pt idx="21">
                <c:v>7.8947368421052627E-2</c:v>
              </c:pt>
              <c:pt idx="22">
                <c:v>7.9422382671480149E-2</c:v>
              </c:pt>
              <c:pt idx="23">
                <c:v>8.098591549295775E-2</c:v>
              </c:pt>
              <c:pt idx="24">
                <c:v>8.3056478405315617E-2</c:v>
              </c:pt>
              <c:pt idx="25">
                <c:v>8.5066162570888462E-2</c:v>
              </c:pt>
              <c:pt idx="26">
                <c:v>8.5950413223140495E-2</c:v>
              </c:pt>
              <c:pt idx="27">
                <c:v>8.6206896551724144E-2</c:v>
              </c:pt>
              <c:pt idx="28">
                <c:v>8.7912087912087919E-2</c:v>
              </c:pt>
              <c:pt idx="29">
                <c:v>8.9552238805970144E-2</c:v>
              </c:pt>
              <c:pt idx="30">
                <c:v>9.5166163141993956E-2</c:v>
              </c:pt>
              <c:pt idx="31">
                <c:v>9.5679012345679007E-2</c:v>
              </c:pt>
              <c:pt idx="32">
                <c:v>9.6618357487922704E-2</c:v>
              </c:pt>
              <c:pt idx="33">
                <c:v>9.9800399201596807E-2</c:v>
              </c:pt>
              <c:pt idx="34">
                <c:v>0.10087719298245613</c:v>
              </c:pt>
              <c:pt idx="35">
                <c:v>0.10262008733624454</c:v>
              </c:pt>
              <c:pt idx="36">
                <c:v>0.10329670329670329</c:v>
              </c:pt>
              <c:pt idx="37">
                <c:v>0.10337972166998012</c:v>
              </c:pt>
              <c:pt idx="38">
                <c:v>0.10387157695939565</c:v>
              </c:pt>
              <c:pt idx="39">
                <c:v>0.10646387832699619</c:v>
              </c:pt>
              <c:pt idx="40">
                <c:v>0.10960854092526691</c:v>
              </c:pt>
              <c:pt idx="41">
                <c:v>0.11137440758293839</c:v>
              </c:pt>
              <c:pt idx="42">
                <c:v>0.11330049261083744</c:v>
              </c:pt>
              <c:pt idx="43">
                <c:v>0.11612903225806452</c:v>
              </c:pt>
              <c:pt idx="44">
                <c:v>0.11826086956521739</c:v>
              </c:pt>
              <c:pt idx="45">
                <c:v>0.11940298507462686</c:v>
              </c:pt>
              <c:pt idx="46">
                <c:v>0.12006578947368421</c:v>
              </c:pt>
              <c:pt idx="47">
                <c:v>0.12044817927170869</c:v>
              </c:pt>
              <c:pt idx="48">
                <c:v>0.12592592592592591</c:v>
              </c:pt>
              <c:pt idx="49">
                <c:v>0.12636505460218408</c:v>
              </c:pt>
              <c:pt idx="50">
                <c:v>0.12879086254430877</c:v>
              </c:pt>
              <c:pt idx="51">
                <c:v>0.12987012987012986</c:v>
              </c:pt>
              <c:pt idx="52">
                <c:v>0.13112884834663627</c:v>
              </c:pt>
              <c:pt idx="53">
                <c:v>0.13196125907990314</c:v>
              </c:pt>
              <c:pt idx="54">
                <c:v>0.13237639553429026</c:v>
              </c:pt>
              <c:pt idx="55">
                <c:v>0.13348676639815879</c:v>
              </c:pt>
              <c:pt idx="56">
                <c:v>0.13372781065088757</c:v>
              </c:pt>
              <c:pt idx="57">
                <c:v>0.13418530351437699</c:v>
              </c:pt>
              <c:pt idx="58">
                <c:v>0.1346613545816733</c:v>
              </c:pt>
              <c:pt idx="59">
                <c:v>0.13500597371565112</c:v>
              </c:pt>
              <c:pt idx="60">
                <c:v>0.13566289825282632</c:v>
              </c:pt>
              <c:pt idx="61">
                <c:v>0.13630041724617525</c:v>
              </c:pt>
              <c:pt idx="62">
                <c:v>0.13657407407407407</c:v>
              </c:pt>
              <c:pt idx="63">
                <c:v>0.13805970149253732</c:v>
              </c:pt>
              <c:pt idx="64">
                <c:v>0.13917525773195877</c:v>
              </c:pt>
              <c:pt idx="65">
                <c:v>0.13966480446927373</c:v>
              </c:pt>
              <c:pt idx="66">
                <c:v>0.14002828854314003</c:v>
              </c:pt>
              <c:pt idx="67">
                <c:v>0.14285714285714285</c:v>
              </c:pt>
              <c:pt idx="68">
                <c:v>0.14318975552968569</c:v>
              </c:pt>
              <c:pt idx="69">
                <c:v>0.14414414414414414</c:v>
              </c:pt>
              <c:pt idx="70">
                <c:v>0.14461883408071749</c:v>
              </c:pt>
              <c:pt idx="71">
                <c:v>0.14594594594594595</c:v>
              </c:pt>
              <c:pt idx="72">
                <c:v>0.146374829001368</c:v>
              </c:pt>
              <c:pt idx="73">
                <c:v>0.14687280393534785</c:v>
              </c:pt>
              <c:pt idx="74">
                <c:v>0.15044247787610621</c:v>
              </c:pt>
              <c:pt idx="75">
                <c:v>0.15045871559633028</c:v>
              </c:pt>
              <c:pt idx="76">
                <c:v>0.15271493212669685</c:v>
              </c:pt>
              <c:pt idx="77">
                <c:v>0.15306122448979592</c:v>
              </c:pt>
              <c:pt idx="78">
                <c:v>0.15591397849462366</c:v>
              </c:pt>
              <c:pt idx="79">
                <c:v>0.15593220338983052</c:v>
              </c:pt>
              <c:pt idx="80">
                <c:v>0.15873015873015872</c:v>
              </c:pt>
              <c:pt idx="81">
                <c:v>0.15900383141762453</c:v>
              </c:pt>
              <c:pt idx="82">
                <c:v>0.16021505376344086</c:v>
              </c:pt>
              <c:pt idx="83">
                <c:v>0.16188870151770657</c:v>
              </c:pt>
              <c:pt idx="84">
                <c:v>0.16363636363636364</c:v>
              </c:pt>
              <c:pt idx="85">
                <c:v>0.16408668730650156</c:v>
              </c:pt>
              <c:pt idx="86">
                <c:v>0.16438356164383561</c:v>
              </c:pt>
              <c:pt idx="87">
                <c:v>0.16568047337278108</c:v>
              </c:pt>
              <c:pt idx="88">
                <c:v>0.16970802919708028</c:v>
              </c:pt>
              <c:pt idx="89">
                <c:v>0.17053364269141533</c:v>
              </c:pt>
              <c:pt idx="90">
                <c:v>0.17236467236467237</c:v>
              </c:pt>
              <c:pt idx="91">
                <c:v>0.17343173431734318</c:v>
              </c:pt>
              <c:pt idx="92">
                <c:v>0.1752988047808765</c:v>
              </c:pt>
              <c:pt idx="93">
                <c:v>0.17538461538461539</c:v>
              </c:pt>
              <c:pt idx="94">
                <c:v>0.18371212121212122</c:v>
              </c:pt>
              <c:pt idx="95">
                <c:v>0.18372093023255814</c:v>
              </c:pt>
              <c:pt idx="96">
                <c:v>0.18628719275549807</c:v>
              </c:pt>
              <c:pt idx="97">
                <c:v>0.18867924528301888</c:v>
              </c:pt>
              <c:pt idx="98">
                <c:v>0.1890547263681592</c:v>
              </c:pt>
              <c:pt idx="99">
                <c:v>0.195822454308094</c:v>
              </c:pt>
              <c:pt idx="100">
                <c:v>0.19770114942528735</c:v>
              </c:pt>
              <c:pt idx="101">
                <c:v>0.19940029985007496</c:v>
              </c:pt>
              <c:pt idx="102">
                <c:v>0.20467422096317281</c:v>
              </c:pt>
              <c:pt idx="103">
                <c:v>0.20642768850432633</c:v>
              </c:pt>
              <c:pt idx="104">
                <c:v>0.20867526377491208</c:v>
              </c:pt>
              <c:pt idx="105">
                <c:v>0.20883054892601433</c:v>
              </c:pt>
              <c:pt idx="106">
                <c:v>0.20898100172711573</c:v>
              </c:pt>
              <c:pt idx="107">
                <c:v>0.20973154362416108</c:v>
              </c:pt>
              <c:pt idx="108">
                <c:v>0.21098039215686273</c:v>
              </c:pt>
              <c:pt idx="109">
                <c:v>0.21118012422360249</c:v>
              </c:pt>
              <c:pt idx="110">
                <c:v>0.21145374449339208</c:v>
              </c:pt>
              <c:pt idx="111">
                <c:v>0.21554770318021202</c:v>
              </c:pt>
              <c:pt idx="112">
                <c:v>0.21899736147757257</c:v>
              </c:pt>
              <c:pt idx="113">
                <c:v>0.21925925925925926</c:v>
              </c:pt>
              <c:pt idx="114">
                <c:v>0.22163120567375885</c:v>
              </c:pt>
              <c:pt idx="115">
                <c:v>0.22382671480144403</c:v>
              </c:pt>
              <c:pt idx="116">
                <c:v>0.22439024390243903</c:v>
              </c:pt>
              <c:pt idx="117">
                <c:v>0.2378917378917379</c:v>
              </c:pt>
              <c:pt idx="118">
                <c:v>0.23799126637554585</c:v>
              </c:pt>
              <c:pt idx="119">
                <c:v>0.23866666666666667</c:v>
              </c:pt>
              <c:pt idx="120">
                <c:v>0.24334140435835352</c:v>
              </c:pt>
              <c:pt idx="121">
                <c:v>0.24819027921406411</c:v>
              </c:pt>
              <c:pt idx="122">
                <c:v>0.24887690925426775</c:v>
              </c:pt>
              <c:pt idx="123">
                <c:v>0.25039123630672927</c:v>
              </c:pt>
              <c:pt idx="124">
                <c:v>0.25423728813559321</c:v>
              </c:pt>
              <c:pt idx="125">
                <c:v>0.26804123711340205</c:v>
              </c:pt>
              <c:pt idx="126">
                <c:v>0.27216174183514774</c:v>
              </c:pt>
              <c:pt idx="127">
                <c:v>0.28185328185328185</c:v>
              </c:pt>
              <c:pt idx="128">
                <c:v>0.28328611898016998</c:v>
              </c:pt>
              <c:pt idx="129">
                <c:v>0.2857142857142857</c:v>
              </c:pt>
              <c:pt idx="130">
                <c:v>0.31165919282511212</c:v>
              </c:pt>
              <c:pt idx="131">
                <c:v>0.31270903010033446</c:v>
              </c:pt>
              <c:pt idx="132">
                <c:v>0.34545454545454546</c:v>
              </c:pt>
              <c:pt idx="133">
                <c:v>0.37244897959183676</c:v>
              </c:pt>
              <c:pt idx="134">
                <c:v>0.43016759776536312</c:v>
              </c:pt>
              <c:pt idx="135">
                <c:v>1.02</c:v>
              </c:pt>
              <c:pt idx="136">
                <c:v>1.5775862068965518</c:v>
              </c:pt>
              <c:pt idx="137">
                <c:v>2.3499005964214712</c:v>
              </c:pt>
              <c:pt idx="138">
                <c:v>2.4391304347826086</c:v>
              </c:pt>
            </c:numLit>
          </c:val>
        </c:ser>
        <c:dLbls>
          <c:dLblPos val="outEnd"/>
          <c:showLegendKey val="0"/>
          <c:showVal val="1"/>
          <c:showCatName val="0"/>
          <c:showSerName val="0"/>
          <c:showPercent val="0"/>
          <c:showBubbleSize val="0"/>
        </c:dLbls>
        <c:gapWidth val="70"/>
        <c:axId val="104678144"/>
        <c:axId val="104680832"/>
      </c:barChart>
      <c:catAx>
        <c:axId val="104678144"/>
        <c:scaling>
          <c:orientation val="minMax"/>
        </c:scaling>
        <c:delete val="1"/>
        <c:axPos val="l"/>
        <c:majorTickMark val="out"/>
        <c:minorTickMark val="none"/>
        <c:tickLblPos val="nextTo"/>
        <c:crossAx val="104680832"/>
        <c:crosses val="autoZero"/>
        <c:auto val="1"/>
        <c:lblAlgn val="ctr"/>
        <c:lblOffset val="100"/>
        <c:noMultiLvlLbl val="0"/>
      </c:catAx>
      <c:valAx>
        <c:axId val="104680832"/>
        <c:scaling>
          <c:orientation val="minMax"/>
        </c:scaling>
        <c:delete val="0"/>
        <c:axPos val="b"/>
        <c:majorGridlines/>
        <c:numFmt formatCode="0%" sourceLinked="0"/>
        <c:majorTickMark val="out"/>
        <c:minorTickMark val="none"/>
        <c:tickLblPos val="nextTo"/>
        <c:crossAx val="104678144"/>
        <c:crosses val="autoZero"/>
        <c:crossBetween val="between"/>
      </c:valAx>
    </c:plotArea>
    <c:plotVisOnly val="1"/>
    <c:dispBlanksAs val="gap"/>
    <c:showDLblsOverMax val="0"/>
  </c:chart>
  <c:printSettings>
    <c:headerFooter/>
    <c:pageMargins b="0.39370078740157483" l="0.39370078740157483" r="0.39370078740157483" t="0.39370078740157483" header="0.31496062992125984" footer="0.31496062992125984"/>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106695680"/>
        <c:axId val="106435328"/>
      </c:barChart>
      <c:catAx>
        <c:axId val="106695680"/>
        <c:scaling>
          <c:orientation val="minMax"/>
        </c:scaling>
        <c:delete val="0"/>
        <c:axPos val="b"/>
        <c:majorTickMark val="out"/>
        <c:minorTickMark val="none"/>
        <c:tickLblPos val="nextTo"/>
        <c:crossAx val="106435328"/>
        <c:crosses val="autoZero"/>
        <c:auto val="1"/>
        <c:lblAlgn val="ctr"/>
        <c:lblOffset val="100"/>
        <c:noMultiLvlLbl val="0"/>
      </c:catAx>
      <c:valAx>
        <c:axId val="106435328"/>
        <c:scaling>
          <c:orientation val="minMax"/>
        </c:scaling>
        <c:delete val="0"/>
        <c:axPos val="l"/>
        <c:majorGridlines/>
        <c:majorTickMark val="out"/>
        <c:minorTickMark val="none"/>
        <c:tickLblPos val="nextTo"/>
        <c:crossAx val="106695680"/>
        <c:crosses val="autoZero"/>
        <c:crossBetween val="between"/>
      </c:valAx>
    </c:plotArea>
    <c:legend>
      <c:legendPos val="r"/>
      <c:overlay val="0"/>
    </c:legend>
    <c:plotVisOnly val="1"/>
    <c:dispBlanksAs val="gap"/>
    <c:showDLblsOverMax val="0"/>
  </c:chart>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b="1" i="0" baseline="0">
                <a:effectLst/>
              </a:rPr>
              <a:t>Fig 5 : Number of women seen  by 12 weeks and 6 days of pregnancy as a percentage of the number of maternities by PCTs in England 2012/13 Q2</a:t>
            </a:r>
            <a:endParaRPr lang="en-GB" sz="1200">
              <a:effectLst/>
            </a:endParaRPr>
          </a:p>
        </c:rich>
      </c:tx>
      <c:overlay val="0"/>
    </c:title>
    <c:autoTitleDeleted val="0"/>
    <c:plotArea>
      <c:layout>
        <c:manualLayout>
          <c:layoutTarget val="inner"/>
          <c:xMode val="edge"/>
          <c:yMode val="edge"/>
          <c:x val="3.9522647098224256E-2"/>
          <c:y val="5.064432989690721E-2"/>
          <c:w val="0.91137058482056477"/>
          <c:h val="0.91707261141326402"/>
        </c:manualLayout>
      </c:layout>
      <c:barChart>
        <c:barDir val="bar"/>
        <c:grouping val="clustered"/>
        <c:varyColors val="0"/>
        <c:ser>
          <c:idx val="0"/>
          <c:order val="0"/>
          <c:tx>
            <c:strRef>
              <c:f>Data3!$H$1</c:f>
              <c:strCache>
                <c:ptCount val="1"/>
                <c:pt idx="0">
                  <c:v>Number of women seen  by 12 weeks and 6 days of pregnancy as percentage of maternities</c:v>
                </c:pt>
              </c:strCache>
            </c:strRef>
          </c:tx>
          <c:spPr>
            <a:solidFill>
              <a:schemeClr val="accent6"/>
            </a:solidFill>
          </c:spPr>
          <c:invertIfNegative val="0"/>
          <c:dLbls>
            <c:txPr>
              <a:bodyPr/>
              <a:lstStyle/>
              <a:p>
                <a:pPr>
                  <a:defRPr sz="600"/>
                </a:pPr>
                <a:endParaRPr lang="en-US"/>
              </a:p>
            </c:txPr>
            <c:dLblPos val="outEnd"/>
            <c:showLegendKey val="0"/>
            <c:showVal val="0"/>
            <c:showCatName val="1"/>
            <c:showSerName val="0"/>
            <c:showPercent val="0"/>
            <c:showBubbleSize val="0"/>
            <c:showLeaderLines val="0"/>
          </c:dLbls>
          <c:cat>
            <c:strRef>
              <c:f>Data3!$F$2:$F$151</c:f>
              <c:strCache>
                <c:ptCount val="150"/>
                <c:pt idx="0">
                  <c:v>Haringey </c:v>
                </c:pt>
                <c:pt idx="1">
                  <c:v>W Sussex</c:v>
                </c:pt>
                <c:pt idx="2">
                  <c:v>Mid Essex</c:v>
                </c:pt>
                <c:pt idx="3">
                  <c:v>Worcestershire</c:v>
                </c:pt>
                <c:pt idx="4">
                  <c:v>Islington</c:v>
                </c:pt>
                <c:pt idx="5">
                  <c:v>Gateshead</c:v>
                </c:pt>
                <c:pt idx="6">
                  <c:v>Wirral</c:v>
                </c:pt>
                <c:pt idx="7">
                  <c:v>Heart of Birmingham </c:v>
                </c:pt>
                <c:pt idx="8">
                  <c:v>Hartlepool</c:v>
                </c:pt>
                <c:pt idx="9">
                  <c:v>Leicester</c:v>
                </c:pt>
                <c:pt idx="10">
                  <c:v>City &amp; Hackney </c:v>
                </c:pt>
                <c:pt idx="11">
                  <c:v>SW Essex</c:v>
                </c:pt>
                <c:pt idx="12">
                  <c:v>Eastern &amp; Coastal Kent</c:v>
                </c:pt>
                <c:pt idx="13">
                  <c:v>W Essex</c:v>
                </c:pt>
                <c:pt idx="14">
                  <c:v>Enfield</c:v>
                </c:pt>
                <c:pt idx="15">
                  <c:v>Salford</c:v>
                </c:pt>
                <c:pt idx="16">
                  <c:v>S Tyneside</c:v>
                </c:pt>
                <c:pt idx="17">
                  <c:v>Bradford &amp; Airedale</c:v>
                </c:pt>
                <c:pt idx="18">
                  <c:v>Warrington</c:v>
                </c:pt>
                <c:pt idx="19">
                  <c:v>Bath &amp; N E Somerset</c:v>
                </c:pt>
                <c:pt idx="20">
                  <c:v>Oxfordshire</c:v>
                </c:pt>
                <c:pt idx="21">
                  <c:v>Kingston</c:v>
                </c:pt>
                <c:pt idx="22">
                  <c:v>Leicester County &amp; Rutland</c:v>
                </c:pt>
                <c:pt idx="23">
                  <c:v>Northamptonshire</c:v>
                </c:pt>
                <c:pt idx="24">
                  <c:v>Herefordshire</c:v>
                </c:pt>
                <c:pt idx="25">
                  <c:v>Bexley</c:v>
                </c:pt>
                <c:pt idx="26">
                  <c:v>Dudley</c:v>
                </c:pt>
                <c:pt idx="27">
                  <c:v>Hastings &amp; Rother</c:v>
                </c:pt>
                <c:pt idx="28">
                  <c:v>Hillingdon</c:v>
                </c:pt>
                <c:pt idx="29">
                  <c:v>Barnet</c:v>
                </c:pt>
                <c:pt idx="30">
                  <c:v>Southampton</c:v>
                </c:pt>
                <c:pt idx="31">
                  <c:v>Hounslow</c:v>
                </c:pt>
                <c:pt idx="32">
                  <c:v>Lincolnshire</c:v>
                </c:pt>
                <c:pt idx="33">
                  <c:v>Solihull</c:v>
                </c:pt>
                <c:pt idx="34">
                  <c:v>Harrow</c:v>
                </c:pt>
                <c:pt idx="35">
                  <c:v>Southwark</c:v>
                </c:pt>
                <c:pt idx="36">
                  <c:v>Bristol</c:v>
                </c:pt>
                <c:pt idx="37">
                  <c:v>Greenwich </c:v>
                </c:pt>
                <c:pt idx="38">
                  <c:v>Bolton</c:v>
                </c:pt>
                <c:pt idx="39">
                  <c:v>Liverpool</c:v>
                </c:pt>
                <c:pt idx="40">
                  <c:v>Doncaster</c:v>
                </c:pt>
                <c:pt idx="41">
                  <c:v>Hertfordshire</c:v>
                </c:pt>
                <c:pt idx="42">
                  <c:v>Brent </c:v>
                </c:pt>
                <c:pt idx="43">
                  <c:v>Hull</c:v>
                </c:pt>
                <c:pt idx="44">
                  <c:v>Newham</c:v>
                </c:pt>
                <c:pt idx="45">
                  <c:v>E Lancashire</c:v>
                </c:pt>
                <c:pt idx="46">
                  <c:v>N Lincolnshire</c:v>
                </c:pt>
                <c:pt idx="47">
                  <c:v>Oldham</c:v>
                </c:pt>
                <c:pt idx="48">
                  <c:v>Birmingham E &amp; North</c:v>
                </c:pt>
                <c:pt idx="49">
                  <c:v>S Birmingham</c:v>
                </c:pt>
                <c:pt idx="50">
                  <c:v>Blackburn with Darwen</c:v>
                </c:pt>
                <c:pt idx="51">
                  <c:v>Bournemouth &amp; Poole</c:v>
                </c:pt>
                <c:pt idx="52">
                  <c:v>Portsmouth </c:v>
                </c:pt>
                <c:pt idx="53">
                  <c:v>S Gloucestershire</c:v>
                </c:pt>
                <c:pt idx="54">
                  <c:v>Walsall </c:v>
                </c:pt>
                <c:pt idx="55">
                  <c:v>Manchester</c:v>
                </c:pt>
                <c:pt idx="56">
                  <c:v>Darlington</c:v>
                </c:pt>
                <c:pt idx="57">
                  <c:v>Bedfordshire</c:v>
                </c:pt>
                <c:pt idx="58">
                  <c:v>Sunderland </c:v>
                </c:pt>
                <c:pt idx="59">
                  <c:v>Coventry </c:v>
                </c:pt>
                <c:pt idx="60">
                  <c:v>Sandwell</c:v>
                </c:pt>
                <c:pt idx="61">
                  <c:v>Lambeth</c:v>
                </c:pt>
                <c:pt idx="62">
                  <c:v>Sheffield</c:v>
                </c:pt>
                <c:pt idx="63">
                  <c:v>N Yorkshire &amp; York</c:v>
                </c:pt>
                <c:pt idx="64">
                  <c:v>Lewisham</c:v>
                </c:pt>
                <c:pt idx="65">
                  <c:v>Knowsley</c:v>
                </c:pt>
                <c:pt idx="66">
                  <c:v>Havering</c:v>
                </c:pt>
                <c:pt idx="67">
                  <c:v>Heywood, Middleton &amp; Rochdale</c:v>
                </c:pt>
                <c:pt idx="68">
                  <c:v>Western Cheshire</c:v>
                </c:pt>
                <c:pt idx="69">
                  <c:v>Richmond &amp; Twickenham</c:v>
                </c:pt>
                <c:pt idx="70">
                  <c:v>Cambridgeshire</c:v>
                </c:pt>
                <c:pt idx="71">
                  <c:v>Ealing</c:v>
                </c:pt>
                <c:pt idx="72">
                  <c:v>NE Lincolnshire</c:v>
                </c:pt>
                <c:pt idx="73">
                  <c:v>Hampshire</c:v>
                </c:pt>
                <c:pt idx="74">
                  <c:v>Cumbria</c:v>
                </c:pt>
                <c:pt idx="75">
                  <c:v>Hammersmith &amp; Fulham</c:v>
                </c:pt>
                <c:pt idx="76">
                  <c:v>Waltham Forest</c:v>
                </c:pt>
                <c:pt idx="77">
                  <c:v>Croydon</c:v>
                </c:pt>
                <c:pt idx="78">
                  <c:v>W Kent</c:v>
                </c:pt>
                <c:pt idx="79">
                  <c:v>Milton Keynes</c:v>
                </c:pt>
                <c:pt idx="80">
                  <c:v>Gloucestershire</c:v>
                </c:pt>
                <c:pt idx="81">
                  <c:v>Stoke on Trent</c:v>
                </c:pt>
                <c:pt idx="82">
                  <c:v>Ashton, Leigh &amp; Wigan</c:v>
                </c:pt>
                <c:pt idx="83">
                  <c:v>E Sussex Downs &amp; Weald</c:v>
                </c:pt>
                <c:pt idx="84">
                  <c:v>Wolverhampton</c:v>
                </c:pt>
                <c:pt idx="85">
                  <c:v>Barking &amp; Dagenham</c:v>
                </c:pt>
                <c:pt idx="86">
                  <c:v>S Staffordshire</c:v>
                </c:pt>
                <c:pt idx="87">
                  <c:v>Nottingham</c:v>
                </c:pt>
                <c:pt idx="88">
                  <c:v>Redcar &amp; Cleveland</c:v>
                </c:pt>
                <c:pt idx="89">
                  <c:v>Rotherham</c:v>
                </c:pt>
                <c:pt idx="90">
                  <c:v>Bury</c:v>
                </c:pt>
                <c:pt idx="91">
                  <c:v>Berkshire West</c:v>
                </c:pt>
                <c:pt idx="92">
                  <c:v>N Lancashire</c:v>
                </c:pt>
                <c:pt idx="93">
                  <c:v>N Tyneside</c:v>
                </c:pt>
                <c:pt idx="94">
                  <c:v>Northumberland</c:v>
                </c:pt>
                <c:pt idx="95">
                  <c:v>Camden</c:v>
                </c:pt>
                <c:pt idx="96">
                  <c:v>Warwickshire</c:v>
                </c:pt>
                <c:pt idx="97">
                  <c:v>Newcastle</c:v>
                </c:pt>
                <c:pt idx="98">
                  <c:v>Leeds</c:v>
                </c:pt>
                <c:pt idx="99">
                  <c:v>E Riding of Yorkshire</c:v>
                </c:pt>
                <c:pt idx="100">
                  <c:v>Telford &amp; Wrekin</c:v>
                </c:pt>
                <c:pt idx="101">
                  <c:v>Luton </c:v>
                </c:pt>
                <c:pt idx="102">
                  <c:v>Buckinghamshire</c:v>
                </c:pt>
                <c:pt idx="103">
                  <c:v>Somerset</c:v>
                </c:pt>
                <c:pt idx="104">
                  <c:v>Wiltshire</c:v>
                </c:pt>
                <c:pt idx="105">
                  <c:v>Sutton &amp; Merton</c:v>
                </c:pt>
                <c:pt idx="106">
                  <c:v>Medway </c:v>
                </c:pt>
                <c:pt idx="107">
                  <c:v>Central Lancashire</c:v>
                </c:pt>
                <c:pt idx="108">
                  <c:v>Plymouth </c:v>
                </c:pt>
                <c:pt idx="109">
                  <c:v>Peterborough</c:v>
                </c:pt>
                <c:pt idx="110">
                  <c:v>Trafford</c:v>
                </c:pt>
                <c:pt idx="111">
                  <c:v>Sefton</c:v>
                </c:pt>
                <c:pt idx="112">
                  <c:v>Surrey</c:v>
                </c:pt>
                <c:pt idx="113">
                  <c:v>SE Essex</c:v>
                </c:pt>
                <c:pt idx="114">
                  <c:v>Westminster</c:v>
                </c:pt>
                <c:pt idx="115">
                  <c:v>Middlesbrough</c:v>
                </c:pt>
                <c:pt idx="116">
                  <c:v>Wandsworth</c:v>
                </c:pt>
                <c:pt idx="117">
                  <c:v>Berkshire East</c:v>
                </c:pt>
                <c:pt idx="118">
                  <c:v>Norfolk</c:v>
                </c:pt>
                <c:pt idx="119">
                  <c:v>Calderdale</c:v>
                </c:pt>
                <c:pt idx="120">
                  <c:v>Bromley</c:v>
                </c:pt>
                <c:pt idx="121">
                  <c:v>Devon</c:v>
                </c:pt>
                <c:pt idx="122">
                  <c:v>Cornwall &amp; Isles of Scilly</c:v>
                </c:pt>
                <c:pt idx="123">
                  <c:v>Halton &amp; St Helens</c:v>
                </c:pt>
                <c:pt idx="124">
                  <c:v>Nottinghamshire County</c:v>
                </c:pt>
                <c:pt idx="125">
                  <c:v>Central &amp; Eastern Cheshire</c:v>
                </c:pt>
                <c:pt idx="126">
                  <c:v>Isle of Wight</c:v>
                </c:pt>
                <c:pt idx="127">
                  <c:v>Tameside &amp; Glossop</c:v>
                </c:pt>
                <c:pt idx="128">
                  <c:v>Derby</c:v>
                </c:pt>
                <c:pt idx="129">
                  <c:v>Swindon</c:v>
                </c:pt>
                <c:pt idx="130">
                  <c:v>County Durham </c:v>
                </c:pt>
                <c:pt idx="131">
                  <c:v>Brighton &amp; Hove</c:v>
                </c:pt>
                <c:pt idx="132">
                  <c:v>Dorset</c:v>
                </c:pt>
                <c:pt idx="133">
                  <c:v>Bassetlaw</c:v>
                </c:pt>
                <c:pt idx="134">
                  <c:v>Stockport</c:v>
                </c:pt>
                <c:pt idx="135">
                  <c:v>Torbay</c:v>
                </c:pt>
                <c:pt idx="136">
                  <c:v>Kirklees</c:v>
                </c:pt>
                <c:pt idx="137">
                  <c:v>Barnsley</c:v>
                </c:pt>
                <c:pt idx="138">
                  <c:v>N Staffordshire</c:v>
                </c:pt>
                <c:pt idx="139">
                  <c:v>Shropshire County</c:v>
                </c:pt>
                <c:pt idx="140">
                  <c:v>Redbridge</c:v>
                </c:pt>
                <c:pt idx="141">
                  <c:v>Wakefield District</c:v>
                </c:pt>
                <c:pt idx="142">
                  <c:v>Suffolk</c:v>
                </c:pt>
                <c:pt idx="143">
                  <c:v>NE Essex</c:v>
                </c:pt>
                <c:pt idx="144">
                  <c:v>Blackpool</c:v>
                </c:pt>
                <c:pt idx="145">
                  <c:v>Great Yarmouth &amp; Waveney</c:v>
                </c:pt>
                <c:pt idx="146">
                  <c:v>Tower Hamlets</c:v>
                </c:pt>
                <c:pt idx="147">
                  <c:v>N Somerset</c:v>
                </c:pt>
                <c:pt idx="148">
                  <c:v>Derbyshire County</c:v>
                </c:pt>
                <c:pt idx="149">
                  <c:v>Stockton</c:v>
                </c:pt>
              </c:strCache>
            </c:strRef>
          </c:cat>
          <c:val>
            <c:numRef>
              <c:f>Data3!$H$2:$H$151</c:f>
              <c:numCache>
                <c:formatCode>0.0%</c:formatCode>
                <c:ptCount val="150"/>
                <c:pt idx="0">
                  <c:v>0.73684210526315785</c:v>
                </c:pt>
                <c:pt idx="1">
                  <c:v>0.76381145463760769</c:v>
                </c:pt>
                <c:pt idx="2">
                  <c:v>0.76953907815631262</c:v>
                </c:pt>
                <c:pt idx="3">
                  <c:v>0.77510608203677511</c:v>
                </c:pt>
                <c:pt idx="4">
                  <c:v>0.77953890489913547</c:v>
                </c:pt>
                <c:pt idx="5">
                  <c:v>0.79406631762652702</c:v>
                </c:pt>
                <c:pt idx="6">
                  <c:v>0.80203045685279184</c:v>
                </c:pt>
                <c:pt idx="7">
                  <c:v>0.80486061472480341</c:v>
                </c:pt>
                <c:pt idx="8">
                  <c:v>0.80530973451327437</c:v>
                </c:pt>
                <c:pt idx="9">
                  <c:v>0.82279534109816976</c:v>
                </c:pt>
                <c:pt idx="10">
                  <c:v>0.82434944237918217</c:v>
                </c:pt>
                <c:pt idx="11">
                  <c:v>0.83117932148626816</c:v>
                </c:pt>
                <c:pt idx="12">
                  <c:v>0.83594144371529533</c:v>
                </c:pt>
                <c:pt idx="13">
                  <c:v>0.84204131227217494</c:v>
                </c:pt>
                <c:pt idx="14">
                  <c:v>0.84225900681596888</c:v>
                </c:pt>
                <c:pt idx="15">
                  <c:v>0.84722222222222221</c:v>
                </c:pt>
                <c:pt idx="16">
                  <c:v>0.85089974293059123</c:v>
                </c:pt>
                <c:pt idx="17">
                  <c:v>0.85300101729399802</c:v>
                </c:pt>
                <c:pt idx="18">
                  <c:v>0.85507246376811596</c:v>
                </c:pt>
                <c:pt idx="19">
                  <c:v>0.85657370517928288</c:v>
                </c:pt>
                <c:pt idx="20">
                  <c:v>0.86047666335650452</c:v>
                </c:pt>
                <c:pt idx="21">
                  <c:v>0.86605504587155968</c:v>
                </c:pt>
                <c:pt idx="22">
                  <c:v>0.86806771745475775</c:v>
                </c:pt>
                <c:pt idx="23">
                  <c:v>0.87328767123287676</c:v>
                </c:pt>
                <c:pt idx="24">
                  <c:v>0.87737843551797046</c:v>
                </c:pt>
                <c:pt idx="25">
                  <c:v>0.87752161383285299</c:v>
                </c:pt>
                <c:pt idx="26">
                  <c:v>0.87962962962962965</c:v>
                </c:pt>
                <c:pt idx="27">
                  <c:v>0.88617886178861793</c:v>
                </c:pt>
                <c:pt idx="28">
                  <c:v>0.88664421997755327</c:v>
                </c:pt>
                <c:pt idx="29">
                  <c:v>0.88671209540034068</c:v>
                </c:pt>
                <c:pt idx="30">
                  <c:v>0.88735919899874849</c:v>
                </c:pt>
                <c:pt idx="31">
                  <c:v>0.88818755635707847</c:v>
                </c:pt>
                <c:pt idx="32">
                  <c:v>0.89455973079080198</c:v>
                </c:pt>
                <c:pt idx="33">
                  <c:v>0.89824561403508774</c:v>
                </c:pt>
                <c:pt idx="34">
                  <c:v>0.89856957087126132</c:v>
                </c:pt>
                <c:pt idx="35">
                  <c:v>0.901685393258427</c:v>
                </c:pt>
                <c:pt idx="36">
                  <c:v>0.90206185567010311</c:v>
                </c:pt>
                <c:pt idx="37">
                  <c:v>0.90221774193548387</c:v>
                </c:pt>
                <c:pt idx="38">
                  <c:v>0.90848952590959209</c:v>
                </c:pt>
                <c:pt idx="39">
                  <c:v>0.90869247626004379</c:v>
                </c:pt>
                <c:pt idx="40">
                  <c:v>0.91159586681974747</c:v>
                </c:pt>
                <c:pt idx="41">
                  <c:v>0.91161837869476148</c:v>
                </c:pt>
                <c:pt idx="42">
                  <c:v>0.91169255928045789</c:v>
                </c:pt>
                <c:pt idx="43">
                  <c:v>0.91562500000000002</c:v>
                </c:pt>
                <c:pt idx="44">
                  <c:v>0.9159381304640215</c:v>
                </c:pt>
                <c:pt idx="45">
                  <c:v>0.91638513513513509</c:v>
                </c:pt>
                <c:pt idx="46">
                  <c:v>0.91666666666666663</c:v>
                </c:pt>
                <c:pt idx="47">
                  <c:v>0.9190535491905355</c:v>
                </c:pt>
                <c:pt idx="48">
                  <c:v>0.9199457259158752</c:v>
                </c:pt>
                <c:pt idx="49">
                  <c:v>0.92035398230088494</c:v>
                </c:pt>
                <c:pt idx="50">
                  <c:v>0.9237435008665511</c:v>
                </c:pt>
                <c:pt idx="51">
                  <c:v>0.92596248766041456</c:v>
                </c:pt>
                <c:pt idx="52">
                  <c:v>0.92628205128205132</c:v>
                </c:pt>
                <c:pt idx="53">
                  <c:v>0.92765957446808511</c:v>
                </c:pt>
                <c:pt idx="54">
                  <c:v>0.9285714285714286</c:v>
                </c:pt>
                <c:pt idx="55">
                  <c:v>0.93033821302372544</c:v>
                </c:pt>
                <c:pt idx="56">
                  <c:v>0.93127147766323026</c:v>
                </c:pt>
                <c:pt idx="57">
                  <c:v>0.93153846153846154</c:v>
                </c:pt>
                <c:pt idx="58">
                  <c:v>0.93432835820895521</c:v>
                </c:pt>
                <c:pt idx="59">
                  <c:v>0.94096601073345254</c:v>
                </c:pt>
                <c:pt idx="60">
                  <c:v>0.94178082191780821</c:v>
                </c:pt>
                <c:pt idx="61">
                  <c:v>0.94320137693631667</c:v>
                </c:pt>
                <c:pt idx="62">
                  <c:v>0.9444787168414559</c:v>
                </c:pt>
                <c:pt idx="63">
                  <c:v>0.94767441860465118</c:v>
                </c:pt>
                <c:pt idx="64">
                  <c:v>0.94816211121583416</c:v>
                </c:pt>
                <c:pt idx="65">
                  <c:v>0.95381062355658197</c:v>
                </c:pt>
                <c:pt idx="66">
                  <c:v>0.95665634674922606</c:v>
                </c:pt>
                <c:pt idx="67">
                  <c:v>0.96220930232558144</c:v>
                </c:pt>
                <c:pt idx="68">
                  <c:v>0.96349206349206351</c:v>
                </c:pt>
                <c:pt idx="69">
                  <c:v>0.96528925619834716</c:v>
                </c:pt>
                <c:pt idx="70">
                  <c:v>0.96555618294748724</c:v>
                </c:pt>
                <c:pt idx="71">
                  <c:v>0.96666666666666667</c:v>
                </c:pt>
                <c:pt idx="72">
                  <c:v>0.96842105263157896</c:v>
                </c:pt>
                <c:pt idx="73">
                  <c:v>0.97171717171717176</c:v>
                </c:pt>
                <c:pt idx="74">
                  <c:v>0.97366185216652501</c:v>
                </c:pt>
                <c:pt idx="75">
                  <c:v>0.97391304347826091</c:v>
                </c:pt>
                <c:pt idx="76">
                  <c:v>0.9745042492917847</c:v>
                </c:pt>
                <c:pt idx="77">
                  <c:v>0.9751203852327448</c:v>
                </c:pt>
                <c:pt idx="78">
                  <c:v>0.97657082002129925</c:v>
                </c:pt>
                <c:pt idx="79">
                  <c:v>0.97785160575858254</c:v>
                </c:pt>
                <c:pt idx="80">
                  <c:v>0.97866666666666668</c:v>
                </c:pt>
                <c:pt idx="81">
                  <c:v>0.97904540162980214</c:v>
                </c:pt>
                <c:pt idx="82">
                  <c:v>0.98094027954256668</c:v>
                </c:pt>
                <c:pt idx="83">
                  <c:v>0.98129675810473815</c:v>
                </c:pt>
                <c:pt idx="84">
                  <c:v>0.98389261744966439</c:v>
                </c:pt>
                <c:pt idx="85">
                  <c:v>0.98482758620689659</c:v>
                </c:pt>
                <c:pt idx="86">
                  <c:v>0.98498122653316644</c:v>
                </c:pt>
                <c:pt idx="87">
                  <c:v>0.98807339449541287</c:v>
                </c:pt>
                <c:pt idx="88">
                  <c:v>0.98933333333333329</c:v>
                </c:pt>
                <c:pt idx="89">
                  <c:v>0.98937784522003036</c:v>
                </c:pt>
                <c:pt idx="90">
                  <c:v>0.99030694668820674</c:v>
                </c:pt>
                <c:pt idx="91">
                  <c:v>0.99156939040207526</c:v>
                </c:pt>
                <c:pt idx="92">
                  <c:v>0.99336870026525204</c:v>
                </c:pt>
                <c:pt idx="93">
                  <c:v>0.99435028248587576</c:v>
                </c:pt>
                <c:pt idx="94">
                  <c:v>0.995398773006135</c:v>
                </c:pt>
                <c:pt idx="95">
                  <c:v>0.996661101836394</c:v>
                </c:pt>
                <c:pt idx="96">
                  <c:v>1</c:v>
                </c:pt>
                <c:pt idx="97">
                  <c:v>1.0012531328320802</c:v>
                </c:pt>
                <c:pt idx="98">
                  <c:v>1.0027966440271674</c:v>
                </c:pt>
                <c:pt idx="99">
                  <c:v>1.003076923076923</c:v>
                </c:pt>
                <c:pt idx="100">
                  <c:v>1.0037383177570094</c:v>
                </c:pt>
                <c:pt idx="101">
                  <c:v>1.0075187969924813</c:v>
                </c:pt>
                <c:pt idx="102">
                  <c:v>1.0134180790960452</c:v>
                </c:pt>
                <c:pt idx="103">
                  <c:v>1.0166288737717308</c:v>
                </c:pt>
                <c:pt idx="104">
                  <c:v>1.01669449081803</c:v>
                </c:pt>
                <c:pt idx="105">
                  <c:v>1.0171849427168576</c:v>
                </c:pt>
                <c:pt idx="106">
                  <c:v>1.0174863387978141</c:v>
                </c:pt>
                <c:pt idx="107">
                  <c:v>1.0181968569065343</c:v>
                </c:pt>
                <c:pt idx="108">
                  <c:v>1.0185873605947955</c:v>
                </c:pt>
                <c:pt idx="109">
                  <c:v>1.0211360634081903</c:v>
                </c:pt>
                <c:pt idx="110">
                  <c:v>1.0249999999999999</c:v>
                </c:pt>
                <c:pt idx="111">
                  <c:v>1.0276923076923077</c:v>
                </c:pt>
                <c:pt idx="112">
                  <c:v>1.030774013055642</c:v>
                </c:pt>
                <c:pt idx="113">
                  <c:v>1.0310701956271577</c:v>
                </c:pt>
                <c:pt idx="114">
                  <c:v>1.0324909747292419</c:v>
                </c:pt>
                <c:pt idx="115">
                  <c:v>1.0332640332640333</c:v>
                </c:pt>
                <c:pt idx="116">
                  <c:v>1.0350584307178632</c:v>
                </c:pt>
                <c:pt idx="117">
                  <c:v>1.0359877488514548</c:v>
                </c:pt>
                <c:pt idx="118">
                  <c:v>1.0386597938144331</c:v>
                </c:pt>
                <c:pt idx="119">
                  <c:v>1.0387323943661972</c:v>
                </c:pt>
                <c:pt idx="120">
                  <c:v>1.0406032482598608</c:v>
                </c:pt>
                <c:pt idx="121">
                  <c:v>1.0412249705535925</c:v>
                </c:pt>
                <c:pt idx="122">
                  <c:v>1.0466666666666666</c:v>
                </c:pt>
                <c:pt idx="123">
                  <c:v>1.0468036529680365</c:v>
                </c:pt>
                <c:pt idx="124">
                  <c:v>1.0498516320474778</c:v>
                </c:pt>
                <c:pt idx="125">
                  <c:v>1.0537340619307833</c:v>
                </c:pt>
                <c:pt idx="126">
                  <c:v>1.0551948051948052</c:v>
                </c:pt>
                <c:pt idx="127">
                  <c:v>1.0613668061366806</c:v>
                </c:pt>
                <c:pt idx="128">
                  <c:v>1.0638297872340425</c:v>
                </c:pt>
                <c:pt idx="129">
                  <c:v>1.0667556742323097</c:v>
                </c:pt>
                <c:pt idx="130">
                  <c:v>1.068438003220612</c:v>
                </c:pt>
                <c:pt idx="131">
                  <c:v>1.0753911806543386</c:v>
                </c:pt>
                <c:pt idx="132">
                  <c:v>1.0766423357664234</c:v>
                </c:pt>
                <c:pt idx="133">
                  <c:v>1.0777385159010602</c:v>
                </c:pt>
                <c:pt idx="134">
                  <c:v>1.0829081632653061</c:v>
                </c:pt>
                <c:pt idx="135">
                  <c:v>1.086053412462908</c:v>
                </c:pt>
                <c:pt idx="136">
                  <c:v>1.0922213311948676</c:v>
                </c:pt>
                <c:pt idx="137">
                  <c:v>1.0959666203059806</c:v>
                </c:pt>
                <c:pt idx="138">
                  <c:v>1.0971922246220303</c:v>
                </c:pt>
                <c:pt idx="139">
                  <c:v>1.1012861736334405</c:v>
                </c:pt>
                <c:pt idx="140">
                  <c:v>1.1654601861427094</c:v>
                </c:pt>
                <c:pt idx="141">
                  <c:v>1.1670146137787056</c:v>
                </c:pt>
                <c:pt idx="142">
                  <c:v>1.1862940785096474</c:v>
                </c:pt>
                <c:pt idx="143">
                  <c:v>1.2052505966587113</c:v>
                </c:pt>
                <c:pt idx="144">
                  <c:v>1.2146464646464648</c:v>
                </c:pt>
                <c:pt idx="145">
                  <c:v>1.2198581560283688</c:v>
                </c:pt>
                <c:pt idx="146">
                  <c:v>1.281516587677725</c:v>
                </c:pt>
                <c:pt idx="147">
                  <c:v>1.3056603773584905</c:v>
                </c:pt>
                <c:pt idx="148">
                  <c:v>1.3064146620847652</c:v>
                </c:pt>
                <c:pt idx="149">
                  <c:v>1.4489795918367347</c:v>
                </c:pt>
              </c:numCache>
            </c:numRef>
          </c:val>
        </c:ser>
        <c:dLbls>
          <c:showLegendKey val="0"/>
          <c:showVal val="0"/>
          <c:showCatName val="0"/>
          <c:showSerName val="0"/>
          <c:showPercent val="0"/>
          <c:showBubbleSize val="0"/>
        </c:dLbls>
        <c:gapWidth val="70"/>
        <c:axId val="106459904"/>
        <c:axId val="106461440"/>
      </c:barChart>
      <c:catAx>
        <c:axId val="106459904"/>
        <c:scaling>
          <c:orientation val="minMax"/>
        </c:scaling>
        <c:delete val="1"/>
        <c:axPos val="l"/>
        <c:majorTickMark val="out"/>
        <c:minorTickMark val="none"/>
        <c:tickLblPos val="nextTo"/>
        <c:crossAx val="106461440"/>
        <c:crosses val="autoZero"/>
        <c:auto val="1"/>
        <c:lblAlgn val="ctr"/>
        <c:lblOffset val="100"/>
        <c:noMultiLvlLbl val="0"/>
      </c:catAx>
      <c:valAx>
        <c:axId val="106461440"/>
        <c:scaling>
          <c:orientation val="minMax"/>
        </c:scaling>
        <c:delete val="0"/>
        <c:axPos val="b"/>
        <c:majorGridlines/>
        <c:numFmt formatCode="0%" sourceLinked="0"/>
        <c:majorTickMark val="out"/>
        <c:minorTickMark val="none"/>
        <c:tickLblPos val="nextTo"/>
        <c:crossAx val="1064599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106591744"/>
        <c:axId val="106593280"/>
      </c:barChart>
      <c:catAx>
        <c:axId val="106591744"/>
        <c:scaling>
          <c:orientation val="minMax"/>
        </c:scaling>
        <c:delete val="0"/>
        <c:axPos val="b"/>
        <c:majorTickMark val="out"/>
        <c:minorTickMark val="none"/>
        <c:tickLblPos val="nextTo"/>
        <c:crossAx val="106593280"/>
        <c:crosses val="autoZero"/>
        <c:auto val="1"/>
        <c:lblAlgn val="ctr"/>
        <c:lblOffset val="100"/>
        <c:noMultiLvlLbl val="0"/>
      </c:catAx>
      <c:valAx>
        <c:axId val="106593280"/>
        <c:scaling>
          <c:orientation val="minMax"/>
        </c:scaling>
        <c:delete val="0"/>
        <c:axPos val="l"/>
        <c:majorGridlines/>
        <c:majorTickMark val="out"/>
        <c:minorTickMark val="none"/>
        <c:tickLblPos val="nextTo"/>
        <c:crossAx val="106591744"/>
        <c:crosses val="autoZero"/>
        <c:crossBetween val="between"/>
      </c:valAx>
    </c:plotArea>
    <c:legend>
      <c:legendPos val="r"/>
      <c:overlay val="0"/>
    </c:legend>
    <c:plotVisOnly val="1"/>
    <c:dispBlanksAs val="gap"/>
    <c:showDLblsOverMax val="0"/>
  </c:chart>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b="1" i="0" baseline="0">
                <a:effectLst/>
              </a:rPr>
              <a:t>Fig 6 : Number of women seen after 12 weeks and 6 days of pregnancy as percentage of the number of maternities by PCTs in England 2012/13 Q2</a:t>
            </a:r>
            <a:endParaRPr lang="en-GB" sz="1200">
              <a:effectLst/>
            </a:endParaRPr>
          </a:p>
        </c:rich>
      </c:tx>
      <c:layout>
        <c:manualLayout>
          <c:xMode val="edge"/>
          <c:yMode val="edge"/>
          <c:x val="0.11726544082979729"/>
          <c:y val="7.7294685990338162E-3"/>
        </c:manualLayout>
      </c:layout>
      <c:overlay val="0"/>
    </c:title>
    <c:autoTitleDeleted val="0"/>
    <c:plotArea>
      <c:layout>
        <c:manualLayout>
          <c:layoutTarget val="inner"/>
          <c:xMode val="edge"/>
          <c:yMode val="edge"/>
          <c:x val="3.9522647098224256E-2"/>
          <c:y val="4.9355670103092775E-2"/>
          <c:w val="0.91616257088846886"/>
          <c:h val="0.91836127120707844"/>
        </c:manualLayout>
      </c:layout>
      <c:barChart>
        <c:barDir val="bar"/>
        <c:grouping val="clustered"/>
        <c:varyColors val="0"/>
        <c:ser>
          <c:idx val="0"/>
          <c:order val="0"/>
          <c:tx>
            <c:strRef>
              <c:f>Data3!$W$1</c:f>
              <c:strCache>
                <c:ptCount val="1"/>
                <c:pt idx="0">
                  <c:v>Number of women seen any time during pregnancy MINUS Number of women seen  by 12 weeks and 6 days of pregnancy as percentage of maternties  DIVIDED BY maternities</c:v>
                </c:pt>
              </c:strCache>
            </c:strRef>
          </c:tx>
          <c:spPr>
            <a:solidFill>
              <a:schemeClr val="accent6">
                <a:lumMod val="75000"/>
              </a:schemeClr>
            </a:solidFill>
          </c:spPr>
          <c:invertIfNegative val="0"/>
          <c:dLbls>
            <c:txPr>
              <a:bodyPr/>
              <a:lstStyle/>
              <a:p>
                <a:pPr>
                  <a:defRPr sz="600"/>
                </a:pPr>
                <a:endParaRPr lang="en-US"/>
              </a:p>
            </c:txPr>
            <c:dLblPos val="outEnd"/>
            <c:showLegendKey val="0"/>
            <c:showVal val="0"/>
            <c:showCatName val="1"/>
            <c:showSerName val="0"/>
            <c:showPercent val="0"/>
            <c:showBubbleSize val="0"/>
            <c:showLeaderLines val="0"/>
          </c:dLbls>
          <c:cat>
            <c:strRef>
              <c:f>Data3!$S$2:$S$151</c:f>
              <c:strCache>
                <c:ptCount val="150"/>
                <c:pt idx="0">
                  <c:v>Cambridgeshire</c:v>
                </c:pt>
                <c:pt idx="1">
                  <c:v>Suffolk</c:v>
                </c:pt>
                <c:pt idx="2">
                  <c:v>Nottingham</c:v>
                </c:pt>
                <c:pt idx="3">
                  <c:v>NE Essex</c:v>
                </c:pt>
                <c:pt idx="4">
                  <c:v>Knowsley</c:v>
                </c:pt>
                <c:pt idx="5">
                  <c:v>Worcestershire</c:v>
                </c:pt>
                <c:pt idx="6">
                  <c:v>Blackpool</c:v>
                </c:pt>
                <c:pt idx="7">
                  <c:v>N Staffordshire</c:v>
                </c:pt>
                <c:pt idx="8">
                  <c:v>Bolton</c:v>
                </c:pt>
                <c:pt idx="9">
                  <c:v>Central &amp; Eastern Cheshire</c:v>
                </c:pt>
                <c:pt idx="10">
                  <c:v>Herefordshire</c:v>
                </c:pt>
                <c:pt idx="11">
                  <c:v>Hartlepool</c:v>
                </c:pt>
                <c:pt idx="12">
                  <c:v>S Staffordshire</c:v>
                </c:pt>
                <c:pt idx="13">
                  <c:v>Great Yarmouth &amp; Waveney</c:v>
                </c:pt>
                <c:pt idx="14">
                  <c:v>Mid Essex</c:v>
                </c:pt>
                <c:pt idx="15">
                  <c:v>Surrey</c:v>
                </c:pt>
                <c:pt idx="16">
                  <c:v>Western Cheshire</c:v>
                </c:pt>
                <c:pt idx="17">
                  <c:v>Warwickshire</c:v>
                </c:pt>
                <c:pt idx="18">
                  <c:v>Derbyshire County</c:v>
                </c:pt>
                <c:pt idx="19">
                  <c:v>Norfolk</c:v>
                </c:pt>
                <c:pt idx="20">
                  <c:v>Nottinghamshire County</c:v>
                </c:pt>
                <c:pt idx="21">
                  <c:v>Wakefield District</c:v>
                </c:pt>
                <c:pt idx="22">
                  <c:v>Shropshire County</c:v>
                </c:pt>
                <c:pt idx="23">
                  <c:v>S Birmingham</c:v>
                </c:pt>
                <c:pt idx="24">
                  <c:v>Doncaster</c:v>
                </c:pt>
                <c:pt idx="25">
                  <c:v>Stoke on Trent</c:v>
                </c:pt>
                <c:pt idx="26">
                  <c:v>Coventry </c:v>
                </c:pt>
                <c:pt idx="27">
                  <c:v>N Tyneside</c:v>
                </c:pt>
                <c:pt idx="28">
                  <c:v>Walsall </c:v>
                </c:pt>
                <c:pt idx="29">
                  <c:v>Isle of Wight</c:v>
                </c:pt>
                <c:pt idx="30">
                  <c:v>Medway </c:v>
                </c:pt>
                <c:pt idx="31">
                  <c:v>Lincolnshire</c:v>
                </c:pt>
                <c:pt idx="32">
                  <c:v>S Tyneside</c:v>
                </c:pt>
                <c:pt idx="33">
                  <c:v>Plymouth </c:v>
                </c:pt>
                <c:pt idx="34">
                  <c:v>Telford &amp; Wrekin</c:v>
                </c:pt>
                <c:pt idx="35">
                  <c:v>Bassetlaw</c:v>
                </c:pt>
                <c:pt idx="36">
                  <c:v>Cornwall &amp; Isles of Scilly</c:v>
                </c:pt>
                <c:pt idx="37">
                  <c:v>Barnsley</c:v>
                </c:pt>
                <c:pt idx="38">
                  <c:v>NE Lincolnshire</c:v>
                </c:pt>
                <c:pt idx="39">
                  <c:v>Trafford</c:v>
                </c:pt>
                <c:pt idx="40">
                  <c:v>Swindon</c:v>
                </c:pt>
                <c:pt idx="41">
                  <c:v>Portsmouth </c:v>
                </c:pt>
                <c:pt idx="42">
                  <c:v>Kingston</c:v>
                </c:pt>
                <c:pt idx="43">
                  <c:v>Sheffield</c:v>
                </c:pt>
                <c:pt idx="44">
                  <c:v>Gateshead</c:v>
                </c:pt>
                <c:pt idx="45">
                  <c:v>Wiltshire</c:v>
                </c:pt>
                <c:pt idx="46">
                  <c:v>Rotherham</c:v>
                </c:pt>
                <c:pt idx="47">
                  <c:v>Sutton &amp; Merton</c:v>
                </c:pt>
                <c:pt idx="48">
                  <c:v>Redcar &amp; Cleveland</c:v>
                </c:pt>
                <c:pt idx="49">
                  <c:v>N Yorkshire &amp; York</c:v>
                </c:pt>
                <c:pt idx="50">
                  <c:v>Stockport</c:v>
                </c:pt>
                <c:pt idx="51">
                  <c:v>Solihull</c:v>
                </c:pt>
                <c:pt idx="52">
                  <c:v>Central Lancashire</c:v>
                </c:pt>
                <c:pt idx="53">
                  <c:v>Buckinghamshire</c:v>
                </c:pt>
                <c:pt idx="54">
                  <c:v>Halton &amp; St Helens</c:v>
                </c:pt>
                <c:pt idx="55">
                  <c:v>Northamptonshire</c:v>
                </c:pt>
                <c:pt idx="56">
                  <c:v>Wandsworth</c:v>
                </c:pt>
                <c:pt idx="57">
                  <c:v>Richmond &amp; Twickenham</c:v>
                </c:pt>
                <c:pt idx="58">
                  <c:v>Milton Keynes</c:v>
                </c:pt>
                <c:pt idx="59">
                  <c:v>Bournemouth &amp; Poole</c:v>
                </c:pt>
                <c:pt idx="60">
                  <c:v>Stockton</c:v>
                </c:pt>
                <c:pt idx="61">
                  <c:v>Berkshire West</c:v>
                </c:pt>
                <c:pt idx="62">
                  <c:v>Sunderland </c:v>
                </c:pt>
                <c:pt idx="63">
                  <c:v>Bromley</c:v>
                </c:pt>
                <c:pt idx="64">
                  <c:v>Northumberland</c:v>
                </c:pt>
                <c:pt idx="65">
                  <c:v>Tower Hamlets</c:v>
                </c:pt>
                <c:pt idx="66">
                  <c:v>Dorset</c:v>
                </c:pt>
                <c:pt idx="67">
                  <c:v>S Gloucestershire</c:v>
                </c:pt>
                <c:pt idx="68">
                  <c:v>W Essex</c:v>
                </c:pt>
                <c:pt idx="69">
                  <c:v>Kirklees</c:v>
                </c:pt>
                <c:pt idx="70">
                  <c:v>Derby</c:v>
                </c:pt>
                <c:pt idx="71">
                  <c:v>Dudley</c:v>
                </c:pt>
                <c:pt idx="72">
                  <c:v>Middlesbrough</c:v>
                </c:pt>
                <c:pt idx="73">
                  <c:v>N Lincolnshire</c:v>
                </c:pt>
                <c:pt idx="74">
                  <c:v>County Durham </c:v>
                </c:pt>
                <c:pt idx="75">
                  <c:v>Bath &amp; N E Somerset</c:v>
                </c:pt>
                <c:pt idx="76">
                  <c:v>W Sussex</c:v>
                </c:pt>
                <c:pt idx="77">
                  <c:v>Bury</c:v>
                </c:pt>
                <c:pt idx="78">
                  <c:v>N Lancashire</c:v>
                </c:pt>
                <c:pt idx="79">
                  <c:v>Ashton, Leigh &amp; Wigan</c:v>
                </c:pt>
                <c:pt idx="80">
                  <c:v>Tameside &amp; Glossop</c:v>
                </c:pt>
                <c:pt idx="81">
                  <c:v>Somerset</c:v>
                </c:pt>
                <c:pt idx="82">
                  <c:v>Birmingham E &amp; North</c:v>
                </c:pt>
                <c:pt idx="83">
                  <c:v>E Lancashire</c:v>
                </c:pt>
                <c:pt idx="84">
                  <c:v>Bradford &amp; Airedale</c:v>
                </c:pt>
                <c:pt idx="85">
                  <c:v>Torbay</c:v>
                </c:pt>
                <c:pt idx="86">
                  <c:v>Berkshire East</c:v>
                </c:pt>
                <c:pt idx="87">
                  <c:v>Hampshire</c:v>
                </c:pt>
                <c:pt idx="88">
                  <c:v>Hastings &amp; Rother</c:v>
                </c:pt>
                <c:pt idx="89">
                  <c:v>Heywood, Middleton &amp; Rochdale</c:v>
                </c:pt>
                <c:pt idx="90">
                  <c:v>Wolverhampton</c:v>
                </c:pt>
                <c:pt idx="91">
                  <c:v>Bedfordshire</c:v>
                </c:pt>
                <c:pt idx="92">
                  <c:v>E Sussex Downs &amp; Weald</c:v>
                </c:pt>
                <c:pt idx="93">
                  <c:v>Eastern &amp; Coastal Kent</c:v>
                </c:pt>
                <c:pt idx="94">
                  <c:v>Gloucestershire</c:v>
                </c:pt>
                <c:pt idx="95">
                  <c:v>Calderdale</c:v>
                </c:pt>
                <c:pt idx="96">
                  <c:v>Warrington</c:v>
                </c:pt>
                <c:pt idx="97">
                  <c:v>Havering</c:v>
                </c:pt>
                <c:pt idx="98">
                  <c:v>Devon</c:v>
                </c:pt>
                <c:pt idx="99">
                  <c:v>N Somerset</c:v>
                </c:pt>
                <c:pt idx="100">
                  <c:v>Hertfordshire</c:v>
                </c:pt>
                <c:pt idx="101">
                  <c:v>Newcastle</c:v>
                </c:pt>
                <c:pt idx="102">
                  <c:v>Blackburn with Darwen</c:v>
                </c:pt>
                <c:pt idx="103">
                  <c:v>Sandwell</c:v>
                </c:pt>
                <c:pt idx="104">
                  <c:v>Heart of Birmingham </c:v>
                </c:pt>
                <c:pt idx="105">
                  <c:v>Peterborough</c:v>
                </c:pt>
                <c:pt idx="106">
                  <c:v>E Riding of Yorkshire</c:v>
                </c:pt>
                <c:pt idx="107">
                  <c:v>Sefton</c:v>
                </c:pt>
                <c:pt idx="108">
                  <c:v>Hammersmith &amp; Fulham</c:v>
                </c:pt>
                <c:pt idx="109">
                  <c:v>Brighton &amp; Hove</c:v>
                </c:pt>
                <c:pt idx="110">
                  <c:v>Oxfordshire</c:v>
                </c:pt>
                <c:pt idx="111">
                  <c:v>W Kent</c:v>
                </c:pt>
                <c:pt idx="112">
                  <c:v>Wirral</c:v>
                </c:pt>
                <c:pt idx="113">
                  <c:v>Lewisham</c:v>
                </c:pt>
                <c:pt idx="114">
                  <c:v>Oldham</c:v>
                </c:pt>
                <c:pt idx="115">
                  <c:v>Cumbria</c:v>
                </c:pt>
                <c:pt idx="116">
                  <c:v>Bristol</c:v>
                </c:pt>
                <c:pt idx="117">
                  <c:v>Leicester County &amp; Rutland</c:v>
                </c:pt>
                <c:pt idx="118">
                  <c:v>Darlington</c:v>
                </c:pt>
                <c:pt idx="119">
                  <c:v>Ealing</c:v>
                </c:pt>
                <c:pt idx="120">
                  <c:v>Leeds</c:v>
                </c:pt>
                <c:pt idx="121">
                  <c:v>Islington</c:v>
                </c:pt>
                <c:pt idx="122">
                  <c:v>Manchester</c:v>
                </c:pt>
                <c:pt idx="123">
                  <c:v>Newham</c:v>
                </c:pt>
                <c:pt idx="124">
                  <c:v>SE Essex</c:v>
                </c:pt>
                <c:pt idx="125">
                  <c:v>Hull</c:v>
                </c:pt>
                <c:pt idx="126">
                  <c:v>Hillingdon</c:v>
                </c:pt>
                <c:pt idx="127">
                  <c:v>Enfield</c:v>
                </c:pt>
                <c:pt idx="128">
                  <c:v>Liverpool</c:v>
                </c:pt>
                <c:pt idx="129">
                  <c:v>SW Essex</c:v>
                </c:pt>
                <c:pt idx="130">
                  <c:v>Bexley</c:v>
                </c:pt>
                <c:pt idx="131">
                  <c:v>Luton </c:v>
                </c:pt>
                <c:pt idx="132">
                  <c:v>Barnet</c:v>
                </c:pt>
                <c:pt idx="133">
                  <c:v>Salford</c:v>
                </c:pt>
                <c:pt idx="134">
                  <c:v>Leicester</c:v>
                </c:pt>
                <c:pt idx="135">
                  <c:v>Croydon</c:v>
                </c:pt>
                <c:pt idx="136">
                  <c:v>Camden</c:v>
                </c:pt>
                <c:pt idx="137">
                  <c:v>Hounslow</c:v>
                </c:pt>
                <c:pt idx="138">
                  <c:v>Southwark</c:v>
                </c:pt>
                <c:pt idx="139">
                  <c:v>Lambeth</c:v>
                </c:pt>
                <c:pt idx="140">
                  <c:v>Southampton</c:v>
                </c:pt>
                <c:pt idx="141">
                  <c:v>Haringey </c:v>
                </c:pt>
                <c:pt idx="142">
                  <c:v>Greenwich </c:v>
                </c:pt>
                <c:pt idx="143">
                  <c:v>Harrow</c:v>
                </c:pt>
                <c:pt idx="144">
                  <c:v>Westminster</c:v>
                </c:pt>
                <c:pt idx="145">
                  <c:v>Brent </c:v>
                </c:pt>
                <c:pt idx="146">
                  <c:v>Barking &amp; Dagenham</c:v>
                </c:pt>
                <c:pt idx="147">
                  <c:v>Waltham Forest</c:v>
                </c:pt>
                <c:pt idx="148">
                  <c:v>Redbridge</c:v>
                </c:pt>
                <c:pt idx="149">
                  <c:v>City &amp; Hackney </c:v>
                </c:pt>
              </c:strCache>
            </c:strRef>
          </c:cat>
          <c:val>
            <c:numRef>
              <c:f>Data3!$W$2:$W$151</c:f>
              <c:numCache>
                <c:formatCode>0.0%</c:formatCode>
                <c:ptCount val="150"/>
                <c:pt idx="0">
                  <c:v>1.5810276679841896E-2</c:v>
                </c:pt>
                <c:pt idx="1">
                  <c:v>2.7944111776447105E-2</c:v>
                </c:pt>
                <c:pt idx="2">
                  <c:v>3.2110091743119268E-2</c:v>
                </c:pt>
                <c:pt idx="3">
                  <c:v>4.77326968973747E-2</c:v>
                </c:pt>
                <c:pt idx="4">
                  <c:v>5.0808314087759814E-2</c:v>
                </c:pt>
                <c:pt idx="5">
                  <c:v>5.7284299858557285E-2</c:v>
                </c:pt>
                <c:pt idx="6">
                  <c:v>5.808080808080808E-2</c:v>
                </c:pt>
                <c:pt idx="7">
                  <c:v>6.0475161987041039E-2</c:v>
                </c:pt>
                <c:pt idx="8">
                  <c:v>6.0639470782800443E-2</c:v>
                </c:pt>
                <c:pt idx="9">
                  <c:v>6.6484517304189431E-2</c:v>
                </c:pt>
                <c:pt idx="10">
                  <c:v>7.1881606765327691E-2</c:v>
                </c:pt>
                <c:pt idx="11">
                  <c:v>7.5221238938053103E-2</c:v>
                </c:pt>
                <c:pt idx="12">
                  <c:v>7.634543178973717E-2</c:v>
                </c:pt>
                <c:pt idx="13">
                  <c:v>7.8014184397163122E-2</c:v>
                </c:pt>
                <c:pt idx="14">
                  <c:v>8.0160320641282562E-2</c:v>
                </c:pt>
                <c:pt idx="15">
                  <c:v>8.0820640348150452E-2</c:v>
                </c:pt>
                <c:pt idx="16">
                  <c:v>8.0952380952380956E-2</c:v>
                </c:pt>
                <c:pt idx="17">
                  <c:v>8.1734186211798149E-2</c:v>
                </c:pt>
                <c:pt idx="18">
                  <c:v>8.1901489117983964E-2</c:v>
                </c:pt>
                <c:pt idx="19">
                  <c:v>8.247422680412371E-2</c:v>
                </c:pt>
                <c:pt idx="20">
                  <c:v>8.2492581602373882E-2</c:v>
                </c:pt>
                <c:pt idx="21">
                  <c:v>8.3507306889352817E-2</c:v>
                </c:pt>
                <c:pt idx="22">
                  <c:v>8.3601286173633438E-2</c:v>
                </c:pt>
                <c:pt idx="23">
                  <c:v>8.3668543845535001E-2</c:v>
                </c:pt>
                <c:pt idx="24">
                  <c:v>8.3811710677382315E-2</c:v>
                </c:pt>
                <c:pt idx="25">
                  <c:v>8.381839348079162E-2</c:v>
                </c:pt>
                <c:pt idx="26">
                  <c:v>8.4078711985688726E-2</c:v>
                </c:pt>
                <c:pt idx="27">
                  <c:v>8.851224105461393E-2</c:v>
                </c:pt>
                <c:pt idx="28">
                  <c:v>9.0799031476997583E-2</c:v>
                </c:pt>
                <c:pt idx="29">
                  <c:v>9.0909090909090912E-2</c:v>
                </c:pt>
                <c:pt idx="30">
                  <c:v>9.1803278688524587E-2</c:v>
                </c:pt>
                <c:pt idx="31">
                  <c:v>9.1979809310151428E-2</c:v>
                </c:pt>
                <c:pt idx="32">
                  <c:v>9.2544987146529561E-2</c:v>
                </c:pt>
                <c:pt idx="33">
                  <c:v>9.2936802973977689E-2</c:v>
                </c:pt>
                <c:pt idx="34">
                  <c:v>9.5327102803738323E-2</c:v>
                </c:pt>
                <c:pt idx="35">
                  <c:v>9.5406360424028266E-2</c:v>
                </c:pt>
                <c:pt idx="36">
                  <c:v>9.8518518518518519E-2</c:v>
                </c:pt>
                <c:pt idx="37">
                  <c:v>9.8748261474269822E-2</c:v>
                </c:pt>
                <c:pt idx="38">
                  <c:v>0.10105263157894737</c:v>
                </c:pt>
                <c:pt idx="39">
                  <c:v>0.1015625</c:v>
                </c:pt>
                <c:pt idx="40">
                  <c:v>0.1041388518024032</c:v>
                </c:pt>
                <c:pt idx="41">
                  <c:v>0.10416666666666667</c:v>
                </c:pt>
                <c:pt idx="42">
                  <c:v>0.10458715596330276</c:v>
                </c:pt>
                <c:pt idx="43">
                  <c:v>0.10610734114743985</c:v>
                </c:pt>
                <c:pt idx="44">
                  <c:v>0.10645724258289703</c:v>
                </c:pt>
                <c:pt idx="45">
                  <c:v>0.10684474123539232</c:v>
                </c:pt>
                <c:pt idx="46">
                  <c:v>0.11077389984825493</c:v>
                </c:pt>
                <c:pt idx="47">
                  <c:v>0.11129296235679215</c:v>
                </c:pt>
                <c:pt idx="48">
                  <c:v>0.112</c:v>
                </c:pt>
                <c:pt idx="49">
                  <c:v>0.11220930232558139</c:v>
                </c:pt>
                <c:pt idx="50">
                  <c:v>0.11224489795918367</c:v>
                </c:pt>
                <c:pt idx="51">
                  <c:v>0.11228070175438597</c:v>
                </c:pt>
                <c:pt idx="52">
                  <c:v>0.11248966087675766</c:v>
                </c:pt>
                <c:pt idx="53">
                  <c:v>0.11370056497175141</c:v>
                </c:pt>
                <c:pt idx="54">
                  <c:v>0.11529680365296803</c:v>
                </c:pt>
                <c:pt idx="55">
                  <c:v>0.11692759295499021</c:v>
                </c:pt>
                <c:pt idx="56">
                  <c:v>0.11936560934891485</c:v>
                </c:pt>
                <c:pt idx="57">
                  <c:v>0.12066115702479339</c:v>
                </c:pt>
                <c:pt idx="58">
                  <c:v>0.12181616832779624</c:v>
                </c:pt>
                <c:pt idx="59">
                  <c:v>0.12240868706811452</c:v>
                </c:pt>
                <c:pt idx="60">
                  <c:v>0.12244897959183673</c:v>
                </c:pt>
                <c:pt idx="61">
                  <c:v>0.12321660181582361</c:v>
                </c:pt>
                <c:pt idx="62">
                  <c:v>0.12388059701492538</c:v>
                </c:pt>
                <c:pt idx="63">
                  <c:v>0.12529002320185614</c:v>
                </c:pt>
                <c:pt idx="64">
                  <c:v>0.12576687116564417</c:v>
                </c:pt>
                <c:pt idx="65">
                  <c:v>0.12606635071090047</c:v>
                </c:pt>
                <c:pt idx="66">
                  <c:v>0.12895377128953772</c:v>
                </c:pt>
                <c:pt idx="67">
                  <c:v>0.13049645390070921</c:v>
                </c:pt>
                <c:pt idx="68">
                  <c:v>0.13487241798298907</c:v>
                </c:pt>
                <c:pt idx="69">
                  <c:v>0.13632718524458701</c:v>
                </c:pt>
                <c:pt idx="70">
                  <c:v>0.13829787234042554</c:v>
                </c:pt>
                <c:pt idx="71">
                  <c:v>0.1388888888888889</c:v>
                </c:pt>
                <c:pt idx="72">
                  <c:v>0.1392931392931393</c:v>
                </c:pt>
                <c:pt idx="73">
                  <c:v>0.14047619047619048</c:v>
                </c:pt>
                <c:pt idx="74">
                  <c:v>0.14090177133655393</c:v>
                </c:pt>
                <c:pt idx="75">
                  <c:v>0.14143426294820718</c:v>
                </c:pt>
                <c:pt idx="76">
                  <c:v>0.14242270653826661</c:v>
                </c:pt>
                <c:pt idx="77">
                  <c:v>0.14539579967689822</c:v>
                </c:pt>
                <c:pt idx="78">
                  <c:v>0.14588859416445624</c:v>
                </c:pt>
                <c:pt idx="79">
                  <c:v>0.14612452350698857</c:v>
                </c:pt>
                <c:pt idx="80">
                  <c:v>0.14783821478382148</c:v>
                </c:pt>
                <c:pt idx="81">
                  <c:v>0.14814814814814814</c:v>
                </c:pt>
                <c:pt idx="82">
                  <c:v>0.14857530529172319</c:v>
                </c:pt>
                <c:pt idx="83">
                  <c:v>0.15033783783783783</c:v>
                </c:pt>
                <c:pt idx="84">
                  <c:v>0.15055951169888099</c:v>
                </c:pt>
                <c:pt idx="85">
                  <c:v>0.1513353115727003</c:v>
                </c:pt>
                <c:pt idx="86">
                  <c:v>0.15390505359877488</c:v>
                </c:pt>
                <c:pt idx="87">
                  <c:v>0.15411255411255412</c:v>
                </c:pt>
                <c:pt idx="88">
                  <c:v>0.1565040650406504</c:v>
                </c:pt>
                <c:pt idx="89">
                  <c:v>0.15843023255813954</c:v>
                </c:pt>
                <c:pt idx="90">
                  <c:v>0.15973154362416109</c:v>
                </c:pt>
                <c:pt idx="91">
                  <c:v>0.16</c:v>
                </c:pt>
                <c:pt idx="92">
                  <c:v>0.16084788029925187</c:v>
                </c:pt>
                <c:pt idx="93">
                  <c:v>0.16254416961130741</c:v>
                </c:pt>
                <c:pt idx="94">
                  <c:v>0.16333333333333333</c:v>
                </c:pt>
                <c:pt idx="95">
                  <c:v>0.16549295774647887</c:v>
                </c:pt>
                <c:pt idx="96">
                  <c:v>0.16666666666666666</c:v>
                </c:pt>
                <c:pt idx="97">
                  <c:v>0.16718266253869968</c:v>
                </c:pt>
                <c:pt idx="98">
                  <c:v>0.16725559481743227</c:v>
                </c:pt>
                <c:pt idx="99">
                  <c:v>0.16981132075471697</c:v>
                </c:pt>
                <c:pt idx="100">
                  <c:v>0.17208077260755048</c:v>
                </c:pt>
                <c:pt idx="101">
                  <c:v>0.17543859649122806</c:v>
                </c:pt>
                <c:pt idx="102">
                  <c:v>0.17677642980935876</c:v>
                </c:pt>
                <c:pt idx="103">
                  <c:v>0.17722602739726026</c:v>
                </c:pt>
                <c:pt idx="104">
                  <c:v>0.17726947819871336</c:v>
                </c:pt>
                <c:pt idx="105">
                  <c:v>0.17833553500660501</c:v>
                </c:pt>
                <c:pt idx="106">
                  <c:v>0.17846153846153845</c:v>
                </c:pt>
                <c:pt idx="107">
                  <c:v>0.17846153846153845</c:v>
                </c:pt>
                <c:pt idx="108">
                  <c:v>0.17913043478260871</c:v>
                </c:pt>
                <c:pt idx="109">
                  <c:v>0.18207681365576103</c:v>
                </c:pt>
                <c:pt idx="110">
                  <c:v>0.1871896722939424</c:v>
                </c:pt>
                <c:pt idx="111">
                  <c:v>0.19009584664536741</c:v>
                </c:pt>
                <c:pt idx="112">
                  <c:v>0.19162436548223349</c:v>
                </c:pt>
                <c:pt idx="113">
                  <c:v>0.19321394910461828</c:v>
                </c:pt>
                <c:pt idx="114">
                  <c:v>0.19551681195516812</c:v>
                </c:pt>
                <c:pt idx="115">
                  <c:v>0.19966015293118097</c:v>
                </c:pt>
                <c:pt idx="116">
                  <c:v>0.19974226804123713</c:v>
                </c:pt>
                <c:pt idx="117">
                  <c:v>0.20607122008172796</c:v>
                </c:pt>
                <c:pt idx="118">
                  <c:v>0.20618556701030927</c:v>
                </c:pt>
                <c:pt idx="119">
                  <c:v>0.21111111111111111</c:v>
                </c:pt>
                <c:pt idx="120">
                  <c:v>0.21254494606472232</c:v>
                </c:pt>
                <c:pt idx="121">
                  <c:v>0.2132564841498559</c:v>
                </c:pt>
                <c:pt idx="122">
                  <c:v>0.21403331650681473</c:v>
                </c:pt>
                <c:pt idx="123">
                  <c:v>0.21856086079354406</c:v>
                </c:pt>
                <c:pt idx="124">
                  <c:v>0.21979286536248563</c:v>
                </c:pt>
                <c:pt idx="125">
                  <c:v>0.22395833333333334</c:v>
                </c:pt>
                <c:pt idx="126">
                  <c:v>0.22671156004489337</c:v>
                </c:pt>
                <c:pt idx="127">
                  <c:v>0.23076923076923078</c:v>
                </c:pt>
                <c:pt idx="128">
                  <c:v>0.23666910153396639</c:v>
                </c:pt>
                <c:pt idx="129">
                  <c:v>0.24394184168012925</c:v>
                </c:pt>
                <c:pt idx="130">
                  <c:v>0.24639769452449567</c:v>
                </c:pt>
                <c:pt idx="131">
                  <c:v>0.24812030075187969</c:v>
                </c:pt>
                <c:pt idx="132">
                  <c:v>0.24957410562180579</c:v>
                </c:pt>
                <c:pt idx="133">
                  <c:v>0.25115740740740738</c:v>
                </c:pt>
                <c:pt idx="134">
                  <c:v>0.25374376039933444</c:v>
                </c:pt>
                <c:pt idx="135">
                  <c:v>0.25441412520064205</c:v>
                </c:pt>
                <c:pt idx="136">
                  <c:v>0.2570951585976628</c:v>
                </c:pt>
                <c:pt idx="137">
                  <c:v>0.25969341749323716</c:v>
                </c:pt>
                <c:pt idx="138">
                  <c:v>0.26029962546816482</c:v>
                </c:pt>
                <c:pt idx="139">
                  <c:v>0.26075731497418242</c:v>
                </c:pt>
                <c:pt idx="140">
                  <c:v>0.26282853566958697</c:v>
                </c:pt>
                <c:pt idx="141">
                  <c:v>0.26315789473684209</c:v>
                </c:pt>
                <c:pt idx="142">
                  <c:v>0.27116935483870969</c:v>
                </c:pt>
                <c:pt idx="143">
                  <c:v>0.28088426527958388</c:v>
                </c:pt>
                <c:pt idx="144">
                  <c:v>0.28158844765342961</c:v>
                </c:pt>
                <c:pt idx="145">
                  <c:v>0.28536385936222403</c:v>
                </c:pt>
                <c:pt idx="146">
                  <c:v>0.29793103448275859</c:v>
                </c:pt>
                <c:pt idx="147">
                  <c:v>0.29933899905571293</c:v>
                </c:pt>
                <c:pt idx="148">
                  <c:v>0.31230610134436404</c:v>
                </c:pt>
                <c:pt idx="149">
                  <c:v>0.36431226765799257</c:v>
                </c:pt>
              </c:numCache>
            </c:numRef>
          </c:val>
        </c:ser>
        <c:dLbls>
          <c:showLegendKey val="0"/>
          <c:showVal val="0"/>
          <c:showCatName val="0"/>
          <c:showSerName val="0"/>
          <c:showPercent val="0"/>
          <c:showBubbleSize val="0"/>
        </c:dLbls>
        <c:gapWidth val="70"/>
        <c:axId val="106618240"/>
        <c:axId val="106648704"/>
      </c:barChart>
      <c:catAx>
        <c:axId val="106618240"/>
        <c:scaling>
          <c:orientation val="minMax"/>
        </c:scaling>
        <c:delete val="1"/>
        <c:axPos val="l"/>
        <c:majorTickMark val="out"/>
        <c:minorTickMark val="none"/>
        <c:tickLblPos val="nextTo"/>
        <c:crossAx val="106648704"/>
        <c:crosses val="autoZero"/>
        <c:auto val="1"/>
        <c:lblAlgn val="ctr"/>
        <c:lblOffset val="100"/>
        <c:noMultiLvlLbl val="0"/>
      </c:catAx>
      <c:valAx>
        <c:axId val="106648704"/>
        <c:scaling>
          <c:orientation val="minMax"/>
        </c:scaling>
        <c:delete val="0"/>
        <c:axPos val="b"/>
        <c:majorGridlines/>
        <c:numFmt formatCode="0%" sourceLinked="0"/>
        <c:majorTickMark val="out"/>
        <c:minorTickMark val="none"/>
        <c:tickLblPos val="nextTo"/>
        <c:crossAx val="1066182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Number of women seen  by 12 weeks and 6 days of pregnancy as percentage of maternties by NHS Trusts in England 2013/14</a:t>
            </a:r>
            <a:r>
              <a:rPr lang="en-US" sz="1200" baseline="0"/>
              <a:t> Q1</a:t>
            </a:r>
            <a:endParaRPr lang="en-US" sz="1200"/>
          </a:p>
        </c:rich>
      </c:tx>
      <c:layout/>
      <c:overlay val="0"/>
    </c:title>
    <c:autoTitleDeleted val="0"/>
    <c:plotArea>
      <c:layout>
        <c:manualLayout>
          <c:layoutTarget val="inner"/>
          <c:xMode val="edge"/>
          <c:yMode val="edge"/>
          <c:x val="3.4627998232894162E-2"/>
          <c:y val="4.9147856517935254E-2"/>
          <c:w val="0.91638099692983921"/>
          <c:h val="0.91857948191258698"/>
        </c:manualLayout>
      </c:layout>
      <c:barChart>
        <c:barDir val="bar"/>
        <c:grouping val="clustered"/>
        <c:varyColors val="0"/>
        <c:dLbls>
          <c:showLegendKey val="0"/>
          <c:showVal val="0"/>
          <c:showCatName val="0"/>
          <c:showSerName val="0"/>
          <c:showPercent val="0"/>
          <c:showBubbleSize val="0"/>
        </c:dLbls>
        <c:gapWidth val="71"/>
        <c:axId val="93933952"/>
        <c:axId val="93935488"/>
      </c:barChart>
      <c:catAx>
        <c:axId val="93933952"/>
        <c:scaling>
          <c:orientation val="minMax"/>
        </c:scaling>
        <c:delete val="1"/>
        <c:axPos val="l"/>
        <c:majorTickMark val="out"/>
        <c:minorTickMark val="none"/>
        <c:tickLblPos val="nextTo"/>
        <c:crossAx val="93935488"/>
        <c:crosses val="autoZero"/>
        <c:auto val="1"/>
        <c:lblAlgn val="ctr"/>
        <c:lblOffset val="100"/>
        <c:noMultiLvlLbl val="0"/>
      </c:catAx>
      <c:valAx>
        <c:axId val="93935488"/>
        <c:scaling>
          <c:orientation val="minMax"/>
        </c:scaling>
        <c:delete val="0"/>
        <c:axPos val="b"/>
        <c:majorGridlines/>
        <c:numFmt formatCode="0.0%" sourceLinked="1"/>
        <c:majorTickMark val="out"/>
        <c:minorTickMark val="none"/>
        <c:tickLblPos val="nextTo"/>
        <c:crossAx val="9393395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a:effectLst/>
              </a:rPr>
              <a:t>Number of women seen  by 12 weeks and 6 days of pregnancy as percentage of maternities by NHS Trusts in England 2013/14 Q2</a:t>
            </a:r>
            <a:endParaRPr lang="en-GB" sz="1200">
              <a:effectLst/>
            </a:endParaRPr>
          </a:p>
        </c:rich>
      </c:tx>
      <c:layout/>
      <c:overlay val="0"/>
    </c:title>
    <c:autoTitleDeleted val="0"/>
    <c:plotArea>
      <c:layout>
        <c:manualLayout>
          <c:layoutTarget val="inner"/>
          <c:xMode val="edge"/>
          <c:yMode val="edge"/>
          <c:x val="3.9429477255937068E-2"/>
          <c:y val="4.9339774557165858E-2"/>
          <c:w val="0.91157951790679626"/>
          <c:h val="0.91838756387335641"/>
        </c:manualLayout>
      </c:layout>
      <c:barChart>
        <c:barDir val="bar"/>
        <c:grouping val="clustered"/>
        <c:varyColors val="0"/>
        <c:ser>
          <c:idx val="0"/>
          <c:order val="0"/>
          <c:tx>
            <c:v>Number of women seen  by 12 weeks and 6 days of pregnancy as percentage of maternties</c:v>
          </c:tx>
          <c:invertIfNegative val="0"/>
          <c:dLbls>
            <c:txPr>
              <a:bodyPr/>
              <a:lstStyle/>
              <a:p>
                <a:pPr>
                  <a:defRPr sz="600"/>
                </a:pPr>
                <a:endParaRPr lang="en-US"/>
              </a:p>
            </c:txPr>
            <c:dLblPos val="outEnd"/>
            <c:showLegendKey val="0"/>
            <c:showVal val="0"/>
            <c:showCatName val="1"/>
            <c:showSerName val="0"/>
            <c:showPercent val="0"/>
            <c:showBubbleSize val="0"/>
            <c:showLeaderLines val="0"/>
          </c:dLbls>
          <c:cat>
            <c:strLit>
              <c:ptCount val="117"/>
              <c:pt idx="0">
                <c:v>Dartford &amp; Gravesham</c:v>
              </c:pt>
              <c:pt idx="1">
                <c:v>Lewisham &amp; Greenwich</c:v>
              </c:pt>
              <c:pt idx="2">
                <c:v>Poole</c:v>
              </c:pt>
              <c:pt idx="3">
                <c:v>Mid Essex</c:v>
              </c:pt>
              <c:pt idx="4">
                <c:v>Ashford &amp; St Peter's</c:v>
              </c:pt>
              <c:pt idx="5">
                <c:v>Doncaster &amp; Bassetlaw</c:v>
              </c:pt>
              <c:pt idx="6">
                <c:v>St George's Healthcare</c:v>
              </c:pt>
              <c:pt idx="7">
                <c:v>Epsom &amp; St Helier Uni</c:v>
              </c:pt>
              <c:pt idx="8">
                <c:v>Homerton Uni</c:v>
              </c:pt>
              <c:pt idx="9">
                <c:v>City Sunderland</c:v>
              </c:pt>
              <c:pt idx="10">
                <c:v>Cambridge Uni</c:v>
              </c:pt>
              <c:pt idx="11">
                <c:v>Uni Bristol</c:v>
              </c:pt>
              <c:pt idx="12">
                <c:v>Uni College London</c:v>
              </c:pt>
              <c:pt idx="13">
                <c:v>Bolton</c:v>
              </c:pt>
              <c:pt idx="14">
                <c:v>St Helens &amp; Knowsley</c:v>
              </c:pt>
              <c:pt idx="15">
                <c:v>Nottingham Uni</c:v>
              </c:pt>
              <c:pt idx="16">
                <c:v>Bradford</c:v>
              </c:pt>
              <c:pt idx="17">
                <c:v>Whittington</c:v>
              </c:pt>
              <c:pt idx="18">
                <c:v>N W London</c:v>
              </c:pt>
              <c:pt idx="19">
                <c:v>N Middlesex Uni</c:v>
              </c:pt>
              <c:pt idx="20">
                <c:v>Milton Keynes</c:v>
              </c:pt>
              <c:pt idx="21">
                <c:v>Uni Southampton</c:v>
              </c:pt>
              <c:pt idx="22">
                <c:v>Bedford</c:v>
              </c:pt>
              <c:pt idx="23">
                <c:v>Uni Of Morecambe Bay</c:v>
              </c:pt>
              <c:pt idx="24">
                <c:v>East Kent Uni</c:v>
              </c:pt>
              <c:pt idx="25">
                <c:v>Walsall Healthcare</c:v>
              </c:pt>
              <c:pt idx="26">
                <c:v>Pennine Acute</c:v>
              </c:pt>
              <c:pt idx="27">
                <c:v>Royal Free London</c:v>
              </c:pt>
              <c:pt idx="28">
                <c:v>Royal Cornwall</c:v>
              </c:pt>
              <c:pt idx="29">
                <c:v>Harrogate &amp; District</c:v>
              </c:pt>
              <c:pt idx="30">
                <c:v>Portsmouth</c:v>
              </c:pt>
              <c:pt idx="31">
                <c:v>Dudley</c:v>
              </c:pt>
              <c:pt idx="32">
                <c:v>Central Manchester Uni</c:v>
              </c:pt>
              <c:pt idx="33">
                <c:v>Worcestershire Acute</c:v>
              </c:pt>
              <c:pt idx="34">
                <c:v>Barking, Havering &amp; Redbridge Uni</c:v>
              </c:pt>
              <c:pt idx="35">
                <c:v>Royal Surrey County</c:v>
              </c:pt>
              <c:pt idx="36">
                <c:v>Oxford Uni</c:v>
              </c:pt>
              <c:pt idx="37">
                <c:v>Warrington &amp; Halton</c:v>
              </c:pt>
              <c:pt idx="38">
                <c:v>Yeovil District</c:v>
              </c:pt>
              <c:pt idx="39">
                <c:v>Royal Wolverhampton</c:v>
              </c:pt>
              <c:pt idx="40">
                <c:v>Blackpool</c:v>
              </c:pt>
              <c:pt idx="41">
                <c:v>Western Sussex</c:v>
              </c:pt>
              <c:pt idx="42">
                <c:v>Guy's &amp; St Thomas'</c:v>
              </c:pt>
              <c:pt idx="43">
                <c:v>Uni Of Leicester</c:v>
              </c:pt>
              <c:pt idx="44">
                <c:v>Basildon &amp; Thurrock Uni</c:v>
              </c:pt>
              <c:pt idx="45">
                <c:v>Maidstone &amp; Tunbridge Wells</c:v>
              </c:pt>
              <c:pt idx="46">
                <c:v>Royal Devon &amp; Exeter</c:v>
              </c:pt>
              <c:pt idx="47">
                <c:v>Heart Of England</c:v>
              </c:pt>
              <c:pt idx="48">
                <c:v>S Tees</c:v>
              </c:pt>
              <c:pt idx="49">
                <c:v>Hillingdon</c:v>
              </c:pt>
              <c:pt idx="50">
                <c:v>United Lincolnshire</c:v>
              </c:pt>
              <c:pt idx="51">
                <c:v>Imperial College</c:v>
              </c:pt>
              <c:pt idx="52">
                <c:v>Sheffield</c:v>
              </c:pt>
              <c:pt idx="53">
                <c:v>Burton</c:v>
              </c:pt>
              <c:pt idx="54">
                <c:v>Northampton General</c:v>
              </c:pt>
              <c:pt idx="55">
                <c:v>Frimley Park</c:v>
              </c:pt>
              <c:pt idx="56">
                <c:v>Ealing</c:v>
              </c:pt>
              <c:pt idx="57">
                <c:v>Birmingham Women's</c:v>
              </c:pt>
              <c:pt idx="58">
                <c:v>Hinchingbrooke</c:v>
              </c:pt>
              <c:pt idx="59">
                <c:v>Luton &amp; Dunstable Uni</c:v>
              </c:pt>
              <c:pt idx="60">
                <c:v>Croydon</c:v>
              </c:pt>
              <c:pt idx="61">
                <c:v>Newcastle Upon Tyne</c:v>
              </c:pt>
              <c:pt idx="62">
                <c:v>Dorset County</c:v>
              </c:pt>
              <c:pt idx="63">
                <c:v>Lancashire</c:v>
              </c:pt>
              <c:pt idx="64">
                <c:v>Gateshead</c:v>
              </c:pt>
              <c:pt idx="65">
                <c:v>S Warwickshire</c:v>
              </c:pt>
              <c:pt idx="66">
                <c:v>Liverpool Women's</c:v>
              </c:pt>
              <c:pt idx="67">
                <c:v>Kingston</c:v>
              </c:pt>
              <c:pt idx="68">
                <c:v>Northern Lincolnshire &amp; Goole</c:v>
              </c:pt>
              <c:pt idx="69">
                <c:v>Medway</c:v>
              </c:pt>
              <c:pt idx="70">
                <c:v>Peterborough &amp; Stamford</c:v>
              </c:pt>
              <c:pt idx="71">
                <c:v>Isle Of Wight</c:v>
              </c:pt>
              <c:pt idx="72">
                <c:v>County Durham &amp; Darlington</c:v>
              </c:pt>
              <c:pt idx="73">
                <c:v>East Lancashire</c:v>
              </c:pt>
              <c:pt idx="74">
                <c:v>Wrightington, Wigan &amp; Leigh</c:v>
              </c:pt>
              <c:pt idx="75">
                <c:v>Great Western</c:v>
              </c:pt>
              <c:pt idx="76">
                <c:v>Uni Coventry &amp; Warwickshire</c:v>
              </c:pt>
              <c:pt idx="77">
                <c:v>Calderdale &amp; Huddersfield</c:v>
              </c:pt>
              <c:pt idx="78">
                <c:v>Northern Devon</c:v>
              </c:pt>
              <c:pt idx="79">
                <c:v>Hull &amp; East Yorkshire</c:v>
              </c:pt>
              <c:pt idx="80">
                <c:v>Stockport</c:v>
              </c:pt>
              <c:pt idx="81">
                <c:v>Wye Valley</c:v>
              </c:pt>
              <c:pt idx="82">
                <c:v>Hampshire</c:v>
              </c:pt>
              <c:pt idx="83">
                <c:v>West Middlesex Uni</c:v>
              </c:pt>
              <c:pt idx="84">
                <c:v>West Hertfordshire</c:v>
              </c:pt>
              <c:pt idx="85">
                <c:v>Colchester Uni</c:v>
              </c:pt>
              <c:pt idx="86">
                <c:v>York</c:v>
              </c:pt>
              <c:pt idx="87">
                <c:v>Countess Of Chester</c:v>
              </c:pt>
              <c:pt idx="88">
                <c:v>Airedale</c:v>
              </c:pt>
              <c:pt idx="89">
                <c:v>Norfolk &amp; Norwich Uni</c:v>
              </c:pt>
              <c:pt idx="90">
                <c:v>Kettering General</c:v>
              </c:pt>
              <c:pt idx="91">
                <c:v>Shrewsbury &amp; Telford</c:v>
              </c:pt>
              <c:pt idx="92">
                <c:v>S Tyneside</c:v>
              </c:pt>
              <c:pt idx="93">
                <c:v>James Paget University</c:v>
              </c:pt>
              <c:pt idx="94">
                <c:v>Taunton &amp; Somerset</c:v>
              </c:pt>
              <c:pt idx="95">
                <c:v>Mid Yorkshire</c:v>
              </c:pt>
              <c:pt idx="96">
                <c:v>Uni Of South Manchester</c:v>
              </c:pt>
              <c:pt idx="97">
                <c:v>Mid Cheshire</c:v>
              </c:pt>
              <c:pt idx="98">
                <c:v>Ipswich</c:v>
              </c:pt>
              <c:pt idx="99">
                <c:v>Leeds</c:v>
              </c:pt>
              <c:pt idx="100">
                <c:v>N Cumbria Uni</c:v>
              </c:pt>
              <c:pt idx="101">
                <c:v>N Tees &amp; Hartlepool</c:v>
              </c:pt>
              <c:pt idx="102">
                <c:v>Uni Of North Staffordshire</c:v>
              </c:pt>
              <c:pt idx="103">
                <c:v>Barnsley</c:v>
              </c:pt>
              <c:pt idx="104">
                <c:v>Queen Elizabeth, King's Lynn,</c:v>
              </c:pt>
              <c:pt idx="105">
                <c:v>Sherwood Forest</c:v>
              </c:pt>
              <c:pt idx="106">
                <c:v>Salisbury</c:v>
              </c:pt>
              <c:pt idx="107">
                <c:v>East Cheshire</c:v>
              </c:pt>
              <c:pt idx="108">
                <c:v>Brighton &amp; Sussex Uni</c:v>
              </c:pt>
              <c:pt idx="109">
                <c:v>Chesterfield Royal</c:v>
              </c:pt>
              <c:pt idx="110">
                <c:v>Derby</c:v>
              </c:pt>
              <c:pt idx="111">
                <c:v>Tameside</c:v>
              </c:pt>
              <c:pt idx="112">
                <c:v>Royal Berkshire</c:v>
              </c:pt>
              <c:pt idx="113">
                <c:v>W Suffolk</c:v>
              </c:pt>
              <c:pt idx="114">
                <c:v>Mid Staffordshire</c:v>
              </c:pt>
              <c:pt idx="115">
                <c:v>Northumbria</c:v>
              </c:pt>
              <c:pt idx="116">
                <c:v>Weston Area</c:v>
              </c:pt>
            </c:strLit>
          </c:cat>
          <c:val>
            <c:numLit>
              <c:formatCode>General</c:formatCode>
              <c:ptCount val="117"/>
              <c:pt idx="0">
                <c:v>0.21655518394648829</c:v>
              </c:pt>
              <c:pt idx="1">
                <c:v>0.41617063492063494</c:v>
              </c:pt>
              <c:pt idx="2">
                <c:v>0.49003623188405798</c:v>
              </c:pt>
              <c:pt idx="3">
                <c:v>0.71140350877192982</c:v>
              </c:pt>
              <c:pt idx="4">
                <c:v>0.72377985462097616</c:v>
              </c:pt>
              <c:pt idx="5">
                <c:v>0.76523887973640858</c:v>
              </c:pt>
              <c:pt idx="6">
                <c:v>0.77403451109285126</c:v>
              </c:pt>
              <c:pt idx="7">
                <c:v>0.78452579034941761</c:v>
              </c:pt>
              <c:pt idx="8">
                <c:v>0.82476466328747289</c:v>
              </c:pt>
              <c:pt idx="9">
                <c:v>0.8324873096446701</c:v>
              </c:pt>
              <c:pt idx="10">
                <c:v>0.83509513742071884</c:v>
              </c:pt>
              <c:pt idx="11">
                <c:v>0.84044943820224716</c:v>
              </c:pt>
              <c:pt idx="12">
                <c:v>0.8482384823848238</c:v>
              </c:pt>
              <c:pt idx="13">
                <c:v>0.84952120383036933</c:v>
              </c:pt>
              <c:pt idx="14">
                <c:v>0.86561743341404362</c:v>
              </c:pt>
              <c:pt idx="15">
                <c:v>0.87649063032367969</c:v>
              </c:pt>
              <c:pt idx="16">
                <c:v>0.88186240444753305</c:v>
              </c:pt>
              <c:pt idx="17">
                <c:v>0.89398907103825132</c:v>
              </c:pt>
              <c:pt idx="18">
                <c:v>0.89416666666666667</c:v>
              </c:pt>
              <c:pt idx="19">
                <c:v>0.89833479404031547</c:v>
              </c:pt>
              <c:pt idx="20">
                <c:v>0.89861751152073732</c:v>
              </c:pt>
              <c:pt idx="21">
                <c:v>0.90028490028490027</c:v>
              </c:pt>
              <c:pt idx="22">
                <c:v>0.901685393258427</c:v>
              </c:pt>
              <c:pt idx="23">
                <c:v>0.90523690773067333</c:v>
              </c:pt>
              <c:pt idx="24">
                <c:v>0.91515151515151516</c:v>
              </c:pt>
              <c:pt idx="25">
                <c:v>0.91798941798941802</c:v>
              </c:pt>
              <c:pt idx="26">
                <c:v>0.92568728522336774</c:v>
              </c:pt>
              <c:pt idx="27">
                <c:v>0.92603129445234711</c:v>
              </c:pt>
              <c:pt idx="28">
                <c:v>0.93069306930693074</c:v>
              </c:pt>
              <c:pt idx="29">
                <c:v>0.9311827956989247</c:v>
              </c:pt>
              <c:pt idx="30">
                <c:v>0.93216783216783217</c:v>
              </c:pt>
              <c:pt idx="31">
                <c:v>0.93218806509945751</c:v>
              </c:pt>
              <c:pt idx="32">
                <c:v>0.94325897187196894</c:v>
              </c:pt>
              <c:pt idx="33">
                <c:v>0.94411764705882351</c:v>
              </c:pt>
              <c:pt idx="34">
                <c:v>0.94897959183673475</c:v>
              </c:pt>
              <c:pt idx="35">
                <c:v>0.94921875</c:v>
              </c:pt>
              <c:pt idx="36">
                <c:v>0.95104895104895104</c:v>
              </c:pt>
              <c:pt idx="37">
                <c:v>0.95691906005221927</c:v>
              </c:pt>
              <c:pt idx="38">
                <c:v>0.95721925133689845</c:v>
              </c:pt>
              <c:pt idx="39">
                <c:v>0.96068548387096775</c:v>
              </c:pt>
              <c:pt idx="40">
                <c:v>0.96132596685082872</c:v>
              </c:pt>
              <c:pt idx="41">
                <c:v>0.96413678065054209</c:v>
              </c:pt>
              <c:pt idx="42">
                <c:v>0.97137523335407594</c:v>
              </c:pt>
              <c:pt idx="43">
                <c:v>0.97235387045813582</c:v>
              </c:pt>
              <c:pt idx="44">
                <c:v>0.97645951035781542</c:v>
              </c:pt>
              <c:pt idx="45">
                <c:v>0.97756170531039643</c:v>
              </c:pt>
              <c:pt idx="46">
                <c:v>0.98011928429423456</c:v>
              </c:pt>
              <c:pt idx="47">
                <c:v>0.98188554960889252</c:v>
              </c:pt>
              <c:pt idx="48">
                <c:v>0.98311588641596315</c:v>
              </c:pt>
              <c:pt idx="49">
                <c:v>0.98348813209494323</c:v>
              </c:pt>
              <c:pt idx="50">
                <c:v>0.98643556895252449</c:v>
              </c:pt>
              <c:pt idx="51">
                <c:v>0.99100378787878785</c:v>
              </c:pt>
              <c:pt idx="52">
                <c:v>0.99136442141623493</c:v>
              </c:pt>
              <c:pt idx="53">
                <c:v>0.99620733249051829</c:v>
              </c:pt>
              <c:pt idx="54">
                <c:v>0.99904580152671751</c:v>
              </c:pt>
              <c:pt idx="55">
                <c:v>1.0014419610670513</c:v>
              </c:pt>
              <c:pt idx="56">
                <c:v>1.0030959752321982</c:v>
              </c:pt>
              <c:pt idx="57">
                <c:v>1.0035122930255895</c:v>
              </c:pt>
              <c:pt idx="58">
                <c:v>1.0035971223021583</c:v>
              </c:pt>
              <c:pt idx="59">
                <c:v>1.0039556962025316</c:v>
              </c:pt>
              <c:pt idx="60">
                <c:v>1.0043057050592035</c:v>
              </c:pt>
              <c:pt idx="61">
                <c:v>1.0054711246200607</c:v>
              </c:pt>
              <c:pt idx="62">
                <c:v>1.0059405940594059</c:v>
              </c:pt>
              <c:pt idx="63">
                <c:v>1.0074349442379182</c:v>
              </c:pt>
              <c:pt idx="64">
                <c:v>1.0077519379844961</c:v>
              </c:pt>
              <c:pt idx="65">
                <c:v>1.008361204013378</c:v>
              </c:pt>
              <c:pt idx="66">
                <c:v>1.0112416964741953</c:v>
              </c:pt>
              <c:pt idx="67">
                <c:v>1.0137880986937591</c:v>
              </c:pt>
              <c:pt idx="68">
                <c:v>1.0138613861386139</c:v>
              </c:pt>
              <c:pt idx="69">
                <c:v>1.0175292153589315</c:v>
              </c:pt>
              <c:pt idx="70">
                <c:v>1.0266444629475437</c:v>
              </c:pt>
              <c:pt idx="71">
                <c:v>1.0340557275541795</c:v>
              </c:pt>
              <c:pt idx="72">
                <c:v>1.0363349131121642</c:v>
              </c:pt>
              <c:pt idx="73">
                <c:v>1.0367695338148391</c:v>
              </c:pt>
              <c:pt idx="74">
                <c:v>1.0414285714285714</c:v>
              </c:pt>
              <c:pt idx="75">
                <c:v>1.0417612346799818</c:v>
              </c:pt>
              <c:pt idx="76">
                <c:v>1.0438356164383562</c:v>
              </c:pt>
              <c:pt idx="77">
                <c:v>1.0453879941434847</c:v>
              </c:pt>
              <c:pt idx="78">
                <c:v>1.0485933503836318</c:v>
              </c:pt>
              <c:pt idx="79">
                <c:v>1.0496941896024465</c:v>
              </c:pt>
              <c:pt idx="80">
                <c:v>1.0530759951749096</c:v>
              </c:pt>
              <c:pt idx="81">
                <c:v>1.0569948186528497</c:v>
              </c:pt>
              <c:pt idx="82">
                <c:v>1.0597552195824333</c:v>
              </c:pt>
              <c:pt idx="83">
                <c:v>1.0604089219330854</c:v>
              </c:pt>
              <c:pt idx="84">
                <c:v>1.0625</c:v>
              </c:pt>
              <c:pt idx="85">
                <c:v>1.0689289501590669</c:v>
              </c:pt>
              <c:pt idx="86">
                <c:v>1.0779436152570481</c:v>
              </c:pt>
              <c:pt idx="87">
                <c:v>1.082258064516129</c:v>
              </c:pt>
              <c:pt idx="88">
                <c:v>1.0856643356643356</c:v>
              </c:pt>
              <c:pt idx="89">
                <c:v>1.0882986360373295</c:v>
              </c:pt>
              <c:pt idx="90">
                <c:v>1.0888888888888888</c:v>
              </c:pt>
              <c:pt idx="91">
                <c:v>1.0975828111011638</c:v>
              </c:pt>
              <c:pt idx="92">
                <c:v>1.1008902077151335</c:v>
              </c:pt>
              <c:pt idx="93">
                <c:v>1.1045081967213115</c:v>
              </c:pt>
              <c:pt idx="94">
                <c:v>1.1080050825921219</c:v>
              </c:pt>
              <c:pt idx="95">
                <c:v>1.1192842942345924</c:v>
              </c:pt>
              <c:pt idx="96">
                <c:v>1.1201201201201201</c:v>
              </c:pt>
              <c:pt idx="97">
                <c:v>1.1260869565217391</c:v>
              </c:pt>
              <c:pt idx="98">
                <c:v>1.1285714285714286</c:v>
              </c:pt>
              <c:pt idx="99">
                <c:v>1.1403749428440786</c:v>
              </c:pt>
              <c:pt idx="100">
                <c:v>1.1495956873315365</c:v>
              </c:pt>
              <c:pt idx="101">
                <c:v>1.1543535620052769</c:v>
              </c:pt>
              <c:pt idx="102">
                <c:v>1.1578231292517007</c:v>
              </c:pt>
              <c:pt idx="103">
                <c:v>1.164179104477612</c:v>
              </c:pt>
              <c:pt idx="104">
                <c:v>1.1672862453531598</c:v>
              </c:pt>
              <c:pt idx="105">
                <c:v>1.1676646706586826</c:v>
              </c:pt>
              <c:pt idx="106">
                <c:v>1.1736641221374047</c:v>
              </c:pt>
              <c:pt idx="107">
                <c:v>1.173913043478261</c:v>
              </c:pt>
              <c:pt idx="108">
                <c:v>1.188913202042305</c:v>
              </c:pt>
              <c:pt idx="109">
                <c:v>1.2145985401459853</c:v>
              </c:pt>
              <c:pt idx="110">
                <c:v>1.2422535211267605</c:v>
              </c:pt>
              <c:pt idx="111">
                <c:v>1.2538940809968848</c:v>
              </c:pt>
              <c:pt idx="112">
                <c:v>1.259580621836587</c:v>
              </c:pt>
              <c:pt idx="113">
                <c:v>1.3516666666666666</c:v>
              </c:pt>
              <c:pt idx="114">
                <c:v>1.8787185354691076</c:v>
              </c:pt>
              <c:pt idx="115">
                <c:v>2.2357594936708862</c:v>
              </c:pt>
              <c:pt idx="116">
                <c:v>5.7037037037037033</c:v>
              </c:pt>
            </c:numLit>
          </c:val>
        </c:ser>
        <c:dLbls>
          <c:showLegendKey val="0"/>
          <c:showVal val="0"/>
          <c:showCatName val="0"/>
          <c:showSerName val="0"/>
          <c:showPercent val="0"/>
          <c:showBubbleSize val="0"/>
        </c:dLbls>
        <c:gapWidth val="70"/>
        <c:axId val="94115328"/>
        <c:axId val="94116864"/>
      </c:barChart>
      <c:catAx>
        <c:axId val="94115328"/>
        <c:scaling>
          <c:orientation val="minMax"/>
        </c:scaling>
        <c:delete val="1"/>
        <c:axPos val="l"/>
        <c:majorTickMark val="out"/>
        <c:minorTickMark val="none"/>
        <c:tickLblPos val="nextTo"/>
        <c:crossAx val="94116864"/>
        <c:crosses val="autoZero"/>
        <c:auto val="1"/>
        <c:lblAlgn val="ctr"/>
        <c:lblOffset val="100"/>
        <c:noMultiLvlLbl val="0"/>
      </c:catAx>
      <c:valAx>
        <c:axId val="94116864"/>
        <c:scaling>
          <c:orientation val="minMax"/>
        </c:scaling>
        <c:delete val="0"/>
        <c:axPos val="b"/>
        <c:majorGridlines/>
        <c:numFmt formatCode="0%" sourceLinked="0"/>
        <c:majorTickMark val="out"/>
        <c:minorTickMark val="none"/>
        <c:tickLblPos val="nextTo"/>
        <c:crossAx val="94115328"/>
        <c:crosses val="autoZero"/>
        <c:crossBetween val="between"/>
      </c:valAx>
    </c:plotArea>
    <c:plotVisOnly val="1"/>
    <c:dispBlanksAs val="gap"/>
    <c:showDLblsOverMax val="0"/>
  </c:chart>
  <c:printSettings>
    <c:headerFooter/>
    <c:pageMargins b="0.39370078740157483" l="0.39370078740157483" r="0.39370078740157483" t="0.39370078740157483" header="0.31496062992125984" footer="0.31496062992125984"/>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94136576"/>
        <c:axId val="94150656"/>
      </c:barChart>
      <c:catAx>
        <c:axId val="94136576"/>
        <c:scaling>
          <c:orientation val="minMax"/>
        </c:scaling>
        <c:delete val="0"/>
        <c:axPos val="b"/>
        <c:majorTickMark val="out"/>
        <c:minorTickMark val="none"/>
        <c:tickLblPos val="nextTo"/>
        <c:crossAx val="94150656"/>
        <c:crosses val="autoZero"/>
        <c:auto val="1"/>
        <c:lblAlgn val="ctr"/>
        <c:lblOffset val="100"/>
        <c:noMultiLvlLbl val="0"/>
      </c:catAx>
      <c:valAx>
        <c:axId val="94150656"/>
        <c:scaling>
          <c:orientation val="minMax"/>
        </c:scaling>
        <c:delete val="0"/>
        <c:axPos val="l"/>
        <c:majorGridlines/>
        <c:majorTickMark val="out"/>
        <c:minorTickMark val="none"/>
        <c:tickLblPos val="nextTo"/>
        <c:crossAx val="94136576"/>
        <c:crosses val="autoZero"/>
        <c:crossBetween val="between"/>
      </c:valAx>
    </c:plotArea>
    <c:legend>
      <c:legendPos val="r"/>
      <c:layout/>
      <c:overlay val="0"/>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Number of women seen after 12 weeks and 6 days of pregnancy as  a percentage of the number of maternities by NHS Trusts</a:t>
            </a:r>
            <a:r>
              <a:rPr lang="en-US" sz="1100" baseline="0"/>
              <a:t> in England 2013/14 Q1</a:t>
            </a:r>
            <a:endParaRPr lang="en-US" sz="1100"/>
          </a:p>
        </c:rich>
      </c:tx>
      <c:layout/>
      <c:overlay val="0"/>
    </c:title>
    <c:autoTitleDeleted val="0"/>
    <c:plotArea>
      <c:layout>
        <c:manualLayout>
          <c:layoutTarget val="inner"/>
          <c:xMode val="edge"/>
          <c:yMode val="edge"/>
          <c:x val="5.1876436237549513E-2"/>
          <c:y val="5.0144978254529772E-2"/>
          <c:w val="0.89913255892518384"/>
          <c:h val="0.91758236017599248"/>
        </c:manualLayout>
      </c:layout>
      <c:barChart>
        <c:barDir val="bar"/>
        <c:grouping val="clustered"/>
        <c:varyColors val="0"/>
        <c:dLbls>
          <c:showLegendKey val="0"/>
          <c:showVal val="0"/>
          <c:showCatName val="0"/>
          <c:showSerName val="0"/>
          <c:showPercent val="0"/>
          <c:showBubbleSize val="0"/>
        </c:dLbls>
        <c:gapWidth val="70"/>
        <c:axId val="94157440"/>
        <c:axId val="89391488"/>
      </c:barChart>
      <c:catAx>
        <c:axId val="94157440"/>
        <c:scaling>
          <c:orientation val="minMax"/>
        </c:scaling>
        <c:delete val="1"/>
        <c:axPos val="l"/>
        <c:majorTickMark val="out"/>
        <c:minorTickMark val="none"/>
        <c:tickLblPos val="nextTo"/>
        <c:crossAx val="89391488"/>
        <c:crosses val="autoZero"/>
        <c:auto val="1"/>
        <c:lblAlgn val="ctr"/>
        <c:lblOffset val="100"/>
        <c:noMultiLvlLbl val="0"/>
      </c:catAx>
      <c:valAx>
        <c:axId val="89391488"/>
        <c:scaling>
          <c:orientation val="minMax"/>
        </c:scaling>
        <c:delete val="0"/>
        <c:axPos val="b"/>
        <c:majorGridlines/>
        <c:numFmt formatCode="0.0%" sourceLinked="1"/>
        <c:majorTickMark val="out"/>
        <c:minorTickMark val="none"/>
        <c:tickLblPos val="nextTo"/>
        <c:crossAx val="9415744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b="1" i="0" baseline="0">
                <a:effectLst/>
              </a:rPr>
              <a:t>Number of women seen after 12 weeks and 6 days of pregnancy as  a percentage of the number of maternities by NHS Trusts in England 2013/14 Q2</a:t>
            </a:r>
            <a:endParaRPr lang="en-GB" sz="1200">
              <a:effectLst/>
            </a:endParaRPr>
          </a:p>
        </c:rich>
      </c:tx>
      <c:layout>
        <c:manualLayout>
          <c:xMode val="edge"/>
          <c:yMode val="edge"/>
          <c:x val="0.10322957155108087"/>
          <c:y val="3.8647342995169081E-3"/>
        </c:manualLayout>
      </c:layout>
      <c:overlay val="0"/>
    </c:title>
    <c:autoTitleDeleted val="0"/>
    <c:plotArea>
      <c:layout>
        <c:manualLayout>
          <c:layoutTarget val="inner"/>
          <c:xMode val="edge"/>
          <c:yMode val="edge"/>
          <c:x val="3.9429477255937068E-2"/>
          <c:y val="4.9339774557165858E-2"/>
          <c:w val="0.91636020744931634"/>
          <c:h val="0.91838756387335641"/>
        </c:manualLayout>
      </c:layout>
      <c:barChart>
        <c:barDir val="bar"/>
        <c:grouping val="clustered"/>
        <c:varyColors val="0"/>
        <c:ser>
          <c:idx val="0"/>
          <c:order val="0"/>
          <c:invertIfNegative val="0"/>
          <c:dLbls>
            <c:txPr>
              <a:bodyPr/>
              <a:lstStyle/>
              <a:p>
                <a:pPr>
                  <a:defRPr sz="600"/>
                </a:pPr>
                <a:endParaRPr lang="en-US"/>
              </a:p>
            </c:txPr>
            <c:dLblPos val="outEnd"/>
            <c:showLegendKey val="0"/>
            <c:showVal val="0"/>
            <c:showCatName val="1"/>
            <c:showSerName val="0"/>
            <c:showPercent val="0"/>
            <c:showBubbleSize val="0"/>
            <c:showLeaderLines val="0"/>
          </c:dLbls>
          <c:cat>
            <c:strLit>
              <c:ptCount val="117"/>
              <c:pt idx="0">
                <c:v>Nottingham Uni</c:v>
              </c:pt>
              <c:pt idx="1">
                <c:v>Chesterfield Royal</c:v>
              </c:pt>
              <c:pt idx="2">
                <c:v>Ipswich</c:v>
              </c:pt>
              <c:pt idx="3">
                <c:v>W Suffolk</c:v>
              </c:pt>
              <c:pt idx="4">
                <c:v>Warrington &amp; Halton</c:v>
              </c:pt>
              <c:pt idx="5">
                <c:v>East Cheshire</c:v>
              </c:pt>
              <c:pt idx="6">
                <c:v>St Helens &amp; Knowsley</c:v>
              </c:pt>
              <c:pt idx="7">
                <c:v>Wye Valley</c:v>
              </c:pt>
              <c:pt idx="8">
                <c:v>Cambridge Uni</c:v>
              </c:pt>
              <c:pt idx="9">
                <c:v>United Lincolnshire</c:v>
              </c:pt>
              <c:pt idx="10">
                <c:v>County Durham &amp; Darlington</c:v>
              </c:pt>
              <c:pt idx="11">
                <c:v>Bedford</c:v>
              </c:pt>
              <c:pt idx="12">
                <c:v>Mid Cheshire</c:v>
              </c:pt>
              <c:pt idx="13">
                <c:v>Frimley Park</c:v>
              </c:pt>
              <c:pt idx="14">
                <c:v>Burton</c:v>
              </c:pt>
              <c:pt idx="15">
                <c:v>Countess Of Chester</c:v>
              </c:pt>
              <c:pt idx="16">
                <c:v>Gateshead</c:v>
              </c:pt>
              <c:pt idx="17">
                <c:v>Colchester Uni</c:v>
              </c:pt>
              <c:pt idx="18">
                <c:v>Barnsley</c:v>
              </c:pt>
              <c:pt idx="19">
                <c:v>Kingston</c:v>
              </c:pt>
              <c:pt idx="20">
                <c:v>Mid Staffordshire</c:v>
              </c:pt>
              <c:pt idx="21">
                <c:v>Isle Of Wight</c:v>
              </c:pt>
              <c:pt idx="22">
                <c:v>Birmingham Women's</c:v>
              </c:pt>
              <c:pt idx="23">
                <c:v>Wrightington, Wigan &amp; Leigh</c:v>
              </c:pt>
              <c:pt idx="24">
                <c:v>Hinchingbrooke</c:v>
              </c:pt>
              <c:pt idx="25">
                <c:v>Airedale</c:v>
              </c:pt>
              <c:pt idx="26">
                <c:v>Sheffield</c:v>
              </c:pt>
              <c:pt idx="27">
                <c:v>Worcestershire Acute</c:v>
              </c:pt>
              <c:pt idx="28">
                <c:v>Great Western</c:v>
              </c:pt>
              <c:pt idx="29">
                <c:v>Bradford</c:v>
              </c:pt>
              <c:pt idx="30">
                <c:v>Uni Bristol</c:v>
              </c:pt>
              <c:pt idx="31">
                <c:v>Poole</c:v>
              </c:pt>
              <c:pt idx="32">
                <c:v>Calderdale &amp; Huddersfield</c:v>
              </c:pt>
              <c:pt idx="33">
                <c:v>Shrewsbury &amp; Telford</c:v>
              </c:pt>
              <c:pt idx="34">
                <c:v>N Cumbria Uni</c:v>
              </c:pt>
              <c:pt idx="35">
                <c:v>Norfolk &amp; Norwich Uni</c:v>
              </c:pt>
              <c:pt idx="36">
                <c:v>Northern Devon</c:v>
              </c:pt>
              <c:pt idx="37">
                <c:v>Royal Cornwall</c:v>
              </c:pt>
              <c:pt idx="38">
                <c:v>Uni Of South Manchester</c:v>
              </c:pt>
              <c:pt idx="39">
                <c:v>Tameside</c:v>
              </c:pt>
              <c:pt idx="40">
                <c:v>City Sunderland</c:v>
              </c:pt>
              <c:pt idx="41">
                <c:v>Oxford Uni</c:v>
              </c:pt>
              <c:pt idx="42">
                <c:v>East Lancashire</c:v>
              </c:pt>
              <c:pt idx="43">
                <c:v>Lewisham &amp; Greenwich</c:v>
              </c:pt>
              <c:pt idx="44">
                <c:v>N Middlesex Uni</c:v>
              </c:pt>
              <c:pt idx="45">
                <c:v>Derby</c:v>
              </c:pt>
              <c:pt idx="46">
                <c:v>Kettering General</c:v>
              </c:pt>
              <c:pt idx="47">
                <c:v>Royal Wolverhampton</c:v>
              </c:pt>
              <c:pt idx="48">
                <c:v>York</c:v>
              </c:pt>
              <c:pt idx="49">
                <c:v>Dudley</c:v>
              </c:pt>
              <c:pt idx="50">
                <c:v>Mid Essex</c:v>
              </c:pt>
              <c:pt idx="51">
                <c:v>Stockport</c:v>
              </c:pt>
              <c:pt idx="52">
                <c:v>James Paget University</c:v>
              </c:pt>
              <c:pt idx="53">
                <c:v>Brighton &amp; Sussex Uni</c:v>
              </c:pt>
              <c:pt idx="54">
                <c:v>Royal Berkshire</c:v>
              </c:pt>
              <c:pt idx="55">
                <c:v>Hull &amp; East Yorkshire</c:v>
              </c:pt>
              <c:pt idx="56">
                <c:v>S Warwickshire</c:v>
              </c:pt>
              <c:pt idx="57">
                <c:v>Royal Surrey County</c:v>
              </c:pt>
              <c:pt idx="58">
                <c:v>Hampshire</c:v>
              </c:pt>
              <c:pt idx="59">
                <c:v>Uni Of Morecambe Bay</c:v>
              </c:pt>
              <c:pt idx="60">
                <c:v>Medway</c:v>
              </c:pt>
              <c:pt idx="61">
                <c:v>Guy's &amp; St Thomas'</c:v>
              </c:pt>
              <c:pt idx="62">
                <c:v>Uni Coventry &amp; Warwickshire</c:v>
              </c:pt>
              <c:pt idx="63">
                <c:v>Lancashire</c:v>
              </c:pt>
              <c:pt idx="64">
                <c:v>Royal Devon &amp; Exeter</c:v>
              </c:pt>
              <c:pt idx="65">
                <c:v>Western Sussex</c:v>
              </c:pt>
              <c:pt idx="66">
                <c:v>Maidstone &amp; Tunbridge Wells</c:v>
              </c:pt>
              <c:pt idx="67">
                <c:v>Dorset County</c:v>
              </c:pt>
              <c:pt idx="68">
                <c:v>Taunton &amp; Somerset</c:v>
              </c:pt>
              <c:pt idx="69">
                <c:v>Queen Elizabeth, King's Lynn,</c:v>
              </c:pt>
              <c:pt idx="70">
                <c:v>Harrogate &amp; District</c:v>
              </c:pt>
              <c:pt idx="71">
                <c:v>Heart Of England</c:v>
              </c:pt>
              <c:pt idx="72">
                <c:v>Sherwood Forest</c:v>
              </c:pt>
              <c:pt idx="73">
                <c:v>Milton Keynes</c:v>
              </c:pt>
              <c:pt idx="74">
                <c:v>Mid Yorkshire</c:v>
              </c:pt>
              <c:pt idx="75">
                <c:v>Peterborough &amp; Stamford</c:v>
              </c:pt>
              <c:pt idx="76">
                <c:v>Bolton</c:v>
              </c:pt>
              <c:pt idx="77">
                <c:v>Northern Lincolnshire &amp; Goole</c:v>
              </c:pt>
              <c:pt idx="78">
                <c:v>Pennine Acute</c:v>
              </c:pt>
              <c:pt idx="79">
                <c:v>Uni Of Leicester</c:v>
              </c:pt>
              <c:pt idx="80">
                <c:v>N Tees &amp; Hartlepool</c:v>
              </c:pt>
              <c:pt idx="81">
                <c:v>Leeds</c:v>
              </c:pt>
              <c:pt idx="82">
                <c:v>Northumbria</c:v>
              </c:pt>
              <c:pt idx="83">
                <c:v>West Hertfordshire</c:v>
              </c:pt>
              <c:pt idx="84">
                <c:v>Ashford &amp; St Peter's</c:v>
              </c:pt>
              <c:pt idx="85">
                <c:v>S Tees</c:v>
              </c:pt>
              <c:pt idx="86">
                <c:v>Uni College London</c:v>
              </c:pt>
              <c:pt idx="87">
                <c:v>Doncaster &amp; Bassetlaw</c:v>
              </c:pt>
              <c:pt idx="88">
                <c:v>Luton &amp; Dunstable Uni</c:v>
              </c:pt>
              <c:pt idx="89">
                <c:v>Salisbury</c:v>
              </c:pt>
              <c:pt idx="90">
                <c:v>Blackpool</c:v>
              </c:pt>
              <c:pt idx="91">
                <c:v>Walsall Healthcare</c:v>
              </c:pt>
              <c:pt idx="92">
                <c:v>Basildon &amp; Thurrock Uni</c:v>
              </c:pt>
              <c:pt idx="93">
                <c:v>Epsom &amp; St Helier Uni</c:v>
              </c:pt>
              <c:pt idx="94">
                <c:v>Hillingdon</c:v>
              </c:pt>
              <c:pt idx="95">
                <c:v>Croydon</c:v>
              </c:pt>
              <c:pt idx="96">
                <c:v>Northampton General</c:v>
              </c:pt>
              <c:pt idx="97">
                <c:v>Ealing</c:v>
              </c:pt>
              <c:pt idx="98">
                <c:v>West Middlesex Uni</c:v>
              </c:pt>
              <c:pt idx="99">
                <c:v>Royal Free London</c:v>
              </c:pt>
              <c:pt idx="100">
                <c:v>Portsmouth</c:v>
              </c:pt>
              <c:pt idx="101">
                <c:v>S Tyneside</c:v>
              </c:pt>
              <c:pt idx="102">
                <c:v>Uni Southampton</c:v>
              </c:pt>
              <c:pt idx="103">
                <c:v>Yeovil District</c:v>
              </c:pt>
              <c:pt idx="104">
                <c:v>Liverpool Women's</c:v>
              </c:pt>
              <c:pt idx="105">
                <c:v>Barking, Havering &amp; Redbridge Uni</c:v>
              </c:pt>
              <c:pt idx="106">
                <c:v>Central Manchester Uni</c:v>
              </c:pt>
              <c:pt idx="107">
                <c:v>East Kent Uni</c:v>
              </c:pt>
              <c:pt idx="108">
                <c:v>N W London</c:v>
              </c:pt>
              <c:pt idx="109">
                <c:v>Imperial College</c:v>
              </c:pt>
              <c:pt idx="110">
                <c:v>Newcastle Upon Tyne</c:v>
              </c:pt>
              <c:pt idx="111">
                <c:v>Homerton Uni</c:v>
              </c:pt>
              <c:pt idx="112">
                <c:v>Whittington</c:v>
              </c:pt>
              <c:pt idx="113">
                <c:v>Dartford &amp; Gravesham</c:v>
              </c:pt>
              <c:pt idx="114">
                <c:v>Weston Area</c:v>
              </c:pt>
              <c:pt idx="115">
                <c:v>Uni Of North Staffordshire</c:v>
              </c:pt>
              <c:pt idx="116">
                <c:v>St George's Healthcare</c:v>
              </c:pt>
            </c:strLit>
          </c:cat>
          <c:val>
            <c:numLit>
              <c:formatCode>General</c:formatCode>
              <c:ptCount val="117"/>
              <c:pt idx="0">
                <c:v>1.3202725724020443E-2</c:v>
              </c:pt>
              <c:pt idx="1">
                <c:v>1.7518248175182483E-2</c:v>
              </c:pt>
              <c:pt idx="2">
                <c:v>1.8681318681318681E-2</c:v>
              </c:pt>
              <c:pt idx="3">
                <c:v>3.1666666666666669E-2</c:v>
              </c:pt>
              <c:pt idx="4">
                <c:v>3.6553524804177548E-2</c:v>
              </c:pt>
              <c:pt idx="5">
                <c:v>4.3478260869565216E-2</c:v>
              </c:pt>
              <c:pt idx="6">
                <c:v>5.3268765133171914E-2</c:v>
              </c:pt>
              <c:pt idx="7">
                <c:v>5.4404145077720206E-2</c:v>
              </c:pt>
              <c:pt idx="8">
                <c:v>5.9901338971106416E-2</c:v>
              </c:pt>
              <c:pt idx="9">
                <c:v>6.0286360211002261E-2</c:v>
              </c:pt>
              <c:pt idx="10">
                <c:v>6.1611374407582936E-2</c:v>
              </c:pt>
              <c:pt idx="11">
                <c:v>6.4606741573033713E-2</c:v>
              </c:pt>
              <c:pt idx="12">
                <c:v>6.6666666666666666E-2</c:v>
              </c:pt>
              <c:pt idx="13">
                <c:v>6.9214131218457098E-2</c:v>
              </c:pt>
              <c:pt idx="14">
                <c:v>7.0796460176991149E-2</c:v>
              </c:pt>
              <c:pt idx="15">
                <c:v>7.2580645161290328E-2</c:v>
              </c:pt>
              <c:pt idx="16">
                <c:v>7.4935400516795869E-2</c:v>
              </c:pt>
              <c:pt idx="17">
                <c:v>7.7412513255567333E-2</c:v>
              </c:pt>
              <c:pt idx="18">
                <c:v>8.3582089552238809E-2</c:v>
              </c:pt>
              <c:pt idx="19">
                <c:v>9.1436865021770689E-2</c:v>
              </c:pt>
              <c:pt idx="20">
                <c:v>9.1533180778032033E-2</c:v>
              </c:pt>
              <c:pt idx="21">
                <c:v>9.2879256965944276E-2</c:v>
              </c:pt>
              <c:pt idx="22">
                <c:v>9.3326643251379834E-2</c:v>
              </c:pt>
              <c:pt idx="23">
                <c:v>9.4285714285714292E-2</c:v>
              </c:pt>
              <c:pt idx="24">
                <c:v>9.5323741007194249E-2</c:v>
              </c:pt>
              <c:pt idx="25">
                <c:v>9.7902097902097904E-2</c:v>
              </c:pt>
              <c:pt idx="26">
                <c:v>9.8445595854922283E-2</c:v>
              </c:pt>
              <c:pt idx="27">
                <c:v>9.9264705882352935E-2</c:v>
              </c:pt>
              <c:pt idx="28">
                <c:v>0.10122560145256468</c:v>
              </c:pt>
              <c:pt idx="29">
                <c:v>0.1014593467685893</c:v>
              </c:pt>
              <c:pt idx="30">
                <c:v>0.10337078651685393</c:v>
              </c:pt>
              <c:pt idx="31">
                <c:v>0.10416666666666667</c:v>
              </c:pt>
              <c:pt idx="32">
                <c:v>0.10468521229868229</c:v>
              </c:pt>
              <c:pt idx="33">
                <c:v>0.10474485228290063</c:v>
              </c:pt>
              <c:pt idx="34">
                <c:v>0.10512129380053908</c:v>
              </c:pt>
              <c:pt idx="35">
                <c:v>0.10552763819095477</c:v>
              </c:pt>
              <c:pt idx="36">
                <c:v>0.10741687979539642</c:v>
              </c:pt>
              <c:pt idx="37">
                <c:v>0.10981098109810981</c:v>
              </c:pt>
              <c:pt idx="38">
                <c:v>0.11211211211211211</c:v>
              </c:pt>
              <c:pt idx="39">
                <c:v>0.11214953271028037</c:v>
              </c:pt>
              <c:pt idx="40">
                <c:v>0.11294416243654823</c:v>
              </c:pt>
              <c:pt idx="41">
                <c:v>0.11438561438561438</c:v>
              </c:pt>
              <c:pt idx="42">
                <c:v>0.11556139198949442</c:v>
              </c:pt>
              <c:pt idx="43">
                <c:v>0.11904761904761904</c:v>
              </c:pt>
              <c:pt idx="44">
                <c:v>0.12532865907099036</c:v>
              </c:pt>
              <c:pt idx="45">
                <c:v>0.12535211267605634</c:v>
              </c:pt>
              <c:pt idx="46">
                <c:v>0.12631578947368421</c:v>
              </c:pt>
              <c:pt idx="47">
                <c:v>0.13004032258064516</c:v>
              </c:pt>
              <c:pt idx="48">
                <c:v>0.13515754560530679</c:v>
              </c:pt>
              <c:pt idx="49">
                <c:v>0.13743218806509946</c:v>
              </c:pt>
              <c:pt idx="50">
                <c:v>0.13859649122807016</c:v>
              </c:pt>
              <c:pt idx="51">
                <c:v>0.13872135102533173</c:v>
              </c:pt>
              <c:pt idx="52">
                <c:v>0.13934426229508196</c:v>
              </c:pt>
              <c:pt idx="53">
                <c:v>0.14004376367614879</c:v>
              </c:pt>
              <c:pt idx="54">
                <c:v>0.14099783080260303</c:v>
              </c:pt>
              <c:pt idx="55">
                <c:v>0.14143730886850153</c:v>
              </c:pt>
              <c:pt idx="56">
                <c:v>0.14214046822742474</c:v>
              </c:pt>
              <c:pt idx="57">
                <c:v>0.14453125</c:v>
              </c:pt>
              <c:pt idx="58">
                <c:v>0.14686825053995681</c:v>
              </c:pt>
              <c:pt idx="59">
                <c:v>0.14837905236907731</c:v>
              </c:pt>
              <c:pt idx="60">
                <c:v>0.14858096828046743</c:v>
              </c:pt>
              <c:pt idx="61">
                <c:v>0.14996888612321096</c:v>
              </c:pt>
              <c:pt idx="62">
                <c:v>0.15</c:v>
              </c:pt>
              <c:pt idx="63">
                <c:v>0.15055762081784388</c:v>
              </c:pt>
              <c:pt idx="64">
                <c:v>0.15208747514910537</c:v>
              </c:pt>
              <c:pt idx="65">
                <c:v>0.15346121768140117</c:v>
              </c:pt>
              <c:pt idx="66">
                <c:v>0.15557217651458488</c:v>
              </c:pt>
              <c:pt idx="67">
                <c:v>0.16237623762376238</c:v>
              </c:pt>
              <c:pt idx="68">
                <c:v>0.16518424396442186</c:v>
              </c:pt>
              <c:pt idx="69">
                <c:v>0.16914498141263939</c:v>
              </c:pt>
              <c:pt idx="70">
                <c:v>0.16989247311827957</c:v>
              </c:pt>
              <c:pt idx="71">
                <c:v>0.17208727871552079</c:v>
              </c:pt>
              <c:pt idx="72">
                <c:v>0.17604790419161676</c:v>
              </c:pt>
              <c:pt idx="73">
                <c:v>0.17741935483870969</c:v>
              </c:pt>
              <c:pt idx="74">
                <c:v>0.17760106030483763</c:v>
              </c:pt>
              <c:pt idx="75">
                <c:v>0.17818484596169859</c:v>
              </c:pt>
              <c:pt idx="76">
                <c:v>0.1826265389876881</c:v>
              </c:pt>
              <c:pt idx="77">
                <c:v>0.18415841584158416</c:v>
              </c:pt>
              <c:pt idx="78">
                <c:v>0.18642611683848798</c:v>
              </c:pt>
              <c:pt idx="79">
                <c:v>0.18996840442338073</c:v>
              </c:pt>
              <c:pt idx="80">
                <c:v>0.18997361477572558</c:v>
              </c:pt>
              <c:pt idx="81">
                <c:v>0.19524462734339276</c:v>
              </c:pt>
              <c:pt idx="82">
                <c:v>0.19778481012658228</c:v>
              </c:pt>
              <c:pt idx="83">
                <c:v>0.19840116279069767</c:v>
              </c:pt>
              <c:pt idx="84">
                <c:v>0.19937694704049844</c:v>
              </c:pt>
              <c:pt idx="85">
                <c:v>0.1995395241749808</c:v>
              </c:pt>
              <c:pt idx="86">
                <c:v>0.19986449864498645</c:v>
              </c:pt>
              <c:pt idx="87">
                <c:v>0.20263591433278419</c:v>
              </c:pt>
              <c:pt idx="88">
                <c:v>0.20332278481012658</c:v>
              </c:pt>
              <c:pt idx="89">
                <c:v>0.20801526717557253</c:v>
              </c:pt>
              <c:pt idx="90">
                <c:v>0.21823204419889503</c:v>
              </c:pt>
              <c:pt idx="91">
                <c:v>0.21957671957671956</c:v>
              </c:pt>
              <c:pt idx="92">
                <c:v>0.22033898305084745</c:v>
              </c:pt>
              <c:pt idx="93">
                <c:v>0.22129783693843594</c:v>
              </c:pt>
              <c:pt idx="94">
                <c:v>0.23013415892672859</c:v>
              </c:pt>
              <c:pt idx="95">
                <c:v>0.23573735199138859</c:v>
              </c:pt>
              <c:pt idx="96">
                <c:v>0.23664122137404581</c:v>
              </c:pt>
              <c:pt idx="97">
                <c:v>0.23839009287925697</c:v>
              </c:pt>
              <c:pt idx="98">
                <c:v>0.24256505576208179</c:v>
              </c:pt>
              <c:pt idx="99">
                <c:v>0.24466571834992887</c:v>
              </c:pt>
              <c:pt idx="100">
                <c:v>0.24615384615384617</c:v>
              </c:pt>
              <c:pt idx="101">
                <c:v>0.25519287833827892</c:v>
              </c:pt>
              <c:pt idx="102">
                <c:v>0.25641025641025639</c:v>
              </c:pt>
              <c:pt idx="103">
                <c:v>0.25935828877005346</c:v>
              </c:pt>
              <c:pt idx="104">
                <c:v>0.25958099131323453</c:v>
              </c:pt>
              <c:pt idx="105">
                <c:v>0.26530612244897961</c:v>
              </c:pt>
              <c:pt idx="106">
                <c:v>0.2691561590688652</c:v>
              </c:pt>
              <c:pt idx="107">
                <c:v>0.27636363636363637</c:v>
              </c:pt>
              <c:pt idx="108">
                <c:v>0.28666666666666668</c:v>
              </c:pt>
              <c:pt idx="109">
                <c:v>0.29308712121212122</c:v>
              </c:pt>
              <c:pt idx="110">
                <c:v>0.31489361702127661</c:v>
              </c:pt>
              <c:pt idx="111">
                <c:v>0.38015930485155686</c:v>
              </c:pt>
              <c:pt idx="112">
                <c:v>0.38907103825136613</c:v>
              </c:pt>
              <c:pt idx="113">
                <c:v>1.0693979933110367</c:v>
              </c:pt>
              <c:pt idx="114">
                <c:v>1.2777777777777777</c:v>
              </c:pt>
              <c:pt idx="115">
                <c:v>2.4081632653061225</c:v>
              </c:pt>
              <c:pt idx="116">
                <c:v>3.1470829909613802</c:v>
              </c:pt>
            </c:numLit>
          </c:val>
        </c:ser>
        <c:dLbls>
          <c:showLegendKey val="0"/>
          <c:showVal val="0"/>
          <c:showCatName val="0"/>
          <c:showSerName val="0"/>
          <c:showPercent val="0"/>
          <c:showBubbleSize val="0"/>
        </c:dLbls>
        <c:gapWidth val="71"/>
        <c:axId val="89424256"/>
        <c:axId val="89425792"/>
      </c:barChart>
      <c:catAx>
        <c:axId val="89424256"/>
        <c:scaling>
          <c:orientation val="minMax"/>
        </c:scaling>
        <c:delete val="1"/>
        <c:axPos val="l"/>
        <c:majorTickMark val="out"/>
        <c:minorTickMark val="none"/>
        <c:tickLblPos val="nextTo"/>
        <c:crossAx val="89425792"/>
        <c:crosses val="autoZero"/>
        <c:auto val="1"/>
        <c:lblAlgn val="ctr"/>
        <c:lblOffset val="100"/>
        <c:noMultiLvlLbl val="0"/>
      </c:catAx>
      <c:valAx>
        <c:axId val="89425792"/>
        <c:scaling>
          <c:orientation val="minMax"/>
        </c:scaling>
        <c:delete val="0"/>
        <c:axPos val="b"/>
        <c:majorGridlines/>
        <c:numFmt formatCode="0%" sourceLinked="0"/>
        <c:majorTickMark val="out"/>
        <c:minorTickMark val="none"/>
        <c:tickLblPos val="nextTo"/>
        <c:crossAx val="8942425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104838272"/>
        <c:axId val="104839808"/>
      </c:barChart>
      <c:catAx>
        <c:axId val="104838272"/>
        <c:scaling>
          <c:orientation val="minMax"/>
        </c:scaling>
        <c:delete val="0"/>
        <c:axPos val="b"/>
        <c:majorTickMark val="out"/>
        <c:minorTickMark val="none"/>
        <c:tickLblPos val="nextTo"/>
        <c:crossAx val="104839808"/>
        <c:crosses val="autoZero"/>
        <c:auto val="1"/>
        <c:lblAlgn val="ctr"/>
        <c:lblOffset val="100"/>
        <c:noMultiLvlLbl val="0"/>
      </c:catAx>
      <c:valAx>
        <c:axId val="104839808"/>
        <c:scaling>
          <c:orientation val="minMax"/>
        </c:scaling>
        <c:delete val="0"/>
        <c:axPos val="l"/>
        <c:majorGridlines/>
        <c:majorTickMark val="out"/>
        <c:minorTickMark val="none"/>
        <c:tickLblPos val="nextTo"/>
        <c:crossAx val="104838272"/>
        <c:crosses val="autoZero"/>
        <c:crossBetween val="between"/>
      </c:valAx>
    </c:plotArea>
    <c:legend>
      <c:legendPos val="r"/>
      <c:overlay val="0"/>
    </c:legend>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Number of women seen by 12 weeks and 6 days of pregnancy as percentage of maternties by NHS Trusts in England</a:t>
            </a:r>
            <a:r>
              <a:rPr lang="en-US" sz="1200" baseline="0"/>
              <a:t> 2013/14 Q1</a:t>
            </a:r>
            <a:endParaRPr lang="en-US" sz="1200"/>
          </a:p>
        </c:rich>
      </c:tx>
      <c:overlay val="0"/>
    </c:title>
    <c:autoTitleDeleted val="0"/>
    <c:plotArea>
      <c:layout>
        <c:manualLayout>
          <c:layoutTarget val="inner"/>
          <c:xMode val="edge"/>
          <c:yMode val="edge"/>
          <c:x val="3.9429477255937068E-2"/>
          <c:y val="5.0628019323671489E-2"/>
          <c:w val="0.91157951790679626"/>
          <c:h val="0.91709931910685072"/>
        </c:manualLayout>
      </c:layout>
      <c:barChart>
        <c:barDir val="bar"/>
        <c:grouping val="clustered"/>
        <c:varyColors val="0"/>
        <c:dLbls>
          <c:showLegendKey val="0"/>
          <c:showVal val="0"/>
          <c:showCatName val="0"/>
          <c:showSerName val="0"/>
          <c:showPercent val="0"/>
          <c:showBubbleSize val="0"/>
        </c:dLbls>
        <c:gapWidth val="70"/>
        <c:axId val="104850944"/>
        <c:axId val="104852480"/>
      </c:barChart>
      <c:catAx>
        <c:axId val="104850944"/>
        <c:scaling>
          <c:orientation val="minMax"/>
        </c:scaling>
        <c:delete val="1"/>
        <c:axPos val="l"/>
        <c:majorTickMark val="out"/>
        <c:minorTickMark val="none"/>
        <c:tickLblPos val="nextTo"/>
        <c:crossAx val="104852480"/>
        <c:crosses val="autoZero"/>
        <c:auto val="1"/>
        <c:lblAlgn val="ctr"/>
        <c:lblOffset val="100"/>
        <c:noMultiLvlLbl val="0"/>
      </c:catAx>
      <c:valAx>
        <c:axId val="104852480"/>
        <c:scaling>
          <c:orientation val="minMax"/>
        </c:scaling>
        <c:delete val="0"/>
        <c:axPos val="b"/>
        <c:majorGridlines/>
        <c:numFmt formatCode="0.0%" sourceLinked="1"/>
        <c:majorTickMark val="out"/>
        <c:minorTickMark val="none"/>
        <c:tickLblPos val="nextTo"/>
        <c:crossAx val="104850944"/>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effectLst/>
              </a:rPr>
              <a:t>Number of women seen by 12 weeks and 6 days of pregnancy as percentage of maternities by CCG's in England 2013/14 Q2</a:t>
            </a:r>
            <a:endParaRPr lang="en-GB" sz="1200">
              <a:effectLst/>
            </a:endParaRPr>
          </a:p>
        </c:rich>
      </c:tx>
      <c:overlay val="0"/>
    </c:title>
    <c:autoTitleDeleted val="0"/>
    <c:plotArea>
      <c:layout>
        <c:manualLayout>
          <c:layoutTarget val="inner"/>
          <c:xMode val="edge"/>
          <c:yMode val="edge"/>
          <c:x val="3.9429477255937068E-2"/>
          <c:y val="5.0628019323671489E-2"/>
          <c:w val="0.91157951790679626"/>
          <c:h val="0.91709931910685072"/>
        </c:manualLayout>
      </c:layout>
      <c:barChart>
        <c:barDir val="bar"/>
        <c:grouping val="clustered"/>
        <c:varyColors val="0"/>
        <c:ser>
          <c:idx val="1"/>
          <c:order val="0"/>
          <c:tx>
            <c:v>Number of women seen  by 12 weeks and 6 days of pregnancy as percentage of maternities</c:v>
          </c:tx>
          <c:spPr>
            <a:solidFill>
              <a:schemeClr val="accent3"/>
            </a:solidFill>
          </c:spPr>
          <c:invertIfNegative val="0"/>
          <c:dLbls>
            <c:txPr>
              <a:bodyPr/>
              <a:lstStyle/>
              <a:p>
                <a:pPr>
                  <a:defRPr sz="600"/>
                </a:pPr>
                <a:endParaRPr lang="en-US"/>
              </a:p>
            </c:txPr>
            <c:dLblPos val="outEnd"/>
            <c:showLegendKey val="0"/>
            <c:showVal val="0"/>
            <c:showCatName val="1"/>
            <c:showSerName val="0"/>
            <c:showPercent val="0"/>
            <c:showBubbleSize val="0"/>
            <c:showLeaderLines val="0"/>
          </c:dLbls>
          <c:cat>
            <c:strLit>
              <c:ptCount val="139"/>
              <c:pt idx="0">
                <c:v>Slough</c:v>
              </c:pt>
              <c:pt idx="1">
                <c:v>Southend</c:v>
              </c:pt>
              <c:pt idx="2">
                <c:v>Corby</c:v>
              </c:pt>
              <c:pt idx="3">
                <c:v>Castle Point &amp; Rochford</c:v>
              </c:pt>
              <c:pt idx="4">
                <c:v>Newham</c:v>
              </c:pt>
              <c:pt idx="5">
                <c:v>Tower Hamlets</c:v>
              </c:pt>
              <c:pt idx="6">
                <c:v>Greenwich</c:v>
              </c:pt>
              <c:pt idx="7">
                <c:v>Windsor, Ascot &amp; Maidenhead</c:v>
              </c:pt>
              <c:pt idx="8">
                <c:v>Dartford, Gravesham &amp; Swanley</c:v>
              </c:pt>
              <c:pt idx="9">
                <c:v>Waltham Forest</c:v>
              </c:pt>
              <c:pt idx="10">
                <c:v>Dorset</c:v>
              </c:pt>
              <c:pt idx="11">
                <c:v>Doncaster</c:v>
              </c:pt>
              <c:pt idx="12">
                <c:v>Basildon &amp; Brentwood</c:v>
              </c:pt>
              <c:pt idx="13">
                <c:v>Barnet</c:v>
              </c:pt>
              <c:pt idx="14">
                <c:v>City &amp; Hackney</c:v>
              </c:pt>
              <c:pt idx="15">
                <c:v>Ashford</c:v>
              </c:pt>
              <c:pt idx="16">
                <c:v>Lincolnshire East</c:v>
              </c:pt>
              <c:pt idx="17">
                <c:v>Mid Essex</c:v>
              </c:pt>
              <c:pt idx="18">
                <c:v>Swindon</c:v>
              </c:pt>
              <c:pt idx="19">
                <c:v>Harrow</c:v>
              </c:pt>
              <c:pt idx="20">
                <c:v>Sunderland</c:v>
              </c:pt>
              <c:pt idx="21">
                <c:v>Bolton</c:v>
              </c:pt>
              <c:pt idx="22">
                <c:v>Canterbury &amp; Coastal</c:v>
              </c:pt>
              <c:pt idx="23">
                <c:v>E Staffordshire</c:v>
              </c:pt>
              <c:pt idx="24">
                <c:v>Lambeth</c:v>
              </c:pt>
              <c:pt idx="25">
                <c:v>Havering</c:v>
              </c:pt>
              <c:pt idx="26">
                <c:v>Haringey</c:v>
              </c:pt>
              <c:pt idx="27">
                <c:v>Southampton</c:v>
              </c:pt>
              <c:pt idx="28">
                <c:v>Harrogate &amp; Rural District</c:v>
              </c:pt>
              <c:pt idx="29">
                <c:v>Lewisham</c:v>
              </c:pt>
              <c:pt idx="30">
                <c:v>Bury</c:v>
              </c:pt>
              <c:pt idx="31">
                <c:v>Oldham</c:v>
              </c:pt>
              <c:pt idx="32">
                <c:v>Central Manchester</c:v>
              </c:pt>
              <c:pt idx="33">
                <c:v>Wolverhampton</c:v>
              </c:pt>
              <c:pt idx="34">
                <c:v>Blackpool</c:v>
              </c:pt>
              <c:pt idx="35">
                <c:v>Leicester City</c:v>
              </c:pt>
              <c:pt idx="36">
                <c:v>Portsmouth</c:v>
              </c:pt>
              <c:pt idx="37">
                <c:v>Heywood, Middleton &amp; Rochdale</c:v>
              </c:pt>
              <c:pt idx="38">
                <c:v>N Manchester</c:v>
              </c:pt>
              <c:pt idx="39">
                <c:v>Redditch &amp; Bromsgrove</c:v>
              </c:pt>
              <c:pt idx="40">
                <c:v>Surrey Heath</c:v>
              </c:pt>
              <c:pt idx="41">
                <c:v>Southwark</c:v>
              </c:pt>
              <c:pt idx="42">
                <c:v>E Leicestershire &amp; Rutland</c:v>
              </c:pt>
              <c:pt idx="43">
                <c:v>Brent</c:v>
              </c:pt>
              <c:pt idx="44">
                <c:v>Dudley</c:v>
              </c:pt>
              <c:pt idx="45">
                <c:v>Salford</c:v>
              </c:pt>
              <c:pt idx="46">
                <c:v>S Lincolnshire</c:v>
              </c:pt>
              <c:pt idx="47">
                <c:v>Wandsworth</c:v>
              </c:pt>
              <c:pt idx="48">
                <c:v>Birmingham S &amp; Central</c:v>
              </c:pt>
              <c:pt idx="49">
                <c:v>W Hampshire</c:v>
              </c:pt>
              <c:pt idx="50">
                <c:v>Rushcliffe</c:v>
              </c:pt>
              <c:pt idx="51">
                <c:v>Luton</c:v>
              </c:pt>
              <c:pt idx="52">
                <c:v>W Kent</c:v>
              </c:pt>
              <c:pt idx="53">
                <c:v>Durham Dales, Easington &amp; Sedgefield</c:v>
              </c:pt>
              <c:pt idx="54">
                <c:v>Liverpool</c:v>
              </c:pt>
              <c:pt idx="55">
                <c:v>Oxfordshire</c:v>
              </c:pt>
              <c:pt idx="56">
                <c:v>Hull</c:v>
              </c:pt>
              <c:pt idx="57">
                <c:v>Swale</c:v>
              </c:pt>
              <c:pt idx="58">
                <c:v>Islington</c:v>
              </c:pt>
              <c:pt idx="59">
                <c:v>Ealing</c:v>
              </c:pt>
              <c:pt idx="60">
                <c:v>Guildford &amp; Waverley</c:v>
              </c:pt>
              <c:pt idx="61">
                <c:v>Solihull</c:v>
              </c:pt>
              <c:pt idx="62">
                <c:v>N E Lincolnshire</c:v>
              </c:pt>
              <c:pt idx="63">
                <c:v>Thanet</c:v>
              </c:pt>
              <c:pt idx="64">
                <c:v>Chorley &amp; S Ribble</c:v>
              </c:pt>
              <c:pt idx="65">
                <c:v>Blackburn with Darwen</c:v>
              </c:pt>
              <c:pt idx="66">
                <c:v>Kingston</c:v>
              </c:pt>
              <c:pt idx="67">
                <c:v>Warrington</c:v>
              </c:pt>
              <c:pt idx="68">
                <c:v>W Suffolk</c:v>
              </c:pt>
              <c:pt idx="69">
                <c:v>Nottingham City</c:v>
              </c:pt>
              <c:pt idx="70">
                <c:v>Wigan Borough</c:v>
              </c:pt>
              <c:pt idx="71">
                <c:v>Coventry &amp; Rugby</c:v>
              </c:pt>
              <c:pt idx="72">
                <c:v>Darlington</c:v>
              </c:pt>
              <c:pt idx="73">
                <c:v>Calderdale</c:v>
              </c:pt>
              <c:pt idx="74">
                <c:v>Hambleton, Richmondshire &amp; Whitby</c:v>
              </c:pt>
              <c:pt idx="75">
                <c:v>W Lancashire</c:v>
              </c:pt>
              <c:pt idx="76">
                <c:v>Mansfield &amp; Ashfield</c:v>
              </c:pt>
              <c:pt idx="77">
                <c:v>Medway</c:v>
              </c:pt>
              <c:pt idx="78">
                <c:v>Greater Preston</c:v>
              </c:pt>
              <c:pt idx="79">
                <c:v>Wyre Forest</c:v>
              </c:pt>
              <c:pt idx="80">
                <c:v>Se Staffordshire &amp; Seisdon Peninsula</c:v>
              </c:pt>
              <c:pt idx="81">
                <c:v>S Warwickshire</c:v>
              </c:pt>
              <c:pt idx="82">
                <c:v>Airedale, Wharfedale &amp; Craven</c:v>
              </c:pt>
              <c:pt idx="83">
                <c:v>E Lancashire</c:v>
              </c:pt>
              <c:pt idx="84">
                <c:v>Isle Of Wight</c:v>
              </c:pt>
              <c:pt idx="85">
                <c:v>S Manchester</c:v>
              </c:pt>
              <c:pt idx="86">
                <c:v>S Sefton</c:v>
              </c:pt>
              <c:pt idx="87">
                <c:v>N E Hampshire &amp; Farnham</c:v>
              </c:pt>
              <c:pt idx="88">
                <c:v>S Tees</c:v>
              </c:pt>
              <c:pt idx="89">
                <c:v>Fareham &amp; Gosport</c:v>
              </c:pt>
              <c:pt idx="90">
                <c:v>Brighton &amp; Hove</c:v>
              </c:pt>
              <c:pt idx="91">
                <c:v>Southport &amp; Formby</c:v>
              </c:pt>
              <c:pt idx="92">
                <c:v>Telford &amp; Wrekin</c:v>
              </c:pt>
              <c:pt idx="93">
                <c:v>Lincolnshire West</c:v>
              </c:pt>
              <c:pt idx="94">
                <c:v>Stockport</c:v>
              </c:pt>
              <c:pt idx="95">
                <c:v>N E Essex</c:v>
              </c:pt>
              <c:pt idx="96">
                <c:v>S Norfolk</c:v>
              </c:pt>
              <c:pt idx="97">
                <c:v>S Tyneside</c:v>
              </c:pt>
              <c:pt idx="98">
                <c:v>Cumbria</c:v>
              </c:pt>
              <c:pt idx="99">
                <c:v>Vale Of York</c:v>
              </c:pt>
              <c:pt idx="100">
                <c:v>N Derbyshire</c:v>
              </c:pt>
              <c:pt idx="101">
                <c:v>Nottingham N &amp; East</c:v>
              </c:pt>
              <c:pt idx="102">
                <c:v>Vale Royal</c:v>
              </c:pt>
              <c:pt idx="103">
                <c:v>Hartlepool &amp; Stockton-On-Tees</c:v>
              </c:pt>
              <c:pt idx="104">
                <c:v>Camden</c:v>
              </c:pt>
              <c:pt idx="105">
                <c:v>Cambridgeshire &amp; Peterborough</c:v>
              </c:pt>
              <c:pt idx="106">
                <c:v>Sheffield</c:v>
              </c:pt>
              <c:pt idx="107">
                <c:v>Barnsley</c:v>
              </c:pt>
              <c:pt idx="108">
                <c:v>Somerset</c:v>
              </c:pt>
              <c:pt idx="109">
                <c:v>Great Yarmouth &amp; Waveney</c:v>
              </c:pt>
              <c:pt idx="110">
                <c:v>W Cheshire</c:v>
              </c:pt>
              <c:pt idx="111">
                <c:v>Wakefield</c:v>
              </c:pt>
              <c:pt idx="112">
                <c:v>Trafford</c:v>
              </c:pt>
              <c:pt idx="113">
                <c:v>N Durham</c:v>
              </c:pt>
              <c:pt idx="114">
                <c:v>Shropshire</c:v>
              </c:pt>
              <c:pt idx="115">
                <c:v>N Kirklees</c:v>
              </c:pt>
              <c:pt idx="116">
                <c:v>S Cheshire</c:v>
              </c:pt>
              <c:pt idx="117">
                <c:v>St Helens</c:v>
              </c:pt>
              <c:pt idx="118">
                <c:v>Bracknell &amp; Ascot</c:v>
              </c:pt>
              <c:pt idx="119">
                <c:v>W Norfolk</c:v>
              </c:pt>
              <c:pt idx="120">
                <c:v>Walsall</c:v>
              </c:pt>
              <c:pt idx="121">
                <c:v>N &amp; W Reading</c:v>
              </c:pt>
              <c:pt idx="122">
                <c:v>Central London (Westminster)</c:v>
              </c:pt>
              <c:pt idx="123">
                <c:v>Ipswich &amp; E Suffolk</c:v>
              </c:pt>
              <c:pt idx="124">
                <c:v>Leeds North</c:v>
              </c:pt>
              <c:pt idx="125">
                <c:v>Leeds West</c:v>
              </c:pt>
              <c:pt idx="126">
                <c:v>Scarborough &amp; Ryedale</c:v>
              </c:pt>
              <c:pt idx="127">
                <c:v>Stoke On Trent</c:v>
              </c:pt>
              <c:pt idx="128">
                <c:v>Bath &amp; N E Somerset</c:v>
              </c:pt>
              <c:pt idx="129">
                <c:v>N Staffordshire</c:v>
              </c:pt>
              <c:pt idx="130">
                <c:v>Tameside &amp; Glossop</c:v>
              </c:pt>
              <c:pt idx="131">
                <c:v>Eastern Cheshire</c:v>
              </c:pt>
              <c:pt idx="132">
                <c:v>Southern Derbyshire</c:v>
              </c:pt>
              <c:pt idx="133">
                <c:v>Newark &amp; Sherwood</c:v>
              </c:pt>
              <c:pt idx="134">
                <c:v>S Reading</c:v>
              </c:pt>
              <c:pt idx="135">
                <c:v>Newcastle N &amp; E</c:v>
              </c:pt>
              <c:pt idx="136">
                <c:v>Northumberland</c:v>
              </c:pt>
              <c:pt idx="137">
                <c:v>Newbury &amp; District</c:v>
              </c:pt>
              <c:pt idx="138">
                <c:v>N Tyneside</c:v>
              </c:pt>
            </c:strLit>
          </c:cat>
          <c:val>
            <c:numLit>
              <c:formatCode>0.0%</c:formatCode>
              <c:ptCount val="139"/>
              <c:pt idx="0">
                <c:v>1.1744966442953021E-2</c:v>
              </c:pt>
              <c:pt idx="1">
                <c:v>1.5810276679841896E-2</c:v>
              </c:pt>
              <c:pt idx="2">
                <c:v>1.7857142857142856E-2</c:v>
              </c:pt>
              <c:pt idx="3">
                <c:v>2.9100529100529099E-2</c:v>
              </c:pt>
              <c:pt idx="4">
                <c:v>2.9484029484029485E-2</c:v>
              </c:pt>
              <c:pt idx="5">
                <c:v>4.5897079276773299E-2</c:v>
              </c:pt>
              <c:pt idx="6">
                <c:v>9.7353497164461247E-2</c:v>
              </c:pt>
              <c:pt idx="7">
                <c:v>0.1918158567774936</c:v>
              </c:pt>
              <c:pt idx="8">
                <c:v>0.26624999999999999</c:v>
              </c:pt>
              <c:pt idx="9">
                <c:v>0.30091743119266057</c:v>
              </c:pt>
              <c:pt idx="10">
                <c:v>0.64652223489167615</c:v>
              </c:pt>
              <c:pt idx="11">
                <c:v>0.74208675263774915</c:v>
              </c:pt>
              <c:pt idx="12">
                <c:v>0.76682134570765659</c:v>
              </c:pt>
              <c:pt idx="13">
                <c:v>0.79937791601866248</c:v>
              </c:pt>
              <c:pt idx="14">
                <c:v>0.81272727272727274</c:v>
              </c:pt>
              <c:pt idx="15">
                <c:v>0.81586402266288949</c:v>
              </c:pt>
              <c:pt idx="16">
                <c:v>0.82462686567164178</c:v>
              </c:pt>
              <c:pt idx="17">
                <c:v>0.82528263103802668</c:v>
              </c:pt>
              <c:pt idx="18">
                <c:v>0.84593837535014005</c:v>
              </c:pt>
              <c:pt idx="19">
                <c:v>0.84684684684684686</c:v>
              </c:pt>
              <c:pt idx="20">
                <c:v>0.85148514851485146</c:v>
              </c:pt>
              <c:pt idx="21">
                <c:v>0.85189189189189185</c:v>
              </c:pt>
              <c:pt idx="22">
                <c:v>0.87219730941704032</c:v>
              </c:pt>
              <c:pt idx="23">
                <c:v>0.87894736842105259</c:v>
              </c:pt>
              <c:pt idx="24">
                <c:v>0.89784517158818833</c:v>
              </c:pt>
              <c:pt idx="25">
                <c:v>0.90168175937904271</c:v>
              </c:pt>
              <c:pt idx="26">
                <c:v>0.9027921406411582</c:v>
              </c:pt>
              <c:pt idx="27">
                <c:v>0.90493381468110712</c:v>
              </c:pt>
              <c:pt idx="28">
                <c:v>0.91061452513966479</c:v>
              </c:pt>
              <c:pt idx="29">
                <c:v>0.91380826737027265</c:v>
              </c:pt>
              <c:pt idx="30">
                <c:v>0.91489361702127658</c:v>
              </c:pt>
              <c:pt idx="31">
                <c:v>0.9266169154228856</c:v>
              </c:pt>
              <c:pt idx="32">
                <c:v>0.9307909604519774</c:v>
              </c:pt>
              <c:pt idx="33">
                <c:v>0.93136094674556213</c:v>
              </c:pt>
              <c:pt idx="34">
                <c:v>0.93171806167400884</c:v>
              </c:pt>
              <c:pt idx="35">
                <c:v>0.93176470588235294</c:v>
              </c:pt>
              <c:pt idx="36">
                <c:v>0.93740219092331767</c:v>
              </c:pt>
              <c:pt idx="37">
                <c:v>0.94002998500749624</c:v>
              </c:pt>
              <c:pt idx="38">
                <c:v>0.94871794871794868</c:v>
              </c:pt>
              <c:pt idx="39">
                <c:v>0.95196506550218341</c:v>
              </c:pt>
              <c:pt idx="40">
                <c:v>0.95294117647058818</c:v>
              </c:pt>
              <c:pt idx="41">
                <c:v>0.95687331536388143</c:v>
              </c:pt>
              <c:pt idx="42">
                <c:v>0.95688456189151594</c:v>
              </c:pt>
              <c:pt idx="43">
                <c:v>0.96070234113712372</c:v>
              </c:pt>
              <c:pt idx="44">
                <c:v>0.96274738067520371</c:v>
              </c:pt>
              <c:pt idx="45">
                <c:v>0.96300715990453456</c:v>
              </c:pt>
              <c:pt idx="46">
                <c:v>0.96919431279620849</c:v>
              </c:pt>
              <c:pt idx="47">
                <c:v>0.97021943573667713</c:v>
              </c:pt>
              <c:pt idx="48">
                <c:v>0.97215496368038745</c:v>
              </c:pt>
              <c:pt idx="49">
                <c:v>0.97241379310344822</c:v>
              </c:pt>
              <c:pt idx="50">
                <c:v>0.97445255474452552</c:v>
              </c:pt>
              <c:pt idx="51">
                <c:v>0.97523584905660377</c:v>
              </c:pt>
              <c:pt idx="52">
                <c:v>0.9776892430278884</c:v>
              </c:pt>
              <c:pt idx="53">
                <c:v>0.98084815321477425</c:v>
              </c:pt>
              <c:pt idx="54">
                <c:v>0.98253275109170302</c:v>
              </c:pt>
              <c:pt idx="55">
                <c:v>0.98629385964912286</c:v>
              </c:pt>
              <c:pt idx="56">
                <c:v>0.98642533936651589</c:v>
              </c:pt>
              <c:pt idx="57">
                <c:v>0.98820058997050142</c:v>
              </c:pt>
              <c:pt idx="58">
                <c:v>0.98933333333333329</c:v>
              </c:pt>
              <c:pt idx="59">
                <c:v>0.99220963172804533</c:v>
              </c:pt>
              <c:pt idx="60">
                <c:v>0.99242424242424243</c:v>
              </c:pt>
              <c:pt idx="61">
                <c:v>0.99244712990936557</c:v>
              </c:pt>
              <c:pt idx="62">
                <c:v>0.99302325581395345</c:v>
              </c:pt>
              <c:pt idx="63">
                <c:v>0.99477806788511747</c:v>
              </c:pt>
              <c:pt idx="64">
                <c:v>0.99561403508771928</c:v>
              </c:pt>
              <c:pt idx="65">
                <c:v>0.99815498154981552</c:v>
              </c:pt>
              <c:pt idx="66">
                <c:v>0.99830508474576274</c:v>
              </c:pt>
              <c:pt idx="67">
                <c:v>1.0017391304347827</c:v>
              </c:pt>
              <c:pt idx="68">
                <c:v>1.0067226890756302</c:v>
              </c:pt>
              <c:pt idx="69">
                <c:v>1.0073394495412844</c:v>
              </c:pt>
              <c:pt idx="70">
                <c:v>1.0115740740740742</c:v>
              </c:pt>
              <c:pt idx="71">
                <c:v>1.0189739985945185</c:v>
              </c:pt>
              <c:pt idx="72">
                <c:v>1.0211267605633803</c:v>
              </c:pt>
              <c:pt idx="73">
                <c:v>1.0214876033057851</c:v>
              </c:pt>
              <c:pt idx="74">
                <c:v>1.021671826625387</c:v>
              </c:pt>
              <c:pt idx="75">
                <c:v>1.0225225225225225</c:v>
              </c:pt>
              <c:pt idx="76">
                <c:v>1.0255474452554745</c:v>
              </c:pt>
              <c:pt idx="77">
                <c:v>1.0260355029585799</c:v>
              </c:pt>
              <c:pt idx="78">
                <c:v>1.0286677908937605</c:v>
              </c:pt>
              <c:pt idx="79">
                <c:v>1.0288808664259927</c:v>
              </c:pt>
              <c:pt idx="80">
                <c:v>1.0298210735586482</c:v>
              </c:pt>
              <c:pt idx="81">
                <c:v>1.0309278350515463</c:v>
              </c:pt>
              <c:pt idx="82">
                <c:v>1.0344827586206897</c:v>
              </c:pt>
              <c:pt idx="83">
                <c:v>1.0358829084041548</c:v>
              </c:pt>
              <c:pt idx="84">
                <c:v>1.037037037037037</c:v>
              </c:pt>
              <c:pt idx="85">
                <c:v>1.0383141762452108</c:v>
              </c:pt>
              <c:pt idx="86">
                <c:v>1.0390243902439025</c:v>
              </c:pt>
              <c:pt idx="87">
                <c:v>1.0434782608695652</c:v>
              </c:pt>
              <c:pt idx="88">
                <c:v>1.0447941888619854</c:v>
              </c:pt>
              <c:pt idx="89">
                <c:v>1.0455486542443064</c:v>
              </c:pt>
              <c:pt idx="90">
                <c:v>1.0455840455840455</c:v>
              </c:pt>
              <c:pt idx="91">
                <c:v>1.0476190476190477</c:v>
              </c:pt>
              <c:pt idx="92">
                <c:v>1.0518962075848304</c:v>
              </c:pt>
              <c:pt idx="93">
                <c:v>1.0522875816993464</c:v>
              </c:pt>
              <c:pt idx="94">
                <c:v>1.0540851553509782</c:v>
              </c:pt>
              <c:pt idx="95">
                <c:v>1.0560640732265447</c:v>
              </c:pt>
              <c:pt idx="96">
                <c:v>1.0564784053156147</c:v>
              </c:pt>
              <c:pt idx="97">
                <c:v>1.0618556701030928</c:v>
              </c:pt>
              <c:pt idx="98">
                <c:v>1.06265664160401</c:v>
              </c:pt>
              <c:pt idx="99">
                <c:v>1.064516129032258</c:v>
              </c:pt>
              <c:pt idx="100">
                <c:v>1.0673813169984685</c:v>
              </c:pt>
              <c:pt idx="101">
                <c:v>1.0745856353591161</c:v>
              </c:pt>
              <c:pt idx="102">
                <c:v>1.0842490842490842</c:v>
              </c:pt>
              <c:pt idx="103">
                <c:v>1.0852904820766378</c:v>
              </c:pt>
              <c:pt idx="104">
                <c:v>1.0853858784893267</c:v>
              </c:pt>
              <c:pt idx="105">
                <c:v>1.087829854273336</c:v>
              </c:pt>
              <c:pt idx="106">
                <c:v>1.0906210392902409</c:v>
              </c:pt>
              <c:pt idx="107">
                <c:v>1.0925666199158486</c:v>
              </c:pt>
              <c:pt idx="108">
                <c:v>1.0930769230769231</c:v>
              </c:pt>
              <c:pt idx="109">
                <c:v>1.0932835820895523</c:v>
              </c:pt>
              <c:pt idx="110">
                <c:v>1.0995106035889071</c:v>
              </c:pt>
              <c:pt idx="111">
                <c:v>1.1043203371970496</c:v>
              </c:pt>
              <c:pt idx="112">
                <c:v>1.1084529505582137</c:v>
              </c:pt>
              <c:pt idx="113">
                <c:v>1.1182608695652174</c:v>
              </c:pt>
              <c:pt idx="114">
                <c:v>1.1232449297971918</c:v>
              </c:pt>
              <c:pt idx="115">
                <c:v>1.1241610738255035</c:v>
              </c:pt>
              <c:pt idx="116">
                <c:v>1.1274725274725275</c:v>
              </c:pt>
              <c:pt idx="117">
                <c:v>1.1327623126338329</c:v>
              </c:pt>
              <c:pt idx="118">
                <c:v>1.1379310344827587</c:v>
              </c:pt>
              <c:pt idx="119">
                <c:v>1.1403061224489797</c:v>
              </c:pt>
              <c:pt idx="120">
                <c:v>1.1434977578475336</c:v>
              </c:pt>
              <c:pt idx="121">
                <c:v>1.1451612903225807</c:v>
              </c:pt>
              <c:pt idx="122">
                <c:v>1.1454081632653061</c:v>
              </c:pt>
              <c:pt idx="123">
                <c:v>1.1502016129032258</c:v>
              </c:pt>
              <c:pt idx="124">
                <c:v>1.153713298791019</c:v>
              </c:pt>
              <c:pt idx="125">
                <c:v>1.1548387096774193</c:v>
              </c:pt>
              <c:pt idx="126">
                <c:v>1.155378486055777</c:v>
              </c:pt>
              <c:pt idx="127">
                <c:v>1.1586956521739131</c:v>
              </c:pt>
              <c:pt idx="128">
                <c:v>1.1604938271604939</c:v>
              </c:pt>
              <c:pt idx="129">
                <c:v>1.1650099403578529</c:v>
              </c:pt>
              <c:pt idx="130">
                <c:v>1.1653225806451613</c:v>
              </c:pt>
              <c:pt idx="131">
                <c:v>1.1830065359477124</c:v>
              </c:pt>
              <c:pt idx="132">
                <c:v>1.1921708185053381</c:v>
              </c:pt>
              <c:pt idx="133">
                <c:v>1.1968253968253968</c:v>
              </c:pt>
              <c:pt idx="134">
                <c:v>1.2181818181818183</c:v>
              </c:pt>
              <c:pt idx="135">
                <c:v>1.281150159744409</c:v>
              </c:pt>
              <c:pt idx="136">
                <c:v>1.3629629629629629</c:v>
              </c:pt>
              <c:pt idx="137">
                <c:v>1.3641791044776119</c:v>
              </c:pt>
              <c:pt idx="138">
                <c:v>1.7296819787985867</c:v>
              </c:pt>
            </c:numLit>
          </c:val>
        </c:ser>
        <c:dLbls>
          <c:dLblPos val="outEnd"/>
          <c:showLegendKey val="0"/>
          <c:showVal val="1"/>
          <c:showCatName val="0"/>
          <c:showSerName val="0"/>
          <c:showPercent val="0"/>
          <c:showBubbleSize val="0"/>
        </c:dLbls>
        <c:gapWidth val="70"/>
        <c:axId val="104580992"/>
        <c:axId val="104588032"/>
      </c:barChart>
      <c:catAx>
        <c:axId val="104580992"/>
        <c:scaling>
          <c:orientation val="minMax"/>
        </c:scaling>
        <c:delete val="1"/>
        <c:axPos val="l"/>
        <c:majorTickMark val="out"/>
        <c:minorTickMark val="none"/>
        <c:tickLblPos val="nextTo"/>
        <c:crossAx val="104588032"/>
        <c:crosses val="autoZero"/>
        <c:auto val="1"/>
        <c:lblAlgn val="ctr"/>
        <c:lblOffset val="100"/>
        <c:noMultiLvlLbl val="0"/>
      </c:catAx>
      <c:valAx>
        <c:axId val="104588032"/>
        <c:scaling>
          <c:orientation val="minMax"/>
        </c:scaling>
        <c:delete val="0"/>
        <c:axPos val="b"/>
        <c:majorGridlines/>
        <c:numFmt formatCode="0%" sourceLinked="0"/>
        <c:majorTickMark val="out"/>
        <c:minorTickMark val="none"/>
        <c:tickLblPos val="nextTo"/>
        <c:crossAx val="104580992"/>
        <c:crosses val="autoZero"/>
        <c:crossBetween val="between"/>
      </c:valAx>
    </c:plotArea>
    <c:plotVisOnly val="1"/>
    <c:dispBlanksAs val="gap"/>
    <c:showDLblsOverMax val="0"/>
  </c:chart>
  <c:printSettings>
    <c:headerFooter/>
    <c:pageMargins b="0.39370078740157483" l="0.39370078740157483" r="0.39370078740157483" t="0.39370078740157483" header="0.31496062992125984" footer="0.31496062992125984"/>
    <c:pageSetup orientation="portrait"/>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chartsheets/sheet1.xml><?xml version="1.0" encoding="utf-8"?>
<chartsheet xmlns="http://schemas.openxmlformats.org/spreadsheetml/2006/main" xmlns:r="http://schemas.openxmlformats.org/officeDocument/2006/relationships">
  <sheetPr>
    <tabColor theme="4"/>
  </sheetPr>
  <sheetViews>
    <sheetView workbookViewId="0"/>
  </sheetViews>
  <pageMargins left="0.39370078740157483" right="0.39370078740157483" top="0.39370078740157483" bottom="0.39370078740157483" header="0.31496062992125984" footer="0.31496062992125984"/>
  <pageSetup paperSize="9" orientation="portrait" r:id="rId1"/>
  <drawing r:id="rId2"/>
</chartsheet>
</file>

<file path=xl/chartsheets/sheet2.xml><?xml version="1.0" encoding="utf-8"?>
<chartsheet xmlns="http://schemas.openxmlformats.org/spreadsheetml/2006/main" xmlns:r="http://schemas.openxmlformats.org/officeDocument/2006/relationships">
  <sheetPr>
    <tabColor theme="4"/>
  </sheetPr>
  <sheetViews>
    <sheetView workbookViewId="0"/>
  </sheetViews>
  <pageMargins left="0.39370078740157483" right="0.39370078740157483" top="0.39370078740157483" bottom="0.39370078740157483" header="0.31496062992125984" footer="0.31496062992125984"/>
  <pageSetup paperSize="9" orientation="portrait" r:id="rId1"/>
  <drawing r:id="rId2"/>
</chartsheet>
</file>

<file path=xl/chartsheets/sheet3.xml><?xml version="1.0" encoding="utf-8"?>
<chartsheet xmlns="http://schemas.openxmlformats.org/spreadsheetml/2006/main" xmlns:r="http://schemas.openxmlformats.org/officeDocument/2006/relationships">
  <sheetPr>
    <tabColor rgb="FF7030A0"/>
  </sheetPr>
  <sheetViews>
    <sheetView workbookViewId="0"/>
  </sheetViews>
  <pageMargins left="0.39370078740157483" right="0.39370078740157483" top="0.39370078740157483" bottom="0.39370078740157483" header="0.31496062992125984" footer="0.31496062992125984"/>
  <pageSetup paperSize="9" orientation="portrait" r:id="rId1"/>
  <drawing r:id="rId2"/>
</chartsheet>
</file>

<file path=xl/chartsheets/sheet4.xml><?xml version="1.0" encoding="utf-8"?>
<chartsheet xmlns="http://schemas.openxmlformats.org/spreadsheetml/2006/main" xmlns:r="http://schemas.openxmlformats.org/officeDocument/2006/relationships">
  <sheetPr>
    <tabColor rgb="FF7030A0"/>
  </sheetPr>
  <sheetViews>
    <sheetView workbookViewId="0"/>
  </sheetViews>
  <pageMargins left="0.39370078740157483" right="0.39370078740157483" top="0.39370078740157483" bottom="0.39370078740157483" header="0.31496062992125984" footer="0.31496062992125984"/>
  <pageSetup paperSize="9" orientation="portrait" r:id="rId1"/>
  <drawing r:id="rId2"/>
</chartsheet>
</file>

<file path=xl/chartsheets/sheet5.xml><?xml version="1.0" encoding="utf-8"?>
<chartsheet xmlns="http://schemas.openxmlformats.org/spreadsheetml/2006/main" xmlns:r="http://schemas.openxmlformats.org/officeDocument/2006/relationships">
  <sheetPr>
    <tabColor theme="9" tint="0.79998168889431442"/>
  </sheetPr>
  <sheetViews>
    <sheetView workbookViewId="0"/>
  </sheetViews>
  <pageMargins left="0.39370078740157483" right="0.39370078740157483" top="0.39370078740157483" bottom="0.39370078740157483" header="0.31496062992125984" footer="0.31496062992125984"/>
  <pageSetup paperSize="9" orientation="portrait" r:id="rId1"/>
  <drawing r:id="rId2"/>
</chartsheet>
</file>

<file path=xl/chartsheets/sheet6.xml><?xml version="1.0" encoding="utf-8"?>
<chartsheet xmlns="http://schemas.openxmlformats.org/spreadsheetml/2006/main" xmlns:r="http://schemas.openxmlformats.org/officeDocument/2006/relationships">
  <sheetPr>
    <tabColor theme="9" tint="0.79998168889431442"/>
  </sheetPr>
  <sheetViews>
    <sheetView workbookViewId="0"/>
  </sheetViews>
  <pageMargins left="0.39370078740157483" right="0.39370078740157483" top="0.39370078740157483" bottom="0.39370078740157483" header="0.31496062992125984" footer="0.31496062992125984"/>
  <pageSetup paperSize="9"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566057</xdr:colOff>
      <xdr:row>55</xdr:row>
      <xdr:rowOff>141514</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148457" cy="9047389"/>
        </a:xfrm>
        <a:prstGeom prst="rect">
          <a:avLst/>
        </a:prstGeom>
        <a:solidFill>
          <a:sysClr val="window" lastClr="FFFFFF"/>
        </a:solidFill>
        <a:ln>
          <a:noFill/>
        </a:ln>
        <a:extLst/>
      </xdr:spPr>
    </xdr:pic>
    <xdr:clientData/>
  </xdr:twoCellAnchor>
  <xdr:twoCellAnchor>
    <xdr:from>
      <xdr:col>0</xdr:col>
      <xdr:colOff>452437</xdr:colOff>
      <xdr:row>11</xdr:row>
      <xdr:rowOff>142875</xdr:rowOff>
    </xdr:from>
    <xdr:to>
      <xdr:col>13</xdr:col>
      <xdr:colOff>88145</xdr:colOff>
      <xdr:row>25</xdr:row>
      <xdr:rowOff>21613</xdr:rowOff>
    </xdr:to>
    <xdr:sp macro="" textlink="">
      <xdr:nvSpPr>
        <xdr:cNvPr id="3" name="Text Box 8"/>
        <xdr:cNvSpPr txBox="1">
          <a:spLocks noChangeArrowheads="1"/>
        </xdr:cNvSpPr>
      </xdr:nvSpPr>
      <xdr:spPr bwMode="auto">
        <a:xfrm>
          <a:off x="452437" y="1924050"/>
          <a:ext cx="7560508" cy="2145688"/>
        </a:xfrm>
        <a:prstGeom prst="rect">
          <a:avLst/>
        </a:prstGeom>
        <a:solidFill>
          <a:srgbClr val="009EB8"/>
        </a:solidFill>
        <a:ln>
          <a:noFill/>
        </a:ln>
        <a:extLst/>
      </xdr:spPr>
      <xdr:txBody>
        <a:bodyPr rot="0" vert="horz" wrap="square" lIns="91440" tIns="91440" rIns="91440" bIns="91440" anchor="t" anchorCtr="0" upright="1">
          <a:noAutofit/>
        </a:bodyPr>
        <a:lstStyle/>
        <a:p>
          <a:pPr>
            <a:lnSpc>
              <a:spcPts val="3100"/>
            </a:lnSpc>
            <a:spcAft>
              <a:spcPts val="1000"/>
            </a:spcAft>
          </a:pPr>
          <a:r>
            <a:rPr lang="en-GB" sz="2000" b="1">
              <a:solidFill>
                <a:schemeClr val="bg1"/>
              </a:solidFill>
              <a:effectLst/>
              <a:latin typeface="Arial" pitchFamily="34" charset="0"/>
              <a:ea typeface="+mn-ea"/>
              <a:cs typeface="Arial" pitchFamily="34" charset="0"/>
            </a:rPr>
            <a:t>Analytical Services, NHS</a:t>
          </a:r>
          <a:r>
            <a:rPr lang="en-GB" sz="2000" b="1" baseline="0">
              <a:solidFill>
                <a:schemeClr val="bg1"/>
              </a:solidFill>
              <a:effectLst/>
              <a:latin typeface="Arial" pitchFamily="34" charset="0"/>
              <a:ea typeface="+mn-ea"/>
              <a:cs typeface="Arial" pitchFamily="34" charset="0"/>
            </a:rPr>
            <a:t> England</a:t>
          </a:r>
        </a:p>
        <a:p>
          <a:pPr>
            <a:lnSpc>
              <a:spcPts val="3100"/>
            </a:lnSpc>
            <a:spcAft>
              <a:spcPts val="1000"/>
            </a:spcAft>
          </a:pPr>
          <a:r>
            <a:rPr lang="en-GB" sz="2000" b="1">
              <a:solidFill>
                <a:schemeClr val="bg1"/>
              </a:solidFill>
              <a:effectLst/>
              <a:latin typeface="Arial" pitchFamily="34" charset="0"/>
              <a:ea typeface="+mn-ea"/>
              <a:cs typeface="Arial" pitchFamily="34" charset="0"/>
            </a:rPr>
            <a:t>Statistical Release</a:t>
          </a:r>
        </a:p>
        <a:p>
          <a:pPr>
            <a:lnSpc>
              <a:spcPts val="3100"/>
            </a:lnSpc>
            <a:spcAft>
              <a:spcPts val="1000"/>
            </a:spcAft>
          </a:pPr>
          <a:r>
            <a:rPr lang="en-GB" sz="2000" b="1">
              <a:solidFill>
                <a:schemeClr val="bg1"/>
              </a:solidFill>
              <a:effectLst/>
              <a:latin typeface="Arial" pitchFamily="34" charset="0"/>
              <a:ea typeface="+mn-ea"/>
              <a:cs typeface="Arial" pitchFamily="34" charset="0"/>
            </a:rPr>
            <a:t>Maternal 12 week risk assessment </a:t>
          </a:r>
        </a:p>
        <a:p>
          <a:pPr>
            <a:lnSpc>
              <a:spcPts val="3100"/>
            </a:lnSpc>
            <a:spcAft>
              <a:spcPts val="1000"/>
            </a:spcAft>
          </a:pPr>
          <a:r>
            <a:rPr lang="en-GB" sz="2000">
              <a:solidFill>
                <a:schemeClr val="bg1"/>
              </a:solidFill>
              <a:effectLst/>
              <a:latin typeface="Arial" pitchFamily="34" charset="0"/>
              <a:ea typeface="+mn-ea"/>
              <a:cs typeface="Arial" pitchFamily="34" charset="0"/>
            </a:rPr>
            <a:t>Quarter 4, 2013/14</a:t>
          </a:r>
          <a:endParaRPr lang="en-GB" sz="1200">
            <a:effectLst/>
            <a:latin typeface="Cambria"/>
            <a:ea typeface="MS Mincho"/>
            <a:cs typeface="Times New Roman"/>
          </a:endParaRPr>
        </a:p>
      </xdr:txBody>
    </xdr:sp>
    <xdr:clientData/>
  </xdr:twoCellAnchor>
  <xdr:twoCellAnchor>
    <xdr:from>
      <xdr:col>0</xdr:col>
      <xdr:colOff>559594</xdr:colOff>
      <xdr:row>41</xdr:row>
      <xdr:rowOff>71436</xdr:rowOff>
    </xdr:from>
    <xdr:to>
      <xdr:col>6</xdr:col>
      <xdr:colOff>369093</xdr:colOff>
      <xdr:row>50</xdr:row>
      <xdr:rowOff>35718</xdr:rowOff>
    </xdr:to>
    <xdr:sp macro="" textlink="">
      <xdr:nvSpPr>
        <xdr:cNvPr id="4" name="TextBox 3"/>
        <xdr:cNvSpPr txBox="1"/>
      </xdr:nvSpPr>
      <xdr:spPr>
        <a:xfrm>
          <a:off x="559594" y="6710361"/>
          <a:ext cx="3467099" cy="1421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bg1"/>
              </a:solidFill>
              <a:latin typeface="Arial" panose="020B0604020202020204" pitchFamily="34" charset="0"/>
              <a:cs typeface="Arial" panose="020B0604020202020204" pitchFamily="34" charset="0"/>
            </a:rPr>
            <a:t>3rd</a:t>
          </a:r>
          <a:r>
            <a:rPr lang="en-GB" sz="2000" baseline="0">
              <a:solidFill>
                <a:schemeClr val="bg1"/>
              </a:solidFill>
              <a:latin typeface="Arial" panose="020B0604020202020204" pitchFamily="34" charset="0"/>
              <a:cs typeface="Arial" panose="020B0604020202020204" pitchFamily="34" charset="0"/>
            </a:rPr>
            <a:t> July</a:t>
          </a:r>
          <a:r>
            <a:rPr lang="en-GB" sz="2000">
              <a:solidFill>
                <a:schemeClr val="bg1"/>
              </a:solidFill>
              <a:latin typeface="Arial" panose="020B0604020202020204" pitchFamily="34" charset="0"/>
              <a:cs typeface="Arial" panose="020B0604020202020204" pitchFamily="34" charset="0"/>
            </a:rPr>
            <a:t> 2014</a:t>
          </a:r>
        </a:p>
        <a:p>
          <a:endParaRPr lang="en-GB" sz="2000">
            <a:solidFill>
              <a:schemeClr val="bg1"/>
            </a:solidFill>
            <a:latin typeface="Arial" panose="020B0604020202020204" pitchFamily="34" charset="0"/>
            <a:cs typeface="Arial" panose="020B0604020202020204" pitchFamily="34" charset="0"/>
          </a:endParaRPr>
        </a:p>
        <a:p>
          <a:r>
            <a:rPr lang="en-GB" sz="2000">
              <a:solidFill>
                <a:schemeClr val="bg1"/>
              </a:solidFill>
              <a:latin typeface="Arial" panose="020B0604020202020204" pitchFamily="34" charset="0"/>
              <a:cs typeface="Arial" panose="020B0604020202020204" pitchFamily="34" charset="0"/>
            </a:rPr>
            <a:t>Crown Copyright © 2014</a:t>
          </a:r>
        </a:p>
        <a:p>
          <a:endParaRPr lang="en-GB" sz="20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3" name="Chart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cdr:x>
      <cdr:y>0</cdr:y>
    </cdr:from>
    <cdr:to>
      <cdr:x>1</cdr:x>
      <cdr:y>1</cdr:y>
    </cdr:to>
    <cdr:graphicFrame macro="">
      <cdr:nvGraphicFramePr>
        <cdr:cNvPr id="4"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11.xml><?xml version="1.0" encoding="utf-8"?>
<xdr:wsDr xmlns:xdr="http://schemas.openxmlformats.org/drawingml/2006/spreadsheetDrawing" xmlns:a="http://schemas.openxmlformats.org/drawingml/2006/main">
  <xdr:twoCellAnchor editAs="oneCell">
    <xdr:from>
      <xdr:col>3</xdr:col>
      <xdr:colOff>2019300</xdr:colOff>
      <xdr:row>0</xdr:row>
      <xdr:rowOff>66675</xdr:rowOff>
    </xdr:from>
    <xdr:to>
      <xdr:col>3</xdr:col>
      <xdr:colOff>2914649</xdr:colOff>
      <xdr:row>3</xdr:row>
      <xdr:rowOff>36989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7075" y="666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absoluteAnchor>
    <xdr:pos x="0" y="0"/>
    <xdr:ext cx="6734175" cy="985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cdr:x>
      <cdr:y>0</cdr:y>
    </cdr:from>
    <cdr:to>
      <cdr:x>1</cdr:x>
      <cdr:y>1</cdr:y>
    </cdr:to>
    <cdr:graphicFrame macro="">
      <cdr:nvGraphicFramePr>
        <cdr:cNvPr id="3"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14.xml><?xml version="1.0" encoding="utf-8"?>
<xdr:wsDr xmlns:xdr="http://schemas.openxmlformats.org/drawingml/2006/spreadsheetDrawing" xmlns:a="http://schemas.openxmlformats.org/drawingml/2006/main">
  <xdr:absoluteAnchor>
    <xdr:pos x="0" y="0"/>
    <xdr:ext cx="6734175" cy="985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2" name="Chart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cdr:x>
      <cdr:y>0</cdr:y>
    </cdr:from>
    <cdr:to>
      <cdr:x>1</cdr:x>
      <cdr:y>1</cdr:y>
    </cdr:to>
    <cdr:graphicFrame macro="">
      <cdr:nvGraphicFramePr>
        <cdr:cNvPr id="3" name="Chart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2971800</xdr:colOff>
      <xdr:row>0</xdr:row>
      <xdr:rowOff>76200</xdr:rowOff>
    </xdr:from>
    <xdr:to>
      <xdr:col>5</xdr:col>
      <xdr:colOff>171449</xdr:colOff>
      <xdr:row>3</xdr:row>
      <xdr:rowOff>46514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1350" y="7620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19050</xdr:colOff>
      <xdr:row>0</xdr:row>
      <xdr:rowOff>57150</xdr:rowOff>
    </xdr:from>
    <xdr:to>
      <xdr:col>5</xdr:col>
      <xdr:colOff>209549</xdr:colOff>
      <xdr:row>3</xdr:row>
      <xdr:rowOff>27464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9450" y="5715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47625</xdr:colOff>
      <xdr:row>0</xdr:row>
      <xdr:rowOff>9525</xdr:rowOff>
    </xdr:from>
    <xdr:to>
      <xdr:col>5</xdr:col>
      <xdr:colOff>238124</xdr:colOff>
      <xdr:row>2</xdr:row>
      <xdr:rowOff>141764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952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5</xdr:col>
      <xdr:colOff>190499</xdr:colOff>
      <xdr:row>2</xdr:row>
      <xdr:rowOff>132239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0400" y="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6362700</xdr:colOff>
      <xdr:row>0</xdr:row>
      <xdr:rowOff>66675</xdr:rowOff>
    </xdr:from>
    <xdr:to>
      <xdr:col>1</xdr:col>
      <xdr:colOff>7258049</xdr:colOff>
      <xdr:row>2</xdr:row>
      <xdr:rowOff>198914</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0350" y="666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6734175" cy="985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2.xml><?xml version="1.0" encoding="utf-8"?>
<c:userShapes xmlns:c="http://schemas.openxmlformats.org/drawingml/2006/chart">
  <cdr:relSizeAnchor xmlns:cdr="http://schemas.openxmlformats.org/drawingml/2006/chartDrawing">
    <cdr:from>
      <cdr:x>0.89319</cdr:x>
      <cdr:y>0.00322</cdr:y>
    </cdr:from>
    <cdr:to>
      <cdr:x>0.98916</cdr:x>
      <cdr:y>0.04638</cdr:y>
    </cdr:to>
    <cdr:pic>
      <cdr:nvPicPr>
        <cdr:cNvPr id="2" name="Picture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014897" y="31751"/>
          <a:ext cx="646252" cy="4254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3.xml><?xml version="1.0" encoding="utf-8"?>
<xdr:wsDr xmlns:xdr="http://schemas.openxmlformats.org/drawingml/2006/spreadsheetDrawing" xmlns:a="http://schemas.openxmlformats.org/drawingml/2006/main">
  <xdr:absoluteAnchor>
    <xdr:pos x="0" y="0"/>
    <xdr:ext cx="6734175" cy="985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2" name="Chart 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25.xml><?xml version="1.0" encoding="utf-8"?>
<c:userShapes xmlns:c="http://schemas.openxmlformats.org/drawingml/2006/chart">
  <cdr:relSizeAnchor xmlns:cdr="http://schemas.openxmlformats.org/drawingml/2006/chartDrawing">
    <cdr:from>
      <cdr:x>0.8946</cdr:x>
      <cdr:y>0.00322</cdr:y>
    </cdr:from>
    <cdr:to>
      <cdr:x>0.99057</cdr:x>
      <cdr:y>0.04638</cdr:y>
    </cdr:to>
    <cdr:pic>
      <cdr:nvPicPr>
        <cdr:cNvPr id="2" name="Picture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6024422" y="31751"/>
          <a:ext cx="646252" cy="42545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drawings/drawing26.xml><?xml version="1.0" encoding="utf-8"?>
<xdr:wsDr xmlns:xdr="http://schemas.openxmlformats.org/drawingml/2006/spreadsheetDrawing" xmlns:a="http://schemas.openxmlformats.org/drawingml/2006/main">
  <xdr:twoCellAnchor>
    <xdr:from>
      <xdr:col>4</xdr:col>
      <xdr:colOff>533400</xdr:colOff>
      <xdr:row>33</xdr:row>
      <xdr:rowOff>28575</xdr:rowOff>
    </xdr:from>
    <xdr:to>
      <xdr:col>6</xdr:col>
      <xdr:colOff>228600</xdr:colOff>
      <xdr:row>38</xdr:row>
      <xdr:rowOff>19050</xdr:rowOff>
    </xdr:to>
    <xdr:sp macro="" textlink="">
      <xdr:nvSpPr>
        <xdr:cNvPr id="2" name="5qc"/>
        <xdr:cNvSpPr>
          <a:spLocks/>
        </xdr:cNvSpPr>
      </xdr:nvSpPr>
      <xdr:spPr bwMode="auto">
        <a:xfrm>
          <a:off x="2971800" y="5753100"/>
          <a:ext cx="914400" cy="800100"/>
        </a:xfrm>
        <a:custGeom>
          <a:avLst/>
          <a:gdLst>
            <a:gd name="T0" fmla="*/ 2147483647 w 96"/>
            <a:gd name="T1" fmla="*/ 2147483647 h 84"/>
            <a:gd name="T2" fmla="*/ 2147483647 w 96"/>
            <a:gd name="T3" fmla="*/ 2147483647 h 84"/>
            <a:gd name="T4" fmla="*/ 2147483647 w 96"/>
            <a:gd name="T5" fmla="*/ 2147483647 h 84"/>
            <a:gd name="T6" fmla="*/ 2147483647 w 96"/>
            <a:gd name="T7" fmla="*/ 2147483647 h 84"/>
            <a:gd name="T8" fmla="*/ 2147483647 w 96"/>
            <a:gd name="T9" fmla="*/ 2147483647 h 84"/>
            <a:gd name="T10" fmla="*/ 2147483647 w 96"/>
            <a:gd name="T11" fmla="*/ 2147483647 h 84"/>
            <a:gd name="T12" fmla="*/ 2147483647 w 96"/>
            <a:gd name="T13" fmla="*/ 2147483647 h 84"/>
            <a:gd name="T14" fmla="*/ 2147483647 w 96"/>
            <a:gd name="T15" fmla="*/ 2147483647 h 84"/>
            <a:gd name="T16" fmla="*/ 2147483647 w 96"/>
            <a:gd name="T17" fmla="*/ 2147483647 h 84"/>
            <a:gd name="T18" fmla="*/ 2147483647 w 96"/>
            <a:gd name="T19" fmla="*/ 2147483647 h 84"/>
            <a:gd name="T20" fmla="*/ 2147483647 w 96"/>
            <a:gd name="T21" fmla="*/ 2147483647 h 84"/>
            <a:gd name="T22" fmla="*/ 2147483647 w 96"/>
            <a:gd name="T23" fmla="*/ 2147483647 h 84"/>
            <a:gd name="T24" fmla="*/ 2147483647 w 96"/>
            <a:gd name="T25" fmla="*/ 2147483647 h 84"/>
            <a:gd name="T26" fmla="*/ 2147483647 w 96"/>
            <a:gd name="T27" fmla="*/ 2147483647 h 84"/>
            <a:gd name="T28" fmla="*/ 2147483647 w 96"/>
            <a:gd name="T29" fmla="*/ 2147483647 h 84"/>
            <a:gd name="T30" fmla="*/ 2147483647 w 96"/>
            <a:gd name="T31" fmla="*/ 2147483647 h 84"/>
            <a:gd name="T32" fmla="*/ 2147483647 w 96"/>
            <a:gd name="T33" fmla="*/ 2147483647 h 84"/>
            <a:gd name="T34" fmla="*/ 2147483647 w 96"/>
            <a:gd name="T35" fmla="*/ 2147483647 h 84"/>
            <a:gd name="T36" fmla="*/ 2147483647 w 96"/>
            <a:gd name="T37" fmla="*/ 2147483647 h 84"/>
            <a:gd name="T38" fmla="*/ 2147483647 w 96"/>
            <a:gd name="T39" fmla="*/ 2147483647 h 84"/>
            <a:gd name="T40" fmla="*/ 2147483647 w 96"/>
            <a:gd name="T41" fmla="*/ 2147483647 h 84"/>
            <a:gd name="T42" fmla="*/ 2147483647 w 96"/>
            <a:gd name="T43" fmla="*/ 2147483647 h 84"/>
            <a:gd name="T44" fmla="*/ 2147483647 w 96"/>
            <a:gd name="T45" fmla="*/ 2147483647 h 84"/>
            <a:gd name="T46" fmla="*/ 2147483647 w 96"/>
            <a:gd name="T47" fmla="*/ 2147483647 h 84"/>
            <a:gd name="T48" fmla="*/ 2147483647 w 96"/>
            <a:gd name="T49" fmla="*/ 2147483647 h 84"/>
            <a:gd name="T50" fmla="*/ 2147483647 w 96"/>
            <a:gd name="T51" fmla="*/ 2147483647 h 84"/>
            <a:gd name="T52" fmla="*/ 2147483647 w 96"/>
            <a:gd name="T53" fmla="*/ 2147483647 h 84"/>
            <a:gd name="T54" fmla="*/ 2147483647 w 96"/>
            <a:gd name="T55" fmla="*/ 2147483647 h 84"/>
            <a:gd name="T56" fmla="*/ 2147483647 w 96"/>
            <a:gd name="T57" fmla="*/ 2147483647 h 84"/>
            <a:gd name="T58" fmla="*/ 2147483647 w 96"/>
            <a:gd name="T59" fmla="*/ 2147483647 h 84"/>
            <a:gd name="T60" fmla="*/ 2147483647 w 96"/>
            <a:gd name="T61" fmla="*/ 2147483647 h 84"/>
            <a:gd name="T62" fmla="*/ 2147483647 w 96"/>
            <a:gd name="T63" fmla="*/ 2147483647 h 84"/>
            <a:gd name="T64" fmla="*/ 2147483647 w 96"/>
            <a:gd name="T65" fmla="*/ 2147483647 h 84"/>
            <a:gd name="T66" fmla="*/ 2147483647 w 96"/>
            <a:gd name="T67" fmla="*/ 2147483647 h 84"/>
            <a:gd name="T68" fmla="*/ 2147483647 w 96"/>
            <a:gd name="T69" fmla="*/ 2147483647 h 84"/>
            <a:gd name="T70" fmla="*/ 2147483647 w 96"/>
            <a:gd name="T71" fmla="*/ 2147483647 h 84"/>
            <a:gd name="T72" fmla="*/ 2147483647 w 96"/>
            <a:gd name="T73" fmla="*/ 2147483647 h 84"/>
            <a:gd name="T74" fmla="*/ 2147483647 w 96"/>
            <a:gd name="T75" fmla="*/ 2147483647 h 84"/>
            <a:gd name="T76" fmla="*/ 2147483647 w 96"/>
            <a:gd name="T77" fmla="*/ 2147483647 h 84"/>
            <a:gd name="T78" fmla="*/ 2147483647 w 96"/>
            <a:gd name="T79" fmla="*/ 2147483647 h 84"/>
            <a:gd name="T80" fmla="*/ 2147483647 w 96"/>
            <a:gd name="T81" fmla="*/ 2147483647 h 84"/>
            <a:gd name="T82" fmla="*/ 2147483647 w 96"/>
            <a:gd name="T83" fmla="*/ 2147483647 h 84"/>
            <a:gd name="T84" fmla="*/ 2147483647 w 96"/>
            <a:gd name="T85" fmla="*/ 2147483647 h 84"/>
            <a:gd name="T86" fmla="*/ 2147483647 w 96"/>
            <a:gd name="T87" fmla="*/ 2147483647 h 84"/>
            <a:gd name="T88" fmla="*/ 2147483647 w 96"/>
            <a:gd name="T89" fmla="*/ 2147483647 h 84"/>
            <a:gd name="T90" fmla="*/ 2147483647 w 96"/>
            <a:gd name="T91" fmla="*/ 2147483647 h 84"/>
            <a:gd name="T92" fmla="*/ 2147483647 w 96"/>
            <a:gd name="T93" fmla="*/ 2147483647 h 84"/>
            <a:gd name="T94" fmla="*/ 0 w 96"/>
            <a:gd name="T95" fmla="*/ 2147483647 h 84"/>
            <a:gd name="T96" fmla="*/ 2147483647 w 96"/>
            <a:gd name="T97" fmla="*/ 2147483647 h 84"/>
            <a:gd name="T98" fmla="*/ 2147483647 w 96"/>
            <a:gd name="T99" fmla="*/ 2147483647 h 84"/>
            <a:gd name="T100" fmla="*/ 2147483647 w 96"/>
            <a:gd name="T101" fmla="*/ 2147483647 h 84"/>
            <a:gd name="T102" fmla="*/ 2147483647 w 96"/>
            <a:gd name="T103" fmla="*/ 2147483647 h 84"/>
            <a:gd name="T104" fmla="*/ 2147483647 w 96"/>
            <a:gd name="T105" fmla="*/ 2147483647 h 84"/>
            <a:gd name="T106" fmla="*/ 2147483647 w 96"/>
            <a:gd name="T107" fmla="*/ 2147483647 h 84"/>
            <a:gd name="T108" fmla="*/ 2147483647 w 96"/>
            <a:gd name="T109" fmla="*/ 2147483647 h 84"/>
            <a:gd name="T110" fmla="*/ 2147483647 w 96"/>
            <a:gd name="T111" fmla="*/ 2147483647 h 84"/>
            <a:gd name="T112" fmla="*/ 2147483647 w 96"/>
            <a:gd name="T113" fmla="*/ 2147483647 h 84"/>
            <a:gd name="T114" fmla="*/ 2147483647 w 96"/>
            <a:gd name="T115" fmla="*/ 2147483647 h 84"/>
            <a:gd name="T116" fmla="*/ 2147483647 w 96"/>
            <a:gd name="T117" fmla="*/ 2147483647 h 84"/>
            <a:gd name="T118" fmla="*/ 2147483647 w 96"/>
            <a:gd name="T119" fmla="*/ 2147483647 h 84"/>
            <a:gd name="T120" fmla="*/ 2147483647 w 96"/>
            <a:gd name="T121" fmla="*/ 2147483647 h 8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96"/>
            <a:gd name="T184" fmla="*/ 0 h 84"/>
            <a:gd name="T185" fmla="*/ 96 w 96"/>
            <a:gd name="T186" fmla="*/ 84 h 8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96" h="84">
              <a:moveTo>
                <a:pt x="68" y="0"/>
              </a:moveTo>
              <a:lnTo>
                <a:pt x="68" y="0"/>
              </a:lnTo>
              <a:lnTo>
                <a:pt x="68" y="1"/>
              </a:lnTo>
              <a:lnTo>
                <a:pt x="69" y="1"/>
              </a:lnTo>
              <a:lnTo>
                <a:pt x="69" y="2"/>
              </a:lnTo>
              <a:lnTo>
                <a:pt x="70" y="2"/>
              </a:lnTo>
              <a:lnTo>
                <a:pt x="70" y="3"/>
              </a:lnTo>
              <a:lnTo>
                <a:pt x="71" y="3"/>
              </a:lnTo>
              <a:lnTo>
                <a:pt x="72" y="3"/>
              </a:lnTo>
              <a:lnTo>
                <a:pt x="73" y="3"/>
              </a:lnTo>
              <a:lnTo>
                <a:pt x="74" y="3"/>
              </a:lnTo>
              <a:lnTo>
                <a:pt x="75" y="3"/>
              </a:lnTo>
              <a:lnTo>
                <a:pt x="76" y="3"/>
              </a:lnTo>
              <a:lnTo>
                <a:pt x="77" y="3"/>
              </a:lnTo>
              <a:lnTo>
                <a:pt x="78" y="3"/>
              </a:lnTo>
              <a:lnTo>
                <a:pt x="79" y="3"/>
              </a:lnTo>
              <a:lnTo>
                <a:pt x="79" y="2"/>
              </a:lnTo>
              <a:lnTo>
                <a:pt x="80" y="2"/>
              </a:lnTo>
              <a:lnTo>
                <a:pt x="81" y="2"/>
              </a:lnTo>
              <a:lnTo>
                <a:pt x="81" y="3"/>
              </a:lnTo>
              <a:lnTo>
                <a:pt x="82" y="3"/>
              </a:lnTo>
              <a:lnTo>
                <a:pt x="82" y="4"/>
              </a:lnTo>
              <a:lnTo>
                <a:pt x="82" y="3"/>
              </a:lnTo>
              <a:lnTo>
                <a:pt x="82" y="4"/>
              </a:lnTo>
              <a:lnTo>
                <a:pt x="83" y="4"/>
              </a:lnTo>
              <a:lnTo>
                <a:pt x="84" y="4"/>
              </a:lnTo>
              <a:lnTo>
                <a:pt x="85" y="4"/>
              </a:lnTo>
              <a:lnTo>
                <a:pt x="86" y="4"/>
              </a:lnTo>
              <a:lnTo>
                <a:pt x="88" y="4"/>
              </a:lnTo>
              <a:lnTo>
                <a:pt x="89" y="4"/>
              </a:lnTo>
              <a:lnTo>
                <a:pt x="90" y="4"/>
              </a:lnTo>
              <a:lnTo>
                <a:pt x="91" y="5"/>
              </a:lnTo>
              <a:lnTo>
                <a:pt x="93" y="5"/>
              </a:lnTo>
              <a:lnTo>
                <a:pt x="92" y="6"/>
              </a:lnTo>
              <a:lnTo>
                <a:pt x="94" y="6"/>
              </a:lnTo>
              <a:lnTo>
                <a:pt x="95" y="8"/>
              </a:lnTo>
              <a:lnTo>
                <a:pt x="94" y="8"/>
              </a:lnTo>
              <a:lnTo>
                <a:pt x="96" y="9"/>
              </a:lnTo>
              <a:lnTo>
                <a:pt x="94" y="10"/>
              </a:lnTo>
              <a:lnTo>
                <a:pt x="95" y="10"/>
              </a:lnTo>
              <a:lnTo>
                <a:pt x="95" y="11"/>
              </a:lnTo>
              <a:lnTo>
                <a:pt x="95" y="12"/>
              </a:lnTo>
              <a:lnTo>
                <a:pt x="96" y="13"/>
              </a:lnTo>
              <a:lnTo>
                <a:pt x="95" y="13"/>
              </a:lnTo>
              <a:lnTo>
                <a:pt x="96" y="13"/>
              </a:lnTo>
              <a:lnTo>
                <a:pt x="95" y="13"/>
              </a:lnTo>
              <a:lnTo>
                <a:pt x="95" y="14"/>
              </a:lnTo>
              <a:lnTo>
                <a:pt x="95" y="15"/>
              </a:lnTo>
              <a:lnTo>
                <a:pt x="96" y="15"/>
              </a:lnTo>
              <a:lnTo>
                <a:pt x="96" y="16"/>
              </a:lnTo>
              <a:lnTo>
                <a:pt x="95" y="16"/>
              </a:lnTo>
              <a:lnTo>
                <a:pt x="96" y="16"/>
              </a:lnTo>
              <a:lnTo>
                <a:pt x="95" y="16"/>
              </a:lnTo>
              <a:lnTo>
                <a:pt x="96" y="16"/>
              </a:lnTo>
              <a:lnTo>
                <a:pt x="95" y="16"/>
              </a:lnTo>
              <a:lnTo>
                <a:pt x="95" y="17"/>
              </a:lnTo>
              <a:lnTo>
                <a:pt x="95" y="18"/>
              </a:lnTo>
              <a:lnTo>
                <a:pt x="95" y="19"/>
              </a:lnTo>
              <a:lnTo>
                <a:pt x="94" y="19"/>
              </a:lnTo>
              <a:lnTo>
                <a:pt x="93" y="19"/>
              </a:lnTo>
              <a:lnTo>
                <a:pt x="93" y="18"/>
              </a:lnTo>
              <a:lnTo>
                <a:pt x="92" y="18"/>
              </a:lnTo>
              <a:lnTo>
                <a:pt x="92" y="17"/>
              </a:lnTo>
              <a:lnTo>
                <a:pt x="91" y="17"/>
              </a:lnTo>
              <a:lnTo>
                <a:pt x="91" y="18"/>
              </a:lnTo>
              <a:lnTo>
                <a:pt x="91" y="17"/>
              </a:lnTo>
              <a:lnTo>
                <a:pt x="90" y="17"/>
              </a:lnTo>
              <a:lnTo>
                <a:pt x="90" y="18"/>
              </a:lnTo>
              <a:lnTo>
                <a:pt x="89" y="18"/>
              </a:lnTo>
              <a:lnTo>
                <a:pt x="89" y="17"/>
              </a:lnTo>
              <a:lnTo>
                <a:pt x="89" y="18"/>
              </a:lnTo>
              <a:lnTo>
                <a:pt x="89" y="19"/>
              </a:lnTo>
              <a:lnTo>
                <a:pt x="88" y="19"/>
              </a:lnTo>
              <a:lnTo>
                <a:pt x="87" y="19"/>
              </a:lnTo>
              <a:lnTo>
                <a:pt x="87" y="20"/>
              </a:lnTo>
              <a:lnTo>
                <a:pt x="87" y="21"/>
              </a:lnTo>
              <a:lnTo>
                <a:pt x="88" y="22"/>
              </a:lnTo>
              <a:lnTo>
                <a:pt x="88" y="23"/>
              </a:lnTo>
              <a:lnTo>
                <a:pt x="87" y="22"/>
              </a:lnTo>
              <a:lnTo>
                <a:pt x="86" y="22"/>
              </a:lnTo>
              <a:lnTo>
                <a:pt x="87" y="23"/>
              </a:lnTo>
              <a:lnTo>
                <a:pt x="87" y="24"/>
              </a:lnTo>
              <a:lnTo>
                <a:pt x="88" y="24"/>
              </a:lnTo>
              <a:lnTo>
                <a:pt x="88" y="25"/>
              </a:lnTo>
              <a:lnTo>
                <a:pt x="88" y="26"/>
              </a:lnTo>
              <a:lnTo>
                <a:pt x="88" y="27"/>
              </a:lnTo>
              <a:lnTo>
                <a:pt x="88" y="28"/>
              </a:lnTo>
              <a:lnTo>
                <a:pt x="89" y="28"/>
              </a:lnTo>
              <a:lnTo>
                <a:pt x="92" y="27"/>
              </a:lnTo>
              <a:lnTo>
                <a:pt x="92" y="29"/>
              </a:lnTo>
              <a:lnTo>
                <a:pt x="91" y="30"/>
              </a:lnTo>
              <a:lnTo>
                <a:pt x="91" y="31"/>
              </a:lnTo>
              <a:lnTo>
                <a:pt x="91" y="32"/>
              </a:lnTo>
              <a:lnTo>
                <a:pt x="91" y="31"/>
              </a:lnTo>
              <a:lnTo>
                <a:pt x="91" y="32"/>
              </a:lnTo>
              <a:lnTo>
                <a:pt x="92" y="32"/>
              </a:lnTo>
              <a:lnTo>
                <a:pt x="92" y="33"/>
              </a:lnTo>
              <a:lnTo>
                <a:pt x="93" y="33"/>
              </a:lnTo>
              <a:lnTo>
                <a:pt x="94" y="33"/>
              </a:lnTo>
              <a:lnTo>
                <a:pt x="95" y="33"/>
              </a:lnTo>
              <a:lnTo>
                <a:pt x="94" y="33"/>
              </a:lnTo>
              <a:lnTo>
                <a:pt x="95" y="34"/>
              </a:lnTo>
              <a:lnTo>
                <a:pt x="94" y="34"/>
              </a:lnTo>
              <a:lnTo>
                <a:pt x="93" y="34"/>
              </a:lnTo>
              <a:lnTo>
                <a:pt x="92" y="34"/>
              </a:lnTo>
              <a:lnTo>
                <a:pt x="93" y="34"/>
              </a:lnTo>
              <a:lnTo>
                <a:pt x="94" y="35"/>
              </a:lnTo>
              <a:lnTo>
                <a:pt x="93" y="36"/>
              </a:lnTo>
              <a:lnTo>
                <a:pt x="94" y="36"/>
              </a:lnTo>
              <a:lnTo>
                <a:pt x="94" y="37"/>
              </a:lnTo>
              <a:lnTo>
                <a:pt x="93" y="37"/>
              </a:lnTo>
              <a:lnTo>
                <a:pt x="93" y="36"/>
              </a:lnTo>
              <a:lnTo>
                <a:pt x="93" y="37"/>
              </a:lnTo>
              <a:lnTo>
                <a:pt x="93" y="36"/>
              </a:lnTo>
              <a:lnTo>
                <a:pt x="93" y="37"/>
              </a:lnTo>
              <a:lnTo>
                <a:pt x="93" y="36"/>
              </a:lnTo>
              <a:lnTo>
                <a:pt x="93" y="37"/>
              </a:lnTo>
              <a:lnTo>
                <a:pt x="92" y="37"/>
              </a:lnTo>
              <a:lnTo>
                <a:pt x="91" y="37"/>
              </a:lnTo>
              <a:lnTo>
                <a:pt x="91" y="38"/>
              </a:lnTo>
              <a:lnTo>
                <a:pt x="91" y="39"/>
              </a:lnTo>
              <a:lnTo>
                <a:pt x="90" y="39"/>
              </a:lnTo>
              <a:lnTo>
                <a:pt x="90" y="40"/>
              </a:lnTo>
              <a:lnTo>
                <a:pt x="89" y="40"/>
              </a:lnTo>
              <a:lnTo>
                <a:pt x="89" y="39"/>
              </a:lnTo>
              <a:lnTo>
                <a:pt x="89" y="40"/>
              </a:lnTo>
              <a:lnTo>
                <a:pt x="88" y="40"/>
              </a:lnTo>
              <a:lnTo>
                <a:pt x="88" y="39"/>
              </a:lnTo>
              <a:lnTo>
                <a:pt x="87" y="39"/>
              </a:lnTo>
              <a:lnTo>
                <a:pt x="87" y="40"/>
              </a:lnTo>
              <a:lnTo>
                <a:pt x="86" y="40"/>
              </a:lnTo>
              <a:lnTo>
                <a:pt x="86" y="41"/>
              </a:lnTo>
              <a:lnTo>
                <a:pt x="86" y="42"/>
              </a:lnTo>
              <a:lnTo>
                <a:pt x="85" y="42"/>
              </a:lnTo>
              <a:lnTo>
                <a:pt x="85" y="43"/>
              </a:lnTo>
              <a:lnTo>
                <a:pt x="84" y="43"/>
              </a:lnTo>
              <a:lnTo>
                <a:pt x="84" y="44"/>
              </a:lnTo>
              <a:lnTo>
                <a:pt x="83" y="44"/>
              </a:lnTo>
              <a:lnTo>
                <a:pt x="82" y="44"/>
              </a:lnTo>
              <a:lnTo>
                <a:pt x="82" y="45"/>
              </a:lnTo>
              <a:lnTo>
                <a:pt x="82" y="46"/>
              </a:lnTo>
              <a:lnTo>
                <a:pt x="82" y="47"/>
              </a:lnTo>
              <a:lnTo>
                <a:pt x="83" y="47"/>
              </a:lnTo>
              <a:lnTo>
                <a:pt x="82" y="47"/>
              </a:lnTo>
              <a:lnTo>
                <a:pt x="82" y="48"/>
              </a:lnTo>
              <a:lnTo>
                <a:pt x="82" y="49"/>
              </a:lnTo>
              <a:lnTo>
                <a:pt x="82" y="50"/>
              </a:lnTo>
              <a:lnTo>
                <a:pt x="82" y="51"/>
              </a:lnTo>
              <a:lnTo>
                <a:pt x="81" y="51"/>
              </a:lnTo>
              <a:lnTo>
                <a:pt x="81" y="52"/>
              </a:lnTo>
              <a:lnTo>
                <a:pt x="81" y="53"/>
              </a:lnTo>
              <a:lnTo>
                <a:pt x="81" y="54"/>
              </a:lnTo>
              <a:lnTo>
                <a:pt x="80" y="54"/>
              </a:lnTo>
              <a:lnTo>
                <a:pt x="80" y="55"/>
              </a:lnTo>
              <a:lnTo>
                <a:pt x="79" y="55"/>
              </a:lnTo>
              <a:lnTo>
                <a:pt x="80" y="55"/>
              </a:lnTo>
              <a:lnTo>
                <a:pt x="81" y="55"/>
              </a:lnTo>
              <a:lnTo>
                <a:pt x="81" y="56"/>
              </a:lnTo>
              <a:lnTo>
                <a:pt x="81" y="57"/>
              </a:lnTo>
              <a:lnTo>
                <a:pt x="80" y="57"/>
              </a:lnTo>
              <a:lnTo>
                <a:pt x="80" y="58"/>
              </a:lnTo>
              <a:lnTo>
                <a:pt x="79" y="58"/>
              </a:lnTo>
              <a:lnTo>
                <a:pt x="79" y="59"/>
              </a:lnTo>
              <a:lnTo>
                <a:pt x="79" y="60"/>
              </a:lnTo>
              <a:lnTo>
                <a:pt x="81" y="61"/>
              </a:lnTo>
              <a:lnTo>
                <a:pt x="81" y="60"/>
              </a:lnTo>
              <a:lnTo>
                <a:pt x="82" y="62"/>
              </a:lnTo>
              <a:lnTo>
                <a:pt x="79" y="62"/>
              </a:lnTo>
              <a:lnTo>
                <a:pt x="80" y="62"/>
              </a:lnTo>
              <a:lnTo>
                <a:pt x="80" y="63"/>
              </a:lnTo>
              <a:lnTo>
                <a:pt x="81" y="63"/>
              </a:lnTo>
              <a:lnTo>
                <a:pt x="81" y="64"/>
              </a:lnTo>
              <a:lnTo>
                <a:pt x="81" y="65"/>
              </a:lnTo>
              <a:lnTo>
                <a:pt x="80" y="65"/>
              </a:lnTo>
              <a:lnTo>
                <a:pt x="80" y="66"/>
              </a:lnTo>
              <a:lnTo>
                <a:pt x="81" y="66"/>
              </a:lnTo>
              <a:lnTo>
                <a:pt x="80" y="66"/>
              </a:lnTo>
              <a:lnTo>
                <a:pt x="81" y="66"/>
              </a:lnTo>
              <a:lnTo>
                <a:pt x="80" y="66"/>
              </a:lnTo>
              <a:lnTo>
                <a:pt x="81" y="66"/>
              </a:lnTo>
              <a:lnTo>
                <a:pt x="80" y="66"/>
              </a:lnTo>
              <a:lnTo>
                <a:pt x="80" y="67"/>
              </a:lnTo>
              <a:lnTo>
                <a:pt x="81" y="67"/>
              </a:lnTo>
              <a:lnTo>
                <a:pt x="80" y="67"/>
              </a:lnTo>
              <a:lnTo>
                <a:pt x="81" y="67"/>
              </a:lnTo>
              <a:lnTo>
                <a:pt x="80" y="67"/>
              </a:lnTo>
              <a:lnTo>
                <a:pt x="79" y="67"/>
              </a:lnTo>
              <a:lnTo>
                <a:pt x="78" y="67"/>
              </a:lnTo>
              <a:lnTo>
                <a:pt x="77" y="67"/>
              </a:lnTo>
              <a:lnTo>
                <a:pt x="76" y="67"/>
              </a:lnTo>
              <a:lnTo>
                <a:pt x="76" y="68"/>
              </a:lnTo>
              <a:lnTo>
                <a:pt x="76" y="67"/>
              </a:lnTo>
              <a:lnTo>
                <a:pt x="76" y="68"/>
              </a:lnTo>
              <a:lnTo>
                <a:pt x="75" y="68"/>
              </a:lnTo>
              <a:lnTo>
                <a:pt x="75" y="67"/>
              </a:lnTo>
              <a:lnTo>
                <a:pt x="75" y="66"/>
              </a:lnTo>
              <a:lnTo>
                <a:pt x="75" y="67"/>
              </a:lnTo>
              <a:lnTo>
                <a:pt x="75" y="66"/>
              </a:lnTo>
              <a:lnTo>
                <a:pt x="75" y="67"/>
              </a:lnTo>
              <a:lnTo>
                <a:pt x="74" y="67"/>
              </a:lnTo>
              <a:lnTo>
                <a:pt x="74" y="68"/>
              </a:lnTo>
              <a:lnTo>
                <a:pt x="74" y="67"/>
              </a:lnTo>
              <a:lnTo>
                <a:pt x="73" y="67"/>
              </a:lnTo>
              <a:lnTo>
                <a:pt x="74" y="67"/>
              </a:lnTo>
              <a:lnTo>
                <a:pt x="73" y="67"/>
              </a:lnTo>
              <a:lnTo>
                <a:pt x="73" y="66"/>
              </a:lnTo>
              <a:lnTo>
                <a:pt x="72" y="66"/>
              </a:lnTo>
              <a:lnTo>
                <a:pt x="71" y="66"/>
              </a:lnTo>
              <a:lnTo>
                <a:pt x="71" y="65"/>
              </a:lnTo>
              <a:lnTo>
                <a:pt x="70" y="65"/>
              </a:lnTo>
              <a:lnTo>
                <a:pt x="69" y="65"/>
              </a:lnTo>
              <a:lnTo>
                <a:pt x="70" y="65"/>
              </a:lnTo>
              <a:lnTo>
                <a:pt x="69" y="65"/>
              </a:lnTo>
              <a:lnTo>
                <a:pt x="68" y="65"/>
              </a:lnTo>
              <a:lnTo>
                <a:pt x="67" y="65"/>
              </a:lnTo>
              <a:lnTo>
                <a:pt x="66" y="65"/>
              </a:lnTo>
              <a:lnTo>
                <a:pt x="66" y="66"/>
              </a:lnTo>
              <a:lnTo>
                <a:pt x="66" y="67"/>
              </a:lnTo>
              <a:lnTo>
                <a:pt x="66" y="68"/>
              </a:lnTo>
              <a:lnTo>
                <a:pt x="65" y="68"/>
              </a:lnTo>
              <a:lnTo>
                <a:pt x="64" y="68"/>
              </a:lnTo>
              <a:lnTo>
                <a:pt x="63" y="68"/>
              </a:lnTo>
              <a:lnTo>
                <a:pt x="63" y="67"/>
              </a:lnTo>
              <a:lnTo>
                <a:pt x="62" y="67"/>
              </a:lnTo>
              <a:lnTo>
                <a:pt x="62" y="68"/>
              </a:lnTo>
              <a:lnTo>
                <a:pt x="61" y="68"/>
              </a:lnTo>
              <a:lnTo>
                <a:pt x="61" y="67"/>
              </a:lnTo>
              <a:lnTo>
                <a:pt x="61" y="66"/>
              </a:lnTo>
              <a:lnTo>
                <a:pt x="61" y="67"/>
              </a:lnTo>
              <a:lnTo>
                <a:pt x="61" y="66"/>
              </a:lnTo>
              <a:lnTo>
                <a:pt x="62" y="66"/>
              </a:lnTo>
              <a:lnTo>
                <a:pt x="61" y="66"/>
              </a:lnTo>
              <a:lnTo>
                <a:pt x="61" y="65"/>
              </a:lnTo>
              <a:lnTo>
                <a:pt x="61" y="66"/>
              </a:lnTo>
              <a:lnTo>
                <a:pt x="62" y="66"/>
              </a:lnTo>
              <a:lnTo>
                <a:pt x="61" y="66"/>
              </a:lnTo>
              <a:lnTo>
                <a:pt x="60" y="66"/>
              </a:lnTo>
              <a:lnTo>
                <a:pt x="61" y="66"/>
              </a:lnTo>
              <a:lnTo>
                <a:pt x="61" y="67"/>
              </a:lnTo>
              <a:lnTo>
                <a:pt x="61" y="68"/>
              </a:lnTo>
              <a:lnTo>
                <a:pt x="60" y="68"/>
              </a:lnTo>
              <a:lnTo>
                <a:pt x="61" y="68"/>
              </a:lnTo>
              <a:lnTo>
                <a:pt x="62" y="68"/>
              </a:lnTo>
              <a:lnTo>
                <a:pt x="63" y="68"/>
              </a:lnTo>
              <a:lnTo>
                <a:pt x="62" y="68"/>
              </a:lnTo>
              <a:lnTo>
                <a:pt x="63" y="68"/>
              </a:lnTo>
              <a:lnTo>
                <a:pt x="63" y="69"/>
              </a:lnTo>
              <a:lnTo>
                <a:pt x="62" y="69"/>
              </a:lnTo>
              <a:lnTo>
                <a:pt x="63" y="69"/>
              </a:lnTo>
              <a:lnTo>
                <a:pt x="64" y="69"/>
              </a:lnTo>
              <a:lnTo>
                <a:pt x="64" y="70"/>
              </a:lnTo>
              <a:lnTo>
                <a:pt x="65" y="70"/>
              </a:lnTo>
              <a:lnTo>
                <a:pt x="65" y="71"/>
              </a:lnTo>
              <a:lnTo>
                <a:pt x="66" y="71"/>
              </a:lnTo>
              <a:lnTo>
                <a:pt x="65" y="71"/>
              </a:lnTo>
              <a:lnTo>
                <a:pt x="65" y="72"/>
              </a:lnTo>
              <a:lnTo>
                <a:pt x="65" y="71"/>
              </a:lnTo>
              <a:lnTo>
                <a:pt x="64" y="71"/>
              </a:lnTo>
              <a:lnTo>
                <a:pt x="64" y="72"/>
              </a:lnTo>
              <a:lnTo>
                <a:pt x="65" y="72"/>
              </a:lnTo>
              <a:lnTo>
                <a:pt x="64" y="72"/>
              </a:lnTo>
              <a:lnTo>
                <a:pt x="65" y="72"/>
              </a:lnTo>
              <a:lnTo>
                <a:pt x="66" y="72"/>
              </a:lnTo>
              <a:lnTo>
                <a:pt x="65" y="72"/>
              </a:lnTo>
              <a:lnTo>
                <a:pt x="66" y="72"/>
              </a:lnTo>
              <a:lnTo>
                <a:pt x="65" y="72"/>
              </a:lnTo>
              <a:lnTo>
                <a:pt x="66" y="72"/>
              </a:lnTo>
              <a:lnTo>
                <a:pt x="66" y="73"/>
              </a:lnTo>
              <a:lnTo>
                <a:pt x="66" y="74"/>
              </a:lnTo>
              <a:lnTo>
                <a:pt x="66" y="73"/>
              </a:lnTo>
              <a:lnTo>
                <a:pt x="65" y="73"/>
              </a:lnTo>
              <a:lnTo>
                <a:pt x="65" y="74"/>
              </a:lnTo>
              <a:lnTo>
                <a:pt x="64" y="74"/>
              </a:lnTo>
              <a:lnTo>
                <a:pt x="65" y="74"/>
              </a:lnTo>
              <a:lnTo>
                <a:pt x="64" y="74"/>
              </a:lnTo>
              <a:lnTo>
                <a:pt x="65" y="74"/>
              </a:lnTo>
              <a:lnTo>
                <a:pt x="66" y="74"/>
              </a:lnTo>
              <a:lnTo>
                <a:pt x="66" y="73"/>
              </a:lnTo>
              <a:lnTo>
                <a:pt x="67" y="73"/>
              </a:lnTo>
              <a:lnTo>
                <a:pt x="67" y="74"/>
              </a:lnTo>
              <a:lnTo>
                <a:pt x="66" y="74"/>
              </a:lnTo>
              <a:lnTo>
                <a:pt x="66" y="75"/>
              </a:lnTo>
              <a:lnTo>
                <a:pt x="65" y="75"/>
              </a:lnTo>
              <a:lnTo>
                <a:pt x="65" y="76"/>
              </a:lnTo>
              <a:lnTo>
                <a:pt x="64" y="76"/>
              </a:lnTo>
              <a:lnTo>
                <a:pt x="63" y="75"/>
              </a:lnTo>
              <a:lnTo>
                <a:pt x="62" y="75"/>
              </a:lnTo>
              <a:lnTo>
                <a:pt x="62" y="74"/>
              </a:lnTo>
              <a:lnTo>
                <a:pt x="61" y="74"/>
              </a:lnTo>
              <a:lnTo>
                <a:pt x="60" y="74"/>
              </a:lnTo>
              <a:lnTo>
                <a:pt x="60" y="73"/>
              </a:lnTo>
              <a:lnTo>
                <a:pt x="60" y="72"/>
              </a:lnTo>
              <a:lnTo>
                <a:pt x="59" y="72"/>
              </a:lnTo>
              <a:lnTo>
                <a:pt x="59" y="71"/>
              </a:lnTo>
              <a:lnTo>
                <a:pt x="58" y="71"/>
              </a:lnTo>
              <a:lnTo>
                <a:pt x="58" y="70"/>
              </a:lnTo>
              <a:lnTo>
                <a:pt x="57" y="70"/>
              </a:lnTo>
              <a:lnTo>
                <a:pt x="56" y="70"/>
              </a:lnTo>
              <a:lnTo>
                <a:pt x="55" y="70"/>
              </a:lnTo>
              <a:lnTo>
                <a:pt x="55" y="69"/>
              </a:lnTo>
              <a:lnTo>
                <a:pt x="54" y="69"/>
              </a:lnTo>
              <a:lnTo>
                <a:pt x="53" y="69"/>
              </a:lnTo>
              <a:lnTo>
                <a:pt x="53" y="68"/>
              </a:lnTo>
              <a:lnTo>
                <a:pt x="52" y="68"/>
              </a:lnTo>
              <a:lnTo>
                <a:pt x="51" y="68"/>
              </a:lnTo>
              <a:lnTo>
                <a:pt x="51" y="67"/>
              </a:lnTo>
              <a:lnTo>
                <a:pt x="51" y="66"/>
              </a:lnTo>
              <a:lnTo>
                <a:pt x="51" y="65"/>
              </a:lnTo>
              <a:lnTo>
                <a:pt x="51" y="64"/>
              </a:lnTo>
              <a:lnTo>
                <a:pt x="51" y="63"/>
              </a:lnTo>
              <a:lnTo>
                <a:pt x="51" y="64"/>
              </a:lnTo>
              <a:lnTo>
                <a:pt x="51" y="63"/>
              </a:lnTo>
              <a:lnTo>
                <a:pt x="52" y="63"/>
              </a:lnTo>
              <a:lnTo>
                <a:pt x="52" y="62"/>
              </a:lnTo>
              <a:lnTo>
                <a:pt x="52" y="63"/>
              </a:lnTo>
              <a:lnTo>
                <a:pt x="52" y="62"/>
              </a:lnTo>
              <a:lnTo>
                <a:pt x="51" y="62"/>
              </a:lnTo>
              <a:lnTo>
                <a:pt x="52" y="62"/>
              </a:lnTo>
              <a:lnTo>
                <a:pt x="53" y="62"/>
              </a:lnTo>
              <a:lnTo>
                <a:pt x="53" y="61"/>
              </a:lnTo>
              <a:lnTo>
                <a:pt x="53" y="60"/>
              </a:lnTo>
              <a:lnTo>
                <a:pt x="53" y="61"/>
              </a:lnTo>
              <a:lnTo>
                <a:pt x="53" y="60"/>
              </a:lnTo>
              <a:lnTo>
                <a:pt x="53" y="61"/>
              </a:lnTo>
              <a:lnTo>
                <a:pt x="53" y="60"/>
              </a:lnTo>
              <a:lnTo>
                <a:pt x="53" y="61"/>
              </a:lnTo>
              <a:lnTo>
                <a:pt x="53" y="60"/>
              </a:lnTo>
              <a:lnTo>
                <a:pt x="54" y="60"/>
              </a:lnTo>
              <a:lnTo>
                <a:pt x="54" y="61"/>
              </a:lnTo>
              <a:lnTo>
                <a:pt x="53" y="61"/>
              </a:lnTo>
              <a:lnTo>
                <a:pt x="54" y="61"/>
              </a:lnTo>
              <a:lnTo>
                <a:pt x="54" y="60"/>
              </a:lnTo>
              <a:lnTo>
                <a:pt x="54" y="61"/>
              </a:lnTo>
              <a:lnTo>
                <a:pt x="54" y="60"/>
              </a:lnTo>
              <a:lnTo>
                <a:pt x="54" y="61"/>
              </a:lnTo>
              <a:lnTo>
                <a:pt x="54" y="60"/>
              </a:lnTo>
              <a:lnTo>
                <a:pt x="55" y="60"/>
              </a:lnTo>
              <a:lnTo>
                <a:pt x="54" y="60"/>
              </a:lnTo>
              <a:lnTo>
                <a:pt x="54" y="59"/>
              </a:lnTo>
              <a:lnTo>
                <a:pt x="54" y="60"/>
              </a:lnTo>
              <a:lnTo>
                <a:pt x="54" y="59"/>
              </a:lnTo>
              <a:lnTo>
                <a:pt x="53" y="59"/>
              </a:lnTo>
              <a:lnTo>
                <a:pt x="53" y="58"/>
              </a:lnTo>
              <a:lnTo>
                <a:pt x="54" y="58"/>
              </a:lnTo>
              <a:lnTo>
                <a:pt x="53" y="58"/>
              </a:lnTo>
              <a:lnTo>
                <a:pt x="54" y="58"/>
              </a:lnTo>
              <a:lnTo>
                <a:pt x="53" y="58"/>
              </a:lnTo>
              <a:lnTo>
                <a:pt x="54" y="58"/>
              </a:lnTo>
              <a:lnTo>
                <a:pt x="53" y="58"/>
              </a:lnTo>
              <a:lnTo>
                <a:pt x="53" y="59"/>
              </a:lnTo>
              <a:lnTo>
                <a:pt x="54" y="59"/>
              </a:lnTo>
              <a:lnTo>
                <a:pt x="54" y="60"/>
              </a:lnTo>
              <a:lnTo>
                <a:pt x="53" y="60"/>
              </a:lnTo>
              <a:lnTo>
                <a:pt x="53" y="61"/>
              </a:lnTo>
              <a:lnTo>
                <a:pt x="53" y="60"/>
              </a:lnTo>
              <a:lnTo>
                <a:pt x="53" y="61"/>
              </a:lnTo>
              <a:lnTo>
                <a:pt x="52" y="61"/>
              </a:lnTo>
              <a:lnTo>
                <a:pt x="52" y="62"/>
              </a:lnTo>
              <a:lnTo>
                <a:pt x="51" y="62"/>
              </a:lnTo>
              <a:lnTo>
                <a:pt x="52" y="62"/>
              </a:lnTo>
              <a:lnTo>
                <a:pt x="51" y="62"/>
              </a:lnTo>
              <a:lnTo>
                <a:pt x="51" y="63"/>
              </a:lnTo>
              <a:lnTo>
                <a:pt x="51" y="62"/>
              </a:lnTo>
              <a:lnTo>
                <a:pt x="51" y="63"/>
              </a:lnTo>
              <a:lnTo>
                <a:pt x="51" y="62"/>
              </a:lnTo>
              <a:lnTo>
                <a:pt x="51" y="63"/>
              </a:lnTo>
              <a:lnTo>
                <a:pt x="50" y="63"/>
              </a:lnTo>
              <a:lnTo>
                <a:pt x="51" y="63"/>
              </a:lnTo>
              <a:lnTo>
                <a:pt x="50" y="63"/>
              </a:lnTo>
              <a:lnTo>
                <a:pt x="51" y="63"/>
              </a:lnTo>
              <a:lnTo>
                <a:pt x="51" y="64"/>
              </a:lnTo>
              <a:lnTo>
                <a:pt x="51" y="65"/>
              </a:lnTo>
              <a:lnTo>
                <a:pt x="50" y="65"/>
              </a:lnTo>
              <a:lnTo>
                <a:pt x="51" y="65"/>
              </a:lnTo>
              <a:lnTo>
                <a:pt x="51" y="66"/>
              </a:lnTo>
              <a:lnTo>
                <a:pt x="50" y="66"/>
              </a:lnTo>
              <a:lnTo>
                <a:pt x="51" y="66"/>
              </a:lnTo>
              <a:lnTo>
                <a:pt x="50" y="66"/>
              </a:lnTo>
              <a:lnTo>
                <a:pt x="49" y="66"/>
              </a:lnTo>
              <a:lnTo>
                <a:pt x="49" y="65"/>
              </a:lnTo>
              <a:lnTo>
                <a:pt x="48" y="65"/>
              </a:lnTo>
              <a:lnTo>
                <a:pt x="48" y="64"/>
              </a:lnTo>
              <a:lnTo>
                <a:pt x="47" y="64"/>
              </a:lnTo>
              <a:lnTo>
                <a:pt x="47" y="63"/>
              </a:lnTo>
              <a:lnTo>
                <a:pt x="46" y="63"/>
              </a:lnTo>
              <a:lnTo>
                <a:pt x="46" y="62"/>
              </a:lnTo>
              <a:lnTo>
                <a:pt x="47" y="62"/>
              </a:lnTo>
              <a:lnTo>
                <a:pt x="48" y="62"/>
              </a:lnTo>
              <a:lnTo>
                <a:pt x="48" y="61"/>
              </a:lnTo>
              <a:lnTo>
                <a:pt x="49" y="61"/>
              </a:lnTo>
              <a:lnTo>
                <a:pt x="49" y="60"/>
              </a:lnTo>
              <a:lnTo>
                <a:pt x="50" y="60"/>
              </a:lnTo>
              <a:lnTo>
                <a:pt x="49" y="60"/>
              </a:lnTo>
              <a:lnTo>
                <a:pt x="49" y="59"/>
              </a:lnTo>
              <a:lnTo>
                <a:pt x="49" y="58"/>
              </a:lnTo>
              <a:lnTo>
                <a:pt x="49" y="57"/>
              </a:lnTo>
              <a:lnTo>
                <a:pt x="48" y="57"/>
              </a:lnTo>
              <a:lnTo>
                <a:pt x="47" y="57"/>
              </a:lnTo>
              <a:lnTo>
                <a:pt x="47" y="56"/>
              </a:lnTo>
              <a:lnTo>
                <a:pt x="46" y="56"/>
              </a:lnTo>
              <a:lnTo>
                <a:pt x="47" y="56"/>
              </a:lnTo>
              <a:lnTo>
                <a:pt x="47" y="55"/>
              </a:lnTo>
              <a:lnTo>
                <a:pt x="46" y="55"/>
              </a:lnTo>
              <a:lnTo>
                <a:pt x="47" y="55"/>
              </a:lnTo>
              <a:lnTo>
                <a:pt x="46" y="55"/>
              </a:lnTo>
              <a:lnTo>
                <a:pt x="45" y="55"/>
              </a:lnTo>
              <a:lnTo>
                <a:pt x="44" y="55"/>
              </a:lnTo>
              <a:lnTo>
                <a:pt x="44" y="54"/>
              </a:lnTo>
              <a:lnTo>
                <a:pt x="43" y="54"/>
              </a:lnTo>
              <a:lnTo>
                <a:pt x="43" y="53"/>
              </a:lnTo>
              <a:lnTo>
                <a:pt x="43" y="54"/>
              </a:lnTo>
              <a:lnTo>
                <a:pt x="42" y="54"/>
              </a:lnTo>
              <a:lnTo>
                <a:pt x="42" y="55"/>
              </a:lnTo>
              <a:lnTo>
                <a:pt x="41" y="55"/>
              </a:lnTo>
              <a:lnTo>
                <a:pt x="41" y="54"/>
              </a:lnTo>
              <a:lnTo>
                <a:pt x="40" y="54"/>
              </a:lnTo>
              <a:lnTo>
                <a:pt x="40" y="55"/>
              </a:lnTo>
              <a:lnTo>
                <a:pt x="39" y="55"/>
              </a:lnTo>
              <a:lnTo>
                <a:pt x="39" y="54"/>
              </a:lnTo>
              <a:lnTo>
                <a:pt x="39" y="55"/>
              </a:lnTo>
              <a:lnTo>
                <a:pt x="39" y="56"/>
              </a:lnTo>
              <a:lnTo>
                <a:pt x="38" y="56"/>
              </a:lnTo>
              <a:lnTo>
                <a:pt x="38" y="55"/>
              </a:lnTo>
              <a:lnTo>
                <a:pt x="37" y="55"/>
              </a:lnTo>
              <a:lnTo>
                <a:pt x="37" y="56"/>
              </a:lnTo>
              <a:lnTo>
                <a:pt x="38" y="56"/>
              </a:lnTo>
              <a:lnTo>
                <a:pt x="38" y="57"/>
              </a:lnTo>
              <a:lnTo>
                <a:pt x="37" y="57"/>
              </a:lnTo>
              <a:lnTo>
                <a:pt x="37" y="56"/>
              </a:lnTo>
              <a:lnTo>
                <a:pt x="38" y="56"/>
              </a:lnTo>
              <a:lnTo>
                <a:pt x="37" y="56"/>
              </a:lnTo>
              <a:lnTo>
                <a:pt x="38" y="56"/>
              </a:lnTo>
              <a:lnTo>
                <a:pt x="37" y="56"/>
              </a:lnTo>
              <a:lnTo>
                <a:pt x="37" y="57"/>
              </a:lnTo>
              <a:lnTo>
                <a:pt x="38" y="57"/>
              </a:lnTo>
              <a:lnTo>
                <a:pt x="37" y="57"/>
              </a:lnTo>
              <a:lnTo>
                <a:pt x="37" y="56"/>
              </a:lnTo>
              <a:lnTo>
                <a:pt x="37" y="57"/>
              </a:lnTo>
              <a:lnTo>
                <a:pt x="38" y="57"/>
              </a:lnTo>
              <a:lnTo>
                <a:pt x="38" y="58"/>
              </a:lnTo>
              <a:lnTo>
                <a:pt x="38" y="59"/>
              </a:lnTo>
              <a:lnTo>
                <a:pt x="38" y="58"/>
              </a:lnTo>
              <a:lnTo>
                <a:pt x="38" y="59"/>
              </a:lnTo>
              <a:lnTo>
                <a:pt x="37" y="59"/>
              </a:lnTo>
              <a:lnTo>
                <a:pt x="38" y="59"/>
              </a:lnTo>
              <a:lnTo>
                <a:pt x="39" y="59"/>
              </a:lnTo>
              <a:lnTo>
                <a:pt x="39" y="60"/>
              </a:lnTo>
              <a:lnTo>
                <a:pt x="40" y="60"/>
              </a:lnTo>
              <a:lnTo>
                <a:pt x="41" y="60"/>
              </a:lnTo>
              <a:lnTo>
                <a:pt x="41" y="61"/>
              </a:lnTo>
              <a:lnTo>
                <a:pt x="42" y="61"/>
              </a:lnTo>
              <a:lnTo>
                <a:pt x="41" y="61"/>
              </a:lnTo>
              <a:lnTo>
                <a:pt x="42" y="61"/>
              </a:lnTo>
              <a:lnTo>
                <a:pt x="42" y="62"/>
              </a:lnTo>
              <a:lnTo>
                <a:pt x="43" y="62"/>
              </a:lnTo>
              <a:lnTo>
                <a:pt x="44" y="63"/>
              </a:lnTo>
              <a:lnTo>
                <a:pt x="44" y="64"/>
              </a:lnTo>
              <a:lnTo>
                <a:pt x="45" y="64"/>
              </a:lnTo>
              <a:lnTo>
                <a:pt x="45" y="65"/>
              </a:lnTo>
              <a:lnTo>
                <a:pt x="46" y="65"/>
              </a:lnTo>
              <a:lnTo>
                <a:pt x="45" y="65"/>
              </a:lnTo>
              <a:lnTo>
                <a:pt x="46" y="65"/>
              </a:lnTo>
              <a:lnTo>
                <a:pt x="46" y="66"/>
              </a:lnTo>
              <a:lnTo>
                <a:pt x="47" y="66"/>
              </a:lnTo>
              <a:lnTo>
                <a:pt x="47" y="67"/>
              </a:lnTo>
              <a:lnTo>
                <a:pt x="46" y="66"/>
              </a:lnTo>
              <a:lnTo>
                <a:pt x="46" y="67"/>
              </a:lnTo>
              <a:lnTo>
                <a:pt x="47" y="67"/>
              </a:lnTo>
              <a:lnTo>
                <a:pt x="46" y="67"/>
              </a:lnTo>
              <a:lnTo>
                <a:pt x="47" y="67"/>
              </a:lnTo>
              <a:lnTo>
                <a:pt x="46" y="67"/>
              </a:lnTo>
              <a:lnTo>
                <a:pt x="47" y="67"/>
              </a:lnTo>
              <a:lnTo>
                <a:pt x="48" y="67"/>
              </a:lnTo>
              <a:lnTo>
                <a:pt x="48" y="68"/>
              </a:lnTo>
              <a:lnTo>
                <a:pt x="48" y="67"/>
              </a:lnTo>
              <a:lnTo>
                <a:pt x="48" y="68"/>
              </a:lnTo>
              <a:lnTo>
                <a:pt x="49" y="68"/>
              </a:lnTo>
              <a:lnTo>
                <a:pt x="48" y="68"/>
              </a:lnTo>
              <a:lnTo>
                <a:pt x="49" y="68"/>
              </a:lnTo>
              <a:lnTo>
                <a:pt x="48" y="68"/>
              </a:lnTo>
              <a:lnTo>
                <a:pt x="48" y="69"/>
              </a:lnTo>
              <a:lnTo>
                <a:pt x="48" y="68"/>
              </a:lnTo>
              <a:lnTo>
                <a:pt x="48" y="69"/>
              </a:lnTo>
              <a:lnTo>
                <a:pt x="49" y="69"/>
              </a:lnTo>
              <a:lnTo>
                <a:pt x="50" y="69"/>
              </a:lnTo>
              <a:lnTo>
                <a:pt x="49" y="69"/>
              </a:lnTo>
              <a:lnTo>
                <a:pt x="50" y="69"/>
              </a:lnTo>
              <a:lnTo>
                <a:pt x="49" y="69"/>
              </a:lnTo>
              <a:lnTo>
                <a:pt x="50" y="69"/>
              </a:lnTo>
              <a:lnTo>
                <a:pt x="50" y="70"/>
              </a:lnTo>
              <a:lnTo>
                <a:pt x="49" y="70"/>
              </a:lnTo>
              <a:lnTo>
                <a:pt x="50" y="70"/>
              </a:lnTo>
              <a:lnTo>
                <a:pt x="49" y="70"/>
              </a:lnTo>
              <a:lnTo>
                <a:pt x="50" y="70"/>
              </a:lnTo>
              <a:lnTo>
                <a:pt x="51" y="70"/>
              </a:lnTo>
              <a:lnTo>
                <a:pt x="50" y="70"/>
              </a:lnTo>
              <a:lnTo>
                <a:pt x="51" y="70"/>
              </a:lnTo>
              <a:lnTo>
                <a:pt x="50" y="70"/>
              </a:lnTo>
              <a:lnTo>
                <a:pt x="50" y="69"/>
              </a:lnTo>
              <a:lnTo>
                <a:pt x="50" y="70"/>
              </a:lnTo>
              <a:lnTo>
                <a:pt x="51" y="70"/>
              </a:lnTo>
              <a:lnTo>
                <a:pt x="50" y="70"/>
              </a:lnTo>
              <a:lnTo>
                <a:pt x="51" y="70"/>
              </a:lnTo>
              <a:lnTo>
                <a:pt x="51" y="69"/>
              </a:lnTo>
              <a:lnTo>
                <a:pt x="51" y="70"/>
              </a:lnTo>
              <a:lnTo>
                <a:pt x="51" y="71"/>
              </a:lnTo>
              <a:lnTo>
                <a:pt x="50" y="71"/>
              </a:lnTo>
              <a:lnTo>
                <a:pt x="50" y="72"/>
              </a:lnTo>
              <a:lnTo>
                <a:pt x="49" y="72"/>
              </a:lnTo>
              <a:lnTo>
                <a:pt x="49" y="73"/>
              </a:lnTo>
              <a:lnTo>
                <a:pt x="48" y="73"/>
              </a:lnTo>
              <a:lnTo>
                <a:pt x="48" y="74"/>
              </a:lnTo>
              <a:lnTo>
                <a:pt x="47" y="74"/>
              </a:lnTo>
              <a:lnTo>
                <a:pt x="47" y="75"/>
              </a:lnTo>
              <a:lnTo>
                <a:pt x="46" y="75"/>
              </a:lnTo>
              <a:lnTo>
                <a:pt x="46" y="74"/>
              </a:lnTo>
              <a:lnTo>
                <a:pt x="46" y="75"/>
              </a:lnTo>
              <a:lnTo>
                <a:pt x="45" y="75"/>
              </a:lnTo>
              <a:lnTo>
                <a:pt x="45" y="74"/>
              </a:lnTo>
              <a:lnTo>
                <a:pt x="44" y="74"/>
              </a:lnTo>
              <a:lnTo>
                <a:pt x="44" y="75"/>
              </a:lnTo>
              <a:lnTo>
                <a:pt x="43" y="75"/>
              </a:lnTo>
              <a:lnTo>
                <a:pt x="43" y="74"/>
              </a:lnTo>
              <a:lnTo>
                <a:pt x="43" y="75"/>
              </a:lnTo>
              <a:lnTo>
                <a:pt x="44" y="75"/>
              </a:lnTo>
              <a:lnTo>
                <a:pt x="43" y="75"/>
              </a:lnTo>
              <a:lnTo>
                <a:pt x="43" y="74"/>
              </a:lnTo>
              <a:lnTo>
                <a:pt x="43" y="73"/>
              </a:lnTo>
              <a:lnTo>
                <a:pt x="43" y="72"/>
              </a:lnTo>
              <a:lnTo>
                <a:pt x="42" y="72"/>
              </a:lnTo>
              <a:lnTo>
                <a:pt x="42" y="71"/>
              </a:lnTo>
              <a:lnTo>
                <a:pt x="41" y="71"/>
              </a:lnTo>
              <a:lnTo>
                <a:pt x="42" y="71"/>
              </a:lnTo>
              <a:lnTo>
                <a:pt x="41" y="71"/>
              </a:lnTo>
              <a:lnTo>
                <a:pt x="40" y="71"/>
              </a:lnTo>
              <a:lnTo>
                <a:pt x="41" y="71"/>
              </a:lnTo>
              <a:lnTo>
                <a:pt x="41" y="70"/>
              </a:lnTo>
              <a:lnTo>
                <a:pt x="40" y="70"/>
              </a:lnTo>
              <a:lnTo>
                <a:pt x="39" y="70"/>
              </a:lnTo>
              <a:lnTo>
                <a:pt x="40" y="70"/>
              </a:lnTo>
              <a:lnTo>
                <a:pt x="40" y="71"/>
              </a:lnTo>
              <a:lnTo>
                <a:pt x="40" y="70"/>
              </a:lnTo>
              <a:lnTo>
                <a:pt x="40" y="71"/>
              </a:lnTo>
              <a:lnTo>
                <a:pt x="40" y="70"/>
              </a:lnTo>
              <a:lnTo>
                <a:pt x="40" y="71"/>
              </a:lnTo>
              <a:lnTo>
                <a:pt x="41" y="71"/>
              </a:lnTo>
              <a:lnTo>
                <a:pt x="40" y="71"/>
              </a:lnTo>
              <a:lnTo>
                <a:pt x="41" y="71"/>
              </a:lnTo>
              <a:lnTo>
                <a:pt x="41" y="72"/>
              </a:lnTo>
              <a:lnTo>
                <a:pt x="42" y="72"/>
              </a:lnTo>
              <a:lnTo>
                <a:pt x="42" y="73"/>
              </a:lnTo>
              <a:lnTo>
                <a:pt x="42" y="72"/>
              </a:lnTo>
              <a:lnTo>
                <a:pt x="42" y="73"/>
              </a:lnTo>
              <a:lnTo>
                <a:pt x="42" y="72"/>
              </a:lnTo>
              <a:lnTo>
                <a:pt x="43" y="72"/>
              </a:lnTo>
              <a:lnTo>
                <a:pt x="43" y="73"/>
              </a:lnTo>
              <a:lnTo>
                <a:pt x="43" y="74"/>
              </a:lnTo>
              <a:lnTo>
                <a:pt x="43" y="75"/>
              </a:lnTo>
              <a:lnTo>
                <a:pt x="44" y="75"/>
              </a:lnTo>
              <a:lnTo>
                <a:pt x="44" y="76"/>
              </a:lnTo>
              <a:lnTo>
                <a:pt x="45" y="76"/>
              </a:lnTo>
              <a:lnTo>
                <a:pt x="44" y="76"/>
              </a:lnTo>
              <a:lnTo>
                <a:pt x="43" y="76"/>
              </a:lnTo>
              <a:lnTo>
                <a:pt x="44" y="76"/>
              </a:lnTo>
              <a:lnTo>
                <a:pt x="43" y="76"/>
              </a:lnTo>
              <a:lnTo>
                <a:pt x="44" y="76"/>
              </a:lnTo>
              <a:lnTo>
                <a:pt x="43" y="76"/>
              </a:lnTo>
              <a:lnTo>
                <a:pt x="44" y="76"/>
              </a:lnTo>
              <a:lnTo>
                <a:pt x="43" y="76"/>
              </a:lnTo>
              <a:lnTo>
                <a:pt x="42" y="76"/>
              </a:lnTo>
              <a:lnTo>
                <a:pt x="41" y="76"/>
              </a:lnTo>
              <a:lnTo>
                <a:pt x="40" y="76"/>
              </a:lnTo>
              <a:lnTo>
                <a:pt x="40" y="77"/>
              </a:lnTo>
              <a:lnTo>
                <a:pt x="39" y="77"/>
              </a:lnTo>
              <a:lnTo>
                <a:pt x="39" y="76"/>
              </a:lnTo>
              <a:lnTo>
                <a:pt x="39" y="77"/>
              </a:lnTo>
              <a:lnTo>
                <a:pt x="38" y="77"/>
              </a:lnTo>
              <a:lnTo>
                <a:pt x="38" y="78"/>
              </a:lnTo>
              <a:lnTo>
                <a:pt x="37" y="78"/>
              </a:lnTo>
              <a:lnTo>
                <a:pt x="36" y="78"/>
              </a:lnTo>
              <a:lnTo>
                <a:pt x="35" y="78"/>
              </a:lnTo>
              <a:lnTo>
                <a:pt x="34" y="78"/>
              </a:lnTo>
              <a:lnTo>
                <a:pt x="34" y="77"/>
              </a:lnTo>
              <a:lnTo>
                <a:pt x="33" y="77"/>
              </a:lnTo>
              <a:lnTo>
                <a:pt x="33" y="78"/>
              </a:lnTo>
              <a:lnTo>
                <a:pt x="33" y="77"/>
              </a:lnTo>
              <a:lnTo>
                <a:pt x="33" y="78"/>
              </a:lnTo>
              <a:lnTo>
                <a:pt x="34" y="78"/>
              </a:lnTo>
              <a:lnTo>
                <a:pt x="33" y="78"/>
              </a:lnTo>
              <a:lnTo>
                <a:pt x="33" y="79"/>
              </a:lnTo>
              <a:lnTo>
                <a:pt x="34" y="79"/>
              </a:lnTo>
              <a:lnTo>
                <a:pt x="33" y="79"/>
              </a:lnTo>
              <a:lnTo>
                <a:pt x="33" y="80"/>
              </a:lnTo>
              <a:lnTo>
                <a:pt x="33" y="79"/>
              </a:lnTo>
              <a:lnTo>
                <a:pt x="33" y="80"/>
              </a:lnTo>
              <a:lnTo>
                <a:pt x="32" y="80"/>
              </a:lnTo>
              <a:lnTo>
                <a:pt x="33" y="80"/>
              </a:lnTo>
              <a:lnTo>
                <a:pt x="33" y="81"/>
              </a:lnTo>
              <a:lnTo>
                <a:pt x="32" y="81"/>
              </a:lnTo>
              <a:lnTo>
                <a:pt x="32" y="82"/>
              </a:lnTo>
              <a:lnTo>
                <a:pt x="32" y="83"/>
              </a:lnTo>
              <a:lnTo>
                <a:pt x="31" y="83"/>
              </a:lnTo>
              <a:lnTo>
                <a:pt x="31" y="82"/>
              </a:lnTo>
              <a:lnTo>
                <a:pt x="31" y="83"/>
              </a:lnTo>
              <a:lnTo>
                <a:pt x="30" y="83"/>
              </a:lnTo>
              <a:lnTo>
                <a:pt x="31" y="83"/>
              </a:lnTo>
              <a:lnTo>
                <a:pt x="31" y="84"/>
              </a:lnTo>
              <a:lnTo>
                <a:pt x="32" y="84"/>
              </a:lnTo>
              <a:lnTo>
                <a:pt x="32" y="83"/>
              </a:lnTo>
              <a:lnTo>
                <a:pt x="32" y="84"/>
              </a:lnTo>
              <a:lnTo>
                <a:pt x="32" y="83"/>
              </a:lnTo>
              <a:lnTo>
                <a:pt x="32" y="84"/>
              </a:lnTo>
              <a:lnTo>
                <a:pt x="32" y="83"/>
              </a:lnTo>
              <a:lnTo>
                <a:pt x="32" y="84"/>
              </a:lnTo>
              <a:lnTo>
                <a:pt x="32" y="83"/>
              </a:lnTo>
              <a:lnTo>
                <a:pt x="32" y="84"/>
              </a:lnTo>
              <a:lnTo>
                <a:pt x="31" y="84"/>
              </a:lnTo>
              <a:lnTo>
                <a:pt x="31" y="83"/>
              </a:lnTo>
              <a:lnTo>
                <a:pt x="30" y="83"/>
              </a:lnTo>
              <a:lnTo>
                <a:pt x="29" y="83"/>
              </a:lnTo>
              <a:lnTo>
                <a:pt x="28" y="83"/>
              </a:lnTo>
              <a:lnTo>
                <a:pt x="28" y="82"/>
              </a:lnTo>
              <a:lnTo>
                <a:pt x="27" y="82"/>
              </a:lnTo>
              <a:lnTo>
                <a:pt x="26" y="82"/>
              </a:lnTo>
              <a:lnTo>
                <a:pt x="25" y="82"/>
              </a:lnTo>
              <a:lnTo>
                <a:pt x="25" y="81"/>
              </a:lnTo>
              <a:lnTo>
                <a:pt x="24" y="81"/>
              </a:lnTo>
              <a:lnTo>
                <a:pt x="23" y="81"/>
              </a:lnTo>
              <a:lnTo>
                <a:pt x="22" y="81"/>
              </a:lnTo>
              <a:lnTo>
                <a:pt x="22" y="80"/>
              </a:lnTo>
              <a:lnTo>
                <a:pt x="21" y="80"/>
              </a:lnTo>
              <a:lnTo>
                <a:pt x="21" y="79"/>
              </a:lnTo>
              <a:lnTo>
                <a:pt x="22" y="79"/>
              </a:lnTo>
              <a:lnTo>
                <a:pt x="22" y="78"/>
              </a:lnTo>
              <a:lnTo>
                <a:pt x="21" y="78"/>
              </a:lnTo>
              <a:lnTo>
                <a:pt x="20" y="78"/>
              </a:lnTo>
              <a:lnTo>
                <a:pt x="19" y="78"/>
              </a:lnTo>
              <a:lnTo>
                <a:pt x="18" y="78"/>
              </a:lnTo>
              <a:lnTo>
                <a:pt x="18" y="79"/>
              </a:lnTo>
              <a:lnTo>
                <a:pt x="17" y="79"/>
              </a:lnTo>
              <a:lnTo>
                <a:pt x="17" y="78"/>
              </a:lnTo>
              <a:lnTo>
                <a:pt x="17" y="77"/>
              </a:lnTo>
              <a:lnTo>
                <a:pt x="18" y="77"/>
              </a:lnTo>
              <a:lnTo>
                <a:pt x="18" y="76"/>
              </a:lnTo>
              <a:lnTo>
                <a:pt x="17" y="76"/>
              </a:lnTo>
              <a:lnTo>
                <a:pt x="17" y="75"/>
              </a:lnTo>
              <a:lnTo>
                <a:pt x="17" y="76"/>
              </a:lnTo>
              <a:lnTo>
                <a:pt x="16" y="76"/>
              </a:lnTo>
              <a:lnTo>
                <a:pt x="15" y="76"/>
              </a:lnTo>
              <a:lnTo>
                <a:pt x="14" y="76"/>
              </a:lnTo>
              <a:lnTo>
                <a:pt x="14" y="77"/>
              </a:lnTo>
              <a:lnTo>
                <a:pt x="14" y="76"/>
              </a:lnTo>
              <a:lnTo>
                <a:pt x="13" y="76"/>
              </a:lnTo>
              <a:lnTo>
                <a:pt x="13" y="77"/>
              </a:lnTo>
              <a:lnTo>
                <a:pt x="13" y="76"/>
              </a:lnTo>
              <a:lnTo>
                <a:pt x="13" y="75"/>
              </a:lnTo>
              <a:lnTo>
                <a:pt x="12" y="75"/>
              </a:lnTo>
              <a:lnTo>
                <a:pt x="13" y="75"/>
              </a:lnTo>
              <a:lnTo>
                <a:pt x="12" y="75"/>
              </a:lnTo>
              <a:lnTo>
                <a:pt x="12" y="74"/>
              </a:lnTo>
              <a:lnTo>
                <a:pt x="12" y="73"/>
              </a:lnTo>
              <a:lnTo>
                <a:pt x="12" y="72"/>
              </a:lnTo>
              <a:lnTo>
                <a:pt x="11" y="72"/>
              </a:lnTo>
              <a:lnTo>
                <a:pt x="11" y="71"/>
              </a:lnTo>
              <a:lnTo>
                <a:pt x="12" y="71"/>
              </a:lnTo>
              <a:lnTo>
                <a:pt x="12" y="70"/>
              </a:lnTo>
              <a:lnTo>
                <a:pt x="11" y="70"/>
              </a:lnTo>
              <a:lnTo>
                <a:pt x="12" y="70"/>
              </a:lnTo>
              <a:lnTo>
                <a:pt x="12" y="69"/>
              </a:lnTo>
              <a:lnTo>
                <a:pt x="12" y="70"/>
              </a:lnTo>
              <a:lnTo>
                <a:pt x="12" y="69"/>
              </a:lnTo>
              <a:lnTo>
                <a:pt x="13" y="69"/>
              </a:lnTo>
              <a:lnTo>
                <a:pt x="12" y="69"/>
              </a:lnTo>
              <a:lnTo>
                <a:pt x="13" y="69"/>
              </a:lnTo>
              <a:lnTo>
                <a:pt x="13" y="68"/>
              </a:lnTo>
              <a:lnTo>
                <a:pt x="12" y="68"/>
              </a:lnTo>
              <a:lnTo>
                <a:pt x="12" y="67"/>
              </a:lnTo>
              <a:lnTo>
                <a:pt x="12" y="66"/>
              </a:lnTo>
              <a:lnTo>
                <a:pt x="12" y="65"/>
              </a:lnTo>
              <a:lnTo>
                <a:pt x="11" y="65"/>
              </a:lnTo>
              <a:lnTo>
                <a:pt x="12" y="65"/>
              </a:lnTo>
              <a:lnTo>
                <a:pt x="11" y="65"/>
              </a:lnTo>
              <a:lnTo>
                <a:pt x="11" y="66"/>
              </a:lnTo>
              <a:lnTo>
                <a:pt x="10" y="66"/>
              </a:lnTo>
              <a:lnTo>
                <a:pt x="9" y="65"/>
              </a:lnTo>
              <a:lnTo>
                <a:pt x="8" y="65"/>
              </a:lnTo>
              <a:lnTo>
                <a:pt x="9" y="65"/>
              </a:lnTo>
              <a:lnTo>
                <a:pt x="8" y="65"/>
              </a:lnTo>
              <a:lnTo>
                <a:pt x="8" y="64"/>
              </a:lnTo>
              <a:lnTo>
                <a:pt x="9" y="64"/>
              </a:lnTo>
              <a:lnTo>
                <a:pt x="9" y="63"/>
              </a:lnTo>
              <a:lnTo>
                <a:pt x="9" y="62"/>
              </a:lnTo>
              <a:lnTo>
                <a:pt x="9" y="61"/>
              </a:lnTo>
              <a:lnTo>
                <a:pt x="10" y="61"/>
              </a:lnTo>
              <a:lnTo>
                <a:pt x="11" y="61"/>
              </a:lnTo>
              <a:lnTo>
                <a:pt x="11" y="60"/>
              </a:lnTo>
              <a:lnTo>
                <a:pt x="11" y="59"/>
              </a:lnTo>
              <a:lnTo>
                <a:pt x="11" y="58"/>
              </a:lnTo>
              <a:lnTo>
                <a:pt x="11" y="57"/>
              </a:lnTo>
              <a:lnTo>
                <a:pt x="10" y="57"/>
              </a:lnTo>
              <a:lnTo>
                <a:pt x="10" y="56"/>
              </a:lnTo>
              <a:lnTo>
                <a:pt x="9" y="56"/>
              </a:lnTo>
              <a:lnTo>
                <a:pt x="9" y="57"/>
              </a:lnTo>
              <a:lnTo>
                <a:pt x="8" y="57"/>
              </a:lnTo>
              <a:lnTo>
                <a:pt x="8" y="58"/>
              </a:lnTo>
              <a:lnTo>
                <a:pt x="7" y="58"/>
              </a:lnTo>
              <a:lnTo>
                <a:pt x="6" y="58"/>
              </a:lnTo>
              <a:lnTo>
                <a:pt x="6" y="57"/>
              </a:lnTo>
              <a:lnTo>
                <a:pt x="5" y="57"/>
              </a:lnTo>
              <a:lnTo>
                <a:pt x="5" y="56"/>
              </a:lnTo>
              <a:lnTo>
                <a:pt x="4" y="56"/>
              </a:lnTo>
              <a:lnTo>
                <a:pt x="4" y="55"/>
              </a:lnTo>
              <a:lnTo>
                <a:pt x="4" y="54"/>
              </a:lnTo>
              <a:lnTo>
                <a:pt x="3" y="53"/>
              </a:lnTo>
              <a:lnTo>
                <a:pt x="3" y="52"/>
              </a:lnTo>
              <a:lnTo>
                <a:pt x="2" y="52"/>
              </a:lnTo>
              <a:lnTo>
                <a:pt x="2" y="51"/>
              </a:lnTo>
              <a:lnTo>
                <a:pt x="1" y="51"/>
              </a:lnTo>
              <a:lnTo>
                <a:pt x="1" y="50"/>
              </a:lnTo>
              <a:lnTo>
                <a:pt x="0" y="50"/>
              </a:lnTo>
              <a:lnTo>
                <a:pt x="0" y="51"/>
              </a:lnTo>
              <a:lnTo>
                <a:pt x="0" y="50"/>
              </a:lnTo>
              <a:lnTo>
                <a:pt x="0" y="49"/>
              </a:lnTo>
              <a:lnTo>
                <a:pt x="1" y="50"/>
              </a:lnTo>
              <a:lnTo>
                <a:pt x="1" y="49"/>
              </a:lnTo>
              <a:lnTo>
                <a:pt x="2" y="49"/>
              </a:lnTo>
              <a:lnTo>
                <a:pt x="2" y="48"/>
              </a:lnTo>
              <a:lnTo>
                <a:pt x="3" y="48"/>
              </a:lnTo>
              <a:lnTo>
                <a:pt x="4" y="48"/>
              </a:lnTo>
              <a:lnTo>
                <a:pt x="5" y="48"/>
              </a:lnTo>
              <a:lnTo>
                <a:pt x="6" y="48"/>
              </a:lnTo>
              <a:lnTo>
                <a:pt x="7" y="48"/>
              </a:lnTo>
              <a:lnTo>
                <a:pt x="6" y="48"/>
              </a:lnTo>
              <a:lnTo>
                <a:pt x="6" y="49"/>
              </a:lnTo>
              <a:lnTo>
                <a:pt x="6" y="50"/>
              </a:lnTo>
              <a:lnTo>
                <a:pt x="7" y="50"/>
              </a:lnTo>
              <a:lnTo>
                <a:pt x="7" y="49"/>
              </a:lnTo>
              <a:lnTo>
                <a:pt x="7" y="48"/>
              </a:lnTo>
              <a:lnTo>
                <a:pt x="8" y="48"/>
              </a:lnTo>
              <a:lnTo>
                <a:pt x="9" y="48"/>
              </a:lnTo>
              <a:lnTo>
                <a:pt x="9" y="47"/>
              </a:lnTo>
              <a:lnTo>
                <a:pt x="10" y="47"/>
              </a:lnTo>
              <a:lnTo>
                <a:pt x="10" y="48"/>
              </a:lnTo>
              <a:lnTo>
                <a:pt x="11" y="48"/>
              </a:lnTo>
              <a:lnTo>
                <a:pt x="11" y="49"/>
              </a:lnTo>
              <a:lnTo>
                <a:pt x="12" y="49"/>
              </a:lnTo>
              <a:lnTo>
                <a:pt x="13" y="49"/>
              </a:lnTo>
              <a:lnTo>
                <a:pt x="14" y="49"/>
              </a:lnTo>
              <a:lnTo>
                <a:pt x="14" y="50"/>
              </a:lnTo>
              <a:lnTo>
                <a:pt x="15" y="50"/>
              </a:lnTo>
              <a:lnTo>
                <a:pt x="16" y="50"/>
              </a:lnTo>
              <a:lnTo>
                <a:pt x="16" y="51"/>
              </a:lnTo>
              <a:lnTo>
                <a:pt x="17" y="51"/>
              </a:lnTo>
              <a:lnTo>
                <a:pt x="18" y="51"/>
              </a:lnTo>
              <a:lnTo>
                <a:pt x="19" y="51"/>
              </a:lnTo>
              <a:lnTo>
                <a:pt x="19" y="52"/>
              </a:lnTo>
              <a:lnTo>
                <a:pt x="20" y="52"/>
              </a:lnTo>
              <a:lnTo>
                <a:pt x="20" y="53"/>
              </a:lnTo>
              <a:lnTo>
                <a:pt x="21" y="53"/>
              </a:lnTo>
              <a:lnTo>
                <a:pt x="21" y="54"/>
              </a:lnTo>
              <a:lnTo>
                <a:pt x="22" y="54"/>
              </a:lnTo>
              <a:lnTo>
                <a:pt x="22" y="55"/>
              </a:lnTo>
              <a:lnTo>
                <a:pt x="23" y="55"/>
              </a:lnTo>
              <a:lnTo>
                <a:pt x="24" y="55"/>
              </a:lnTo>
              <a:lnTo>
                <a:pt x="25" y="55"/>
              </a:lnTo>
              <a:lnTo>
                <a:pt x="25" y="54"/>
              </a:lnTo>
              <a:lnTo>
                <a:pt x="25" y="53"/>
              </a:lnTo>
              <a:lnTo>
                <a:pt x="26" y="54"/>
              </a:lnTo>
              <a:lnTo>
                <a:pt x="26" y="53"/>
              </a:lnTo>
              <a:lnTo>
                <a:pt x="26" y="52"/>
              </a:lnTo>
              <a:lnTo>
                <a:pt x="27" y="52"/>
              </a:lnTo>
              <a:lnTo>
                <a:pt x="27" y="51"/>
              </a:lnTo>
              <a:lnTo>
                <a:pt x="28" y="51"/>
              </a:lnTo>
              <a:lnTo>
                <a:pt x="28" y="50"/>
              </a:lnTo>
              <a:lnTo>
                <a:pt x="27" y="50"/>
              </a:lnTo>
              <a:lnTo>
                <a:pt x="26" y="50"/>
              </a:lnTo>
              <a:lnTo>
                <a:pt x="26" y="49"/>
              </a:lnTo>
              <a:lnTo>
                <a:pt x="26" y="48"/>
              </a:lnTo>
              <a:lnTo>
                <a:pt x="25" y="48"/>
              </a:lnTo>
              <a:lnTo>
                <a:pt x="26" y="48"/>
              </a:lnTo>
              <a:lnTo>
                <a:pt x="27" y="48"/>
              </a:lnTo>
              <a:lnTo>
                <a:pt x="27" y="47"/>
              </a:lnTo>
              <a:lnTo>
                <a:pt x="28" y="47"/>
              </a:lnTo>
              <a:lnTo>
                <a:pt x="28" y="46"/>
              </a:lnTo>
              <a:lnTo>
                <a:pt x="27" y="46"/>
              </a:lnTo>
              <a:lnTo>
                <a:pt x="27" y="45"/>
              </a:lnTo>
              <a:lnTo>
                <a:pt x="28" y="45"/>
              </a:lnTo>
              <a:lnTo>
                <a:pt x="27" y="45"/>
              </a:lnTo>
              <a:lnTo>
                <a:pt x="27" y="44"/>
              </a:lnTo>
              <a:lnTo>
                <a:pt x="26" y="44"/>
              </a:lnTo>
              <a:lnTo>
                <a:pt x="25" y="44"/>
              </a:lnTo>
              <a:lnTo>
                <a:pt x="25" y="43"/>
              </a:lnTo>
              <a:lnTo>
                <a:pt x="25" y="42"/>
              </a:lnTo>
              <a:lnTo>
                <a:pt x="25" y="41"/>
              </a:lnTo>
              <a:lnTo>
                <a:pt x="25" y="40"/>
              </a:lnTo>
              <a:lnTo>
                <a:pt x="25" y="39"/>
              </a:lnTo>
              <a:lnTo>
                <a:pt x="25" y="38"/>
              </a:lnTo>
              <a:lnTo>
                <a:pt x="25" y="37"/>
              </a:lnTo>
              <a:lnTo>
                <a:pt x="25" y="36"/>
              </a:lnTo>
              <a:lnTo>
                <a:pt x="25" y="35"/>
              </a:lnTo>
              <a:lnTo>
                <a:pt x="25" y="34"/>
              </a:lnTo>
              <a:lnTo>
                <a:pt x="25" y="33"/>
              </a:lnTo>
              <a:lnTo>
                <a:pt x="24" y="33"/>
              </a:lnTo>
              <a:lnTo>
                <a:pt x="24" y="32"/>
              </a:lnTo>
              <a:lnTo>
                <a:pt x="23" y="32"/>
              </a:lnTo>
              <a:lnTo>
                <a:pt x="23" y="31"/>
              </a:lnTo>
              <a:lnTo>
                <a:pt x="24" y="31"/>
              </a:lnTo>
              <a:lnTo>
                <a:pt x="24" y="30"/>
              </a:lnTo>
              <a:lnTo>
                <a:pt x="23" y="30"/>
              </a:lnTo>
              <a:lnTo>
                <a:pt x="24" y="30"/>
              </a:lnTo>
              <a:lnTo>
                <a:pt x="24" y="29"/>
              </a:lnTo>
              <a:lnTo>
                <a:pt x="24" y="28"/>
              </a:lnTo>
              <a:lnTo>
                <a:pt x="23" y="28"/>
              </a:lnTo>
              <a:lnTo>
                <a:pt x="23" y="27"/>
              </a:lnTo>
              <a:lnTo>
                <a:pt x="23" y="26"/>
              </a:lnTo>
              <a:lnTo>
                <a:pt x="22" y="26"/>
              </a:lnTo>
              <a:lnTo>
                <a:pt x="23" y="26"/>
              </a:lnTo>
              <a:lnTo>
                <a:pt x="23" y="25"/>
              </a:lnTo>
              <a:lnTo>
                <a:pt x="22" y="25"/>
              </a:lnTo>
              <a:lnTo>
                <a:pt x="22" y="24"/>
              </a:lnTo>
              <a:lnTo>
                <a:pt x="21" y="24"/>
              </a:lnTo>
              <a:lnTo>
                <a:pt x="21" y="23"/>
              </a:lnTo>
              <a:lnTo>
                <a:pt x="20" y="23"/>
              </a:lnTo>
              <a:lnTo>
                <a:pt x="20" y="22"/>
              </a:lnTo>
              <a:lnTo>
                <a:pt x="21" y="22"/>
              </a:lnTo>
              <a:lnTo>
                <a:pt x="21" y="21"/>
              </a:lnTo>
              <a:lnTo>
                <a:pt x="22" y="21"/>
              </a:lnTo>
              <a:lnTo>
                <a:pt x="23" y="21"/>
              </a:lnTo>
              <a:lnTo>
                <a:pt x="24" y="21"/>
              </a:lnTo>
              <a:lnTo>
                <a:pt x="24" y="20"/>
              </a:lnTo>
              <a:lnTo>
                <a:pt x="25" y="20"/>
              </a:lnTo>
              <a:lnTo>
                <a:pt x="25" y="21"/>
              </a:lnTo>
              <a:lnTo>
                <a:pt x="25" y="20"/>
              </a:lnTo>
              <a:lnTo>
                <a:pt x="25" y="19"/>
              </a:lnTo>
              <a:lnTo>
                <a:pt x="26" y="19"/>
              </a:lnTo>
              <a:lnTo>
                <a:pt x="26" y="18"/>
              </a:lnTo>
              <a:lnTo>
                <a:pt x="27" y="18"/>
              </a:lnTo>
              <a:lnTo>
                <a:pt x="27" y="17"/>
              </a:lnTo>
              <a:lnTo>
                <a:pt x="28" y="17"/>
              </a:lnTo>
              <a:lnTo>
                <a:pt x="29" y="17"/>
              </a:lnTo>
              <a:lnTo>
                <a:pt x="29" y="16"/>
              </a:lnTo>
              <a:lnTo>
                <a:pt x="30" y="16"/>
              </a:lnTo>
              <a:lnTo>
                <a:pt x="30" y="17"/>
              </a:lnTo>
              <a:lnTo>
                <a:pt x="31" y="17"/>
              </a:lnTo>
              <a:lnTo>
                <a:pt x="32" y="17"/>
              </a:lnTo>
              <a:lnTo>
                <a:pt x="32" y="18"/>
              </a:lnTo>
              <a:lnTo>
                <a:pt x="32" y="17"/>
              </a:lnTo>
              <a:lnTo>
                <a:pt x="33" y="17"/>
              </a:lnTo>
              <a:lnTo>
                <a:pt x="33" y="16"/>
              </a:lnTo>
              <a:lnTo>
                <a:pt x="33" y="15"/>
              </a:lnTo>
              <a:lnTo>
                <a:pt x="32" y="15"/>
              </a:lnTo>
              <a:lnTo>
                <a:pt x="32" y="16"/>
              </a:lnTo>
              <a:lnTo>
                <a:pt x="32" y="15"/>
              </a:lnTo>
              <a:lnTo>
                <a:pt x="32" y="14"/>
              </a:lnTo>
              <a:lnTo>
                <a:pt x="32" y="13"/>
              </a:lnTo>
              <a:lnTo>
                <a:pt x="32" y="12"/>
              </a:lnTo>
              <a:lnTo>
                <a:pt x="33" y="12"/>
              </a:lnTo>
              <a:lnTo>
                <a:pt x="34" y="12"/>
              </a:lnTo>
              <a:lnTo>
                <a:pt x="34" y="11"/>
              </a:lnTo>
              <a:lnTo>
                <a:pt x="33" y="11"/>
              </a:lnTo>
              <a:lnTo>
                <a:pt x="33" y="10"/>
              </a:lnTo>
              <a:lnTo>
                <a:pt x="33" y="9"/>
              </a:lnTo>
              <a:lnTo>
                <a:pt x="32" y="9"/>
              </a:lnTo>
              <a:lnTo>
                <a:pt x="33" y="9"/>
              </a:lnTo>
              <a:lnTo>
                <a:pt x="32" y="9"/>
              </a:lnTo>
              <a:lnTo>
                <a:pt x="33" y="9"/>
              </a:lnTo>
              <a:lnTo>
                <a:pt x="33" y="8"/>
              </a:lnTo>
              <a:lnTo>
                <a:pt x="33" y="7"/>
              </a:lnTo>
              <a:lnTo>
                <a:pt x="33" y="6"/>
              </a:lnTo>
              <a:lnTo>
                <a:pt x="34" y="6"/>
              </a:lnTo>
              <a:lnTo>
                <a:pt x="35" y="6"/>
              </a:lnTo>
              <a:lnTo>
                <a:pt x="35" y="7"/>
              </a:lnTo>
              <a:lnTo>
                <a:pt x="36" y="7"/>
              </a:lnTo>
              <a:lnTo>
                <a:pt x="37" y="7"/>
              </a:lnTo>
              <a:lnTo>
                <a:pt x="38" y="7"/>
              </a:lnTo>
              <a:lnTo>
                <a:pt x="38" y="6"/>
              </a:lnTo>
              <a:lnTo>
                <a:pt x="39" y="6"/>
              </a:lnTo>
              <a:lnTo>
                <a:pt x="40" y="6"/>
              </a:lnTo>
              <a:lnTo>
                <a:pt x="41" y="6"/>
              </a:lnTo>
              <a:lnTo>
                <a:pt x="40" y="6"/>
              </a:lnTo>
              <a:lnTo>
                <a:pt x="40" y="5"/>
              </a:lnTo>
              <a:lnTo>
                <a:pt x="39" y="5"/>
              </a:lnTo>
              <a:lnTo>
                <a:pt x="39" y="4"/>
              </a:lnTo>
              <a:lnTo>
                <a:pt x="40" y="4"/>
              </a:lnTo>
              <a:lnTo>
                <a:pt x="41" y="4"/>
              </a:lnTo>
              <a:lnTo>
                <a:pt x="41" y="3"/>
              </a:lnTo>
              <a:lnTo>
                <a:pt x="42" y="3"/>
              </a:lnTo>
              <a:lnTo>
                <a:pt x="42" y="2"/>
              </a:lnTo>
              <a:lnTo>
                <a:pt x="43" y="2"/>
              </a:lnTo>
              <a:lnTo>
                <a:pt x="44" y="2"/>
              </a:lnTo>
              <a:lnTo>
                <a:pt x="45" y="2"/>
              </a:lnTo>
              <a:lnTo>
                <a:pt x="46" y="2"/>
              </a:lnTo>
              <a:lnTo>
                <a:pt x="47" y="2"/>
              </a:lnTo>
              <a:lnTo>
                <a:pt x="48" y="2"/>
              </a:lnTo>
              <a:lnTo>
                <a:pt x="49" y="2"/>
              </a:lnTo>
              <a:lnTo>
                <a:pt x="50" y="2"/>
              </a:lnTo>
              <a:lnTo>
                <a:pt x="51" y="2"/>
              </a:lnTo>
              <a:lnTo>
                <a:pt x="52" y="2"/>
              </a:lnTo>
              <a:lnTo>
                <a:pt x="53" y="2"/>
              </a:lnTo>
              <a:lnTo>
                <a:pt x="54" y="2"/>
              </a:lnTo>
              <a:lnTo>
                <a:pt x="55" y="2"/>
              </a:lnTo>
              <a:lnTo>
                <a:pt x="55" y="3"/>
              </a:lnTo>
              <a:lnTo>
                <a:pt x="55" y="2"/>
              </a:lnTo>
              <a:lnTo>
                <a:pt x="56" y="2"/>
              </a:lnTo>
              <a:lnTo>
                <a:pt x="57" y="2"/>
              </a:lnTo>
              <a:lnTo>
                <a:pt x="57" y="3"/>
              </a:lnTo>
              <a:lnTo>
                <a:pt x="57" y="2"/>
              </a:lnTo>
              <a:lnTo>
                <a:pt x="57" y="3"/>
              </a:lnTo>
              <a:lnTo>
                <a:pt x="58" y="3"/>
              </a:lnTo>
              <a:lnTo>
                <a:pt x="58" y="2"/>
              </a:lnTo>
              <a:lnTo>
                <a:pt x="58" y="3"/>
              </a:lnTo>
              <a:lnTo>
                <a:pt x="58" y="2"/>
              </a:lnTo>
              <a:lnTo>
                <a:pt x="59" y="2"/>
              </a:lnTo>
              <a:lnTo>
                <a:pt x="59" y="3"/>
              </a:lnTo>
              <a:lnTo>
                <a:pt x="60" y="3"/>
              </a:lnTo>
              <a:lnTo>
                <a:pt x="60" y="4"/>
              </a:lnTo>
              <a:lnTo>
                <a:pt x="60" y="3"/>
              </a:lnTo>
              <a:lnTo>
                <a:pt x="61" y="3"/>
              </a:lnTo>
              <a:lnTo>
                <a:pt x="62" y="3"/>
              </a:lnTo>
              <a:lnTo>
                <a:pt x="63" y="3"/>
              </a:lnTo>
              <a:lnTo>
                <a:pt x="63" y="4"/>
              </a:lnTo>
              <a:lnTo>
                <a:pt x="64" y="4"/>
              </a:lnTo>
              <a:lnTo>
                <a:pt x="64" y="3"/>
              </a:lnTo>
              <a:lnTo>
                <a:pt x="65" y="3"/>
              </a:lnTo>
              <a:lnTo>
                <a:pt x="65" y="2"/>
              </a:lnTo>
              <a:lnTo>
                <a:pt x="65" y="1"/>
              </a:lnTo>
              <a:lnTo>
                <a:pt x="66" y="1"/>
              </a:lnTo>
              <a:lnTo>
                <a:pt x="67" y="1"/>
              </a:lnTo>
              <a:lnTo>
                <a:pt x="67" y="0"/>
              </a:lnTo>
              <a:lnTo>
                <a:pt x="68" y="0"/>
              </a:lnTo>
              <a:close/>
            </a:path>
          </a:pathLst>
        </a:custGeom>
        <a:solidFill>
          <a:srgbClr val="9999FF"/>
        </a:solidFill>
        <a:ln w="3175">
          <a:solidFill>
            <a:srgbClr val="000000"/>
          </a:solidFill>
          <a:miter lim="800000"/>
          <a:headEnd/>
          <a:tailEnd/>
        </a:ln>
      </xdr:spPr>
    </xdr:sp>
    <xdr:clientData/>
  </xdr:twoCellAnchor>
  <xdr:twoCellAnchor>
    <xdr:from>
      <xdr:col>5</xdr:col>
      <xdr:colOff>95250</xdr:colOff>
      <xdr:row>27</xdr:row>
      <xdr:rowOff>57150</xdr:rowOff>
    </xdr:from>
    <xdr:to>
      <xdr:col>6</xdr:col>
      <xdr:colOff>114300</xdr:colOff>
      <xdr:row>32</xdr:row>
      <xdr:rowOff>114300</xdr:rowOff>
    </xdr:to>
    <xdr:sp macro="" textlink="">
      <xdr:nvSpPr>
        <xdr:cNvPr id="3" name="5qe"/>
        <xdr:cNvSpPr>
          <a:spLocks/>
        </xdr:cNvSpPr>
      </xdr:nvSpPr>
      <xdr:spPr bwMode="auto">
        <a:xfrm>
          <a:off x="3143250" y="4810125"/>
          <a:ext cx="628650" cy="866775"/>
        </a:xfrm>
        <a:custGeom>
          <a:avLst/>
          <a:gdLst>
            <a:gd name="T0" fmla="*/ 2147483647 w 66"/>
            <a:gd name="T1" fmla="*/ 2147483647 h 91"/>
            <a:gd name="T2" fmla="*/ 2147483647 w 66"/>
            <a:gd name="T3" fmla="*/ 2147483647 h 91"/>
            <a:gd name="T4" fmla="*/ 2147483647 w 66"/>
            <a:gd name="T5" fmla="*/ 2147483647 h 91"/>
            <a:gd name="T6" fmla="*/ 2147483647 w 66"/>
            <a:gd name="T7" fmla="*/ 2147483647 h 91"/>
            <a:gd name="T8" fmla="*/ 2147483647 w 66"/>
            <a:gd name="T9" fmla="*/ 2147483647 h 91"/>
            <a:gd name="T10" fmla="*/ 2147483647 w 66"/>
            <a:gd name="T11" fmla="*/ 2147483647 h 91"/>
            <a:gd name="T12" fmla="*/ 2147483647 w 66"/>
            <a:gd name="T13" fmla="*/ 2147483647 h 91"/>
            <a:gd name="T14" fmla="*/ 2147483647 w 66"/>
            <a:gd name="T15" fmla="*/ 2147483647 h 91"/>
            <a:gd name="T16" fmla="*/ 2147483647 w 66"/>
            <a:gd name="T17" fmla="*/ 2147483647 h 91"/>
            <a:gd name="T18" fmla="*/ 2147483647 w 66"/>
            <a:gd name="T19" fmla="*/ 2147483647 h 91"/>
            <a:gd name="T20" fmla="*/ 2147483647 w 66"/>
            <a:gd name="T21" fmla="*/ 2147483647 h 91"/>
            <a:gd name="T22" fmla="*/ 2147483647 w 66"/>
            <a:gd name="T23" fmla="*/ 2147483647 h 91"/>
            <a:gd name="T24" fmla="*/ 2147483647 w 66"/>
            <a:gd name="T25" fmla="*/ 2147483647 h 91"/>
            <a:gd name="T26" fmla="*/ 2147483647 w 66"/>
            <a:gd name="T27" fmla="*/ 2147483647 h 91"/>
            <a:gd name="T28" fmla="*/ 2147483647 w 66"/>
            <a:gd name="T29" fmla="*/ 2147483647 h 91"/>
            <a:gd name="T30" fmla="*/ 2147483647 w 66"/>
            <a:gd name="T31" fmla="*/ 2147483647 h 91"/>
            <a:gd name="T32" fmla="*/ 2147483647 w 66"/>
            <a:gd name="T33" fmla="*/ 2147483647 h 91"/>
            <a:gd name="T34" fmla="*/ 2147483647 w 66"/>
            <a:gd name="T35" fmla="*/ 2147483647 h 91"/>
            <a:gd name="T36" fmla="*/ 2147483647 w 66"/>
            <a:gd name="T37" fmla="*/ 2147483647 h 91"/>
            <a:gd name="T38" fmla="*/ 2147483647 w 66"/>
            <a:gd name="T39" fmla="*/ 2147483647 h 91"/>
            <a:gd name="T40" fmla="*/ 2147483647 w 66"/>
            <a:gd name="T41" fmla="*/ 2147483647 h 91"/>
            <a:gd name="T42" fmla="*/ 2147483647 w 66"/>
            <a:gd name="T43" fmla="*/ 2147483647 h 91"/>
            <a:gd name="T44" fmla="*/ 2147483647 w 66"/>
            <a:gd name="T45" fmla="*/ 2147483647 h 91"/>
            <a:gd name="T46" fmla="*/ 2147483647 w 66"/>
            <a:gd name="T47" fmla="*/ 2147483647 h 91"/>
            <a:gd name="T48" fmla="*/ 2147483647 w 66"/>
            <a:gd name="T49" fmla="*/ 2147483647 h 91"/>
            <a:gd name="T50" fmla="*/ 2147483647 w 66"/>
            <a:gd name="T51" fmla="*/ 2147483647 h 91"/>
            <a:gd name="T52" fmla="*/ 2147483647 w 66"/>
            <a:gd name="T53" fmla="*/ 2147483647 h 91"/>
            <a:gd name="T54" fmla="*/ 2147483647 w 66"/>
            <a:gd name="T55" fmla="*/ 2147483647 h 91"/>
            <a:gd name="T56" fmla="*/ 2147483647 w 66"/>
            <a:gd name="T57" fmla="*/ 2147483647 h 91"/>
            <a:gd name="T58" fmla="*/ 2147483647 w 66"/>
            <a:gd name="T59" fmla="*/ 2147483647 h 91"/>
            <a:gd name="T60" fmla="*/ 2147483647 w 66"/>
            <a:gd name="T61" fmla="*/ 2147483647 h 91"/>
            <a:gd name="T62" fmla="*/ 2147483647 w 66"/>
            <a:gd name="T63" fmla="*/ 2147483647 h 91"/>
            <a:gd name="T64" fmla="*/ 2147483647 w 66"/>
            <a:gd name="T65" fmla="*/ 2147483647 h 91"/>
            <a:gd name="T66" fmla="*/ 2147483647 w 66"/>
            <a:gd name="T67" fmla="*/ 2147483647 h 91"/>
            <a:gd name="T68" fmla="*/ 2147483647 w 66"/>
            <a:gd name="T69" fmla="*/ 2147483647 h 91"/>
            <a:gd name="T70" fmla="*/ 2147483647 w 66"/>
            <a:gd name="T71" fmla="*/ 2147483647 h 91"/>
            <a:gd name="T72" fmla="*/ 2147483647 w 66"/>
            <a:gd name="T73" fmla="*/ 2147483647 h 91"/>
            <a:gd name="T74" fmla="*/ 2147483647 w 66"/>
            <a:gd name="T75" fmla="*/ 2147483647 h 91"/>
            <a:gd name="T76" fmla="*/ 2147483647 w 66"/>
            <a:gd name="T77" fmla="*/ 2147483647 h 91"/>
            <a:gd name="T78" fmla="*/ 2147483647 w 66"/>
            <a:gd name="T79" fmla="*/ 2147483647 h 91"/>
            <a:gd name="T80" fmla="*/ 2147483647 w 66"/>
            <a:gd name="T81" fmla="*/ 2147483647 h 91"/>
            <a:gd name="T82" fmla="*/ 2147483647 w 66"/>
            <a:gd name="T83" fmla="*/ 2147483647 h 91"/>
            <a:gd name="T84" fmla="*/ 2147483647 w 66"/>
            <a:gd name="T85" fmla="*/ 2147483647 h 91"/>
            <a:gd name="T86" fmla="*/ 2147483647 w 66"/>
            <a:gd name="T87" fmla="*/ 2147483647 h 91"/>
            <a:gd name="T88" fmla="*/ 2147483647 w 66"/>
            <a:gd name="T89" fmla="*/ 2147483647 h 91"/>
            <a:gd name="T90" fmla="*/ 2147483647 w 66"/>
            <a:gd name="T91" fmla="*/ 2147483647 h 91"/>
            <a:gd name="T92" fmla="*/ 2147483647 w 66"/>
            <a:gd name="T93" fmla="*/ 2147483647 h 91"/>
            <a:gd name="T94" fmla="*/ 2147483647 w 66"/>
            <a:gd name="T95" fmla="*/ 2147483647 h 91"/>
            <a:gd name="T96" fmla="*/ 2147483647 w 66"/>
            <a:gd name="T97" fmla="*/ 2147483647 h 91"/>
            <a:gd name="T98" fmla="*/ 2147483647 w 66"/>
            <a:gd name="T99" fmla="*/ 2147483647 h 91"/>
            <a:gd name="T100" fmla="*/ 2147483647 w 66"/>
            <a:gd name="T101" fmla="*/ 2147483647 h 91"/>
            <a:gd name="T102" fmla="*/ 2147483647 w 66"/>
            <a:gd name="T103" fmla="*/ 2147483647 h 91"/>
            <a:gd name="T104" fmla="*/ 2147483647 w 66"/>
            <a:gd name="T105" fmla="*/ 2147483647 h 91"/>
            <a:gd name="T106" fmla="*/ 2147483647 w 66"/>
            <a:gd name="T107" fmla="*/ 2147483647 h 91"/>
            <a:gd name="T108" fmla="*/ 2147483647 w 66"/>
            <a:gd name="T109" fmla="*/ 2147483647 h 91"/>
            <a:gd name="T110" fmla="*/ 2147483647 w 66"/>
            <a:gd name="T111" fmla="*/ 2147483647 h 91"/>
            <a:gd name="T112" fmla="*/ 2147483647 w 66"/>
            <a:gd name="T113" fmla="*/ 2147483647 h 91"/>
            <a:gd name="T114" fmla="*/ 2147483647 w 66"/>
            <a:gd name="T115" fmla="*/ 2147483647 h 91"/>
            <a:gd name="T116" fmla="*/ 2147483647 w 66"/>
            <a:gd name="T117" fmla="*/ 2147483647 h 91"/>
            <a:gd name="T118" fmla="*/ 2147483647 w 66"/>
            <a:gd name="T119" fmla="*/ 2147483647 h 91"/>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66"/>
            <a:gd name="T181" fmla="*/ 0 h 91"/>
            <a:gd name="T182" fmla="*/ 66 w 66"/>
            <a:gd name="T183" fmla="*/ 87 h 91"/>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66" h="91">
              <a:moveTo>
                <a:pt x="46" y="19"/>
              </a:moveTo>
              <a:lnTo>
                <a:pt x="47" y="19"/>
              </a:lnTo>
              <a:lnTo>
                <a:pt x="46" y="19"/>
              </a:lnTo>
              <a:lnTo>
                <a:pt x="47" y="19"/>
              </a:lnTo>
              <a:lnTo>
                <a:pt x="46" y="19"/>
              </a:lnTo>
              <a:lnTo>
                <a:pt x="47" y="19"/>
              </a:lnTo>
              <a:lnTo>
                <a:pt x="48" y="19"/>
              </a:lnTo>
              <a:lnTo>
                <a:pt x="48" y="20"/>
              </a:lnTo>
              <a:lnTo>
                <a:pt x="49" y="20"/>
              </a:lnTo>
              <a:lnTo>
                <a:pt x="48" y="20"/>
              </a:lnTo>
              <a:lnTo>
                <a:pt x="49" y="20"/>
              </a:lnTo>
              <a:lnTo>
                <a:pt x="50" y="20"/>
              </a:lnTo>
              <a:lnTo>
                <a:pt x="50" y="21"/>
              </a:lnTo>
              <a:lnTo>
                <a:pt x="51" y="21"/>
              </a:lnTo>
              <a:lnTo>
                <a:pt x="50" y="21"/>
              </a:lnTo>
              <a:lnTo>
                <a:pt x="50" y="22"/>
              </a:lnTo>
              <a:lnTo>
                <a:pt x="50" y="23"/>
              </a:lnTo>
              <a:lnTo>
                <a:pt x="50" y="24"/>
              </a:lnTo>
              <a:lnTo>
                <a:pt x="49" y="24"/>
              </a:lnTo>
              <a:lnTo>
                <a:pt x="49" y="25"/>
              </a:lnTo>
              <a:lnTo>
                <a:pt x="48" y="25"/>
              </a:lnTo>
              <a:lnTo>
                <a:pt x="48" y="26"/>
              </a:lnTo>
              <a:lnTo>
                <a:pt x="49" y="26"/>
              </a:lnTo>
              <a:lnTo>
                <a:pt x="49" y="27"/>
              </a:lnTo>
              <a:lnTo>
                <a:pt x="49" y="28"/>
              </a:lnTo>
              <a:lnTo>
                <a:pt x="50" y="28"/>
              </a:lnTo>
              <a:lnTo>
                <a:pt x="49" y="28"/>
              </a:lnTo>
              <a:lnTo>
                <a:pt x="50" y="28"/>
              </a:lnTo>
              <a:lnTo>
                <a:pt x="50" y="27"/>
              </a:lnTo>
              <a:lnTo>
                <a:pt x="51" y="27"/>
              </a:lnTo>
              <a:lnTo>
                <a:pt x="51" y="28"/>
              </a:lnTo>
              <a:lnTo>
                <a:pt x="50" y="28"/>
              </a:lnTo>
              <a:lnTo>
                <a:pt x="50" y="29"/>
              </a:lnTo>
              <a:lnTo>
                <a:pt x="50" y="30"/>
              </a:lnTo>
              <a:lnTo>
                <a:pt x="49" y="30"/>
              </a:lnTo>
              <a:lnTo>
                <a:pt x="49" y="31"/>
              </a:lnTo>
              <a:lnTo>
                <a:pt x="50" y="31"/>
              </a:lnTo>
              <a:lnTo>
                <a:pt x="49" y="31"/>
              </a:lnTo>
              <a:lnTo>
                <a:pt x="49" y="32"/>
              </a:lnTo>
              <a:lnTo>
                <a:pt x="49" y="33"/>
              </a:lnTo>
              <a:lnTo>
                <a:pt x="49" y="35"/>
              </a:lnTo>
              <a:lnTo>
                <a:pt x="49" y="33"/>
              </a:lnTo>
              <a:lnTo>
                <a:pt x="49" y="35"/>
              </a:lnTo>
              <a:lnTo>
                <a:pt x="48" y="35"/>
              </a:lnTo>
              <a:lnTo>
                <a:pt x="49" y="35"/>
              </a:lnTo>
              <a:lnTo>
                <a:pt x="49" y="36"/>
              </a:lnTo>
              <a:lnTo>
                <a:pt x="50" y="36"/>
              </a:lnTo>
              <a:lnTo>
                <a:pt x="50" y="37"/>
              </a:lnTo>
              <a:lnTo>
                <a:pt x="50" y="38"/>
              </a:lnTo>
              <a:lnTo>
                <a:pt x="50" y="39"/>
              </a:lnTo>
              <a:lnTo>
                <a:pt x="50" y="40"/>
              </a:lnTo>
              <a:lnTo>
                <a:pt x="50" y="41"/>
              </a:lnTo>
              <a:lnTo>
                <a:pt x="51" y="41"/>
              </a:lnTo>
              <a:lnTo>
                <a:pt x="51" y="42"/>
              </a:lnTo>
              <a:lnTo>
                <a:pt x="50" y="42"/>
              </a:lnTo>
              <a:lnTo>
                <a:pt x="50" y="43"/>
              </a:lnTo>
              <a:lnTo>
                <a:pt x="50" y="42"/>
              </a:lnTo>
              <a:lnTo>
                <a:pt x="50" y="43"/>
              </a:lnTo>
              <a:lnTo>
                <a:pt x="49" y="43"/>
              </a:lnTo>
              <a:lnTo>
                <a:pt x="49" y="42"/>
              </a:lnTo>
              <a:lnTo>
                <a:pt x="48" y="42"/>
              </a:lnTo>
              <a:lnTo>
                <a:pt x="47" y="42"/>
              </a:lnTo>
              <a:lnTo>
                <a:pt x="47" y="41"/>
              </a:lnTo>
              <a:lnTo>
                <a:pt x="46" y="41"/>
              </a:lnTo>
              <a:lnTo>
                <a:pt x="45" y="41"/>
              </a:lnTo>
              <a:lnTo>
                <a:pt x="45" y="42"/>
              </a:lnTo>
              <a:lnTo>
                <a:pt x="44" y="42"/>
              </a:lnTo>
              <a:lnTo>
                <a:pt x="44" y="43"/>
              </a:lnTo>
              <a:lnTo>
                <a:pt x="45" y="43"/>
              </a:lnTo>
              <a:lnTo>
                <a:pt x="46" y="43"/>
              </a:lnTo>
              <a:lnTo>
                <a:pt x="46" y="44"/>
              </a:lnTo>
              <a:lnTo>
                <a:pt x="46" y="45"/>
              </a:lnTo>
              <a:lnTo>
                <a:pt x="47" y="45"/>
              </a:lnTo>
              <a:lnTo>
                <a:pt x="46" y="45"/>
              </a:lnTo>
              <a:lnTo>
                <a:pt x="46" y="46"/>
              </a:lnTo>
              <a:lnTo>
                <a:pt x="46" y="47"/>
              </a:lnTo>
              <a:lnTo>
                <a:pt x="46" y="48"/>
              </a:lnTo>
              <a:lnTo>
                <a:pt x="47" y="48"/>
              </a:lnTo>
              <a:lnTo>
                <a:pt x="47" y="49"/>
              </a:lnTo>
              <a:lnTo>
                <a:pt x="48" y="49"/>
              </a:lnTo>
              <a:lnTo>
                <a:pt x="49" y="49"/>
              </a:lnTo>
              <a:lnTo>
                <a:pt x="50" y="49"/>
              </a:lnTo>
              <a:lnTo>
                <a:pt x="50" y="50"/>
              </a:lnTo>
              <a:lnTo>
                <a:pt x="49" y="50"/>
              </a:lnTo>
              <a:lnTo>
                <a:pt x="50" y="50"/>
              </a:lnTo>
              <a:lnTo>
                <a:pt x="50" y="51"/>
              </a:lnTo>
              <a:lnTo>
                <a:pt x="49" y="51"/>
              </a:lnTo>
              <a:lnTo>
                <a:pt x="49" y="52"/>
              </a:lnTo>
              <a:lnTo>
                <a:pt x="50" y="52"/>
              </a:lnTo>
              <a:lnTo>
                <a:pt x="50" y="53"/>
              </a:lnTo>
              <a:lnTo>
                <a:pt x="51" y="53"/>
              </a:lnTo>
              <a:lnTo>
                <a:pt x="52" y="53"/>
              </a:lnTo>
              <a:lnTo>
                <a:pt x="53" y="53"/>
              </a:lnTo>
              <a:lnTo>
                <a:pt x="53" y="52"/>
              </a:lnTo>
              <a:lnTo>
                <a:pt x="54" y="52"/>
              </a:lnTo>
              <a:lnTo>
                <a:pt x="55" y="52"/>
              </a:lnTo>
              <a:lnTo>
                <a:pt x="55" y="53"/>
              </a:lnTo>
              <a:lnTo>
                <a:pt x="55" y="52"/>
              </a:lnTo>
              <a:lnTo>
                <a:pt x="55" y="53"/>
              </a:lnTo>
              <a:lnTo>
                <a:pt x="55" y="52"/>
              </a:lnTo>
              <a:lnTo>
                <a:pt x="55" y="53"/>
              </a:lnTo>
              <a:lnTo>
                <a:pt x="56" y="53"/>
              </a:lnTo>
              <a:lnTo>
                <a:pt x="55" y="53"/>
              </a:lnTo>
              <a:lnTo>
                <a:pt x="55" y="54"/>
              </a:lnTo>
              <a:lnTo>
                <a:pt x="56" y="54"/>
              </a:lnTo>
              <a:lnTo>
                <a:pt x="56" y="55"/>
              </a:lnTo>
              <a:lnTo>
                <a:pt x="55" y="54"/>
              </a:lnTo>
              <a:lnTo>
                <a:pt x="54" y="54"/>
              </a:lnTo>
              <a:lnTo>
                <a:pt x="54" y="55"/>
              </a:lnTo>
              <a:lnTo>
                <a:pt x="54" y="54"/>
              </a:lnTo>
              <a:lnTo>
                <a:pt x="54" y="55"/>
              </a:lnTo>
              <a:lnTo>
                <a:pt x="54" y="56"/>
              </a:lnTo>
              <a:lnTo>
                <a:pt x="53" y="56"/>
              </a:lnTo>
              <a:lnTo>
                <a:pt x="53" y="58"/>
              </a:lnTo>
              <a:lnTo>
                <a:pt x="53" y="59"/>
              </a:lnTo>
              <a:lnTo>
                <a:pt x="53" y="60"/>
              </a:lnTo>
              <a:lnTo>
                <a:pt x="54" y="60"/>
              </a:lnTo>
              <a:lnTo>
                <a:pt x="55" y="60"/>
              </a:lnTo>
              <a:lnTo>
                <a:pt x="55" y="61"/>
              </a:lnTo>
              <a:lnTo>
                <a:pt x="55" y="60"/>
              </a:lnTo>
              <a:lnTo>
                <a:pt x="55" y="61"/>
              </a:lnTo>
              <a:lnTo>
                <a:pt x="55" y="60"/>
              </a:lnTo>
              <a:lnTo>
                <a:pt x="55" y="61"/>
              </a:lnTo>
              <a:lnTo>
                <a:pt x="56" y="61"/>
              </a:lnTo>
              <a:lnTo>
                <a:pt x="56" y="60"/>
              </a:lnTo>
              <a:lnTo>
                <a:pt x="57" y="60"/>
              </a:lnTo>
              <a:lnTo>
                <a:pt x="57" y="61"/>
              </a:lnTo>
              <a:lnTo>
                <a:pt x="57" y="60"/>
              </a:lnTo>
              <a:lnTo>
                <a:pt x="58" y="61"/>
              </a:lnTo>
              <a:lnTo>
                <a:pt x="57" y="61"/>
              </a:lnTo>
              <a:lnTo>
                <a:pt x="58" y="61"/>
              </a:lnTo>
              <a:lnTo>
                <a:pt x="59" y="61"/>
              </a:lnTo>
              <a:lnTo>
                <a:pt x="58" y="61"/>
              </a:lnTo>
              <a:lnTo>
                <a:pt x="58" y="62"/>
              </a:lnTo>
              <a:lnTo>
                <a:pt x="59" y="62"/>
              </a:lnTo>
              <a:lnTo>
                <a:pt x="59" y="63"/>
              </a:lnTo>
              <a:lnTo>
                <a:pt x="60" y="63"/>
              </a:lnTo>
              <a:lnTo>
                <a:pt x="60" y="64"/>
              </a:lnTo>
              <a:lnTo>
                <a:pt x="61" y="64"/>
              </a:lnTo>
              <a:lnTo>
                <a:pt x="61" y="65"/>
              </a:lnTo>
              <a:lnTo>
                <a:pt x="62" y="65"/>
              </a:lnTo>
              <a:lnTo>
                <a:pt x="61" y="65"/>
              </a:lnTo>
              <a:lnTo>
                <a:pt x="61" y="66"/>
              </a:lnTo>
              <a:lnTo>
                <a:pt x="61" y="65"/>
              </a:lnTo>
              <a:lnTo>
                <a:pt x="61" y="66"/>
              </a:lnTo>
              <a:lnTo>
                <a:pt x="61" y="65"/>
              </a:lnTo>
              <a:lnTo>
                <a:pt x="61" y="66"/>
              </a:lnTo>
              <a:lnTo>
                <a:pt x="60" y="66"/>
              </a:lnTo>
              <a:lnTo>
                <a:pt x="59" y="66"/>
              </a:lnTo>
              <a:lnTo>
                <a:pt x="60" y="66"/>
              </a:lnTo>
              <a:lnTo>
                <a:pt x="59" y="66"/>
              </a:lnTo>
              <a:lnTo>
                <a:pt x="60" y="66"/>
              </a:lnTo>
              <a:lnTo>
                <a:pt x="60" y="67"/>
              </a:lnTo>
              <a:lnTo>
                <a:pt x="61" y="68"/>
              </a:lnTo>
              <a:lnTo>
                <a:pt x="60" y="68"/>
              </a:lnTo>
              <a:lnTo>
                <a:pt x="60" y="69"/>
              </a:lnTo>
              <a:lnTo>
                <a:pt x="59" y="69"/>
              </a:lnTo>
              <a:lnTo>
                <a:pt x="60" y="69"/>
              </a:lnTo>
              <a:lnTo>
                <a:pt x="60" y="70"/>
              </a:lnTo>
              <a:lnTo>
                <a:pt x="60" y="71"/>
              </a:lnTo>
              <a:lnTo>
                <a:pt x="60" y="72"/>
              </a:lnTo>
              <a:lnTo>
                <a:pt x="61" y="72"/>
              </a:lnTo>
              <a:lnTo>
                <a:pt x="62" y="72"/>
              </a:lnTo>
              <a:lnTo>
                <a:pt x="62" y="73"/>
              </a:lnTo>
              <a:lnTo>
                <a:pt x="62" y="74"/>
              </a:lnTo>
              <a:lnTo>
                <a:pt x="61" y="74"/>
              </a:lnTo>
              <a:lnTo>
                <a:pt x="60" y="74"/>
              </a:lnTo>
              <a:lnTo>
                <a:pt x="60" y="75"/>
              </a:lnTo>
              <a:lnTo>
                <a:pt x="60" y="76"/>
              </a:lnTo>
              <a:lnTo>
                <a:pt x="61" y="76"/>
              </a:lnTo>
              <a:lnTo>
                <a:pt x="62" y="76"/>
              </a:lnTo>
              <a:lnTo>
                <a:pt x="62" y="77"/>
              </a:lnTo>
              <a:lnTo>
                <a:pt x="63" y="77"/>
              </a:lnTo>
              <a:lnTo>
                <a:pt x="64" y="77"/>
              </a:lnTo>
              <a:lnTo>
                <a:pt x="64" y="78"/>
              </a:lnTo>
              <a:lnTo>
                <a:pt x="64" y="79"/>
              </a:lnTo>
              <a:lnTo>
                <a:pt x="64" y="81"/>
              </a:lnTo>
              <a:lnTo>
                <a:pt x="64" y="82"/>
              </a:lnTo>
              <a:lnTo>
                <a:pt x="65" y="83"/>
              </a:lnTo>
              <a:lnTo>
                <a:pt x="65" y="84"/>
              </a:lnTo>
              <a:lnTo>
                <a:pt x="66" y="84"/>
              </a:lnTo>
              <a:lnTo>
                <a:pt x="66" y="85"/>
              </a:lnTo>
              <a:lnTo>
                <a:pt x="65" y="85"/>
              </a:lnTo>
              <a:lnTo>
                <a:pt x="64" y="85"/>
              </a:lnTo>
              <a:lnTo>
                <a:pt x="64" y="86"/>
              </a:lnTo>
              <a:lnTo>
                <a:pt x="64" y="87"/>
              </a:lnTo>
              <a:lnTo>
                <a:pt x="63" y="87"/>
              </a:lnTo>
              <a:lnTo>
                <a:pt x="63" y="88"/>
              </a:lnTo>
              <a:lnTo>
                <a:pt x="63" y="89"/>
              </a:lnTo>
              <a:lnTo>
                <a:pt x="62" y="89"/>
              </a:lnTo>
              <a:lnTo>
                <a:pt x="62" y="90"/>
              </a:lnTo>
              <a:lnTo>
                <a:pt x="61" y="90"/>
              </a:lnTo>
              <a:lnTo>
                <a:pt x="61" y="91"/>
              </a:lnTo>
              <a:lnTo>
                <a:pt x="60" y="91"/>
              </a:lnTo>
              <a:lnTo>
                <a:pt x="59" y="91"/>
              </a:lnTo>
              <a:lnTo>
                <a:pt x="59" y="90"/>
              </a:lnTo>
              <a:lnTo>
                <a:pt x="60" y="90"/>
              </a:lnTo>
              <a:lnTo>
                <a:pt x="60" y="89"/>
              </a:lnTo>
              <a:lnTo>
                <a:pt x="60" y="88"/>
              </a:lnTo>
              <a:lnTo>
                <a:pt x="60" y="87"/>
              </a:lnTo>
              <a:lnTo>
                <a:pt x="59" y="87"/>
              </a:lnTo>
              <a:lnTo>
                <a:pt x="59" y="86"/>
              </a:lnTo>
              <a:lnTo>
                <a:pt x="58" y="86"/>
              </a:lnTo>
              <a:lnTo>
                <a:pt x="58" y="87"/>
              </a:lnTo>
              <a:lnTo>
                <a:pt x="57" y="87"/>
              </a:lnTo>
              <a:lnTo>
                <a:pt x="57" y="88"/>
              </a:lnTo>
              <a:lnTo>
                <a:pt x="57" y="87"/>
              </a:lnTo>
              <a:lnTo>
                <a:pt x="57" y="88"/>
              </a:lnTo>
              <a:lnTo>
                <a:pt x="56" y="88"/>
              </a:lnTo>
              <a:lnTo>
                <a:pt x="56" y="89"/>
              </a:lnTo>
              <a:lnTo>
                <a:pt x="56" y="90"/>
              </a:lnTo>
              <a:lnTo>
                <a:pt x="55" y="90"/>
              </a:lnTo>
              <a:lnTo>
                <a:pt x="54" y="90"/>
              </a:lnTo>
              <a:lnTo>
                <a:pt x="54" y="89"/>
              </a:lnTo>
              <a:lnTo>
                <a:pt x="53" y="89"/>
              </a:lnTo>
              <a:lnTo>
                <a:pt x="53" y="88"/>
              </a:lnTo>
              <a:lnTo>
                <a:pt x="53" y="87"/>
              </a:lnTo>
              <a:lnTo>
                <a:pt x="52" y="87"/>
              </a:lnTo>
              <a:lnTo>
                <a:pt x="51" y="87"/>
              </a:lnTo>
              <a:lnTo>
                <a:pt x="50" y="87"/>
              </a:lnTo>
              <a:lnTo>
                <a:pt x="50" y="88"/>
              </a:lnTo>
              <a:lnTo>
                <a:pt x="49" y="88"/>
              </a:lnTo>
              <a:lnTo>
                <a:pt x="49" y="87"/>
              </a:lnTo>
              <a:lnTo>
                <a:pt x="48" y="87"/>
              </a:lnTo>
              <a:lnTo>
                <a:pt x="48" y="86"/>
              </a:lnTo>
              <a:lnTo>
                <a:pt x="48" y="85"/>
              </a:lnTo>
              <a:lnTo>
                <a:pt x="47" y="85"/>
              </a:lnTo>
              <a:lnTo>
                <a:pt x="47" y="84"/>
              </a:lnTo>
              <a:lnTo>
                <a:pt x="46" y="84"/>
              </a:lnTo>
              <a:lnTo>
                <a:pt x="45" y="84"/>
              </a:lnTo>
              <a:lnTo>
                <a:pt x="45" y="83"/>
              </a:lnTo>
              <a:lnTo>
                <a:pt x="45" y="82"/>
              </a:lnTo>
              <a:lnTo>
                <a:pt x="45" y="81"/>
              </a:lnTo>
              <a:lnTo>
                <a:pt x="44" y="81"/>
              </a:lnTo>
              <a:lnTo>
                <a:pt x="43" y="81"/>
              </a:lnTo>
              <a:lnTo>
                <a:pt x="43" y="82"/>
              </a:lnTo>
              <a:lnTo>
                <a:pt x="42" y="82"/>
              </a:lnTo>
              <a:lnTo>
                <a:pt x="41" y="82"/>
              </a:lnTo>
              <a:lnTo>
                <a:pt x="41" y="83"/>
              </a:lnTo>
              <a:lnTo>
                <a:pt x="40" y="83"/>
              </a:lnTo>
              <a:lnTo>
                <a:pt x="40" y="82"/>
              </a:lnTo>
              <a:lnTo>
                <a:pt x="40" y="81"/>
              </a:lnTo>
              <a:lnTo>
                <a:pt x="40" y="82"/>
              </a:lnTo>
              <a:lnTo>
                <a:pt x="39" y="82"/>
              </a:lnTo>
              <a:lnTo>
                <a:pt x="39" y="81"/>
              </a:lnTo>
              <a:lnTo>
                <a:pt x="39" y="82"/>
              </a:lnTo>
              <a:lnTo>
                <a:pt x="38" y="82"/>
              </a:lnTo>
              <a:lnTo>
                <a:pt x="37" y="81"/>
              </a:lnTo>
              <a:lnTo>
                <a:pt x="36" y="81"/>
              </a:lnTo>
              <a:lnTo>
                <a:pt x="35" y="81"/>
              </a:lnTo>
              <a:lnTo>
                <a:pt x="35" y="79"/>
              </a:lnTo>
              <a:lnTo>
                <a:pt x="34" y="79"/>
              </a:lnTo>
              <a:lnTo>
                <a:pt x="34" y="78"/>
              </a:lnTo>
              <a:lnTo>
                <a:pt x="33" y="78"/>
              </a:lnTo>
              <a:lnTo>
                <a:pt x="32" y="78"/>
              </a:lnTo>
              <a:lnTo>
                <a:pt x="31" y="78"/>
              </a:lnTo>
              <a:lnTo>
                <a:pt x="31" y="77"/>
              </a:lnTo>
              <a:lnTo>
                <a:pt x="30" y="77"/>
              </a:lnTo>
              <a:lnTo>
                <a:pt x="30" y="78"/>
              </a:lnTo>
              <a:lnTo>
                <a:pt x="30" y="79"/>
              </a:lnTo>
              <a:lnTo>
                <a:pt x="29" y="79"/>
              </a:lnTo>
              <a:lnTo>
                <a:pt x="29" y="81"/>
              </a:lnTo>
              <a:lnTo>
                <a:pt x="29" y="79"/>
              </a:lnTo>
              <a:lnTo>
                <a:pt x="28" y="79"/>
              </a:lnTo>
              <a:lnTo>
                <a:pt x="28" y="78"/>
              </a:lnTo>
              <a:lnTo>
                <a:pt x="27" y="79"/>
              </a:lnTo>
              <a:lnTo>
                <a:pt x="27" y="81"/>
              </a:lnTo>
              <a:lnTo>
                <a:pt x="26" y="81"/>
              </a:lnTo>
              <a:lnTo>
                <a:pt x="25" y="81"/>
              </a:lnTo>
              <a:lnTo>
                <a:pt x="25" y="79"/>
              </a:lnTo>
              <a:lnTo>
                <a:pt x="24" y="79"/>
              </a:lnTo>
              <a:lnTo>
                <a:pt x="24" y="81"/>
              </a:lnTo>
              <a:lnTo>
                <a:pt x="23" y="81"/>
              </a:lnTo>
              <a:lnTo>
                <a:pt x="23" y="82"/>
              </a:lnTo>
              <a:lnTo>
                <a:pt x="23" y="81"/>
              </a:lnTo>
              <a:lnTo>
                <a:pt x="23" y="79"/>
              </a:lnTo>
              <a:lnTo>
                <a:pt x="22" y="81"/>
              </a:lnTo>
              <a:lnTo>
                <a:pt x="21" y="81"/>
              </a:lnTo>
              <a:lnTo>
                <a:pt x="21" y="82"/>
              </a:lnTo>
              <a:lnTo>
                <a:pt x="20" y="82"/>
              </a:lnTo>
              <a:lnTo>
                <a:pt x="20" y="81"/>
              </a:lnTo>
              <a:lnTo>
                <a:pt x="20" y="82"/>
              </a:lnTo>
              <a:lnTo>
                <a:pt x="20" y="83"/>
              </a:lnTo>
              <a:lnTo>
                <a:pt x="19" y="83"/>
              </a:lnTo>
              <a:lnTo>
                <a:pt x="19" y="82"/>
              </a:lnTo>
              <a:lnTo>
                <a:pt x="18" y="82"/>
              </a:lnTo>
              <a:lnTo>
                <a:pt x="18" y="81"/>
              </a:lnTo>
              <a:lnTo>
                <a:pt x="18" y="79"/>
              </a:lnTo>
              <a:lnTo>
                <a:pt x="17" y="79"/>
              </a:lnTo>
              <a:lnTo>
                <a:pt x="16" y="79"/>
              </a:lnTo>
              <a:lnTo>
                <a:pt x="15" y="79"/>
              </a:lnTo>
              <a:lnTo>
                <a:pt x="14" y="79"/>
              </a:lnTo>
              <a:lnTo>
                <a:pt x="14" y="78"/>
              </a:lnTo>
              <a:lnTo>
                <a:pt x="13" y="78"/>
              </a:lnTo>
              <a:lnTo>
                <a:pt x="13" y="79"/>
              </a:lnTo>
              <a:lnTo>
                <a:pt x="12" y="79"/>
              </a:lnTo>
              <a:lnTo>
                <a:pt x="12" y="81"/>
              </a:lnTo>
              <a:lnTo>
                <a:pt x="11" y="81"/>
              </a:lnTo>
              <a:lnTo>
                <a:pt x="11" y="82"/>
              </a:lnTo>
              <a:lnTo>
                <a:pt x="11" y="83"/>
              </a:lnTo>
              <a:lnTo>
                <a:pt x="10" y="83"/>
              </a:lnTo>
              <a:lnTo>
                <a:pt x="10" y="84"/>
              </a:lnTo>
              <a:lnTo>
                <a:pt x="9" y="84"/>
              </a:lnTo>
              <a:lnTo>
                <a:pt x="9" y="83"/>
              </a:lnTo>
              <a:lnTo>
                <a:pt x="9" y="82"/>
              </a:lnTo>
              <a:lnTo>
                <a:pt x="8" y="82"/>
              </a:lnTo>
              <a:lnTo>
                <a:pt x="8" y="81"/>
              </a:lnTo>
              <a:lnTo>
                <a:pt x="7" y="81"/>
              </a:lnTo>
              <a:lnTo>
                <a:pt x="7" y="79"/>
              </a:lnTo>
              <a:lnTo>
                <a:pt x="7" y="78"/>
              </a:lnTo>
              <a:lnTo>
                <a:pt x="7" y="79"/>
              </a:lnTo>
              <a:lnTo>
                <a:pt x="7" y="78"/>
              </a:lnTo>
              <a:lnTo>
                <a:pt x="7" y="77"/>
              </a:lnTo>
              <a:lnTo>
                <a:pt x="6" y="77"/>
              </a:lnTo>
              <a:lnTo>
                <a:pt x="6" y="76"/>
              </a:lnTo>
              <a:lnTo>
                <a:pt x="6" y="75"/>
              </a:lnTo>
              <a:lnTo>
                <a:pt x="7" y="75"/>
              </a:lnTo>
              <a:lnTo>
                <a:pt x="7" y="74"/>
              </a:lnTo>
              <a:lnTo>
                <a:pt x="7" y="73"/>
              </a:lnTo>
              <a:lnTo>
                <a:pt x="7" y="74"/>
              </a:lnTo>
              <a:lnTo>
                <a:pt x="7" y="73"/>
              </a:lnTo>
              <a:lnTo>
                <a:pt x="8" y="74"/>
              </a:lnTo>
              <a:lnTo>
                <a:pt x="8" y="73"/>
              </a:lnTo>
              <a:lnTo>
                <a:pt x="9" y="73"/>
              </a:lnTo>
              <a:lnTo>
                <a:pt x="9" y="72"/>
              </a:lnTo>
              <a:lnTo>
                <a:pt x="10" y="72"/>
              </a:lnTo>
              <a:lnTo>
                <a:pt x="10" y="71"/>
              </a:lnTo>
              <a:lnTo>
                <a:pt x="11" y="71"/>
              </a:lnTo>
              <a:lnTo>
                <a:pt x="10" y="71"/>
              </a:lnTo>
              <a:lnTo>
                <a:pt x="10" y="70"/>
              </a:lnTo>
              <a:lnTo>
                <a:pt x="10" y="69"/>
              </a:lnTo>
              <a:lnTo>
                <a:pt x="9" y="69"/>
              </a:lnTo>
              <a:lnTo>
                <a:pt x="8" y="69"/>
              </a:lnTo>
              <a:lnTo>
                <a:pt x="7" y="69"/>
              </a:lnTo>
              <a:lnTo>
                <a:pt x="6" y="69"/>
              </a:lnTo>
              <a:lnTo>
                <a:pt x="5" y="69"/>
              </a:lnTo>
              <a:lnTo>
                <a:pt x="5" y="68"/>
              </a:lnTo>
              <a:lnTo>
                <a:pt x="4" y="68"/>
              </a:lnTo>
              <a:lnTo>
                <a:pt x="3" y="68"/>
              </a:lnTo>
              <a:lnTo>
                <a:pt x="3" y="67"/>
              </a:lnTo>
              <a:lnTo>
                <a:pt x="3" y="66"/>
              </a:lnTo>
              <a:lnTo>
                <a:pt x="2" y="66"/>
              </a:lnTo>
              <a:lnTo>
                <a:pt x="2" y="67"/>
              </a:lnTo>
              <a:lnTo>
                <a:pt x="2" y="66"/>
              </a:lnTo>
              <a:lnTo>
                <a:pt x="3" y="66"/>
              </a:lnTo>
              <a:lnTo>
                <a:pt x="2" y="66"/>
              </a:lnTo>
              <a:lnTo>
                <a:pt x="2" y="65"/>
              </a:lnTo>
              <a:lnTo>
                <a:pt x="3" y="65"/>
              </a:lnTo>
              <a:lnTo>
                <a:pt x="2" y="65"/>
              </a:lnTo>
              <a:lnTo>
                <a:pt x="2" y="64"/>
              </a:lnTo>
              <a:lnTo>
                <a:pt x="2" y="63"/>
              </a:lnTo>
              <a:lnTo>
                <a:pt x="2" y="62"/>
              </a:lnTo>
              <a:lnTo>
                <a:pt x="3" y="62"/>
              </a:lnTo>
              <a:lnTo>
                <a:pt x="3" y="61"/>
              </a:lnTo>
              <a:lnTo>
                <a:pt x="4" y="61"/>
              </a:lnTo>
              <a:lnTo>
                <a:pt x="4" y="62"/>
              </a:lnTo>
              <a:lnTo>
                <a:pt x="4" y="63"/>
              </a:lnTo>
              <a:lnTo>
                <a:pt x="4" y="62"/>
              </a:lnTo>
              <a:lnTo>
                <a:pt x="5" y="62"/>
              </a:lnTo>
              <a:lnTo>
                <a:pt x="5" y="63"/>
              </a:lnTo>
              <a:lnTo>
                <a:pt x="5" y="62"/>
              </a:lnTo>
              <a:lnTo>
                <a:pt x="6" y="62"/>
              </a:lnTo>
              <a:lnTo>
                <a:pt x="6" y="61"/>
              </a:lnTo>
              <a:lnTo>
                <a:pt x="5" y="61"/>
              </a:lnTo>
              <a:lnTo>
                <a:pt x="6" y="61"/>
              </a:lnTo>
              <a:lnTo>
                <a:pt x="5" y="61"/>
              </a:lnTo>
              <a:lnTo>
                <a:pt x="4" y="61"/>
              </a:lnTo>
              <a:lnTo>
                <a:pt x="4" y="60"/>
              </a:lnTo>
              <a:lnTo>
                <a:pt x="3" y="60"/>
              </a:lnTo>
              <a:lnTo>
                <a:pt x="3" y="59"/>
              </a:lnTo>
              <a:lnTo>
                <a:pt x="3" y="58"/>
              </a:lnTo>
              <a:lnTo>
                <a:pt x="2" y="58"/>
              </a:lnTo>
              <a:lnTo>
                <a:pt x="3" y="58"/>
              </a:lnTo>
              <a:lnTo>
                <a:pt x="2" y="58"/>
              </a:lnTo>
              <a:lnTo>
                <a:pt x="2" y="56"/>
              </a:lnTo>
              <a:lnTo>
                <a:pt x="3" y="56"/>
              </a:lnTo>
              <a:lnTo>
                <a:pt x="3" y="55"/>
              </a:lnTo>
              <a:lnTo>
                <a:pt x="3" y="54"/>
              </a:lnTo>
              <a:lnTo>
                <a:pt x="2" y="54"/>
              </a:lnTo>
              <a:lnTo>
                <a:pt x="3" y="54"/>
              </a:lnTo>
              <a:lnTo>
                <a:pt x="2" y="54"/>
              </a:lnTo>
              <a:lnTo>
                <a:pt x="2" y="53"/>
              </a:lnTo>
              <a:lnTo>
                <a:pt x="2" y="52"/>
              </a:lnTo>
              <a:lnTo>
                <a:pt x="2" y="51"/>
              </a:lnTo>
              <a:lnTo>
                <a:pt x="1" y="51"/>
              </a:lnTo>
              <a:lnTo>
                <a:pt x="1" y="50"/>
              </a:lnTo>
              <a:lnTo>
                <a:pt x="0" y="50"/>
              </a:lnTo>
              <a:lnTo>
                <a:pt x="0" y="49"/>
              </a:lnTo>
              <a:lnTo>
                <a:pt x="1" y="49"/>
              </a:lnTo>
              <a:lnTo>
                <a:pt x="1" y="48"/>
              </a:lnTo>
              <a:lnTo>
                <a:pt x="2" y="48"/>
              </a:lnTo>
              <a:lnTo>
                <a:pt x="2" y="47"/>
              </a:lnTo>
              <a:lnTo>
                <a:pt x="3" y="47"/>
              </a:lnTo>
              <a:lnTo>
                <a:pt x="3" y="46"/>
              </a:lnTo>
              <a:lnTo>
                <a:pt x="3" y="45"/>
              </a:lnTo>
              <a:lnTo>
                <a:pt x="4" y="45"/>
              </a:lnTo>
              <a:lnTo>
                <a:pt x="3" y="45"/>
              </a:lnTo>
              <a:lnTo>
                <a:pt x="3" y="44"/>
              </a:lnTo>
              <a:lnTo>
                <a:pt x="3" y="43"/>
              </a:lnTo>
              <a:lnTo>
                <a:pt x="3" y="42"/>
              </a:lnTo>
              <a:lnTo>
                <a:pt x="3" y="41"/>
              </a:lnTo>
              <a:lnTo>
                <a:pt x="4" y="41"/>
              </a:lnTo>
              <a:lnTo>
                <a:pt x="3" y="41"/>
              </a:lnTo>
              <a:lnTo>
                <a:pt x="3" y="40"/>
              </a:lnTo>
              <a:lnTo>
                <a:pt x="3" y="39"/>
              </a:lnTo>
              <a:lnTo>
                <a:pt x="4" y="39"/>
              </a:lnTo>
              <a:lnTo>
                <a:pt x="4" y="38"/>
              </a:lnTo>
              <a:lnTo>
                <a:pt x="4" y="37"/>
              </a:lnTo>
              <a:lnTo>
                <a:pt x="5" y="37"/>
              </a:lnTo>
              <a:lnTo>
                <a:pt x="5" y="36"/>
              </a:lnTo>
              <a:lnTo>
                <a:pt x="5" y="35"/>
              </a:lnTo>
              <a:lnTo>
                <a:pt x="6" y="35"/>
              </a:lnTo>
              <a:lnTo>
                <a:pt x="7" y="35"/>
              </a:lnTo>
              <a:lnTo>
                <a:pt x="7" y="33"/>
              </a:lnTo>
              <a:lnTo>
                <a:pt x="7" y="32"/>
              </a:lnTo>
              <a:lnTo>
                <a:pt x="6" y="32"/>
              </a:lnTo>
              <a:lnTo>
                <a:pt x="6" y="31"/>
              </a:lnTo>
              <a:lnTo>
                <a:pt x="7" y="31"/>
              </a:lnTo>
              <a:lnTo>
                <a:pt x="6" y="31"/>
              </a:lnTo>
              <a:lnTo>
                <a:pt x="7" y="31"/>
              </a:lnTo>
              <a:lnTo>
                <a:pt x="7" y="30"/>
              </a:lnTo>
              <a:lnTo>
                <a:pt x="7" y="29"/>
              </a:lnTo>
              <a:lnTo>
                <a:pt x="8" y="29"/>
              </a:lnTo>
              <a:lnTo>
                <a:pt x="7" y="29"/>
              </a:lnTo>
              <a:lnTo>
                <a:pt x="7" y="28"/>
              </a:lnTo>
              <a:lnTo>
                <a:pt x="7" y="27"/>
              </a:lnTo>
              <a:lnTo>
                <a:pt x="6" y="27"/>
              </a:lnTo>
              <a:lnTo>
                <a:pt x="6" y="26"/>
              </a:lnTo>
              <a:lnTo>
                <a:pt x="5" y="26"/>
              </a:lnTo>
              <a:lnTo>
                <a:pt x="5" y="27"/>
              </a:lnTo>
              <a:lnTo>
                <a:pt x="5" y="26"/>
              </a:lnTo>
              <a:lnTo>
                <a:pt x="6" y="26"/>
              </a:lnTo>
              <a:lnTo>
                <a:pt x="5" y="26"/>
              </a:lnTo>
              <a:lnTo>
                <a:pt x="5" y="25"/>
              </a:lnTo>
              <a:lnTo>
                <a:pt x="4" y="25"/>
              </a:lnTo>
              <a:lnTo>
                <a:pt x="4" y="24"/>
              </a:lnTo>
              <a:lnTo>
                <a:pt x="5" y="24"/>
              </a:lnTo>
              <a:lnTo>
                <a:pt x="4" y="24"/>
              </a:lnTo>
              <a:lnTo>
                <a:pt x="4" y="23"/>
              </a:lnTo>
              <a:lnTo>
                <a:pt x="5" y="23"/>
              </a:lnTo>
              <a:lnTo>
                <a:pt x="5" y="24"/>
              </a:lnTo>
              <a:lnTo>
                <a:pt x="6" y="24"/>
              </a:lnTo>
              <a:lnTo>
                <a:pt x="7" y="24"/>
              </a:lnTo>
              <a:lnTo>
                <a:pt x="7" y="25"/>
              </a:lnTo>
              <a:lnTo>
                <a:pt x="7" y="24"/>
              </a:lnTo>
              <a:lnTo>
                <a:pt x="7" y="25"/>
              </a:lnTo>
              <a:lnTo>
                <a:pt x="7" y="26"/>
              </a:lnTo>
              <a:lnTo>
                <a:pt x="8" y="26"/>
              </a:lnTo>
              <a:lnTo>
                <a:pt x="8" y="27"/>
              </a:lnTo>
              <a:lnTo>
                <a:pt x="8" y="26"/>
              </a:lnTo>
              <a:lnTo>
                <a:pt x="9" y="26"/>
              </a:lnTo>
              <a:lnTo>
                <a:pt x="9" y="25"/>
              </a:lnTo>
              <a:lnTo>
                <a:pt x="10" y="25"/>
              </a:lnTo>
              <a:lnTo>
                <a:pt x="10" y="24"/>
              </a:lnTo>
              <a:lnTo>
                <a:pt x="9" y="24"/>
              </a:lnTo>
              <a:lnTo>
                <a:pt x="10" y="24"/>
              </a:lnTo>
              <a:lnTo>
                <a:pt x="11" y="24"/>
              </a:lnTo>
              <a:lnTo>
                <a:pt x="12" y="24"/>
              </a:lnTo>
              <a:lnTo>
                <a:pt x="13" y="24"/>
              </a:lnTo>
              <a:lnTo>
                <a:pt x="13" y="23"/>
              </a:lnTo>
              <a:lnTo>
                <a:pt x="13" y="22"/>
              </a:lnTo>
              <a:lnTo>
                <a:pt x="14" y="22"/>
              </a:lnTo>
              <a:lnTo>
                <a:pt x="14" y="23"/>
              </a:lnTo>
              <a:lnTo>
                <a:pt x="14" y="22"/>
              </a:lnTo>
              <a:lnTo>
                <a:pt x="15" y="22"/>
              </a:lnTo>
              <a:lnTo>
                <a:pt x="15" y="21"/>
              </a:lnTo>
              <a:lnTo>
                <a:pt x="15" y="20"/>
              </a:lnTo>
              <a:lnTo>
                <a:pt x="15" y="19"/>
              </a:lnTo>
              <a:lnTo>
                <a:pt x="16" y="19"/>
              </a:lnTo>
              <a:lnTo>
                <a:pt x="16" y="18"/>
              </a:lnTo>
              <a:lnTo>
                <a:pt x="16" y="17"/>
              </a:lnTo>
              <a:lnTo>
                <a:pt x="16" y="16"/>
              </a:lnTo>
              <a:lnTo>
                <a:pt x="17" y="16"/>
              </a:lnTo>
              <a:lnTo>
                <a:pt x="17" y="15"/>
              </a:lnTo>
              <a:lnTo>
                <a:pt x="17" y="14"/>
              </a:lnTo>
              <a:lnTo>
                <a:pt x="17" y="13"/>
              </a:lnTo>
              <a:lnTo>
                <a:pt x="16" y="13"/>
              </a:lnTo>
              <a:lnTo>
                <a:pt x="17" y="13"/>
              </a:lnTo>
              <a:lnTo>
                <a:pt x="17" y="12"/>
              </a:lnTo>
              <a:lnTo>
                <a:pt x="18" y="12"/>
              </a:lnTo>
              <a:lnTo>
                <a:pt x="18" y="10"/>
              </a:lnTo>
              <a:lnTo>
                <a:pt x="17" y="10"/>
              </a:lnTo>
              <a:lnTo>
                <a:pt x="18" y="10"/>
              </a:lnTo>
              <a:lnTo>
                <a:pt x="18" y="9"/>
              </a:lnTo>
              <a:lnTo>
                <a:pt x="19" y="9"/>
              </a:lnTo>
              <a:lnTo>
                <a:pt x="19" y="8"/>
              </a:lnTo>
              <a:lnTo>
                <a:pt x="19" y="9"/>
              </a:lnTo>
              <a:lnTo>
                <a:pt x="20" y="9"/>
              </a:lnTo>
              <a:lnTo>
                <a:pt x="21" y="9"/>
              </a:lnTo>
              <a:lnTo>
                <a:pt x="21" y="8"/>
              </a:lnTo>
              <a:lnTo>
                <a:pt x="21" y="7"/>
              </a:lnTo>
              <a:lnTo>
                <a:pt x="21" y="6"/>
              </a:lnTo>
              <a:lnTo>
                <a:pt x="22" y="6"/>
              </a:lnTo>
              <a:lnTo>
                <a:pt x="23" y="6"/>
              </a:lnTo>
              <a:lnTo>
                <a:pt x="23" y="7"/>
              </a:lnTo>
              <a:lnTo>
                <a:pt x="24" y="7"/>
              </a:lnTo>
              <a:lnTo>
                <a:pt x="24" y="8"/>
              </a:lnTo>
              <a:lnTo>
                <a:pt x="25" y="8"/>
              </a:lnTo>
              <a:lnTo>
                <a:pt x="25" y="9"/>
              </a:lnTo>
              <a:lnTo>
                <a:pt x="26" y="9"/>
              </a:lnTo>
              <a:lnTo>
                <a:pt x="27" y="8"/>
              </a:lnTo>
              <a:lnTo>
                <a:pt x="28" y="8"/>
              </a:lnTo>
              <a:lnTo>
                <a:pt x="28" y="7"/>
              </a:lnTo>
              <a:lnTo>
                <a:pt x="28" y="8"/>
              </a:lnTo>
              <a:lnTo>
                <a:pt x="28" y="7"/>
              </a:lnTo>
              <a:lnTo>
                <a:pt x="27" y="7"/>
              </a:lnTo>
              <a:lnTo>
                <a:pt x="27" y="6"/>
              </a:lnTo>
              <a:lnTo>
                <a:pt x="26" y="6"/>
              </a:lnTo>
              <a:lnTo>
                <a:pt x="25" y="6"/>
              </a:lnTo>
              <a:lnTo>
                <a:pt x="25" y="5"/>
              </a:lnTo>
              <a:lnTo>
                <a:pt x="26" y="4"/>
              </a:lnTo>
              <a:lnTo>
                <a:pt x="27" y="4"/>
              </a:lnTo>
              <a:lnTo>
                <a:pt x="27" y="3"/>
              </a:lnTo>
              <a:lnTo>
                <a:pt x="28" y="3"/>
              </a:lnTo>
              <a:lnTo>
                <a:pt x="28" y="2"/>
              </a:lnTo>
              <a:lnTo>
                <a:pt x="28" y="1"/>
              </a:lnTo>
              <a:lnTo>
                <a:pt x="29" y="1"/>
              </a:lnTo>
              <a:lnTo>
                <a:pt x="29" y="0"/>
              </a:lnTo>
              <a:lnTo>
                <a:pt x="30" y="0"/>
              </a:lnTo>
              <a:lnTo>
                <a:pt x="30" y="1"/>
              </a:lnTo>
              <a:lnTo>
                <a:pt x="30" y="2"/>
              </a:lnTo>
              <a:lnTo>
                <a:pt x="31" y="2"/>
              </a:lnTo>
              <a:lnTo>
                <a:pt x="32" y="2"/>
              </a:lnTo>
              <a:lnTo>
                <a:pt x="32" y="3"/>
              </a:lnTo>
              <a:lnTo>
                <a:pt x="33" y="3"/>
              </a:lnTo>
              <a:lnTo>
                <a:pt x="33" y="4"/>
              </a:lnTo>
              <a:lnTo>
                <a:pt x="33" y="5"/>
              </a:lnTo>
              <a:lnTo>
                <a:pt x="34" y="5"/>
              </a:lnTo>
              <a:lnTo>
                <a:pt x="34" y="6"/>
              </a:lnTo>
              <a:lnTo>
                <a:pt x="35" y="6"/>
              </a:lnTo>
              <a:lnTo>
                <a:pt x="35" y="7"/>
              </a:lnTo>
              <a:lnTo>
                <a:pt x="35" y="8"/>
              </a:lnTo>
              <a:lnTo>
                <a:pt x="36" y="8"/>
              </a:lnTo>
              <a:lnTo>
                <a:pt x="36" y="10"/>
              </a:lnTo>
              <a:lnTo>
                <a:pt x="35" y="9"/>
              </a:lnTo>
              <a:lnTo>
                <a:pt x="35" y="8"/>
              </a:lnTo>
              <a:lnTo>
                <a:pt x="34" y="8"/>
              </a:lnTo>
              <a:lnTo>
                <a:pt x="34" y="11"/>
              </a:lnTo>
              <a:lnTo>
                <a:pt x="33" y="10"/>
              </a:lnTo>
              <a:lnTo>
                <a:pt x="32" y="9"/>
              </a:lnTo>
              <a:lnTo>
                <a:pt x="31" y="9"/>
              </a:lnTo>
              <a:lnTo>
                <a:pt x="30" y="9"/>
              </a:lnTo>
              <a:lnTo>
                <a:pt x="30" y="10"/>
              </a:lnTo>
              <a:lnTo>
                <a:pt x="31" y="10"/>
              </a:lnTo>
              <a:lnTo>
                <a:pt x="32" y="10"/>
              </a:lnTo>
              <a:lnTo>
                <a:pt x="32" y="12"/>
              </a:lnTo>
              <a:lnTo>
                <a:pt x="31" y="12"/>
              </a:lnTo>
              <a:lnTo>
                <a:pt x="32" y="12"/>
              </a:lnTo>
              <a:lnTo>
                <a:pt x="32" y="13"/>
              </a:lnTo>
              <a:lnTo>
                <a:pt x="31" y="13"/>
              </a:lnTo>
              <a:lnTo>
                <a:pt x="31" y="14"/>
              </a:lnTo>
              <a:lnTo>
                <a:pt x="31" y="15"/>
              </a:lnTo>
              <a:lnTo>
                <a:pt x="31" y="16"/>
              </a:lnTo>
              <a:lnTo>
                <a:pt x="32" y="16"/>
              </a:lnTo>
              <a:lnTo>
                <a:pt x="32" y="17"/>
              </a:lnTo>
              <a:lnTo>
                <a:pt x="33" y="17"/>
              </a:lnTo>
              <a:lnTo>
                <a:pt x="33" y="18"/>
              </a:lnTo>
              <a:lnTo>
                <a:pt x="34" y="18"/>
              </a:lnTo>
              <a:lnTo>
                <a:pt x="33" y="18"/>
              </a:lnTo>
              <a:lnTo>
                <a:pt x="34" y="18"/>
              </a:lnTo>
              <a:lnTo>
                <a:pt x="33" y="18"/>
              </a:lnTo>
              <a:lnTo>
                <a:pt x="34" y="18"/>
              </a:lnTo>
              <a:lnTo>
                <a:pt x="33" y="18"/>
              </a:lnTo>
              <a:lnTo>
                <a:pt x="34" y="18"/>
              </a:lnTo>
              <a:lnTo>
                <a:pt x="34" y="19"/>
              </a:lnTo>
              <a:lnTo>
                <a:pt x="34" y="20"/>
              </a:lnTo>
              <a:lnTo>
                <a:pt x="33" y="20"/>
              </a:lnTo>
              <a:lnTo>
                <a:pt x="34" y="20"/>
              </a:lnTo>
              <a:lnTo>
                <a:pt x="34" y="21"/>
              </a:lnTo>
              <a:lnTo>
                <a:pt x="34" y="22"/>
              </a:lnTo>
              <a:lnTo>
                <a:pt x="34" y="23"/>
              </a:lnTo>
              <a:lnTo>
                <a:pt x="33" y="23"/>
              </a:lnTo>
              <a:lnTo>
                <a:pt x="34" y="24"/>
              </a:lnTo>
              <a:lnTo>
                <a:pt x="35" y="24"/>
              </a:lnTo>
              <a:lnTo>
                <a:pt x="35" y="23"/>
              </a:lnTo>
              <a:lnTo>
                <a:pt x="36" y="23"/>
              </a:lnTo>
              <a:lnTo>
                <a:pt x="37" y="23"/>
              </a:lnTo>
              <a:lnTo>
                <a:pt x="37" y="24"/>
              </a:lnTo>
              <a:lnTo>
                <a:pt x="38" y="24"/>
              </a:lnTo>
              <a:lnTo>
                <a:pt x="39" y="24"/>
              </a:lnTo>
              <a:lnTo>
                <a:pt x="40" y="24"/>
              </a:lnTo>
              <a:lnTo>
                <a:pt x="41" y="24"/>
              </a:lnTo>
              <a:lnTo>
                <a:pt x="42" y="24"/>
              </a:lnTo>
              <a:lnTo>
                <a:pt x="42" y="23"/>
              </a:lnTo>
              <a:lnTo>
                <a:pt x="42" y="22"/>
              </a:lnTo>
              <a:lnTo>
                <a:pt x="43" y="22"/>
              </a:lnTo>
              <a:lnTo>
                <a:pt x="44" y="22"/>
              </a:lnTo>
              <a:lnTo>
                <a:pt x="44" y="21"/>
              </a:lnTo>
              <a:lnTo>
                <a:pt x="44" y="22"/>
              </a:lnTo>
              <a:lnTo>
                <a:pt x="45" y="22"/>
              </a:lnTo>
              <a:lnTo>
                <a:pt x="45" y="21"/>
              </a:lnTo>
              <a:lnTo>
                <a:pt x="45" y="22"/>
              </a:lnTo>
              <a:lnTo>
                <a:pt x="45" y="21"/>
              </a:lnTo>
              <a:lnTo>
                <a:pt x="45" y="20"/>
              </a:lnTo>
              <a:lnTo>
                <a:pt x="46" y="20"/>
              </a:lnTo>
              <a:lnTo>
                <a:pt x="46" y="19"/>
              </a:lnTo>
              <a:close/>
            </a:path>
          </a:pathLst>
        </a:custGeom>
        <a:solidFill>
          <a:srgbClr val="00FFFF"/>
        </a:solidFill>
        <a:ln w="3175">
          <a:solidFill>
            <a:srgbClr val="000000"/>
          </a:solidFill>
          <a:miter lim="800000"/>
          <a:headEnd/>
          <a:tailEnd/>
        </a:ln>
      </xdr:spPr>
    </xdr:sp>
    <xdr:clientData/>
  </xdr:twoCellAnchor>
  <xdr:twoCellAnchor>
    <xdr:from>
      <xdr:col>8</xdr:col>
      <xdr:colOff>476250</xdr:colOff>
      <xdr:row>24</xdr:row>
      <xdr:rowOff>104775</xdr:rowOff>
    </xdr:from>
    <xdr:to>
      <xdr:col>9</xdr:col>
      <xdr:colOff>152400</xdr:colOff>
      <xdr:row>25</xdr:row>
      <xdr:rowOff>142875</xdr:rowOff>
    </xdr:to>
    <xdr:sp macro="" textlink="">
      <xdr:nvSpPr>
        <xdr:cNvPr id="4" name="5pr"/>
        <xdr:cNvSpPr>
          <a:spLocks/>
        </xdr:cNvSpPr>
      </xdr:nvSpPr>
      <xdr:spPr bwMode="auto">
        <a:xfrm>
          <a:off x="5353050" y="4371975"/>
          <a:ext cx="285750" cy="200025"/>
        </a:xfrm>
        <a:custGeom>
          <a:avLst/>
          <a:gdLst>
            <a:gd name="T0" fmla="*/ 2147483647 w 30"/>
            <a:gd name="T1" fmla="*/ 2147483647 h 21"/>
            <a:gd name="T2" fmla="*/ 2147483647 w 30"/>
            <a:gd name="T3" fmla="*/ 2147483647 h 21"/>
            <a:gd name="T4" fmla="*/ 2147483647 w 30"/>
            <a:gd name="T5" fmla="*/ 2147483647 h 21"/>
            <a:gd name="T6" fmla="*/ 2147483647 w 30"/>
            <a:gd name="T7" fmla="*/ 2147483647 h 21"/>
            <a:gd name="T8" fmla="*/ 2147483647 w 30"/>
            <a:gd name="T9" fmla="*/ 2147483647 h 21"/>
            <a:gd name="T10" fmla="*/ 2147483647 w 30"/>
            <a:gd name="T11" fmla="*/ 2147483647 h 21"/>
            <a:gd name="T12" fmla="*/ 2147483647 w 30"/>
            <a:gd name="T13" fmla="*/ 2147483647 h 21"/>
            <a:gd name="T14" fmla="*/ 2147483647 w 30"/>
            <a:gd name="T15" fmla="*/ 2147483647 h 21"/>
            <a:gd name="T16" fmla="*/ 2147483647 w 30"/>
            <a:gd name="T17" fmla="*/ 2147483647 h 21"/>
            <a:gd name="T18" fmla="*/ 2147483647 w 30"/>
            <a:gd name="T19" fmla="*/ 2147483647 h 21"/>
            <a:gd name="T20" fmla="*/ 2147483647 w 30"/>
            <a:gd name="T21" fmla="*/ 2147483647 h 21"/>
            <a:gd name="T22" fmla="*/ 2147483647 w 30"/>
            <a:gd name="T23" fmla="*/ 2147483647 h 21"/>
            <a:gd name="T24" fmla="*/ 2147483647 w 30"/>
            <a:gd name="T25" fmla="*/ 2147483647 h 21"/>
            <a:gd name="T26" fmla="*/ 2147483647 w 30"/>
            <a:gd name="T27" fmla="*/ 2147483647 h 21"/>
            <a:gd name="T28" fmla="*/ 2147483647 w 30"/>
            <a:gd name="T29" fmla="*/ 2147483647 h 21"/>
            <a:gd name="T30" fmla="*/ 2147483647 w 30"/>
            <a:gd name="T31" fmla="*/ 2147483647 h 21"/>
            <a:gd name="T32" fmla="*/ 2147483647 w 30"/>
            <a:gd name="T33" fmla="*/ 2147483647 h 21"/>
            <a:gd name="T34" fmla="*/ 2147483647 w 30"/>
            <a:gd name="T35" fmla="*/ 2147483647 h 21"/>
            <a:gd name="T36" fmla="*/ 2147483647 w 30"/>
            <a:gd name="T37" fmla="*/ 2147483647 h 21"/>
            <a:gd name="T38" fmla="*/ 2147483647 w 30"/>
            <a:gd name="T39" fmla="*/ 2147483647 h 21"/>
            <a:gd name="T40" fmla="*/ 2147483647 w 30"/>
            <a:gd name="T41" fmla="*/ 2147483647 h 21"/>
            <a:gd name="T42" fmla="*/ 2147483647 w 30"/>
            <a:gd name="T43" fmla="*/ 2147483647 h 21"/>
            <a:gd name="T44" fmla="*/ 2147483647 w 30"/>
            <a:gd name="T45" fmla="*/ 2147483647 h 21"/>
            <a:gd name="T46" fmla="*/ 2147483647 w 30"/>
            <a:gd name="T47" fmla="*/ 2147483647 h 21"/>
            <a:gd name="T48" fmla="*/ 2147483647 w 30"/>
            <a:gd name="T49" fmla="*/ 2147483647 h 21"/>
            <a:gd name="T50" fmla="*/ 2147483647 w 30"/>
            <a:gd name="T51" fmla="*/ 2147483647 h 21"/>
            <a:gd name="T52" fmla="*/ 2147483647 w 30"/>
            <a:gd name="T53" fmla="*/ 2147483647 h 21"/>
            <a:gd name="T54" fmla="*/ 2147483647 w 30"/>
            <a:gd name="T55" fmla="*/ 2147483647 h 21"/>
            <a:gd name="T56" fmla="*/ 2147483647 w 30"/>
            <a:gd name="T57" fmla="*/ 2147483647 h 21"/>
            <a:gd name="T58" fmla="*/ 2147483647 w 30"/>
            <a:gd name="T59" fmla="*/ 2147483647 h 21"/>
            <a:gd name="T60" fmla="*/ 2147483647 w 30"/>
            <a:gd name="T61" fmla="*/ 2147483647 h 21"/>
            <a:gd name="T62" fmla="*/ 2147483647 w 30"/>
            <a:gd name="T63" fmla="*/ 2147483647 h 21"/>
            <a:gd name="T64" fmla="*/ 2147483647 w 30"/>
            <a:gd name="T65" fmla="*/ 2147483647 h 21"/>
            <a:gd name="T66" fmla="*/ 2147483647 w 30"/>
            <a:gd name="T67" fmla="*/ 2147483647 h 21"/>
            <a:gd name="T68" fmla="*/ 2147483647 w 30"/>
            <a:gd name="T69" fmla="*/ 2147483647 h 21"/>
            <a:gd name="T70" fmla="*/ 2147483647 w 30"/>
            <a:gd name="T71" fmla="*/ 2147483647 h 21"/>
            <a:gd name="T72" fmla="*/ 2147483647 w 30"/>
            <a:gd name="T73" fmla="*/ 2147483647 h 21"/>
            <a:gd name="T74" fmla="*/ 2147483647 w 30"/>
            <a:gd name="T75" fmla="*/ 2147483647 h 21"/>
            <a:gd name="T76" fmla="*/ 0 w 30"/>
            <a:gd name="T77" fmla="*/ 2147483647 h 21"/>
            <a:gd name="T78" fmla="*/ 2147483647 w 30"/>
            <a:gd name="T79" fmla="*/ 2147483647 h 21"/>
            <a:gd name="T80" fmla="*/ 2147483647 w 30"/>
            <a:gd name="T81" fmla="*/ 2147483647 h 21"/>
            <a:gd name="T82" fmla="*/ 2147483647 w 30"/>
            <a:gd name="T83" fmla="*/ 2147483647 h 21"/>
            <a:gd name="T84" fmla="*/ 2147483647 w 30"/>
            <a:gd name="T85" fmla="*/ 2147483647 h 21"/>
            <a:gd name="T86" fmla="*/ 2147483647 w 30"/>
            <a:gd name="T87" fmla="*/ 2147483647 h 21"/>
            <a:gd name="T88" fmla="*/ 2147483647 w 30"/>
            <a:gd name="T89" fmla="*/ 2147483647 h 21"/>
            <a:gd name="T90" fmla="*/ 2147483647 w 30"/>
            <a:gd name="T91" fmla="*/ 2147483647 h 21"/>
            <a:gd name="T92" fmla="*/ 2147483647 w 30"/>
            <a:gd name="T93" fmla="*/ 2147483647 h 21"/>
            <a:gd name="T94" fmla="*/ 2147483647 w 30"/>
            <a:gd name="T95" fmla="*/ 2147483647 h 21"/>
            <a:gd name="T96" fmla="*/ 2147483647 w 30"/>
            <a:gd name="T97" fmla="*/ 2147483647 h 21"/>
            <a:gd name="T98" fmla="*/ 2147483647 w 30"/>
            <a:gd name="T99" fmla="*/ 2147483647 h 21"/>
            <a:gd name="T100" fmla="*/ 2147483647 w 30"/>
            <a:gd name="T101" fmla="*/ 2147483647 h 21"/>
            <a:gd name="T102" fmla="*/ 2147483647 w 30"/>
            <a:gd name="T103" fmla="*/ 2147483647 h 21"/>
            <a:gd name="T104" fmla="*/ 2147483647 w 30"/>
            <a:gd name="T105" fmla="*/ 2147483647 h 21"/>
            <a:gd name="T106" fmla="*/ 2147483647 w 30"/>
            <a:gd name="T107" fmla="*/ 2147483647 h 21"/>
            <a:gd name="T108" fmla="*/ 2147483647 w 30"/>
            <a:gd name="T109" fmla="*/ 2147483647 h 21"/>
            <a:gd name="T110" fmla="*/ 2147483647 w 30"/>
            <a:gd name="T111" fmla="*/ 2147483647 h 21"/>
            <a:gd name="T112" fmla="*/ 2147483647 w 30"/>
            <a:gd name="T113" fmla="*/ 2147483647 h 21"/>
            <a:gd name="T114" fmla="*/ 2147483647 w 30"/>
            <a:gd name="T115" fmla="*/ 2147483647 h 21"/>
            <a:gd name="T116" fmla="*/ 2147483647 w 30"/>
            <a:gd name="T117" fmla="*/ 2147483647 h 21"/>
            <a:gd name="T118" fmla="*/ 2147483647 w 30"/>
            <a:gd name="T119" fmla="*/ 2147483647 h 21"/>
            <a:gd name="T120" fmla="*/ 2147483647 w 30"/>
            <a:gd name="T121" fmla="*/ 2147483647 h 21"/>
            <a:gd name="T122" fmla="*/ 2147483647 w 30"/>
            <a:gd name="T123" fmla="*/ 0 h 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0"/>
            <a:gd name="T187" fmla="*/ 0 h 21"/>
            <a:gd name="T188" fmla="*/ 30 w 30"/>
            <a:gd name="T189" fmla="*/ 21 h 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0" h="21">
              <a:moveTo>
                <a:pt x="24" y="1"/>
              </a:moveTo>
              <a:lnTo>
                <a:pt x="24" y="2"/>
              </a:lnTo>
              <a:lnTo>
                <a:pt x="25" y="2"/>
              </a:lnTo>
              <a:lnTo>
                <a:pt x="26" y="2"/>
              </a:lnTo>
              <a:lnTo>
                <a:pt x="26" y="1"/>
              </a:lnTo>
              <a:lnTo>
                <a:pt x="27" y="1"/>
              </a:lnTo>
              <a:lnTo>
                <a:pt x="27" y="2"/>
              </a:lnTo>
              <a:lnTo>
                <a:pt x="27" y="1"/>
              </a:lnTo>
              <a:lnTo>
                <a:pt x="28" y="1"/>
              </a:lnTo>
              <a:lnTo>
                <a:pt x="29" y="2"/>
              </a:lnTo>
              <a:lnTo>
                <a:pt x="30" y="2"/>
              </a:lnTo>
              <a:lnTo>
                <a:pt x="30" y="3"/>
              </a:lnTo>
              <a:lnTo>
                <a:pt x="29" y="3"/>
              </a:lnTo>
              <a:lnTo>
                <a:pt x="29" y="4"/>
              </a:lnTo>
              <a:lnTo>
                <a:pt x="29" y="5"/>
              </a:lnTo>
              <a:lnTo>
                <a:pt x="29" y="6"/>
              </a:lnTo>
              <a:lnTo>
                <a:pt x="29" y="7"/>
              </a:lnTo>
              <a:lnTo>
                <a:pt x="28" y="7"/>
              </a:lnTo>
              <a:lnTo>
                <a:pt x="28" y="8"/>
              </a:lnTo>
              <a:lnTo>
                <a:pt x="29" y="8"/>
              </a:lnTo>
              <a:lnTo>
                <a:pt x="29" y="9"/>
              </a:lnTo>
              <a:lnTo>
                <a:pt x="29" y="10"/>
              </a:lnTo>
              <a:lnTo>
                <a:pt x="29" y="11"/>
              </a:lnTo>
              <a:lnTo>
                <a:pt x="28" y="11"/>
              </a:lnTo>
              <a:lnTo>
                <a:pt x="28" y="12"/>
              </a:lnTo>
              <a:lnTo>
                <a:pt x="28" y="13"/>
              </a:lnTo>
              <a:lnTo>
                <a:pt x="27" y="13"/>
              </a:lnTo>
              <a:lnTo>
                <a:pt x="27" y="14"/>
              </a:lnTo>
              <a:lnTo>
                <a:pt x="27" y="15"/>
              </a:lnTo>
              <a:lnTo>
                <a:pt x="26" y="15"/>
              </a:lnTo>
              <a:lnTo>
                <a:pt x="26" y="16"/>
              </a:lnTo>
              <a:lnTo>
                <a:pt x="26" y="17"/>
              </a:lnTo>
              <a:lnTo>
                <a:pt x="26" y="18"/>
              </a:lnTo>
              <a:lnTo>
                <a:pt x="26" y="19"/>
              </a:lnTo>
              <a:lnTo>
                <a:pt x="25" y="19"/>
              </a:lnTo>
              <a:lnTo>
                <a:pt x="26" y="19"/>
              </a:lnTo>
              <a:lnTo>
                <a:pt x="25" y="19"/>
              </a:lnTo>
              <a:lnTo>
                <a:pt x="25" y="20"/>
              </a:lnTo>
              <a:lnTo>
                <a:pt x="25" y="21"/>
              </a:lnTo>
              <a:lnTo>
                <a:pt x="24" y="21"/>
              </a:lnTo>
              <a:lnTo>
                <a:pt x="24" y="20"/>
              </a:lnTo>
              <a:lnTo>
                <a:pt x="23" y="20"/>
              </a:lnTo>
              <a:lnTo>
                <a:pt x="24" y="20"/>
              </a:lnTo>
              <a:lnTo>
                <a:pt x="23" y="20"/>
              </a:lnTo>
              <a:lnTo>
                <a:pt x="22" y="20"/>
              </a:lnTo>
              <a:lnTo>
                <a:pt x="22" y="19"/>
              </a:lnTo>
              <a:lnTo>
                <a:pt x="21" y="19"/>
              </a:lnTo>
              <a:lnTo>
                <a:pt x="21" y="20"/>
              </a:lnTo>
              <a:lnTo>
                <a:pt x="21" y="19"/>
              </a:lnTo>
              <a:lnTo>
                <a:pt x="21" y="20"/>
              </a:lnTo>
              <a:lnTo>
                <a:pt x="20" y="20"/>
              </a:lnTo>
              <a:lnTo>
                <a:pt x="19" y="20"/>
              </a:lnTo>
              <a:lnTo>
                <a:pt x="18" y="20"/>
              </a:lnTo>
              <a:lnTo>
                <a:pt x="18" y="19"/>
              </a:lnTo>
              <a:lnTo>
                <a:pt x="17" y="19"/>
              </a:lnTo>
              <a:lnTo>
                <a:pt x="16" y="19"/>
              </a:lnTo>
              <a:lnTo>
                <a:pt x="16" y="20"/>
              </a:lnTo>
              <a:lnTo>
                <a:pt x="15" y="20"/>
              </a:lnTo>
              <a:lnTo>
                <a:pt x="15" y="19"/>
              </a:lnTo>
              <a:lnTo>
                <a:pt x="15" y="20"/>
              </a:lnTo>
              <a:lnTo>
                <a:pt x="15" y="19"/>
              </a:lnTo>
              <a:lnTo>
                <a:pt x="15" y="20"/>
              </a:lnTo>
              <a:lnTo>
                <a:pt x="15" y="19"/>
              </a:lnTo>
              <a:lnTo>
                <a:pt x="15" y="20"/>
              </a:lnTo>
              <a:lnTo>
                <a:pt x="14" y="20"/>
              </a:lnTo>
              <a:lnTo>
                <a:pt x="14" y="19"/>
              </a:lnTo>
              <a:lnTo>
                <a:pt x="14" y="20"/>
              </a:lnTo>
              <a:lnTo>
                <a:pt x="14" y="19"/>
              </a:lnTo>
              <a:lnTo>
                <a:pt x="13" y="19"/>
              </a:lnTo>
              <a:lnTo>
                <a:pt x="13" y="20"/>
              </a:lnTo>
              <a:lnTo>
                <a:pt x="12" y="20"/>
              </a:lnTo>
              <a:lnTo>
                <a:pt x="11" y="20"/>
              </a:lnTo>
              <a:lnTo>
                <a:pt x="12" y="20"/>
              </a:lnTo>
              <a:lnTo>
                <a:pt x="11" y="20"/>
              </a:lnTo>
              <a:lnTo>
                <a:pt x="10" y="20"/>
              </a:lnTo>
              <a:lnTo>
                <a:pt x="10" y="19"/>
              </a:lnTo>
              <a:lnTo>
                <a:pt x="10" y="18"/>
              </a:lnTo>
              <a:lnTo>
                <a:pt x="10" y="19"/>
              </a:lnTo>
              <a:lnTo>
                <a:pt x="10" y="18"/>
              </a:lnTo>
              <a:lnTo>
                <a:pt x="9" y="18"/>
              </a:lnTo>
              <a:lnTo>
                <a:pt x="9" y="17"/>
              </a:lnTo>
              <a:lnTo>
                <a:pt x="8" y="17"/>
              </a:lnTo>
              <a:lnTo>
                <a:pt x="8" y="16"/>
              </a:lnTo>
              <a:lnTo>
                <a:pt x="7" y="16"/>
              </a:lnTo>
              <a:lnTo>
                <a:pt x="6" y="16"/>
              </a:lnTo>
              <a:lnTo>
                <a:pt x="5" y="16"/>
              </a:lnTo>
              <a:lnTo>
                <a:pt x="4" y="16"/>
              </a:lnTo>
              <a:lnTo>
                <a:pt x="4" y="15"/>
              </a:lnTo>
              <a:lnTo>
                <a:pt x="3" y="15"/>
              </a:lnTo>
              <a:lnTo>
                <a:pt x="3" y="14"/>
              </a:lnTo>
              <a:lnTo>
                <a:pt x="2" y="14"/>
              </a:lnTo>
              <a:lnTo>
                <a:pt x="2" y="13"/>
              </a:lnTo>
              <a:lnTo>
                <a:pt x="1" y="13"/>
              </a:lnTo>
              <a:lnTo>
                <a:pt x="1" y="12"/>
              </a:lnTo>
              <a:lnTo>
                <a:pt x="0" y="12"/>
              </a:lnTo>
              <a:lnTo>
                <a:pt x="0" y="11"/>
              </a:lnTo>
              <a:lnTo>
                <a:pt x="1" y="11"/>
              </a:lnTo>
              <a:lnTo>
                <a:pt x="1" y="10"/>
              </a:lnTo>
              <a:lnTo>
                <a:pt x="0" y="10"/>
              </a:lnTo>
              <a:lnTo>
                <a:pt x="0" y="9"/>
              </a:lnTo>
              <a:lnTo>
                <a:pt x="1" y="9"/>
              </a:lnTo>
              <a:lnTo>
                <a:pt x="1" y="8"/>
              </a:lnTo>
              <a:lnTo>
                <a:pt x="2" y="8"/>
              </a:lnTo>
              <a:lnTo>
                <a:pt x="2" y="7"/>
              </a:lnTo>
              <a:lnTo>
                <a:pt x="3" y="7"/>
              </a:lnTo>
              <a:lnTo>
                <a:pt x="3" y="6"/>
              </a:lnTo>
              <a:lnTo>
                <a:pt x="4" y="6"/>
              </a:lnTo>
              <a:lnTo>
                <a:pt x="5" y="6"/>
              </a:lnTo>
              <a:lnTo>
                <a:pt x="6" y="6"/>
              </a:lnTo>
              <a:lnTo>
                <a:pt x="6" y="5"/>
              </a:lnTo>
              <a:lnTo>
                <a:pt x="5" y="5"/>
              </a:lnTo>
              <a:lnTo>
                <a:pt x="4" y="5"/>
              </a:lnTo>
              <a:lnTo>
                <a:pt x="4" y="4"/>
              </a:lnTo>
              <a:lnTo>
                <a:pt x="4" y="3"/>
              </a:lnTo>
              <a:lnTo>
                <a:pt x="5" y="3"/>
              </a:lnTo>
              <a:lnTo>
                <a:pt x="5" y="4"/>
              </a:lnTo>
              <a:lnTo>
                <a:pt x="6" y="4"/>
              </a:lnTo>
              <a:lnTo>
                <a:pt x="6" y="5"/>
              </a:lnTo>
              <a:lnTo>
                <a:pt x="7" y="5"/>
              </a:lnTo>
              <a:lnTo>
                <a:pt x="8" y="5"/>
              </a:lnTo>
              <a:lnTo>
                <a:pt x="8" y="4"/>
              </a:lnTo>
              <a:lnTo>
                <a:pt x="9" y="4"/>
              </a:lnTo>
              <a:lnTo>
                <a:pt x="9" y="3"/>
              </a:lnTo>
              <a:lnTo>
                <a:pt x="10" y="3"/>
              </a:lnTo>
              <a:lnTo>
                <a:pt x="10" y="4"/>
              </a:lnTo>
              <a:lnTo>
                <a:pt x="11" y="4"/>
              </a:lnTo>
              <a:lnTo>
                <a:pt x="12" y="4"/>
              </a:lnTo>
              <a:lnTo>
                <a:pt x="13" y="4"/>
              </a:lnTo>
              <a:lnTo>
                <a:pt x="12" y="4"/>
              </a:lnTo>
              <a:lnTo>
                <a:pt x="12" y="3"/>
              </a:lnTo>
              <a:lnTo>
                <a:pt x="13" y="3"/>
              </a:lnTo>
              <a:lnTo>
                <a:pt x="14" y="3"/>
              </a:lnTo>
              <a:lnTo>
                <a:pt x="14" y="4"/>
              </a:lnTo>
              <a:lnTo>
                <a:pt x="15" y="4"/>
              </a:lnTo>
              <a:lnTo>
                <a:pt x="15" y="5"/>
              </a:lnTo>
              <a:lnTo>
                <a:pt x="15" y="4"/>
              </a:lnTo>
              <a:lnTo>
                <a:pt x="15" y="5"/>
              </a:lnTo>
              <a:lnTo>
                <a:pt x="16" y="5"/>
              </a:lnTo>
              <a:lnTo>
                <a:pt x="16" y="4"/>
              </a:lnTo>
              <a:lnTo>
                <a:pt x="16" y="3"/>
              </a:lnTo>
              <a:lnTo>
                <a:pt x="16" y="4"/>
              </a:lnTo>
              <a:lnTo>
                <a:pt x="16" y="3"/>
              </a:lnTo>
              <a:lnTo>
                <a:pt x="16" y="2"/>
              </a:lnTo>
              <a:lnTo>
                <a:pt x="17" y="2"/>
              </a:lnTo>
              <a:lnTo>
                <a:pt x="17" y="1"/>
              </a:lnTo>
              <a:lnTo>
                <a:pt x="17" y="2"/>
              </a:lnTo>
              <a:lnTo>
                <a:pt x="18" y="2"/>
              </a:lnTo>
              <a:lnTo>
                <a:pt x="18" y="3"/>
              </a:lnTo>
              <a:lnTo>
                <a:pt x="19" y="3"/>
              </a:lnTo>
              <a:lnTo>
                <a:pt x="20" y="3"/>
              </a:lnTo>
              <a:lnTo>
                <a:pt x="20" y="4"/>
              </a:lnTo>
              <a:lnTo>
                <a:pt x="21" y="4"/>
              </a:lnTo>
              <a:lnTo>
                <a:pt x="21" y="3"/>
              </a:lnTo>
              <a:lnTo>
                <a:pt x="21" y="4"/>
              </a:lnTo>
              <a:lnTo>
                <a:pt x="21" y="3"/>
              </a:lnTo>
              <a:lnTo>
                <a:pt x="22" y="3"/>
              </a:lnTo>
              <a:lnTo>
                <a:pt x="22" y="2"/>
              </a:lnTo>
              <a:lnTo>
                <a:pt x="23" y="2"/>
              </a:lnTo>
              <a:lnTo>
                <a:pt x="23" y="3"/>
              </a:lnTo>
              <a:lnTo>
                <a:pt x="23" y="2"/>
              </a:lnTo>
              <a:lnTo>
                <a:pt x="23" y="1"/>
              </a:lnTo>
              <a:lnTo>
                <a:pt x="23" y="0"/>
              </a:lnTo>
              <a:lnTo>
                <a:pt x="24" y="0"/>
              </a:lnTo>
              <a:lnTo>
                <a:pt x="24" y="1"/>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361950</xdr:colOff>
      <xdr:row>25</xdr:row>
      <xdr:rowOff>0</xdr:rowOff>
    </xdr:from>
    <xdr:to>
      <xdr:col>9</xdr:col>
      <xdr:colOff>95250</xdr:colOff>
      <xdr:row>28</xdr:row>
      <xdr:rowOff>123825</xdr:rowOff>
    </xdr:to>
    <xdr:sp macro="" textlink="">
      <xdr:nvSpPr>
        <xdr:cNvPr id="5" name="5pt"/>
        <xdr:cNvSpPr>
          <a:spLocks/>
        </xdr:cNvSpPr>
      </xdr:nvSpPr>
      <xdr:spPr bwMode="auto">
        <a:xfrm>
          <a:off x="4629150" y="4429125"/>
          <a:ext cx="952500" cy="609600"/>
        </a:xfrm>
        <a:custGeom>
          <a:avLst/>
          <a:gdLst>
            <a:gd name="T0" fmla="*/ 2147483647 w 100"/>
            <a:gd name="T1" fmla="*/ 2147483647 h 64"/>
            <a:gd name="T2" fmla="*/ 2147483647 w 100"/>
            <a:gd name="T3" fmla="*/ 2147483647 h 64"/>
            <a:gd name="T4" fmla="*/ 2147483647 w 100"/>
            <a:gd name="T5" fmla="*/ 2147483647 h 64"/>
            <a:gd name="T6" fmla="*/ 2147483647 w 100"/>
            <a:gd name="T7" fmla="*/ 2147483647 h 64"/>
            <a:gd name="T8" fmla="*/ 2147483647 w 100"/>
            <a:gd name="T9" fmla="*/ 2147483647 h 64"/>
            <a:gd name="T10" fmla="*/ 2147483647 w 100"/>
            <a:gd name="T11" fmla="*/ 2147483647 h 64"/>
            <a:gd name="T12" fmla="*/ 2147483647 w 100"/>
            <a:gd name="T13" fmla="*/ 2147483647 h 64"/>
            <a:gd name="T14" fmla="*/ 2147483647 w 100"/>
            <a:gd name="T15" fmla="*/ 2147483647 h 64"/>
            <a:gd name="T16" fmla="*/ 2147483647 w 100"/>
            <a:gd name="T17" fmla="*/ 2147483647 h 64"/>
            <a:gd name="T18" fmla="*/ 2147483647 w 100"/>
            <a:gd name="T19" fmla="*/ 2147483647 h 64"/>
            <a:gd name="T20" fmla="*/ 2147483647 w 100"/>
            <a:gd name="T21" fmla="*/ 2147483647 h 64"/>
            <a:gd name="T22" fmla="*/ 2147483647 w 100"/>
            <a:gd name="T23" fmla="*/ 2147483647 h 64"/>
            <a:gd name="T24" fmla="*/ 2147483647 w 100"/>
            <a:gd name="T25" fmla="*/ 2147483647 h 64"/>
            <a:gd name="T26" fmla="*/ 2147483647 w 100"/>
            <a:gd name="T27" fmla="*/ 2147483647 h 64"/>
            <a:gd name="T28" fmla="*/ 2147483647 w 100"/>
            <a:gd name="T29" fmla="*/ 2147483647 h 64"/>
            <a:gd name="T30" fmla="*/ 2147483647 w 100"/>
            <a:gd name="T31" fmla="*/ 2147483647 h 64"/>
            <a:gd name="T32" fmla="*/ 2147483647 w 100"/>
            <a:gd name="T33" fmla="*/ 2147483647 h 64"/>
            <a:gd name="T34" fmla="*/ 2147483647 w 100"/>
            <a:gd name="T35" fmla="*/ 2147483647 h 64"/>
            <a:gd name="T36" fmla="*/ 2147483647 w 100"/>
            <a:gd name="T37" fmla="*/ 2147483647 h 64"/>
            <a:gd name="T38" fmla="*/ 2147483647 w 100"/>
            <a:gd name="T39" fmla="*/ 2147483647 h 64"/>
            <a:gd name="T40" fmla="*/ 2147483647 w 100"/>
            <a:gd name="T41" fmla="*/ 2147483647 h 64"/>
            <a:gd name="T42" fmla="*/ 2147483647 w 100"/>
            <a:gd name="T43" fmla="*/ 2147483647 h 64"/>
            <a:gd name="T44" fmla="*/ 2147483647 w 100"/>
            <a:gd name="T45" fmla="*/ 2147483647 h 64"/>
            <a:gd name="T46" fmla="*/ 2147483647 w 100"/>
            <a:gd name="T47" fmla="*/ 2147483647 h 64"/>
            <a:gd name="T48" fmla="*/ 2147483647 w 100"/>
            <a:gd name="T49" fmla="*/ 2147483647 h 64"/>
            <a:gd name="T50" fmla="*/ 2147483647 w 100"/>
            <a:gd name="T51" fmla="*/ 2147483647 h 64"/>
            <a:gd name="T52" fmla="*/ 2147483647 w 100"/>
            <a:gd name="T53" fmla="*/ 2147483647 h 64"/>
            <a:gd name="T54" fmla="*/ 2147483647 w 100"/>
            <a:gd name="T55" fmla="*/ 2147483647 h 64"/>
            <a:gd name="T56" fmla="*/ 2147483647 w 100"/>
            <a:gd name="T57" fmla="*/ 2147483647 h 64"/>
            <a:gd name="T58" fmla="*/ 2147483647 w 100"/>
            <a:gd name="T59" fmla="*/ 2147483647 h 64"/>
            <a:gd name="T60" fmla="*/ 2147483647 w 100"/>
            <a:gd name="T61" fmla="*/ 2147483647 h 64"/>
            <a:gd name="T62" fmla="*/ 2147483647 w 100"/>
            <a:gd name="T63" fmla="*/ 2147483647 h 64"/>
            <a:gd name="T64" fmla="*/ 2147483647 w 100"/>
            <a:gd name="T65" fmla="*/ 2147483647 h 64"/>
            <a:gd name="T66" fmla="*/ 2147483647 w 100"/>
            <a:gd name="T67" fmla="*/ 2147483647 h 64"/>
            <a:gd name="T68" fmla="*/ 2147483647 w 100"/>
            <a:gd name="T69" fmla="*/ 2147483647 h 64"/>
            <a:gd name="T70" fmla="*/ 2147483647 w 100"/>
            <a:gd name="T71" fmla="*/ 2147483647 h 64"/>
            <a:gd name="T72" fmla="*/ 2147483647 w 100"/>
            <a:gd name="T73" fmla="*/ 2147483647 h 64"/>
            <a:gd name="T74" fmla="*/ 2147483647 w 100"/>
            <a:gd name="T75" fmla="*/ 2147483647 h 64"/>
            <a:gd name="T76" fmla="*/ 2147483647 w 100"/>
            <a:gd name="T77" fmla="*/ 2147483647 h 64"/>
            <a:gd name="T78" fmla="*/ 2147483647 w 100"/>
            <a:gd name="T79" fmla="*/ 2147483647 h 64"/>
            <a:gd name="T80" fmla="*/ 2147483647 w 100"/>
            <a:gd name="T81" fmla="*/ 2147483647 h 64"/>
            <a:gd name="T82" fmla="*/ 2147483647 w 100"/>
            <a:gd name="T83" fmla="*/ 2147483647 h 64"/>
            <a:gd name="T84" fmla="*/ 2147483647 w 100"/>
            <a:gd name="T85" fmla="*/ 2147483647 h 64"/>
            <a:gd name="T86" fmla="*/ 2147483647 w 100"/>
            <a:gd name="T87" fmla="*/ 2147483647 h 64"/>
            <a:gd name="T88" fmla="*/ 2147483647 w 100"/>
            <a:gd name="T89" fmla="*/ 2147483647 h 64"/>
            <a:gd name="T90" fmla="*/ 2147483647 w 100"/>
            <a:gd name="T91" fmla="*/ 2147483647 h 64"/>
            <a:gd name="T92" fmla="*/ 2147483647 w 100"/>
            <a:gd name="T93" fmla="*/ 2147483647 h 64"/>
            <a:gd name="T94" fmla="*/ 2147483647 w 100"/>
            <a:gd name="T95" fmla="*/ 2147483647 h 64"/>
            <a:gd name="T96" fmla="*/ 2147483647 w 100"/>
            <a:gd name="T97" fmla="*/ 2147483647 h 64"/>
            <a:gd name="T98" fmla="*/ 2147483647 w 100"/>
            <a:gd name="T99" fmla="*/ 2147483647 h 64"/>
            <a:gd name="T100" fmla="*/ 2147483647 w 100"/>
            <a:gd name="T101" fmla="*/ 2147483647 h 64"/>
            <a:gd name="T102" fmla="*/ 2147483647 w 100"/>
            <a:gd name="T103" fmla="*/ 2147483647 h 64"/>
            <a:gd name="T104" fmla="*/ 2147483647 w 100"/>
            <a:gd name="T105" fmla="*/ 2147483647 h 64"/>
            <a:gd name="T106" fmla="*/ 2147483647 w 100"/>
            <a:gd name="T107" fmla="*/ 2147483647 h 64"/>
            <a:gd name="T108" fmla="*/ 2147483647 w 100"/>
            <a:gd name="T109" fmla="*/ 2147483647 h 64"/>
            <a:gd name="T110" fmla="*/ 2147483647 w 100"/>
            <a:gd name="T111" fmla="*/ 2147483647 h 64"/>
            <a:gd name="T112" fmla="*/ 2147483647 w 100"/>
            <a:gd name="T113" fmla="*/ 2147483647 h 64"/>
            <a:gd name="T114" fmla="*/ 2147483647 w 100"/>
            <a:gd name="T115" fmla="*/ 2147483647 h 64"/>
            <a:gd name="T116" fmla="*/ 2147483647 w 100"/>
            <a:gd name="T117" fmla="*/ 2147483647 h 64"/>
            <a:gd name="T118" fmla="*/ 2147483647 w 100"/>
            <a:gd name="T119" fmla="*/ 2147483647 h 64"/>
            <a:gd name="T120" fmla="*/ 2147483647 w 100"/>
            <a:gd name="T121" fmla="*/ 2147483647 h 6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00"/>
            <a:gd name="T184" fmla="*/ 0 h 64"/>
            <a:gd name="T185" fmla="*/ 100 w 100"/>
            <a:gd name="T186" fmla="*/ 64 h 6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00" h="64">
              <a:moveTo>
                <a:pt x="24" y="0"/>
              </a:moveTo>
              <a:lnTo>
                <a:pt x="24" y="1"/>
              </a:lnTo>
              <a:lnTo>
                <a:pt x="25" y="1"/>
              </a:lnTo>
              <a:lnTo>
                <a:pt x="26" y="2"/>
              </a:lnTo>
              <a:lnTo>
                <a:pt x="27" y="2"/>
              </a:lnTo>
              <a:lnTo>
                <a:pt x="27" y="1"/>
              </a:lnTo>
              <a:lnTo>
                <a:pt x="27" y="2"/>
              </a:lnTo>
              <a:lnTo>
                <a:pt x="28" y="2"/>
              </a:lnTo>
              <a:lnTo>
                <a:pt x="28" y="3"/>
              </a:lnTo>
              <a:lnTo>
                <a:pt x="27" y="3"/>
              </a:lnTo>
              <a:lnTo>
                <a:pt x="27" y="4"/>
              </a:lnTo>
              <a:lnTo>
                <a:pt x="26" y="4"/>
              </a:lnTo>
              <a:lnTo>
                <a:pt x="26" y="5"/>
              </a:lnTo>
              <a:lnTo>
                <a:pt x="26" y="6"/>
              </a:lnTo>
              <a:lnTo>
                <a:pt x="25" y="6"/>
              </a:lnTo>
              <a:lnTo>
                <a:pt x="25" y="7"/>
              </a:lnTo>
              <a:lnTo>
                <a:pt x="24" y="7"/>
              </a:lnTo>
              <a:lnTo>
                <a:pt x="25" y="7"/>
              </a:lnTo>
              <a:lnTo>
                <a:pt x="25" y="8"/>
              </a:lnTo>
              <a:lnTo>
                <a:pt x="26" y="8"/>
              </a:lnTo>
              <a:lnTo>
                <a:pt x="27" y="8"/>
              </a:lnTo>
              <a:lnTo>
                <a:pt x="28" y="8"/>
              </a:lnTo>
              <a:lnTo>
                <a:pt x="28" y="9"/>
              </a:lnTo>
              <a:lnTo>
                <a:pt x="29" y="9"/>
              </a:lnTo>
              <a:lnTo>
                <a:pt x="29" y="8"/>
              </a:lnTo>
              <a:lnTo>
                <a:pt x="29" y="9"/>
              </a:lnTo>
              <a:lnTo>
                <a:pt x="30" y="9"/>
              </a:lnTo>
              <a:lnTo>
                <a:pt x="30" y="10"/>
              </a:lnTo>
              <a:lnTo>
                <a:pt x="31" y="10"/>
              </a:lnTo>
              <a:lnTo>
                <a:pt x="31" y="9"/>
              </a:lnTo>
              <a:lnTo>
                <a:pt x="32" y="9"/>
              </a:lnTo>
              <a:lnTo>
                <a:pt x="32" y="10"/>
              </a:lnTo>
              <a:lnTo>
                <a:pt x="32" y="9"/>
              </a:lnTo>
              <a:lnTo>
                <a:pt x="33" y="9"/>
              </a:lnTo>
              <a:lnTo>
                <a:pt x="33" y="10"/>
              </a:lnTo>
              <a:lnTo>
                <a:pt x="33" y="9"/>
              </a:lnTo>
              <a:lnTo>
                <a:pt x="34" y="9"/>
              </a:lnTo>
              <a:lnTo>
                <a:pt x="35" y="9"/>
              </a:lnTo>
              <a:lnTo>
                <a:pt x="35" y="8"/>
              </a:lnTo>
              <a:lnTo>
                <a:pt x="36" y="8"/>
              </a:lnTo>
              <a:lnTo>
                <a:pt x="37" y="8"/>
              </a:lnTo>
              <a:lnTo>
                <a:pt x="37" y="7"/>
              </a:lnTo>
              <a:lnTo>
                <a:pt x="38" y="7"/>
              </a:lnTo>
              <a:lnTo>
                <a:pt x="38" y="8"/>
              </a:lnTo>
              <a:lnTo>
                <a:pt x="39" y="8"/>
              </a:lnTo>
              <a:lnTo>
                <a:pt x="39" y="9"/>
              </a:lnTo>
              <a:lnTo>
                <a:pt x="40" y="9"/>
              </a:lnTo>
              <a:lnTo>
                <a:pt x="40" y="8"/>
              </a:lnTo>
              <a:lnTo>
                <a:pt x="41" y="8"/>
              </a:lnTo>
              <a:lnTo>
                <a:pt x="41" y="9"/>
              </a:lnTo>
              <a:lnTo>
                <a:pt x="42" y="9"/>
              </a:lnTo>
              <a:lnTo>
                <a:pt x="43" y="9"/>
              </a:lnTo>
              <a:lnTo>
                <a:pt x="44" y="9"/>
              </a:lnTo>
              <a:lnTo>
                <a:pt x="45" y="9"/>
              </a:lnTo>
              <a:lnTo>
                <a:pt x="45" y="10"/>
              </a:lnTo>
              <a:lnTo>
                <a:pt x="46" y="10"/>
              </a:lnTo>
              <a:lnTo>
                <a:pt x="46" y="11"/>
              </a:lnTo>
              <a:lnTo>
                <a:pt x="47" y="11"/>
              </a:lnTo>
              <a:lnTo>
                <a:pt x="48" y="11"/>
              </a:lnTo>
              <a:lnTo>
                <a:pt x="49" y="11"/>
              </a:lnTo>
              <a:lnTo>
                <a:pt x="50" y="11"/>
              </a:lnTo>
              <a:lnTo>
                <a:pt x="50" y="10"/>
              </a:lnTo>
              <a:lnTo>
                <a:pt x="51" y="10"/>
              </a:lnTo>
              <a:lnTo>
                <a:pt x="52" y="10"/>
              </a:lnTo>
              <a:lnTo>
                <a:pt x="53" y="10"/>
              </a:lnTo>
              <a:lnTo>
                <a:pt x="54" y="10"/>
              </a:lnTo>
              <a:lnTo>
                <a:pt x="55" y="10"/>
              </a:lnTo>
              <a:lnTo>
                <a:pt x="56" y="10"/>
              </a:lnTo>
              <a:lnTo>
                <a:pt x="57" y="10"/>
              </a:lnTo>
              <a:lnTo>
                <a:pt x="57" y="11"/>
              </a:lnTo>
              <a:lnTo>
                <a:pt x="57" y="10"/>
              </a:lnTo>
              <a:lnTo>
                <a:pt x="58" y="10"/>
              </a:lnTo>
              <a:lnTo>
                <a:pt x="58" y="11"/>
              </a:lnTo>
              <a:lnTo>
                <a:pt x="58" y="10"/>
              </a:lnTo>
              <a:lnTo>
                <a:pt x="58" y="11"/>
              </a:lnTo>
              <a:lnTo>
                <a:pt x="59" y="11"/>
              </a:lnTo>
              <a:lnTo>
                <a:pt x="60" y="11"/>
              </a:lnTo>
              <a:lnTo>
                <a:pt x="61" y="11"/>
              </a:lnTo>
              <a:lnTo>
                <a:pt x="61" y="12"/>
              </a:lnTo>
              <a:lnTo>
                <a:pt x="62" y="12"/>
              </a:lnTo>
              <a:lnTo>
                <a:pt x="63" y="12"/>
              </a:lnTo>
              <a:lnTo>
                <a:pt x="64" y="12"/>
              </a:lnTo>
              <a:lnTo>
                <a:pt x="65" y="12"/>
              </a:lnTo>
              <a:lnTo>
                <a:pt x="66" y="12"/>
              </a:lnTo>
              <a:lnTo>
                <a:pt x="67" y="12"/>
              </a:lnTo>
              <a:lnTo>
                <a:pt x="67" y="11"/>
              </a:lnTo>
              <a:lnTo>
                <a:pt x="68" y="11"/>
              </a:lnTo>
              <a:lnTo>
                <a:pt x="69" y="11"/>
              </a:lnTo>
              <a:lnTo>
                <a:pt x="69" y="10"/>
              </a:lnTo>
              <a:lnTo>
                <a:pt x="70" y="10"/>
              </a:lnTo>
              <a:lnTo>
                <a:pt x="70" y="9"/>
              </a:lnTo>
              <a:lnTo>
                <a:pt x="70" y="8"/>
              </a:lnTo>
              <a:lnTo>
                <a:pt x="71" y="8"/>
              </a:lnTo>
              <a:lnTo>
                <a:pt x="71" y="7"/>
              </a:lnTo>
              <a:lnTo>
                <a:pt x="72" y="7"/>
              </a:lnTo>
              <a:lnTo>
                <a:pt x="73" y="7"/>
              </a:lnTo>
              <a:lnTo>
                <a:pt x="74" y="7"/>
              </a:lnTo>
              <a:lnTo>
                <a:pt x="75" y="7"/>
              </a:lnTo>
              <a:lnTo>
                <a:pt x="75" y="6"/>
              </a:lnTo>
              <a:lnTo>
                <a:pt x="76" y="6"/>
              </a:lnTo>
              <a:lnTo>
                <a:pt x="77" y="6"/>
              </a:lnTo>
              <a:lnTo>
                <a:pt x="77" y="7"/>
              </a:lnTo>
              <a:lnTo>
                <a:pt x="78" y="7"/>
              </a:lnTo>
              <a:lnTo>
                <a:pt x="78" y="8"/>
              </a:lnTo>
              <a:lnTo>
                <a:pt x="79" y="8"/>
              </a:lnTo>
              <a:lnTo>
                <a:pt x="79" y="9"/>
              </a:lnTo>
              <a:lnTo>
                <a:pt x="80" y="9"/>
              </a:lnTo>
              <a:lnTo>
                <a:pt x="80" y="10"/>
              </a:lnTo>
              <a:lnTo>
                <a:pt x="81" y="10"/>
              </a:lnTo>
              <a:lnTo>
                <a:pt x="82" y="10"/>
              </a:lnTo>
              <a:lnTo>
                <a:pt x="83" y="10"/>
              </a:lnTo>
              <a:lnTo>
                <a:pt x="84" y="10"/>
              </a:lnTo>
              <a:lnTo>
                <a:pt x="84" y="11"/>
              </a:lnTo>
              <a:lnTo>
                <a:pt x="85" y="11"/>
              </a:lnTo>
              <a:lnTo>
                <a:pt x="85" y="12"/>
              </a:lnTo>
              <a:lnTo>
                <a:pt x="86" y="12"/>
              </a:lnTo>
              <a:lnTo>
                <a:pt x="86" y="13"/>
              </a:lnTo>
              <a:lnTo>
                <a:pt x="86" y="12"/>
              </a:lnTo>
              <a:lnTo>
                <a:pt x="86" y="13"/>
              </a:lnTo>
              <a:lnTo>
                <a:pt x="86" y="14"/>
              </a:lnTo>
              <a:lnTo>
                <a:pt x="87" y="14"/>
              </a:lnTo>
              <a:lnTo>
                <a:pt x="88" y="14"/>
              </a:lnTo>
              <a:lnTo>
                <a:pt x="87" y="14"/>
              </a:lnTo>
              <a:lnTo>
                <a:pt x="88" y="14"/>
              </a:lnTo>
              <a:lnTo>
                <a:pt x="89" y="14"/>
              </a:lnTo>
              <a:lnTo>
                <a:pt x="89" y="13"/>
              </a:lnTo>
              <a:lnTo>
                <a:pt x="90" y="13"/>
              </a:lnTo>
              <a:lnTo>
                <a:pt x="90" y="14"/>
              </a:lnTo>
              <a:lnTo>
                <a:pt x="90" y="13"/>
              </a:lnTo>
              <a:lnTo>
                <a:pt x="90" y="14"/>
              </a:lnTo>
              <a:lnTo>
                <a:pt x="91" y="14"/>
              </a:lnTo>
              <a:lnTo>
                <a:pt x="91" y="13"/>
              </a:lnTo>
              <a:lnTo>
                <a:pt x="91" y="14"/>
              </a:lnTo>
              <a:lnTo>
                <a:pt x="91" y="13"/>
              </a:lnTo>
              <a:lnTo>
                <a:pt x="91" y="14"/>
              </a:lnTo>
              <a:lnTo>
                <a:pt x="91" y="13"/>
              </a:lnTo>
              <a:lnTo>
                <a:pt x="91" y="14"/>
              </a:lnTo>
              <a:lnTo>
                <a:pt x="92" y="14"/>
              </a:lnTo>
              <a:lnTo>
                <a:pt x="93" y="14"/>
              </a:lnTo>
              <a:lnTo>
                <a:pt x="93" y="15"/>
              </a:lnTo>
              <a:lnTo>
                <a:pt x="94" y="15"/>
              </a:lnTo>
              <a:lnTo>
                <a:pt x="95" y="15"/>
              </a:lnTo>
              <a:lnTo>
                <a:pt x="95" y="14"/>
              </a:lnTo>
              <a:lnTo>
                <a:pt x="95" y="15"/>
              </a:lnTo>
              <a:lnTo>
                <a:pt x="95" y="14"/>
              </a:lnTo>
              <a:lnTo>
                <a:pt x="95" y="15"/>
              </a:lnTo>
              <a:lnTo>
                <a:pt x="96" y="15"/>
              </a:lnTo>
              <a:lnTo>
                <a:pt x="97" y="15"/>
              </a:lnTo>
              <a:lnTo>
                <a:pt x="96" y="15"/>
              </a:lnTo>
              <a:lnTo>
                <a:pt x="97" y="15"/>
              </a:lnTo>
              <a:lnTo>
                <a:pt x="97" y="14"/>
              </a:lnTo>
              <a:lnTo>
                <a:pt x="98" y="14"/>
              </a:lnTo>
              <a:lnTo>
                <a:pt x="98" y="15"/>
              </a:lnTo>
              <a:lnTo>
                <a:pt x="98" y="14"/>
              </a:lnTo>
              <a:lnTo>
                <a:pt x="99" y="14"/>
              </a:lnTo>
              <a:lnTo>
                <a:pt x="99" y="15"/>
              </a:lnTo>
              <a:lnTo>
                <a:pt x="100" y="15"/>
              </a:lnTo>
              <a:lnTo>
                <a:pt x="100" y="16"/>
              </a:lnTo>
              <a:lnTo>
                <a:pt x="99" y="16"/>
              </a:lnTo>
              <a:lnTo>
                <a:pt x="99" y="17"/>
              </a:lnTo>
              <a:lnTo>
                <a:pt x="99" y="18"/>
              </a:lnTo>
              <a:lnTo>
                <a:pt x="99" y="19"/>
              </a:lnTo>
              <a:lnTo>
                <a:pt x="99" y="20"/>
              </a:lnTo>
              <a:lnTo>
                <a:pt x="98" y="20"/>
              </a:lnTo>
              <a:lnTo>
                <a:pt x="98" y="21"/>
              </a:lnTo>
              <a:lnTo>
                <a:pt x="98" y="22"/>
              </a:lnTo>
              <a:lnTo>
                <a:pt x="98" y="23"/>
              </a:lnTo>
              <a:lnTo>
                <a:pt x="98" y="24"/>
              </a:lnTo>
              <a:lnTo>
                <a:pt x="98" y="25"/>
              </a:lnTo>
              <a:lnTo>
                <a:pt x="98" y="26"/>
              </a:lnTo>
              <a:lnTo>
                <a:pt x="98" y="27"/>
              </a:lnTo>
              <a:lnTo>
                <a:pt x="98" y="28"/>
              </a:lnTo>
              <a:lnTo>
                <a:pt x="98" y="29"/>
              </a:lnTo>
              <a:lnTo>
                <a:pt x="98" y="30"/>
              </a:lnTo>
              <a:lnTo>
                <a:pt x="98" y="31"/>
              </a:lnTo>
              <a:lnTo>
                <a:pt x="98" y="32"/>
              </a:lnTo>
              <a:lnTo>
                <a:pt x="98" y="33"/>
              </a:lnTo>
              <a:lnTo>
                <a:pt x="97" y="33"/>
              </a:lnTo>
              <a:lnTo>
                <a:pt x="97" y="34"/>
              </a:lnTo>
              <a:lnTo>
                <a:pt x="97" y="35"/>
              </a:lnTo>
              <a:lnTo>
                <a:pt x="97" y="36"/>
              </a:lnTo>
              <a:lnTo>
                <a:pt x="96" y="36"/>
              </a:lnTo>
              <a:lnTo>
                <a:pt x="96" y="37"/>
              </a:lnTo>
              <a:lnTo>
                <a:pt x="96" y="38"/>
              </a:lnTo>
              <a:lnTo>
                <a:pt x="96" y="39"/>
              </a:lnTo>
              <a:lnTo>
                <a:pt x="96" y="40"/>
              </a:lnTo>
              <a:lnTo>
                <a:pt x="96" y="41"/>
              </a:lnTo>
              <a:lnTo>
                <a:pt x="96" y="42"/>
              </a:lnTo>
              <a:lnTo>
                <a:pt x="95" y="42"/>
              </a:lnTo>
              <a:lnTo>
                <a:pt x="95" y="43"/>
              </a:lnTo>
              <a:lnTo>
                <a:pt x="95" y="44"/>
              </a:lnTo>
              <a:lnTo>
                <a:pt x="94" y="44"/>
              </a:lnTo>
              <a:lnTo>
                <a:pt x="94" y="45"/>
              </a:lnTo>
              <a:lnTo>
                <a:pt x="93" y="45"/>
              </a:lnTo>
              <a:lnTo>
                <a:pt x="92" y="46"/>
              </a:lnTo>
              <a:lnTo>
                <a:pt x="91" y="46"/>
              </a:lnTo>
              <a:lnTo>
                <a:pt x="91" y="47"/>
              </a:lnTo>
              <a:lnTo>
                <a:pt x="90" y="47"/>
              </a:lnTo>
              <a:lnTo>
                <a:pt x="90" y="48"/>
              </a:lnTo>
              <a:lnTo>
                <a:pt x="89" y="48"/>
              </a:lnTo>
              <a:lnTo>
                <a:pt x="88" y="48"/>
              </a:lnTo>
              <a:lnTo>
                <a:pt x="88" y="49"/>
              </a:lnTo>
              <a:lnTo>
                <a:pt x="87" y="49"/>
              </a:lnTo>
              <a:lnTo>
                <a:pt x="87" y="50"/>
              </a:lnTo>
              <a:lnTo>
                <a:pt x="86" y="50"/>
              </a:lnTo>
              <a:lnTo>
                <a:pt x="87" y="50"/>
              </a:lnTo>
              <a:lnTo>
                <a:pt x="87" y="49"/>
              </a:lnTo>
              <a:lnTo>
                <a:pt x="88" y="49"/>
              </a:lnTo>
              <a:lnTo>
                <a:pt x="88" y="48"/>
              </a:lnTo>
              <a:lnTo>
                <a:pt x="89" y="48"/>
              </a:lnTo>
              <a:lnTo>
                <a:pt x="89" y="47"/>
              </a:lnTo>
              <a:lnTo>
                <a:pt x="90" y="47"/>
              </a:lnTo>
              <a:lnTo>
                <a:pt x="91" y="47"/>
              </a:lnTo>
              <a:lnTo>
                <a:pt x="91" y="46"/>
              </a:lnTo>
              <a:lnTo>
                <a:pt x="92" y="46"/>
              </a:lnTo>
              <a:lnTo>
                <a:pt x="92" y="45"/>
              </a:lnTo>
              <a:lnTo>
                <a:pt x="93" y="45"/>
              </a:lnTo>
              <a:lnTo>
                <a:pt x="93" y="44"/>
              </a:lnTo>
              <a:lnTo>
                <a:pt x="94" y="44"/>
              </a:lnTo>
              <a:lnTo>
                <a:pt x="94" y="43"/>
              </a:lnTo>
              <a:lnTo>
                <a:pt x="95" y="43"/>
              </a:lnTo>
              <a:lnTo>
                <a:pt x="94" y="43"/>
              </a:lnTo>
              <a:lnTo>
                <a:pt x="94" y="44"/>
              </a:lnTo>
              <a:lnTo>
                <a:pt x="93" y="44"/>
              </a:lnTo>
              <a:lnTo>
                <a:pt x="92" y="44"/>
              </a:lnTo>
              <a:lnTo>
                <a:pt x="92" y="45"/>
              </a:lnTo>
              <a:lnTo>
                <a:pt x="92" y="44"/>
              </a:lnTo>
              <a:lnTo>
                <a:pt x="92" y="43"/>
              </a:lnTo>
              <a:lnTo>
                <a:pt x="93" y="43"/>
              </a:lnTo>
              <a:lnTo>
                <a:pt x="94" y="43"/>
              </a:lnTo>
              <a:lnTo>
                <a:pt x="94" y="42"/>
              </a:lnTo>
              <a:lnTo>
                <a:pt x="94" y="41"/>
              </a:lnTo>
              <a:lnTo>
                <a:pt x="95" y="41"/>
              </a:lnTo>
              <a:lnTo>
                <a:pt x="95" y="40"/>
              </a:lnTo>
              <a:lnTo>
                <a:pt x="96" y="40"/>
              </a:lnTo>
              <a:lnTo>
                <a:pt x="95" y="40"/>
              </a:lnTo>
              <a:lnTo>
                <a:pt x="95" y="39"/>
              </a:lnTo>
              <a:lnTo>
                <a:pt x="96" y="39"/>
              </a:lnTo>
              <a:lnTo>
                <a:pt x="96" y="38"/>
              </a:lnTo>
              <a:lnTo>
                <a:pt x="96" y="37"/>
              </a:lnTo>
              <a:lnTo>
                <a:pt x="96" y="36"/>
              </a:lnTo>
              <a:lnTo>
                <a:pt x="96" y="37"/>
              </a:lnTo>
              <a:lnTo>
                <a:pt x="95" y="37"/>
              </a:lnTo>
              <a:lnTo>
                <a:pt x="94" y="37"/>
              </a:lnTo>
              <a:lnTo>
                <a:pt x="94" y="36"/>
              </a:lnTo>
              <a:lnTo>
                <a:pt x="95" y="36"/>
              </a:lnTo>
              <a:lnTo>
                <a:pt x="94" y="36"/>
              </a:lnTo>
              <a:lnTo>
                <a:pt x="94" y="35"/>
              </a:lnTo>
              <a:lnTo>
                <a:pt x="93" y="35"/>
              </a:lnTo>
              <a:lnTo>
                <a:pt x="93" y="36"/>
              </a:lnTo>
              <a:lnTo>
                <a:pt x="92" y="36"/>
              </a:lnTo>
              <a:lnTo>
                <a:pt x="92" y="35"/>
              </a:lnTo>
              <a:lnTo>
                <a:pt x="93" y="35"/>
              </a:lnTo>
              <a:lnTo>
                <a:pt x="92" y="35"/>
              </a:lnTo>
              <a:lnTo>
                <a:pt x="91" y="35"/>
              </a:lnTo>
              <a:lnTo>
                <a:pt x="91" y="36"/>
              </a:lnTo>
              <a:lnTo>
                <a:pt x="90" y="36"/>
              </a:lnTo>
              <a:lnTo>
                <a:pt x="89" y="36"/>
              </a:lnTo>
              <a:lnTo>
                <a:pt x="90" y="36"/>
              </a:lnTo>
              <a:lnTo>
                <a:pt x="89" y="36"/>
              </a:lnTo>
              <a:lnTo>
                <a:pt x="89" y="35"/>
              </a:lnTo>
              <a:lnTo>
                <a:pt x="88" y="35"/>
              </a:lnTo>
              <a:lnTo>
                <a:pt x="89" y="35"/>
              </a:lnTo>
              <a:lnTo>
                <a:pt x="89" y="36"/>
              </a:lnTo>
              <a:lnTo>
                <a:pt x="89" y="35"/>
              </a:lnTo>
              <a:lnTo>
                <a:pt x="88" y="35"/>
              </a:lnTo>
              <a:lnTo>
                <a:pt x="89" y="35"/>
              </a:lnTo>
              <a:lnTo>
                <a:pt x="89" y="36"/>
              </a:lnTo>
              <a:lnTo>
                <a:pt x="88" y="36"/>
              </a:lnTo>
              <a:lnTo>
                <a:pt x="89" y="36"/>
              </a:lnTo>
              <a:lnTo>
                <a:pt x="90" y="36"/>
              </a:lnTo>
              <a:lnTo>
                <a:pt x="91" y="36"/>
              </a:lnTo>
              <a:lnTo>
                <a:pt x="92" y="36"/>
              </a:lnTo>
              <a:lnTo>
                <a:pt x="93" y="36"/>
              </a:lnTo>
              <a:lnTo>
                <a:pt x="94" y="36"/>
              </a:lnTo>
              <a:lnTo>
                <a:pt x="93" y="36"/>
              </a:lnTo>
              <a:lnTo>
                <a:pt x="94" y="36"/>
              </a:lnTo>
              <a:lnTo>
                <a:pt x="94" y="37"/>
              </a:lnTo>
              <a:lnTo>
                <a:pt x="95" y="37"/>
              </a:lnTo>
              <a:lnTo>
                <a:pt x="96" y="37"/>
              </a:lnTo>
              <a:lnTo>
                <a:pt x="96" y="38"/>
              </a:lnTo>
              <a:lnTo>
                <a:pt x="95" y="38"/>
              </a:lnTo>
              <a:lnTo>
                <a:pt x="95" y="39"/>
              </a:lnTo>
              <a:lnTo>
                <a:pt x="95" y="40"/>
              </a:lnTo>
              <a:lnTo>
                <a:pt x="95" y="41"/>
              </a:lnTo>
              <a:lnTo>
                <a:pt x="94" y="41"/>
              </a:lnTo>
              <a:lnTo>
                <a:pt x="94" y="42"/>
              </a:lnTo>
              <a:lnTo>
                <a:pt x="93" y="42"/>
              </a:lnTo>
              <a:lnTo>
                <a:pt x="94" y="42"/>
              </a:lnTo>
              <a:lnTo>
                <a:pt x="94" y="43"/>
              </a:lnTo>
              <a:lnTo>
                <a:pt x="93" y="43"/>
              </a:lnTo>
              <a:lnTo>
                <a:pt x="92" y="43"/>
              </a:lnTo>
              <a:lnTo>
                <a:pt x="92" y="44"/>
              </a:lnTo>
              <a:lnTo>
                <a:pt x="92" y="45"/>
              </a:lnTo>
              <a:lnTo>
                <a:pt x="91" y="45"/>
              </a:lnTo>
              <a:lnTo>
                <a:pt x="91" y="46"/>
              </a:lnTo>
              <a:lnTo>
                <a:pt x="90" y="46"/>
              </a:lnTo>
              <a:lnTo>
                <a:pt x="89" y="46"/>
              </a:lnTo>
              <a:lnTo>
                <a:pt x="88" y="46"/>
              </a:lnTo>
              <a:lnTo>
                <a:pt x="88" y="45"/>
              </a:lnTo>
              <a:lnTo>
                <a:pt x="89" y="45"/>
              </a:lnTo>
              <a:lnTo>
                <a:pt x="89" y="44"/>
              </a:lnTo>
              <a:lnTo>
                <a:pt x="89" y="43"/>
              </a:lnTo>
              <a:lnTo>
                <a:pt x="88" y="43"/>
              </a:lnTo>
              <a:lnTo>
                <a:pt x="89" y="43"/>
              </a:lnTo>
              <a:lnTo>
                <a:pt x="88" y="43"/>
              </a:lnTo>
              <a:lnTo>
                <a:pt x="88" y="42"/>
              </a:lnTo>
              <a:lnTo>
                <a:pt x="88" y="43"/>
              </a:lnTo>
              <a:lnTo>
                <a:pt x="87" y="43"/>
              </a:lnTo>
              <a:lnTo>
                <a:pt x="88" y="43"/>
              </a:lnTo>
              <a:lnTo>
                <a:pt x="88" y="42"/>
              </a:lnTo>
              <a:lnTo>
                <a:pt x="88" y="43"/>
              </a:lnTo>
              <a:lnTo>
                <a:pt x="88" y="42"/>
              </a:lnTo>
              <a:lnTo>
                <a:pt x="88" y="41"/>
              </a:lnTo>
              <a:lnTo>
                <a:pt x="87" y="41"/>
              </a:lnTo>
              <a:lnTo>
                <a:pt x="88" y="41"/>
              </a:lnTo>
              <a:lnTo>
                <a:pt x="88" y="42"/>
              </a:lnTo>
              <a:lnTo>
                <a:pt x="87" y="42"/>
              </a:lnTo>
              <a:lnTo>
                <a:pt x="88" y="42"/>
              </a:lnTo>
              <a:lnTo>
                <a:pt x="87" y="42"/>
              </a:lnTo>
              <a:lnTo>
                <a:pt x="88" y="42"/>
              </a:lnTo>
              <a:lnTo>
                <a:pt x="87" y="42"/>
              </a:lnTo>
              <a:lnTo>
                <a:pt x="88" y="42"/>
              </a:lnTo>
              <a:lnTo>
                <a:pt x="88" y="43"/>
              </a:lnTo>
              <a:lnTo>
                <a:pt x="87" y="43"/>
              </a:lnTo>
              <a:lnTo>
                <a:pt x="88" y="43"/>
              </a:lnTo>
              <a:lnTo>
                <a:pt x="89" y="43"/>
              </a:lnTo>
              <a:lnTo>
                <a:pt x="89" y="44"/>
              </a:lnTo>
              <a:lnTo>
                <a:pt x="89" y="45"/>
              </a:lnTo>
              <a:lnTo>
                <a:pt x="88" y="45"/>
              </a:lnTo>
              <a:lnTo>
                <a:pt x="88" y="46"/>
              </a:lnTo>
              <a:lnTo>
                <a:pt x="89" y="46"/>
              </a:lnTo>
              <a:lnTo>
                <a:pt x="89" y="47"/>
              </a:lnTo>
              <a:lnTo>
                <a:pt x="88" y="47"/>
              </a:lnTo>
              <a:lnTo>
                <a:pt x="88" y="48"/>
              </a:lnTo>
              <a:lnTo>
                <a:pt x="87" y="48"/>
              </a:lnTo>
              <a:lnTo>
                <a:pt x="87" y="49"/>
              </a:lnTo>
              <a:lnTo>
                <a:pt x="86" y="49"/>
              </a:lnTo>
              <a:lnTo>
                <a:pt x="86" y="50"/>
              </a:lnTo>
              <a:lnTo>
                <a:pt x="85" y="50"/>
              </a:lnTo>
              <a:lnTo>
                <a:pt x="86" y="50"/>
              </a:lnTo>
              <a:lnTo>
                <a:pt x="86" y="51"/>
              </a:lnTo>
              <a:lnTo>
                <a:pt x="85" y="51"/>
              </a:lnTo>
              <a:lnTo>
                <a:pt x="85" y="52"/>
              </a:lnTo>
              <a:lnTo>
                <a:pt x="85" y="53"/>
              </a:lnTo>
              <a:lnTo>
                <a:pt x="85" y="54"/>
              </a:lnTo>
              <a:lnTo>
                <a:pt x="85" y="55"/>
              </a:lnTo>
              <a:lnTo>
                <a:pt x="84" y="55"/>
              </a:lnTo>
              <a:lnTo>
                <a:pt x="84" y="56"/>
              </a:lnTo>
              <a:lnTo>
                <a:pt x="83" y="56"/>
              </a:lnTo>
              <a:lnTo>
                <a:pt x="83" y="57"/>
              </a:lnTo>
              <a:lnTo>
                <a:pt x="82" y="57"/>
              </a:lnTo>
              <a:lnTo>
                <a:pt x="81" y="57"/>
              </a:lnTo>
              <a:lnTo>
                <a:pt x="82" y="57"/>
              </a:lnTo>
              <a:lnTo>
                <a:pt x="81" y="57"/>
              </a:lnTo>
              <a:lnTo>
                <a:pt x="82" y="57"/>
              </a:lnTo>
              <a:lnTo>
                <a:pt x="81" y="57"/>
              </a:lnTo>
              <a:lnTo>
                <a:pt x="82" y="57"/>
              </a:lnTo>
              <a:lnTo>
                <a:pt x="81" y="57"/>
              </a:lnTo>
              <a:lnTo>
                <a:pt x="81" y="56"/>
              </a:lnTo>
              <a:lnTo>
                <a:pt x="82" y="56"/>
              </a:lnTo>
              <a:lnTo>
                <a:pt x="81" y="56"/>
              </a:lnTo>
              <a:lnTo>
                <a:pt x="82" y="56"/>
              </a:lnTo>
              <a:lnTo>
                <a:pt x="81" y="56"/>
              </a:lnTo>
              <a:lnTo>
                <a:pt x="82" y="56"/>
              </a:lnTo>
              <a:lnTo>
                <a:pt x="81" y="56"/>
              </a:lnTo>
              <a:lnTo>
                <a:pt x="82" y="56"/>
              </a:lnTo>
              <a:lnTo>
                <a:pt x="81" y="56"/>
              </a:lnTo>
              <a:lnTo>
                <a:pt x="82" y="56"/>
              </a:lnTo>
              <a:lnTo>
                <a:pt x="81" y="56"/>
              </a:lnTo>
              <a:lnTo>
                <a:pt x="81" y="55"/>
              </a:lnTo>
              <a:lnTo>
                <a:pt x="80" y="55"/>
              </a:lnTo>
              <a:lnTo>
                <a:pt x="79" y="55"/>
              </a:lnTo>
              <a:lnTo>
                <a:pt x="79" y="54"/>
              </a:lnTo>
              <a:lnTo>
                <a:pt x="79" y="53"/>
              </a:lnTo>
              <a:lnTo>
                <a:pt x="78" y="53"/>
              </a:lnTo>
              <a:lnTo>
                <a:pt x="78" y="52"/>
              </a:lnTo>
              <a:lnTo>
                <a:pt x="78" y="51"/>
              </a:lnTo>
              <a:lnTo>
                <a:pt x="78" y="50"/>
              </a:lnTo>
              <a:lnTo>
                <a:pt x="78" y="51"/>
              </a:lnTo>
              <a:lnTo>
                <a:pt x="78" y="50"/>
              </a:lnTo>
              <a:lnTo>
                <a:pt x="78" y="49"/>
              </a:lnTo>
              <a:lnTo>
                <a:pt x="77" y="49"/>
              </a:lnTo>
              <a:lnTo>
                <a:pt x="78" y="49"/>
              </a:lnTo>
              <a:lnTo>
                <a:pt x="78" y="48"/>
              </a:lnTo>
              <a:lnTo>
                <a:pt x="77" y="48"/>
              </a:lnTo>
              <a:lnTo>
                <a:pt x="78" y="48"/>
              </a:lnTo>
              <a:lnTo>
                <a:pt x="77" y="48"/>
              </a:lnTo>
              <a:lnTo>
                <a:pt x="77" y="47"/>
              </a:lnTo>
              <a:lnTo>
                <a:pt x="76" y="47"/>
              </a:lnTo>
              <a:lnTo>
                <a:pt x="76" y="46"/>
              </a:lnTo>
              <a:lnTo>
                <a:pt x="76" y="47"/>
              </a:lnTo>
              <a:lnTo>
                <a:pt x="76" y="46"/>
              </a:lnTo>
              <a:lnTo>
                <a:pt x="75" y="46"/>
              </a:lnTo>
              <a:lnTo>
                <a:pt x="75" y="45"/>
              </a:lnTo>
              <a:lnTo>
                <a:pt x="76" y="45"/>
              </a:lnTo>
              <a:lnTo>
                <a:pt x="75" y="45"/>
              </a:lnTo>
              <a:lnTo>
                <a:pt x="76" y="45"/>
              </a:lnTo>
              <a:lnTo>
                <a:pt x="76" y="44"/>
              </a:lnTo>
              <a:lnTo>
                <a:pt x="76" y="43"/>
              </a:lnTo>
              <a:lnTo>
                <a:pt x="77" y="43"/>
              </a:lnTo>
              <a:lnTo>
                <a:pt x="78" y="43"/>
              </a:lnTo>
              <a:lnTo>
                <a:pt x="78" y="42"/>
              </a:lnTo>
              <a:lnTo>
                <a:pt x="78" y="43"/>
              </a:lnTo>
              <a:lnTo>
                <a:pt x="77" y="43"/>
              </a:lnTo>
              <a:lnTo>
                <a:pt x="76" y="43"/>
              </a:lnTo>
              <a:lnTo>
                <a:pt x="76" y="44"/>
              </a:lnTo>
              <a:lnTo>
                <a:pt x="76" y="43"/>
              </a:lnTo>
              <a:lnTo>
                <a:pt x="76" y="44"/>
              </a:lnTo>
              <a:lnTo>
                <a:pt x="75" y="44"/>
              </a:lnTo>
              <a:lnTo>
                <a:pt x="76" y="44"/>
              </a:lnTo>
              <a:lnTo>
                <a:pt x="75" y="44"/>
              </a:lnTo>
              <a:lnTo>
                <a:pt x="75" y="45"/>
              </a:lnTo>
              <a:lnTo>
                <a:pt x="75" y="46"/>
              </a:lnTo>
              <a:lnTo>
                <a:pt x="74" y="46"/>
              </a:lnTo>
              <a:lnTo>
                <a:pt x="75" y="46"/>
              </a:lnTo>
              <a:lnTo>
                <a:pt x="74" y="46"/>
              </a:lnTo>
              <a:lnTo>
                <a:pt x="73" y="46"/>
              </a:lnTo>
              <a:lnTo>
                <a:pt x="74" y="46"/>
              </a:lnTo>
              <a:lnTo>
                <a:pt x="73" y="46"/>
              </a:lnTo>
              <a:lnTo>
                <a:pt x="74" y="46"/>
              </a:lnTo>
              <a:lnTo>
                <a:pt x="73" y="46"/>
              </a:lnTo>
              <a:lnTo>
                <a:pt x="74" y="46"/>
              </a:lnTo>
              <a:lnTo>
                <a:pt x="75" y="46"/>
              </a:lnTo>
              <a:lnTo>
                <a:pt x="75" y="47"/>
              </a:lnTo>
              <a:lnTo>
                <a:pt x="76" y="47"/>
              </a:lnTo>
              <a:lnTo>
                <a:pt x="76" y="48"/>
              </a:lnTo>
              <a:lnTo>
                <a:pt x="76" y="47"/>
              </a:lnTo>
              <a:lnTo>
                <a:pt x="76" y="48"/>
              </a:lnTo>
              <a:lnTo>
                <a:pt x="77" y="48"/>
              </a:lnTo>
              <a:lnTo>
                <a:pt x="77" y="49"/>
              </a:lnTo>
              <a:lnTo>
                <a:pt x="77" y="50"/>
              </a:lnTo>
              <a:lnTo>
                <a:pt x="78" y="50"/>
              </a:lnTo>
              <a:lnTo>
                <a:pt x="78" y="51"/>
              </a:lnTo>
              <a:lnTo>
                <a:pt x="78" y="50"/>
              </a:lnTo>
              <a:lnTo>
                <a:pt x="77" y="50"/>
              </a:lnTo>
              <a:lnTo>
                <a:pt x="78" y="50"/>
              </a:lnTo>
              <a:lnTo>
                <a:pt x="77" y="50"/>
              </a:lnTo>
              <a:lnTo>
                <a:pt x="77" y="51"/>
              </a:lnTo>
              <a:lnTo>
                <a:pt x="77" y="50"/>
              </a:lnTo>
              <a:lnTo>
                <a:pt x="78" y="50"/>
              </a:lnTo>
              <a:lnTo>
                <a:pt x="78" y="51"/>
              </a:lnTo>
              <a:lnTo>
                <a:pt x="77" y="51"/>
              </a:lnTo>
              <a:lnTo>
                <a:pt x="77" y="52"/>
              </a:lnTo>
              <a:lnTo>
                <a:pt x="78" y="52"/>
              </a:lnTo>
              <a:lnTo>
                <a:pt x="77" y="52"/>
              </a:lnTo>
              <a:lnTo>
                <a:pt x="77" y="53"/>
              </a:lnTo>
              <a:lnTo>
                <a:pt x="77" y="52"/>
              </a:lnTo>
              <a:lnTo>
                <a:pt x="78" y="52"/>
              </a:lnTo>
              <a:lnTo>
                <a:pt x="78" y="53"/>
              </a:lnTo>
              <a:lnTo>
                <a:pt x="78" y="52"/>
              </a:lnTo>
              <a:lnTo>
                <a:pt x="78" y="53"/>
              </a:lnTo>
              <a:lnTo>
                <a:pt x="78" y="54"/>
              </a:lnTo>
              <a:lnTo>
                <a:pt x="78" y="55"/>
              </a:lnTo>
              <a:lnTo>
                <a:pt x="79" y="55"/>
              </a:lnTo>
              <a:lnTo>
                <a:pt x="80" y="55"/>
              </a:lnTo>
              <a:lnTo>
                <a:pt x="80" y="56"/>
              </a:lnTo>
              <a:lnTo>
                <a:pt x="81" y="56"/>
              </a:lnTo>
              <a:lnTo>
                <a:pt x="81" y="57"/>
              </a:lnTo>
              <a:lnTo>
                <a:pt x="81" y="58"/>
              </a:lnTo>
              <a:lnTo>
                <a:pt x="80" y="58"/>
              </a:lnTo>
              <a:lnTo>
                <a:pt x="80" y="59"/>
              </a:lnTo>
              <a:lnTo>
                <a:pt x="80" y="60"/>
              </a:lnTo>
              <a:lnTo>
                <a:pt x="79" y="60"/>
              </a:lnTo>
              <a:lnTo>
                <a:pt x="78" y="60"/>
              </a:lnTo>
              <a:lnTo>
                <a:pt x="78" y="61"/>
              </a:lnTo>
              <a:lnTo>
                <a:pt x="78" y="62"/>
              </a:lnTo>
              <a:lnTo>
                <a:pt x="77" y="63"/>
              </a:lnTo>
              <a:lnTo>
                <a:pt x="77" y="64"/>
              </a:lnTo>
              <a:lnTo>
                <a:pt x="76" y="64"/>
              </a:lnTo>
              <a:lnTo>
                <a:pt x="76" y="63"/>
              </a:lnTo>
              <a:lnTo>
                <a:pt x="76" y="62"/>
              </a:lnTo>
              <a:lnTo>
                <a:pt x="75" y="62"/>
              </a:lnTo>
              <a:lnTo>
                <a:pt x="75" y="61"/>
              </a:lnTo>
              <a:lnTo>
                <a:pt x="74" y="61"/>
              </a:lnTo>
              <a:lnTo>
                <a:pt x="74" y="60"/>
              </a:lnTo>
              <a:lnTo>
                <a:pt x="73" y="60"/>
              </a:lnTo>
              <a:lnTo>
                <a:pt x="73" y="59"/>
              </a:lnTo>
              <a:lnTo>
                <a:pt x="73" y="58"/>
              </a:lnTo>
              <a:lnTo>
                <a:pt x="73" y="57"/>
              </a:lnTo>
              <a:lnTo>
                <a:pt x="72" y="57"/>
              </a:lnTo>
              <a:lnTo>
                <a:pt x="71" y="57"/>
              </a:lnTo>
              <a:lnTo>
                <a:pt x="72" y="57"/>
              </a:lnTo>
              <a:lnTo>
                <a:pt x="71" y="57"/>
              </a:lnTo>
              <a:lnTo>
                <a:pt x="71" y="56"/>
              </a:lnTo>
              <a:lnTo>
                <a:pt x="71" y="57"/>
              </a:lnTo>
              <a:lnTo>
                <a:pt x="71" y="56"/>
              </a:lnTo>
              <a:lnTo>
                <a:pt x="71" y="57"/>
              </a:lnTo>
              <a:lnTo>
                <a:pt x="71" y="56"/>
              </a:lnTo>
              <a:lnTo>
                <a:pt x="71" y="57"/>
              </a:lnTo>
              <a:lnTo>
                <a:pt x="71" y="56"/>
              </a:lnTo>
              <a:lnTo>
                <a:pt x="70" y="56"/>
              </a:lnTo>
              <a:lnTo>
                <a:pt x="69" y="56"/>
              </a:lnTo>
              <a:lnTo>
                <a:pt x="69" y="55"/>
              </a:lnTo>
              <a:lnTo>
                <a:pt x="69" y="56"/>
              </a:lnTo>
              <a:lnTo>
                <a:pt x="68" y="56"/>
              </a:lnTo>
              <a:lnTo>
                <a:pt x="68" y="55"/>
              </a:lnTo>
              <a:lnTo>
                <a:pt x="67" y="55"/>
              </a:lnTo>
              <a:lnTo>
                <a:pt x="67" y="54"/>
              </a:lnTo>
              <a:lnTo>
                <a:pt x="66" y="54"/>
              </a:lnTo>
              <a:lnTo>
                <a:pt x="65" y="54"/>
              </a:lnTo>
              <a:lnTo>
                <a:pt x="65" y="53"/>
              </a:lnTo>
              <a:lnTo>
                <a:pt x="64" y="53"/>
              </a:lnTo>
              <a:lnTo>
                <a:pt x="64" y="52"/>
              </a:lnTo>
              <a:lnTo>
                <a:pt x="64" y="51"/>
              </a:lnTo>
              <a:lnTo>
                <a:pt x="64" y="50"/>
              </a:lnTo>
              <a:lnTo>
                <a:pt x="63" y="50"/>
              </a:lnTo>
              <a:lnTo>
                <a:pt x="62" y="50"/>
              </a:lnTo>
              <a:lnTo>
                <a:pt x="61" y="50"/>
              </a:lnTo>
              <a:lnTo>
                <a:pt x="62" y="50"/>
              </a:lnTo>
              <a:lnTo>
                <a:pt x="63" y="50"/>
              </a:lnTo>
              <a:lnTo>
                <a:pt x="64" y="50"/>
              </a:lnTo>
              <a:lnTo>
                <a:pt x="64" y="51"/>
              </a:lnTo>
              <a:lnTo>
                <a:pt x="63" y="51"/>
              </a:lnTo>
              <a:lnTo>
                <a:pt x="64" y="51"/>
              </a:lnTo>
              <a:lnTo>
                <a:pt x="63" y="51"/>
              </a:lnTo>
              <a:lnTo>
                <a:pt x="63" y="52"/>
              </a:lnTo>
              <a:lnTo>
                <a:pt x="64" y="52"/>
              </a:lnTo>
              <a:lnTo>
                <a:pt x="64" y="53"/>
              </a:lnTo>
              <a:lnTo>
                <a:pt x="64" y="54"/>
              </a:lnTo>
              <a:lnTo>
                <a:pt x="64" y="55"/>
              </a:lnTo>
              <a:lnTo>
                <a:pt x="64" y="54"/>
              </a:lnTo>
              <a:lnTo>
                <a:pt x="64" y="55"/>
              </a:lnTo>
              <a:lnTo>
                <a:pt x="65" y="55"/>
              </a:lnTo>
              <a:lnTo>
                <a:pt x="65" y="56"/>
              </a:lnTo>
              <a:lnTo>
                <a:pt x="66" y="56"/>
              </a:lnTo>
              <a:lnTo>
                <a:pt x="67" y="56"/>
              </a:lnTo>
              <a:lnTo>
                <a:pt x="67" y="57"/>
              </a:lnTo>
              <a:lnTo>
                <a:pt x="68" y="57"/>
              </a:lnTo>
              <a:lnTo>
                <a:pt x="69" y="57"/>
              </a:lnTo>
              <a:lnTo>
                <a:pt x="70" y="57"/>
              </a:lnTo>
              <a:lnTo>
                <a:pt x="71" y="57"/>
              </a:lnTo>
              <a:lnTo>
                <a:pt x="70" y="57"/>
              </a:lnTo>
              <a:lnTo>
                <a:pt x="71" y="57"/>
              </a:lnTo>
              <a:lnTo>
                <a:pt x="70" y="57"/>
              </a:lnTo>
              <a:lnTo>
                <a:pt x="71" y="57"/>
              </a:lnTo>
              <a:lnTo>
                <a:pt x="70" y="57"/>
              </a:lnTo>
              <a:lnTo>
                <a:pt x="71" y="57"/>
              </a:lnTo>
              <a:lnTo>
                <a:pt x="72" y="57"/>
              </a:lnTo>
              <a:lnTo>
                <a:pt x="72" y="58"/>
              </a:lnTo>
              <a:lnTo>
                <a:pt x="72" y="59"/>
              </a:lnTo>
              <a:lnTo>
                <a:pt x="72" y="58"/>
              </a:lnTo>
              <a:lnTo>
                <a:pt x="72" y="59"/>
              </a:lnTo>
              <a:lnTo>
                <a:pt x="72" y="60"/>
              </a:lnTo>
              <a:lnTo>
                <a:pt x="73" y="60"/>
              </a:lnTo>
              <a:lnTo>
                <a:pt x="73" y="61"/>
              </a:lnTo>
              <a:lnTo>
                <a:pt x="72" y="61"/>
              </a:lnTo>
              <a:lnTo>
                <a:pt x="72" y="62"/>
              </a:lnTo>
              <a:lnTo>
                <a:pt x="72" y="61"/>
              </a:lnTo>
              <a:lnTo>
                <a:pt x="71" y="61"/>
              </a:lnTo>
              <a:lnTo>
                <a:pt x="70" y="61"/>
              </a:lnTo>
              <a:lnTo>
                <a:pt x="71" y="61"/>
              </a:lnTo>
              <a:lnTo>
                <a:pt x="70" y="61"/>
              </a:lnTo>
              <a:lnTo>
                <a:pt x="71" y="61"/>
              </a:lnTo>
              <a:lnTo>
                <a:pt x="70" y="61"/>
              </a:lnTo>
              <a:lnTo>
                <a:pt x="71" y="61"/>
              </a:lnTo>
              <a:lnTo>
                <a:pt x="70" y="61"/>
              </a:lnTo>
              <a:lnTo>
                <a:pt x="71" y="61"/>
              </a:lnTo>
              <a:lnTo>
                <a:pt x="70" y="61"/>
              </a:lnTo>
              <a:lnTo>
                <a:pt x="69" y="61"/>
              </a:lnTo>
              <a:lnTo>
                <a:pt x="69" y="62"/>
              </a:lnTo>
              <a:lnTo>
                <a:pt x="68" y="62"/>
              </a:lnTo>
              <a:lnTo>
                <a:pt x="67" y="62"/>
              </a:lnTo>
              <a:lnTo>
                <a:pt x="66" y="62"/>
              </a:lnTo>
              <a:lnTo>
                <a:pt x="66" y="61"/>
              </a:lnTo>
              <a:lnTo>
                <a:pt x="66" y="62"/>
              </a:lnTo>
              <a:lnTo>
                <a:pt x="65" y="62"/>
              </a:lnTo>
              <a:lnTo>
                <a:pt x="65" y="61"/>
              </a:lnTo>
              <a:lnTo>
                <a:pt x="65" y="60"/>
              </a:lnTo>
              <a:lnTo>
                <a:pt x="64" y="60"/>
              </a:lnTo>
              <a:lnTo>
                <a:pt x="64" y="61"/>
              </a:lnTo>
              <a:lnTo>
                <a:pt x="64" y="60"/>
              </a:lnTo>
              <a:lnTo>
                <a:pt x="64" y="61"/>
              </a:lnTo>
              <a:lnTo>
                <a:pt x="63" y="61"/>
              </a:lnTo>
              <a:lnTo>
                <a:pt x="64" y="61"/>
              </a:lnTo>
              <a:lnTo>
                <a:pt x="63" y="61"/>
              </a:lnTo>
              <a:lnTo>
                <a:pt x="64" y="61"/>
              </a:lnTo>
              <a:lnTo>
                <a:pt x="63" y="61"/>
              </a:lnTo>
              <a:lnTo>
                <a:pt x="62" y="61"/>
              </a:lnTo>
              <a:lnTo>
                <a:pt x="62" y="62"/>
              </a:lnTo>
              <a:lnTo>
                <a:pt x="61" y="62"/>
              </a:lnTo>
              <a:lnTo>
                <a:pt x="60" y="62"/>
              </a:lnTo>
              <a:lnTo>
                <a:pt x="59" y="62"/>
              </a:lnTo>
              <a:lnTo>
                <a:pt x="58" y="62"/>
              </a:lnTo>
              <a:lnTo>
                <a:pt x="57" y="62"/>
              </a:lnTo>
              <a:lnTo>
                <a:pt x="57" y="63"/>
              </a:lnTo>
              <a:lnTo>
                <a:pt x="57" y="62"/>
              </a:lnTo>
              <a:lnTo>
                <a:pt x="57" y="63"/>
              </a:lnTo>
              <a:lnTo>
                <a:pt x="57" y="62"/>
              </a:lnTo>
              <a:lnTo>
                <a:pt x="57" y="63"/>
              </a:lnTo>
              <a:lnTo>
                <a:pt x="57" y="62"/>
              </a:lnTo>
              <a:lnTo>
                <a:pt x="56" y="62"/>
              </a:lnTo>
              <a:lnTo>
                <a:pt x="57" y="62"/>
              </a:lnTo>
              <a:lnTo>
                <a:pt x="57" y="63"/>
              </a:lnTo>
              <a:lnTo>
                <a:pt x="56" y="63"/>
              </a:lnTo>
              <a:lnTo>
                <a:pt x="57" y="63"/>
              </a:lnTo>
              <a:lnTo>
                <a:pt x="56" y="63"/>
              </a:lnTo>
              <a:lnTo>
                <a:pt x="56" y="62"/>
              </a:lnTo>
              <a:lnTo>
                <a:pt x="55" y="62"/>
              </a:lnTo>
              <a:lnTo>
                <a:pt x="54" y="62"/>
              </a:lnTo>
              <a:lnTo>
                <a:pt x="53" y="62"/>
              </a:lnTo>
              <a:lnTo>
                <a:pt x="53" y="63"/>
              </a:lnTo>
              <a:lnTo>
                <a:pt x="53" y="62"/>
              </a:lnTo>
              <a:lnTo>
                <a:pt x="52" y="62"/>
              </a:lnTo>
              <a:lnTo>
                <a:pt x="52" y="61"/>
              </a:lnTo>
              <a:lnTo>
                <a:pt x="51" y="61"/>
              </a:lnTo>
              <a:lnTo>
                <a:pt x="51" y="62"/>
              </a:lnTo>
              <a:lnTo>
                <a:pt x="50" y="62"/>
              </a:lnTo>
              <a:lnTo>
                <a:pt x="50" y="61"/>
              </a:lnTo>
              <a:lnTo>
                <a:pt x="50" y="60"/>
              </a:lnTo>
              <a:lnTo>
                <a:pt x="49" y="60"/>
              </a:lnTo>
              <a:lnTo>
                <a:pt x="48" y="60"/>
              </a:lnTo>
              <a:lnTo>
                <a:pt x="47" y="60"/>
              </a:lnTo>
              <a:lnTo>
                <a:pt x="47" y="61"/>
              </a:lnTo>
              <a:lnTo>
                <a:pt x="47" y="60"/>
              </a:lnTo>
              <a:lnTo>
                <a:pt x="46" y="60"/>
              </a:lnTo>
              <a:lnTo>
                <a:pt x="45" y="60"/>
              </a:lnTo>
              <a:lnTo>
                <a:pt x="44" y="60"/>
              </a:lnTo>
              <a:lnTo>
                <a:pt x="43" y="60"/>
              </a:lnTo>
              <a:lnTo>
                <a:pt x="43" y="61"/>
              </a:lnTo>
              <a:lnTo>
                <a:pt x="42" y="61"/>
              </a:lnTo>
              <a:lnTo>
                <a:pt x="41" y="61"/>
              </a:lnTo>
              <a:lnTo>
                <a:pt x="41" y="62"/>
              </a:lnTo>
              <a:lnTo>
                <a:pt x="40" y="62"/>
              </a:lnTo>
              <a:lnTo>
                <a:pt x="39" y="62"/>
              </a:lnTo>
              <a:lnTo>
                <a:pt x="39" y="61"/>
              </a:lnTo>
              <a:lnTo>
                <a:pt x="38" y="61"/>
              </a:lnTo>
              <a:lnTo>
                <a:pt x="37" y="61"/>
              </a:lnTo>
              <a:lnTo>
                <a:pt x="37" y="62"/>
              </a:lnTo>
              <a:lnTo>
                <a:pt x="36" y="62"/>
              </a:lnTo>
              <a:lnTo>
                <a:pt x="35" y="62"/>
              </a:lnTo>
              <a:lnTo>
                <a:pt x="35" y="61"/>
              </a:lnTo>
              <a:lnTo>
                <a:pt x="35" y="62"/>
              </a:lnTo>
              <a:lnTo>
                <a:pt x="35" y="61"/>
              </a:lnTo>
              <a:lnTo>
                <a:pt x="35" y="62"/>
              </a:lnTo>
              <a:lnTo>
                <a:pt x="35" y="61"/>
              </a:lnTo>
              <a:lnTo>
                <a:pt x="35" y="60"/>
              </a:lnTo>
              <a:lnTo>
                <a:pt x="35" y="59"/>
              </a:lnTo>
              <a:lnTo>
                <a:pt x="34" y="59"/>
              </a:lnTo>
              <a:lnTo>
                <a:pt x="34" y="60"/>
              </a:lnTo>
              <a:lnTo>
                <a:pt x="34" y="59"/>
              </a:lnTo>
              <a:lnTo>
                <a:pt x="33" y="59"/>
              </a:lnTo>
              <a:lnTo>
                <a:pt x="34" y="59"/>
              </a:lnTo>
              <a:lnTo>
                <a:pt x="34" y="58"/>
              </a:lnTo>
              <a:lnTo>
                <a:pt x="33" y="58"/>
              </a:lnTo>
              <a:lnTo>
                <a:pt x="33" y="57"/>
              </a:lnTo>
              <a:lnTo>
                <a:pt x="32" y="57"/>
              </a:lnTo>
              <a:lnTo>
                <a:pt x="31" y="57"/>
              </a:lnTo>
              <a:lnTo>
                <a:pt x="31" y="56"/>
              </a:lnTo>
              <a:lnTo>
                <a:pt x="32" y="56"/>
              </a:lnTo>
              <a:lnTo>
                <a:pt x="32" y="55"/>
              </a:lnTo>
              <a:lnTo>
                <a:pt x="31" y="55"/>
              </a:lnTo>
              <a:lnTo>
                <a:pt x="32" y="55"/>
              </a:lnTo>
              <a:lnTo>
                <a:pt x="32" y="54"/>
              </a:lnTo>
              <a:lnTo>
                <a:pt x="31" y="54"/>
              </a:lnTo>
              <a:lnTo>
                <a:pt x="30" y="54"/>
              </a:lnTo>
              <a:lnTo>
                <a:pt x="29" y="54"/>
              </a:lnTo>
              <a:lnTo>
                <a:pt x="28" y="54"/>
              </a:lnTo>
              <a:lnTo>
                <a:pt x="29" y="54"/>
              </a:lnTo>
              <a:lnTo>
                <a:pt x="29" y="53"/>
              </a:lnTo>
              <a:lnTo>
                <a:pt x="28" y="53"/>
              </a:lnTo>
              <a:lnTo>
                <a:pt x="28" y="52"/>
              </a:lnTo>
              <a:lnTo>
                <a:pt x="28" y="51"/>
              </a:lnTo>
              <a:lnTo>
                <a:pt x="28" y="52"/>
              </a:lnTo>
              <a:lnTo>
                <a:pt x="28" y="51"/>
              </a:lnTo>
              <a:lnTo>
                <a:pt x="29" y="51"/>
              </a:lnTo>
              <a:lnTo>
                <a:pt x="29" y="50"/>
              </a:lnTo>
              <a:lnTo>
                <a:pt x="28" y="50"/>
              </a:lnTo>
              <a:lnTo>
                <a:pt x="29" y="50"/>
              </a:lnTo>
              <a:lnTo>
                <a:pt x="29" y="49"/>
              </a:lnTo>
              <a:lnTo>
                <a:pt x="28" y="49"/>
              </a:lnTo>
              <a:lnTo>
                <a:pt x="28" y="48"/>
              </a:lnTo>
              <a:lnTo>
                <a:pt x="28" y="47"/>
              </a:lnTo>
              <a:lnTo>
                <a:pt x="27" y="47"/>
              </a:lnTo>
              <a:lnTo>
                <a:pt x="26" y="47"/>
              </a:lnTo>
              <a:lnTo>
                <a:pt x="25" y="47"/>
              </a:lnTo>
              <a:lnTo>
                <a:pt x="25" y="48"/>
              </a:lnTo>
              <a:lnTo>
                <a:pt x="25" y="47"/>
              </a:lnTo>
              <a:lnTo>
                <a:pt x="25" y="48"/>
              </a:lnTo>
              <a:lnTo>
                <a:pt x="24" y="48"/>
              </a:lnTo>
              <a:lnTo>
                <a:pt x="24" y="47"/>
              </a:lnTo>
              <a:lnTo>
                <a:pt x="23" y="47"/>
              </a:lnTo>
              <a:lnTo>
                <a:pt x="23" y="48"/>
              </a:lnTo>
              <a:lnTo>
                <a:pt x="22" y="48"/>
              </a:lnTo>
              <a:lnTo>
                <a:pt x="22" y="49"/>
              </a:lnTo>
              <a:lnTo>
                <a:pt x="21" y="49"/>
              </a:lnTo>
              <a:lnTo>
                <a:pt x="21" y="48"/>
              </a:lnTo>
              <a:lnTo>
                <a:pt x="21" y="49"/>
              </a:lnTo>
              <a:lnTo>
                <a:pt x="20" y="49"/>
              </a:lnTo>
              <a:lnTo>
                <a:pt x="19" y="49"/>
              </a:lnTo>
              <a:lnTo>
                <a:pt x="20" y="49"/>
              </a:lnTo>
              <a:lnTo>
                <a:pt x="19" y="49"/>
              </a:lnTo>
              <a:lnTo>
                <a:pt x="19" y="50"/>
              </a:lnTo>
              <a:lnTo>
                <a:pt x="18" y="50"/>
              </a:lnTo>
              <a:lnTo>
                <a:pt x="17" y="50"/>
              </a:lnTo>
              <a:lnTo>
                <a:pt x="16" y="50"/>
              </a:lnTo>
              <a:lnTo>
                <a:pt x="16" y="51"/>
              </a:lnTo>
              <a:lnTo>
                <a:pt x="16" y="50"/>
              </a:lnTo>
              <a:lnTo>
                <a:pt x="15" y="50"/>
              </a:lnTo>
              <a:lnTo>
                <a:pt x="15" y="51"/>
              </a:lnTo>
              <a:lnTo>
                <a:pt x="14" y="51"/>
              </a:lnTo>
              <a:lnTo>
                <a:pt x="14" y="50"/>
              </a:lnTo>
              <a:lnTo>
                <a:pt x="14" y="51"/>
              </a:lnTo>
              <a:lnTo>
                <a:pt x="14" y="50"/>
              </a:lnTo>
              <a:lnTo>
                <a:pt x="14" y="51"/>
              </a:lnTo>
              <a:lnTo>
                <a:pt x="13" y="51"/>
              </a:lnTo>
              <a:lnTo>
                <a:pt x="13" y="50"/>
              </a:lnTo>
              <a:lnTo>
                <a:pt x="13" y="51"/>
              </a:lnTo>
              <a:lnTo>
                <a:pt x="13" y="50"/>
              </a:lnTo>
              <a:lnTo>
                <a:pt x="12" y="50"/>
              </a:lnTo>
              <a:lnTo>
                <a:pt x="13" y="50"/>
              </a:lnTo>
              <a:lnTo>
                <a:pt x="12" y="50"/>
              </a:lnTo>
              <a:lnTo>
                <a:pt x="13" y="50"/>
              </a:lnTo>
              <a:lnTo>
                <a:pt x="12" y="50"/>
              </a:lnTo>
              <a:lnTo>
                <a:pt x="11" y="50"/>
              </a:lnTo>
              <a:lnTo>
                <a:pt x="11" y="49"/>
              </a:lnTo>
              <a:lnTo>
                <a:pt x="11" y="50"/>
              </a:lnTo>
              <a:lnTo>
                <a:pt x="11" y="49"/>
              </a:lnTo>
              <a:lnTo>
                <a:pt x="10" y="49"/>
              </a:lnTo>
              <a:lnTo>
                <a:pt x="10" y="50"/>
              </a:lnTo>
              <a:lnTo>
                <a:pt x="9" y="50"/>
              </a:lnTo>
              <a:lnTo>
                <a:pt x="8" y="50"/>
              </a:lnTo>
              <a:lnTo>
                <a:pt x="9" y="50"/>
              </a:lnTo>
              <a:lnTo>
                <a:pt x="8" y="50"/>
              </a:lnTo>
              <a:lnTo>
                <a:pt x="7" y="50"/>
              </a:lnTo>
              <a:lnTo>
                <a:pt x="6" y="50"/>
              </a:lnTo>
              <a:lnTo>
                <a:pt x="6" y="49"/>
              </a:lnTo>
              <a:lnTo>
                <a:pt x="6" y="48"/>
              </a:lnTo>
              <a:lnTo>
                <a:pt x="5" y="48"/>
              </a:lnTo>
              <a:lnTo>
                <a:pt x="5" y="47"/>
              </a:lnTo>
              <a:lnTo>
                <a:pt x="5" y="46"/>
              </a:lnTo>
              <a:lnTo>
                <a:pt x="4" y="46"/>
              </a:lnTo>
              <a:lnTo>
                <a:pt x="5" y="46"/>
              </a:lnTo>
              <a:lnTo>
                <a:pt x="4" y="46"/>
              </a:lnTo>
              <a:lnTo>
                <a:pt x="4" y="45"/>
              </a:lnTo>
              <a:lnTo>
                <a:pt x="4" y="44"/>
              </a:lnTo>
              <a:lnTo>
                <a:pt x="5" y="44"/>
              </a:lnTo>
              <a:lnTo>
                <a:pt x="5" y="43"/>
              </a:lnTo>
              <a:lnTo>
                <a:pt x="6" y="43"/>
              </a:lnTo>
              <a:lnTo>
                <a:pt x="6" y="42"/>
              </a:lnTo>
              <a:lnTo>
                <a:pt x="7" y="42"/>
              </a:lnTo>
              <a:lnTo>
                <a:pt x="7" y="41"/>
              </a:lnTo>
              <a:lnTo>
                <a:pt x="7" y="40"/>
              </a:lnTo>
              <a:lnTo>
                <a:pt x="7" y="39"/>
              </a:lnTo>
              <a:lnTo>
                <a:pt x="7" y="38"/>
              </a:lnTo>
              <a:lnTo>
                <a:pt x="7" y="39"/>
              </a:lnTo>
              <a:lnTo>
                <a:pt x="7" y="38"/>
              </a:lnTo>
              <a:lnTo>
                <a:pt x="7" y="39"/>
              </a:lnTo>
              <a:lnTo>
                <a:pt x="7" y="38"/>
              </a:lnTo>
              <a:lnTo>
                <a:pt x="8" y="38"/>
              </a:lnTo>
              <a:lnTo>
                <a:pt x="7" y="38"/>
              </a:lnTo>
              <a:lnTo>
                <a:pt x="8" y="38"/>
              </a:lnTo>
              <a:lnTo>
                <a:pt x="8" y="37"/>
              </a:lnTo>
              <a:lnTo>
                <a:pt x="9" y="37"/>
              </a:lnTo>
              <a:lnTo>
                <a:pt x="10" y="37"/>
              </a:lnTo>
              <a:lnTo>
                <a:pt x="10" y="38"/>
              </a:lnTo>
              <a:lnTo>
                <a:pt x="11" y="38"/>
              </a:lnTo>
              <a:lnTo>
                <a:pt x="11" y="37"/>
              </a:lnTo>
              <a:lnTo>
                <a:pt x="11" y="38"/>
              </a:lnTo>
              <a:lnTo>
                <a:pt x="11" y="37"/>
              </a:lnTo>
              <a:lnTo>
                <a:pt x="11" y="38"/>
              </a:lnTo>
              <a:lnTo>
                <a:pt x="12" y="38"/>
              </a:lnTo>
              <a:lnTo>
                <a:pt x="12" y="37"/>
              </a:lnTo>
              <a:lnTo>
                <a:pt x="12" y="36"/>
              </a:lnTo>
              <a:lnTo>
                <a:pt x="12" y="35"/>
              </a:lnTo>
              <a:lnTo>
                <a:pt x="13" y="35"/>
              </a:lnTo>
              <a:lnTo>
                <a:pt x="13" y="34"/>
              </a:lnTo>
              <a:lnTo>
                <a:pt x="13" y="33"/>
              </a:lnTo>
              <a:lnTo>
                <a:pt x="13" y="32"/>
              </a:lnTo>
              <a:lnTo>
                <a:pt x="14" y="32"/>
              </a:lnTo>
              <a:lnTo>
                <a:pt x="14" y="31"/>
              </a:lnTo>
              <a:lnTo>
                <a:pt x="14" y="30"/>
              </a:lnTo>
              <a:lnTo>
                <a:pt x="13" y="30"/>
              </a:lnTo>
              <a:lnTo>
                <a:pt x="13" y="29"/>
              </a:lnTo>
              <a:lnTo>
                <a:pt x="12" y="29"/>
              </a:lnTo>
              <a:lnTo>
                <a:pt x="12" y="28"/>
              </a:lnTo>
              <a:lnTo>
                <a:pt x="11" y="28"/>
              </a:lnTo>
              <a:lnTo>
                <a:pt x="11" y="29"/>
              </a:lnTo>
              <a:lnTo>
                <a:pt x="10" y="29"/>
              </a:lnTo>
              <a:lnTo>
                <a:pt x="11" y="29"/>
              </a:lnTo>
              <a:lnTo>
                <a:pt x="10" y="29"/>
              </a:lnTo>
              <a:lnTo>
                <a:pt x="10" y="28"/>
              </a:lnTo>
              <a:lnTo>
                <a:pt x="9" y="28"/>
              </a:lnTo>
              <a:lnTo>
                <a:pt x="8" y="28"/>
              </a:lnTo>
              <a:lnTo>
                <a:pt x="7" y="28"/>
              </a:lnTo>
              <a:lnTo>
                <a:pt x="7" y="27"/>
              </a:lnTo>
              <a:lnTo>
                <a:pt x="7" y="28"/>
              </a:lnTo>
              <a:lnTo>
                <a:pt x="6" y="28"/>
              </a:lnTo>
              <a:lnTo>
                <a:pt x="7" y="28"/>
              </a:lnTo>
              <a:lnTo>
                <a:pt x="6" y="28"/>
              </a:lnTo>
              <a:lnTo>
                <a:pt x="6" y="29"/>
              </a:lnTo>
              <a:lnTo>
                <a:pt x="6" y="28"/>
              </a:lnTo>
              <a:lnTo>
                <a:pt x="6" y="29"/>
              </a:lnTo>
              <a:lnTo>
                <a:pt x="5" y="29"/>
              </a:lnTo>
              <a:lnTo>
                <a:pt x="5" y="30"/>
              </a:lnTo>
              <a:lnTo>
                <a:pt x="4" y="30"/>
              </a:lnTo>
              <a:lnTo>
                <a:pt x="4" y="29"/>
              </a:lnTo>
              <a:lnTo>
                <a:pt x="3" y="29"/>
              </a:lnTo>
              <a:lnTo>
                <a:pt x="3" y="30"/>
              </a:lnTo>
              <a:lnTo>
                <a:pt x="2" y="30"/>
              </a:lnTo>
              <a:lnTo>
                <a:pt x="1" y="29"/>
              </a:lnTo>
              <a:lnTo>
                <a:pt x="0" y="28"/>
              </a:lnTo>
              <a:lnTo>
                <a:pt x="1" y="28"/>
              </a:lnTo>
              <a:lnTo>
                <a:pt x="1" y="27"/>
              </a:lnTo>
              <a:lnTo>
                <a:pt x="0" y="27"/>
              </a:lnTo>
              <a:lnTo>
                <a:pt x="0" y="26"/>
              </a:lnTo>
              <a:lnTo>
                <a:pt x="0" y="25"/>
              </a:lnTo>
              <a:lnTo>
                <a:pt x="1" y="24"/>
              </a:lnTo>
              <a:lnTo>
                <a:pt x="1" y="23"/>
              </a:lnTo>
              <a:lnTo>
                <a:pt x="0" y="23"/>
              </a:lnTo>
              <a:lnTo>
                <a:pt x="1" y="23"/>
              </a:lnTo>
              <a:lnTo>
                <a:pt x="1" y="22"/>
              </a:lnTo>
              <a:lnTo>
                <a:pt x="1" y="21"/>
              </a:lnTo>
              <a:lnTo>
                <a:pt x="2" y="21"/>
              </a:lnTo>
              <a:lnTo>
                <a:pt x="2" y="22"/>
              </a:lnTo>
              <a:lnTo>
                <a:pt x="3" y="22"/>
              </a:lnTo>
              <a:lnTo>
                <a:pt x="3" y="23"/>
              </a:lnTo>
              <a:lnTo>
                <a:pt x="4" y="23"/>
              </a:lnTo>
              <a:lnTo>
                <a:pt x="4" y="24"/>
              </a:lnTo>
              <a:lnTo>
                <a:pt x="5" y="24"/>
              </a:lnTo>
              <a:lnTo>
                <a:pt x="5" y="25"/>
              </a:lnTo>
              <a:lnTo>
                <a:pt x="6" y="25"/>
              </a:lnTo>
              <a:lnTo>
                <a:pt x="6" y="26"/>
              </a:lnTo>
              <a:lnTo>
                <a:pt x="7" y="27"/>
              </a:lnTo>
              <a:lnTo>
                <a:pt x="7" y="26"/>
              </a:lnTo>
              <a:lnTo>
                <a:pt x="8" y="26"/>
              </a:lnTo>
              <a:lnTo>
                <a:pt x="9" y="26"/>
              </a:lnTo>
              <a:lnTo>
                <a:pt x="9" y="25"/>
              </a:lnTo>
              <a:lnTo>
                <a:pt x="10" y="25"/>
              </a:lnTo>
              <a:lnTo>
                <a:pt x="11" y="25"/>
              </a:lnTo>
              <a:lnTo>
                <a:pt x="12" y="25"/>
              </a:lnTo>
              <a:lnTo>
                <a:pt x="12" y="24"/>
              </a:lnTo>
              <a:lnTo>
                <a:pt x="12" y="23"/>
              </a:lnTo>
              <a:lnTo>
                <a:pt x="13" y="23"/>
              </a:lnTo>
              <a:lnTo>
                <a:pt x="13" y="22"/>
              </a:lnTo>
              <a:lnTo>
                <a:pt x="12" y="22"/>
              </a:lnTo>
              <a:lnTo>
                <a:pt x="12" y="21"/>
              </a:lnTo>
              <a:lnTo>
                <a:pt x="11" y="21"/>
              </a:lnTo>
              <a:lnTo>
                <a:pt x="10" y="21"/>
              </a:lnTo>
              <a:lnTo>
                <a:pt x="11" y="21"/>
              </a:lnTo>
              <a:lnTo>
                <a:pt x="10" y="21"/>
              </a:lnTo>
              <a:lnTo>
                <a:pt x="9" y="21"/>
              </a:lnTo>
              <a:lnTo>
                <a:pt x="9" y="20"/>
              </a:lnTo>
              <a:lnTo>
                <a:pt x="9" y="19"/>
              </a:lnTo>
              <a:lnTo>
                <a:pt x="8" y="19"/>
              </a:lnTo>
              <a:lnTo>
                <a:pt x="7" y="19"/>
              </a:lnTo>
              <a:lnTo>
                <a:pt x="7" y="20"/>
              </a:lnTo>
              <a:lnTo>
                <a:pt x="7" y="19"/>
              </a:lnTo>
              <a:lnTo>
                <a:pt x="7" y="18"/>
              </a:lnTo>
              <a:lnTo>
                <a:pt x="7" y="17"/>
              </a:lnTo>
              <a:lnTo>
                <a:pt x="7" y="16"/>
              </a:lnTo>
              <a:lnTo>
                <a:pt x="7" y="15"/>
              </a:lnTo>
              <a:lnTo>
                <a:pt x="7" y="14"/>
              </a:lnTo>
              <a:lnTo>
                <a:pt x="6" y="14"/>
              </a:lnTo>
              <a:lnTo>
                <a:pt x="5" y="14"/>
              </a:lnTo>
              <a:lnTo>
                <a:pt x="5" y="13"/>
              </a:lnTo>
              <a:lnTo>
                <a:pt x="4" y="13"/>
              </a:lnTo>
              <a:lnTo>
                <a:pt x="4" y="12"/>
              </a:lnTo>
              <a:lnTo>
                <a:pt x="4" y="11"/>
              </a:lnTo>
              <a:lnTo>
                <a:pt x="3" y="11"/>
              </a:lnTo>
              <a:lnTo>
                <a:pt x="3" y="10"/>
              </a:lnTo>
              <a:lnTo>
                <a:pt x="3" y="9"/>
              </a:lnTo>
              <a:lnTo>
                <a:pt x="2" y="9"/>
              </a:lnTo>
              <a:lnTo>
                <a:pt x="2" y="8"/>
              </a:lnTo>
              <a:lnTo>
                <a:pt x="2" y="7"/>
              </a:lnTo>
              <a:lnTo>
                <a:pt x="3" y="7"/>
              </a:lnTo>
              <a:lnTo>
                <a:pt x="4" y="7"/>
              </a:lnTo>
              <a:lnTo>
                <a:pt x="5" y="7"/>
              </a:lnTo>
              <a:lnTo>
                <a:pt x="5" y="6"/>
              </a:lnTo>
              <a:lnTo>
                <a:pt x="6" y="6"/>
              </a:lnTo>
              <a:lnTo>
                <a:pt x="6" y="5"/>
              </a:lnTo>
              <a:lnTo>
                <a:pt x="7" y="5"/>
              </a:lnTo>
              <a:lnTo>
                <a:pt x="7" y="4"/>
              </a:lnTo>
              <a:lnTo>
                <a:pt x="7" y="3"/>
              </a:lnTo>
              <a:lnTo>
                <a:pt x="8" y="3"/>
              </a:lnTo>
              <a:lnTo>
                <a:pt x="9" y="3"/>
              </a:lnTo>
              <a:lnTo>
                <a:pt x="10" y="3"/>
              </a:lnTo>
              <a:lnTo>
                <a:pt x="11" y="3"/>
              </a:lnTo>
              <a:lnTo>
                <a:pt x="12" y="2"/>
              </a:lnTo>
              <a:lnTo>
                <a:pt x="13" y="2"/>
              </a:lnTo>
              <a:lnTo>
                <a:pt x="13" y="3"/>
              </a:lnTo>
              <a:lnTo>
                <a:pt x="13" y="2"/>
              </a:lnTo>
              <a:lnTo>
                <a:pt x="13" y="3"/>
              </a:lnTo>
              <a:lnTo>
                <a:pt x="14" y="3"/>
              </a:lnTo>
              <a:lnTo>
                <a:pt x="14" y="2"/>
              </a:lnTo>
              <a:lnTo>
                <a:pt x="15" y="2"/>
              </a:lnTo>
              <a:lnTo>
                <a:pt x="15" y="1"/>
              </a:lnTo>
              <a:lnTo>
                <a:pt x="16" y="1"/>
              </a:lnTo>
              <a:lnTo>
                <a:pt x="16" y="2"/>
              </a:lnTo>
              <a:lnTo>
                <a:pt x="17" y="2"/>
              </a:lnTo>
              <a:lnTo>
                <a:pt x="18" y="2"/>
              </a:lnTo>
              <a:lnTo>
                <a:pt x="19" y="2"/>
              </a:lnTo>
              <a:lnTo>
                <a:pt x="20" y="2"/>
              </a:lnTo>
              <a:lnTo>
                <a:pt x="21" y="2"/>
              </a:lnTo>
              <a:lnTo>
                <a:pt x="21" y="1"/>
              </a:lnTo>
              <a:lnTo>
                <a:pt x="21" y="2"/>
              </a:lnTo>
              <a:lnTo>
                <a:pt x="21" y="1"/>
              </a:lnTo>
              <a:lnTo>
                <a:pt x="21" y="2"/>
              </a:lnTo>
              <a:lnTo>
                <a:pt x="22" y="2"/>
              </a:lnTo>
              <a:lnTo>
                <a:pt x="22" y="1"/>
              </a:lnTo>
              <a:lnTo>
                <a:pt x="22" y="2"/>
              </a:lnTo>
              <a:lnTo>
                <a:pt x="22" y="1"/>
              </a:lnTo>
              <a:lnTo>
                <a:pt x="23" y="1"/>
              </a:lnTo>
              <a:lnTo>
                <a:pt x="23" y="0"/>
              </a:lnTo>
              <a:lnTo>
                <a:pt x="24"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371475</xdr:colOff>
      <xdr:row>27</xdr:row>
      <xdr:rowOff>123825</xdr:rowOff>
    </xdr:from>
    <xdr:to>
      <xdr:col>8</xdr:col>
      <xdr:colOff>228600</xdr:colOff>
      <xdr:row>31</xdr:row>
      <xdr:rowOff>38100</xdr:rowOff>
    </xdr:to>
    <xdr:sp macro="" textlink="">
      <xdr:nvSpPr>
        <xdr:cNvPr id="6" name="5px"/>
        <xdr:cNvSpPr>
          <a:spLocks/>
        </xdr:cNvSpPr>
      </xdr:nvSpPr>
      <xdr:spPr bwMode="auto">
        <a:xfrm>
          <a:off x="4638675" y="4876800"/>
          <a:ext cx="466725" cy="561975"/>
        </a:xfrm>
        <a:custGeom>
          <a:avLst/>
          <a:gdLst>
            <a:gd name="T0" fmla="*/ 2147483647 w 49"/>
            <a:gd name="T1" fmla="*/ 2147483647 h 59"/>
            <a:gd name="T2" fmla="*/ 2147483647 w 49"/>
            <a:gd name="T3" fmla="*/ 2147483647 h 59"/>
            <a:gd name="T4" fmla="*/ 2147483647 w 49"/>
            <a:gd name="T5" fmla="*/ 2147483647 h 59"/>
            <a:gd name="T6" fmla="*/ 2147483647 w 49"/>
            <a:gd name="T7" fmla="*/ 2147483647 h 59"/>
            <a:gd name="T8" fmla="*/ 2147483647 w 49"/>
            <a:gd name="T9" fmla="*/ 2147483647 h 59"/>
            <a:gd name="T10" fmla="*/ 2147483647 w 49"/>
            <a:gd name="T11" fmla="*/ 2147483647 h 59"/>
            <a:gd name="T12" fmla="*/ 2147483647 w 49"/>
            <a:gd name="T13" fmla="*/ 2147483647 h 59"/>
            <a:gd name="T14" fmla="*/ 2147483647 w 49"/>
            <a:gd name="T15" fmla="*/ 2147483647 h 59"/>
            <a:gd name="T16" fmla="*/ 2147483647 w 49"/>
            <a:gd name="T17" fmla="*/ 2147483647 h 59"/>
            <a:gd name="T18" fmla="*/ 2147483647 w 49"/>
            <a:gd name="T19" fmla="*/ 2147483647 h 59"/>
            <a:gd name="T20" fmla="*/ 2147483647 w 49"/>
            <a:gd name="T21" fmla="*/ 2147483647 h 59"/>
            <a:gd name="T22" fmla="*/ 2147483647 w 49"/>
            <a:gd name="T23" fmla="*/ 2147483647 h 59"/>
            <a:gd name="T24" fmla="*/ 2147483647 w 49"/>
            <a:gd name="T25" fmla="*/ 2147483647 h 59"/>
            <a:gd name="T26" fmla="*/ 2147483647 w 49"/>
            <a:gd name="T27" fmla="*/ 2147483647 h 59"/>
            <a:gd name="T28" fmla="*/ 2147483647 w 49"/>
            <a:gd name="T29" fmla="*/ 2147483647 h 59"/>
            <a:gd name="T30" fmla="*/ 2147483647 w 49"/>
            <a:gd name="T31" fmla="*/ 2147483647 h 59"/>
            <a:gd name="T32" fmla="*/ 2147483647 w 49"/>
            <a:gd name="T33" fmla="*/ 2147483647 h 59"/>
            <a:gd name="T34" fmla="*/ 2147483647 w 49"/>
            <a:gd name="T35" fmla="*/ 2147483647 h 59"/>
            <a:gd name="T36" fmla="*/ 2147483647 w 49"/>
            <a:gd name="T37" fmla="*/ 2147483647 h 59"/>
            <a:gd name="T38" fmla="*/ 2147483647 w 49"/>
            <a:gd name="T39" fmla="*/ 2147483647 h 59"/>
            <a:gd name="T40" fmla="*/ 2147483647 w 49"/>
            <a:gd name="T41" fmla="*/ 2147483647 h 59"/>
            <a:gd name="T42" fmla="*/ 2147483647 w 49"/>
            <a:gd name="T43" fmla="*/ 2147483647 h 59"/>
            <a:gd name="T44" fmla="*/ 2147483647 w 49"/>
            <a:gd name="T45" fmla="*/ 2147483647 h 59"/>
            <a:gd name="T46" fmla="*/ 2147483647 w 49"/>
            <a:gd name="T47" fmla="*/ 2147483647 h 59"/>
            <a:gd name="T48" fmla="*/ 2147483647 w 49"/>
            <a:gd name="T49" fmla="*/ 2147483647 h 59"/>
            <a:gd name="T50" fmla="*/ 2147483647 w 49"/>
            <a:gd name="T51" fmla="*/ 2147483647 h 59"/>
            <a:gd name="T52" fmla="*/ 2147483647 w 49"/>
            <a:gd name="T53" fmla="*/ 2147483647 h 59"/>
            <a:gd name="T54" fmla="*/ 2147483647 w 49"/>
            <a:gd name="T55" fmla="*/ 2147483647 h 59"/>
            <a:gd name="T56" fmla="*/ 2147483647 w 49"/>
            <a:gd name="T57" fmla="*/ 2147483647 h 59"/>
            <a:gd name="T58" fmla="*/ 2147483647 w 49"/>
            <a:gd name="T59" fmla="*/ 2147483647 h 59"/>
            <a:gd name="T60" fmla="*/ 2147483647 w 49"/>
            <a:gd name="T61" fmla="*/ 2147483647 h 59"/>
            <a:gd name="T62" fmla="*/ 2147483647 w 49"/>
            <a:gd name="T63" fmla="*/ 2147483647 h 59"/>
            <a:gd name="T64" fmla="*/ 2147483647 w 49"/>
            <a:gd name="T65" fmla="*/ 2147483647 h 59"/>
            <a:gd name="T66" fmla="*/ 2147483647 w 49"/>
            <a:gd name="T67" fmla="*/ 2147483647 h 59"/>
            <a:gd name="T68" fmla="*/ 2147483647 w 49"/>
            <a:gd name="T69" fmla="*/ 2147483647 h 59"/>
            <a:gd name="T70" fmla="*/ 2147483647 w 49"/>
            <a:gd name="T71" fmla="*/ 2147483647 h 59"/>
            <a:gd name="T72" fmla="*/ 2147483647 w 49"/>
            <a:gd name="T73" fmla="*/ 2147483647 h 59"/>
            <a:gd name="T74" fmla="*/ 2147483647 w 49"/>
            <a:gd name="T75" fmla="*/ 2147483647 h 59"/>
            <a:gd name="T76" fmla="*/ 2147483647 w 49"/>
            <a:gd name="T77" fmla="*/ 2147483647 h 59"/>
            <a:gd name="T78" fmla="*/ 2147483647 w 49"/>
            <a:gd name="T79" fmla="*/ 2147483647 h 59"/>
            <a:gd name="T80" fmla="*/ 2147483647 w 49"/>
            <a:gd name="T81" fmla="*/ 2147483647 h 59"/>
            <a:gd name="T82" fmla="*/ 2147483647 w 49"/>
            <a:gd name="T83" fmla="*/ 2147483647 h 59"/>
            <a:gd name="T84" fmla="*/ 2147483647 w 49"/>
            <a:gd name="T85" fmla="*/ 2147483647 h 59"/>
            <a:gd name="T86" fmla="*/ 2147483647 w 49"/>
            <a:gd name="T87" fmla="*/ 2147483647 h 59"/>
            <a:gd name="T88" fmla="*/ 2147483647 w 49"/>
            <a:gd name="T89" fmla="*/ 2147483647 h 59"/>
            <a:gd name="T90" fmla="*/ 2147483647 w 49"/>
            <a:gd name="T91" fmla="*/ 2147483647 h 59"/>
            <a:gd name="T92" fmla="*/ 2147483647 w 49"/>
            <a:gd name="T93" fmla="*/ 2147483647 h 59"/>
            <a:gd name="T94" fmla="*/ 0 w 49"/>
            <a:gd name="T95" fmla="*/ 2147483647 h 59"/>
            <a:gd name="T96" fmla="*/ 2147483647 w 49"/>
            <a:gd name="T97" fmla="*/ 2147483647 h 59"/>
            <a:gd name="T98" fmla="*/ 2147483647 w 49"/>
            <a:gd name="T99" fmla="*/ 2147483647 h 59"/>
            <a:gd name="T100" fmla="*/ 2147483647 w 49"/>
            <a:gd name="T101" fmla="*/ 2147483647 h 59"/>
            <a:gd name="T102" fmla="*/ 2147483647 w 49"/>
            <a:gd name="T103" fmla="*/ 2147483647 h 59"/>
            <a:gd name="T104" fmla="*/ 2147483647 w 49"/>
            <a:gd name="T105" fmla="*/ 2147483647 h 59"/>
            <a:gd name="T106" fmla="*/ 2147483647 w 49"/>
            <a:gd name="T107" fmla="*/ 2147483647 h 59"/>
            <a:gd name="T108" fmla="*/ 2147483647 w 49"/>
            <a:gd name="T109" fmla="*/ 2147483647 h 59"/>
            <a:gd name="T110" fmla="*/ 2147483647 w 49"/>
            <a:gd name="T111" fmla="*/ 2147483647 h 59"/>
            <a:gd name="T112" fmla="*/ 2147483647 w 49"/>
            <a:gd name="T113" fmla="*/ 2147483647 h 59"/>
            <a:gd name="T114" fmla="*/ 2147483647 w 49"/>
            <a:gd name="T115" fmla="*/ 2147483647 h 59"/>
            <a:gd name="T116" fmla="*/ 2147483647 w 49"/>
            <a:gd name="T117" fmla="*/ 2147483647 h 59"/>
            <a:gd name="T118" fmla="*/ 2147483647 w 49"/>
            <a:gd name="T119" fmla="*/ 2147483647 h 59"/>
            <a:gd name="T120" fmla="*/ 2147483647 w 49"/>
            <a:gd name="T121" fmla="*/ 2147483647 h 59"/>
            <a:gd name="T122" fmla="*/ 2147483647 w 49"/>
            <a:gd name="T123" fmla="*/ 0 h 5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9"/>
            <a:gd name="T187" fmla="*/ 0 h 59"/>
            <a:gd name="T188" fmla="*/ 49 w 49"/>
            <a:gd name="T189" fmla="*/ 59 h 5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9" h="59">
              <a:moveTo>
                <a:pt x="26" y="0"/>
              </a:moveTo>
              <a:lnTo>
                <a:pt x="27" y="0"/>
              </a:lnTo>
              <a:lnTo>
                <a:pt x="27" y="1"/>
              </a:lnTo>
              <a:lnTo>
                <a:pt x="27" y="2"/>
              </a:lnTo>
              <a:lnTo>
                <a:pt x="28" y="2"/>
              </a:lnTo>
              <a:lnTo>
                <a:pt x="28" y="3"/>
              </a:lnTo>
              <a:lnTo>
                <a:pt x="27" y="3"/>
              </a:lnTo>
              <a:lnTo>
                <a:pt x="28" y="3"/>
              </a:lnTo>
              <a:lnTo>
                <a:pt x="28" y="4"/>
              </a:lnTo>
              <a:lnTo>
                <a:pt x="27" y="4"/>
              </a:lnTo>
              <a:lnTo>
                <a:pt x="27" y="5"/>
              </a:lnTo>
              <a:lnTo>
                <a:pt x="27" y="4"/>
              </a:lnTo>
              <a:lnTo>
                <a:pt x="27" y="5"/>
              </a:lnTo>
              <a:lnTo>
                <a:pt x="27" y="6"/>
              </a:lnTo>
              <a:lnTo>
                <a:pt x="28" y="6"/>
              </a:lnTo>
              <a:lnTo>
                <a:pt x="28" y="7"/>
              </a:lnTo>
              <a:lnTo>
                <a:pt x="27" y="7"/>
              </a:lnTo>
              <a:lnTo>
                <a:pt x="28" y="7"/>
              </a:lnTo>
              <a:lnTo>
                <a:pt x="29" y="7"/>
              </a:lnTo>
              <a:lnTo>
                <a:pt x="30" y="7"/>
              </a:lnTo>
              <a:lnTo>
                <a:pt x="31" y="7"/>
              </a:lnTo>
              <a:lnTo>
                <a:pt x="31" y="8"/>
              </a:lnTo>
              <a:lnTo>
                <a:pt x="30" y="8"/>
              </a:lnTo>
              <a:lnTo>
                <a:pt x="31" y="8"/>
              </a:lnTo>
              <a:lnTo>
                <a:pt x="31" y="9"/>
              </a:lnTo>
              <a:lnTo>
                <a:pt x="30" y="9"/>
              </a:lnTo>
              <a:lnTo>
                <a:pt x="30" y="10"/>
              </a:lnTo>
              <a:lnTo>
                <a:pt x="31" y="10"/>
              </a:lnTo>
              <a:lnTo>
                <a:pt x="32" y="10"/>
              </a:lnTo>
              <a:lnTo>
                <a:pt x="32" y="11"/>
              </a:lnTo>
              <a:lnTo>
                <a:pt x="33" y="11"/>
              </a:lnTo>
              <a:lnTo>
                <a:pt x="33" y="12"/>
              </a:lnTo>
              <a:lnTo>
                <a:pt x="32" y="12"/>
              </a:lnTo>
              <a:lnTo>
                <a:pt x="33" y="12"/>
              </a:lnTo>
              <a:lnTo>
                <a:pt x="33" y="13"/>
              </a:lnTo>
              <a:lnTo>
                <a:pt x="33" y="12"/>
              </a:lnTo>
              <a:lnTo>
                <a:pt x="34" y="12"/>
              </a:lnTo>
              <a:lnTo>
                <a:pt x="34" y="13"/>
              </a:lnTo>
              <a:lnTo>
                <a:pt x="34" y="14"/>
              </a:lnTo>
              <a:lnTo>
                <a:pt x="34" y="15"/>
              </a:lnTo>
              <a:lnTo>
                <a:pt x="34" y="16"/>
              </a:lnTo>
              <a:lnTo>
                <a:pt x="34" y="15"/>
              </a:lnTo>
              <a:lnTo>
                <a:pt x="33" y="15"/>
              </a:lnTo>
              <a:lnTo>
                <a:pt x="34" y="15"/>
              </a:lnTo>
              <a:lnTo>
                <a:pt x="33" y="15"/>
              </a:lnTo>
              <a:lnTo>
                <a:pt x="33" y="16"/>
              </a:lnTo>
              <a:lnTo>
                <a:pt x="33" y="17"/>
              </a:lnTo>
              <a:lnTo>
                <a:pt x="32" y="17"/>
              </a:lnTo>
              <a:lnTo>
                <a:pt x="32" y="16"/>
              </a:lnTo>
              <a:lnTo>
                <a:pt x="32" y="17"/>
              </a:lnTo>
              <a:lnTo>
                <a:pt x="31" y="17"/>
              </a:lnTo>
              <a:lnTo>
                <a:pt x="32" y="17"/>
              </a:lnTo>
              <a:lnTo>
                <a:pt x="31" y="17"/>
              </a:lnTo>
              <a:lnTo>
                <a:pt x="31" y="18"/>
              </a:lnTo>
              <a:lnTo>
                <a:pt x="31" y="19"/>
              </a:lnTo>
              <a:lnTo>
                <a:pt x="31" y="20"/>
              </a:lnTo>
              <a:lnTo>
                <a:pt x="30" y="20"/>
              </a:lnTo>
              <a:lnTo>
                <a:pt x="31" y="20"/>
              </a:lnTo>
              <a:lnTo>
                <a:pt x="30" y="20"/>
              </a:lnTo>
              <a:lnTo>
                <a:pt x="30" y="21"/>
              </a:lnTo>
              <a:lnTo>
                <a:pt x="30" y="22"/>
              </a:lnTo>
              <a:lnTo>
                <a:pt x="29" y="22"/>
              </a:lnTo>
              <a:lnTo>
                <a:pt x="30" y="22"/>
              </a:lnTo>
              <a:lnTo>
                <a:pt x="30" y="23"/>
              </a:lnTo>
              <a:lnTo>
                <a:pt x="29" y="23"/>
              </a:lnTo>
              <a:lnTo>
                <a:pt x="28" y="23"/>
              </a:lnTo>
              <a:lnTo>
                <a:pt x="28" y="24"/>
              </a:lnTo>
              <a:lnTo>
                <a:pt x="29" y="24"/>
              </a:lnTo>
              <a:lnTo>
                <a:pt x="29" y="25"/>
              </a:lnTo>
              <a:lnTo>
                <a:pt x="30" y="25"/>
              </a:lnTo>
              <a:lnTo>
                <a:pt x="29" y="25"/>
              </a:lnTo>
              <a:lnTo>
                <a:pt x="29" y="26"/>
              </a:lnTo>
              <a:lnTo>
                <a:pt x="30" y="26"/>
              </a:lnTo>
              <a:lnTo>
                <a:pt x="29" y="26"/>
              </a:lnTo>
              <a:lnTo>
                <a:pt x="30" y="26"/>
              </a:lnTo>
              <a:lnTo>
                <a:pt x="30" y="27"/>
              </a:lnTo>
              <a:lnTo>
                <a:pt x="30" y="26"/>
              </a:lnTo>
              <a:lnTo>
                <a:pt x="30" y="27"/>
              </a:lnTo>
              <a:lnTo>
                <a:pt x="30" y="26"/>
              </a:lnTo>
              <a:lnTo>
                <a:pt x="30" y="27"/>
              </a:lnTo>
              <a:lnTo>
                <a:pt x="31" y="27"/>
              </a:lnTo>
              <a:lnTo>
                <a:pt x="31" y="26"/>
              </a:lnTo>
              <a:lnTo>
                <a:pt x="32" y="26"/>
              </a:lnTo>
              <a:lnTo>
                <a:pt x="32" y="27"/>
              </a:lnTo>
              <a:lnTo>
                <a:pt x="32" y="28"/>
              </a:lnTo>
              <a:lnTo>
                <a:pt x="32" y="29"/>
              </a:lnTo>
              <a:lnTo>
                <a:pt x="31" y="29"/>
              </a:lnTo>
              <a:lnTo>
                <a:pt x="31" y="30"/>
              </a:lnTo>
              <a:lnTo>
                <a:pt x="32" y="30"/>
              </a:lnTo>
              <a:lnTo>
                <a:pt x="32" y="31"/>
              </a:lnTo>
              <a:lnTo>
                <a:pt x="31" y="31"/>
              </a:lnTo>
              <a:lnTo>
                <a:pt x="31" y="30"/>
              </a:lnTo>
              <a:lnTo>
                <a:pt x="31" y="31"/>
              </a:lnTo>
              <a:lnTo>
                <a:pt x="30" y="31"/>
              </a:lnTo>
              <a:lnTo>
                <a:pt x="29" y="31"/>
              </a:lnTo>
              <a:lnTo>
                <a:pt x="30" y="31"/>
              </a:lnTo>
              <a:lnTo>
                <a:pt x="29" y="31"/>
              </a:lnTo>
              <a:lnTo>
                <a:pt x="30" y="32"/>
              </a:lnTo>
              <a:lnTo>
                <a:pt x="29" y="32"/>
              </a:lnTo>
              <a:lnTo>
                <a:pt x="29" y="33"/>
              </a:lnTo>
              <a:lnTo>
                <a:pt x="30" y="34"/>
              </a:lnTo>
              <a:lnTo>
                <a:pt x="29" y="34"/>
              </a:lnTo>
              <a:lnTo>
                <a:pt x="30" y="34"/>
              </a:lnTo>
              <a:lnTo>
                <a:pt x="30" y="35"/>
              </a:lnTo>
              <a:lnTo>
                <a:pt x="30" y="36"/>
              </a:lnTo>
              <a:lnTo>
                <a:pt x="31" y="36"/>
              </a:lnTo>
              <a:lnTo>
                <a:pt x="31" y="35"/>
              </a:lnTo>
              <a:lnTo>
                <a:pt x="32" y="35"/>
              </a:lnTo>
              <a:lnTo>
                <a:pt x="33" y="35"/>
              </a:lnTo>
              <a:lnTo>
                <a:pt x="34" y="35"/>
              </a:lnTo>
              <a:lnTo>
                <a:pt x="34" y="34"/>
              </a:lnTo>
              <a:lnTo>
                <a:pt x="34" y="33"/>
              </a:lnTo>
              <a:lnTo>
                <a:pt x="34" y="34"/>
              </a:lnTo>
              <a:lnTo>
                <a:pt x="35" y="34"/>
              </a:lnTo>
              <a:lnTo>
                <a:pt x="36" y="34"/>
              </a:lnTo>
              <a:lnTo>
                <a:pt x="36" y="35"/>
              </a:lnTo>
              <a:lnTo>
                <a:pt x="37" y="35"/>
              </a:lnTo>
              <a:lnTo>
                <a:pt x="37" y="36"/>
              </a:lnTo>
              <a:lnTo>
                <a:pt x="37" y="37"/>
              </a:lnTo>
              <a:lnTo>
                <a:pt x="37" y="36"/>
              </a:lnTo>
              <a:lnTo>
                <a:pt x="36" y="36"/>
              </a:lnTo>
              <a:lnTo>
                <a:pt x="36" y="37"/>
              </a:lnTo>
              <a:lnTo>
                <a:pt x="37" y="37"/>
              </a:lnTo>
              <a:lnTo>
                <a:pt x="38" y="37"/>
              </a:lnTo>
              <a:lnTo>
                <a:pt x="39" y="37"/>
              </a:lnTo>
              <a:lnTo>
                <a:pt x="39" y="38"/>
              </a:lnTo>
              <a:lnTo>
                <a:pt x="40" y="38"/>
              </a:lnTo>
              <a:lnTo>
                <a:pt x="40" y="37"/>
              </a:lnTo>
              <a:lnTo>
                <a:pt x="41" y="37"/>
              </a:lnTo>
              <a:lnTo>
                <a:pt x="42" y="37"/>
              </a:lnTo>
              <a:lnTo>
                <a:pt x="42" y="38"/>
              </a:lnTo>
              <a:lnTo>
                <a:pt x="43" y="38"/>
              </a:lnTo>
              <a:lnTo>
                <a:pt x="42" y="38"/>
              </a:lnTo>
              <a:lnTo>
                <a:pt x="43" y="38"/>
              </a:lnTo>
              <a:lnTo>
                <a:pt x="43" y="39"/>
              </a:lnTo>
              <a:lnTo>
                <a:pt x="42" y="39"/>
              </a:lnTo>
              <a:lnTo>
                <a:pt x="42" y="38"/>
              </a:lnTo>
              <a:lnTo>
                <a:pt x="41" y="38"/>
              </a:lnTo>
              <a:lnTo>
                <a:pt x="40" y="38"/>
              </a:lnTo>
              <a:lnTo>
                <a:pt x="41" y="38"/>
              </a:lnTo>
              <a:lnTo>
                <a:pt x="40" y="38"/>
              </a:lnTo>
              <a:lnTo>
                <a:pt x="41" y="38"/>
              </a:lnTo>
              <a:lnTo>
                <a:pt x="40" y="38"/>
              </a:lnTo>
              <a:lnTo>
                <a:pt x="39" y="38"/>
              </a:lnTo>
              <a:lnTo>
                <a:pt x="40" y="38"/>
              </a:lnTo>
              <a:lnTo>
                <a:pt x="41" y="38"/>
              </a:lnTo>
              <a:lnTo>
                <a:pt x="40" y="38"/>
              </a:lnTo>
              <a:lnTo>
                <a:pt x="41" y="38"/>
              </a:lnTo>
              <a:lnTo>
                <a:pt x="40" y="39"/>
              </a:lnTo>
              <a:lnTo>
                <a:pt x="40" y="38"/>
              </a:lnTo>
              <a:lnTo>
                <a:pt x="40" y="39"/>
              </a:lnTo>
              <a:lnTo>
                <a:pt x="41" y="39"/>
              </a:lnTo>
              <a:lnTo>
                <a:pt x="41" y="40"/>
              </a:lnTo>
              <a:lnTo>
                <a:pt x="40" y="40"/>
              </a:lnTo>
              <a:lnTo>
                <a:pt x="41" y="40"/>
              </a:lnTo>
              <a:lnTo>
                <a:pt x="41" y="39"/>
              </a:lnTo>
              <a:lnTo>
                <a:pt x="41" y="40"/>
              </a:lnTo>
              <a:lnTo>
                <a:pt x="41" y="39"/>
              </a:lnTo>
              <a:lnTo>
                <a:pt x="42" y="39"/>
              </a:lnTo>
              <a:lnTo>
                <a:pt x="42" y="40"/>
              </a:lnTo>
              <a:lnTo>
                <a:pt x="42" y="39"/>
              </a:lnTo>
              <a:lnTo>
                <a:pt x="42" y="40"/>
              </a:lnTo>
              <a:lnTo>
                <a:pt x="42" y="41"/>
              </a:lnTo>
              <a:lnTo>
                <a:pt x="41" y="41"/>
              </a:lnTo>
              <a:lnTo>
                <a:pt x="41" y="42"/>
              </a:lnTo>
              <a:lnTo>
                <a:pt x="41" y="41"/>
              </a:lnTo>
              <a:lnTo>
                <a:pt x="40" y="41"/>
              </a:lnTo>
              <a:lnTo>
                <a:pt x="40" y="42"/>
              </a:lnTo>
              <a:lnTo>
                <a:pt x="41" y="42"/>
              </a:lnTo>
              <a:lnTo>
                <a:pt x="40" y="42"/>
              </a:lnTo>
              <a:lnTo>
                <a:pt x="40" y="43"/>
              </a:lnTo>
              <a:lnTo>
                <a:pt x="39" y="43"/>
              </a:lnTo>
              <a:lnTo>
                <a:pt x="38" y="43"/>
              </a:lnTo>
              <a:lnTo>
                <a:pt x="38" y="42"/>
              </a:lnTo>
              <a:lnTo>
                <a:pt x="38" y="43"/>
              </a:lnTo>
              <a:lnTo>
                <a:pt x="37" y="43"/>
              </a:lnTo>
              <a:lnTo>
                <a:pt x="37" y="42"/>
              </a:lnTo>
              <a:lnTo>
                <a:pt x="36" y="42"/>
              </a:lnTo>
              <a:lnTo>
                <a:pt x="35" y="42"/>
              </a:lnTo>
              <a:lnTo>
                <a:pt x="35" y="43"/>
              </a:lnTo>
              <a:lnTo>
                <a:pt x="36" y="42"/>
              </a:lnTo>
              <a:lnTo>
                <a:pt x="36" y="43"/>
              </a:lnTo>
              <a:lnTo>
                <a:pt x="35" y="43"/>
              </a:lnTo>
              <a:lnTo>
                <a:pt x="34" y="43"/>
              </a:lnTo>
              <a:lnTo>
                <a:pt x="34" y="42"/>
              </a:lnTo>
              <a:lnTo>
                <a:pt x="34" y="43"/>
              </a:lnTo>
              <a:lnTo>
                <a:pt x="34" y="42"/>
              </a:lnTo>
              <a:lnTo>
                <a:pt x="34" y="43"/>
              </a:lnTo>
              <a:lnTo>
                <a:pt x="33" y="43"/>
              </a:lnTo>
              <a:lnTo>
                <a:pt x="32" y="43"/>
              </a:lnTo>
              <a:lnTo>
                <a:pt x="32" y="44"/>
              </a:lnTo>
              <a:lnTo>
                <a:pt x="32" y="43"/>
              </a:lnTo>
              <a:lnTo>
                <a:pt x="33" y="43"/>
              </a:lnTo>
              <a:lnTo>
                <a:pt x="33" y="44"/>
              </a:lnTo>
              <a:lnTo>
                <a:pt x="33" y="43"/>
              </a:lnTo>
              <a:lnTo>
                <a:pt x="33" y="44"/>
              </a:lnTo>
              <a:lnTo>
                <a:pt x="32" y="44"/>
              </a:lnTo>
              <a:lnTo>
                <a:pt x="31" y="44"/>
              </a:lnTo>
              <a:lnTo>
                <a:pt x="31" y="43"/>
              </a:lnTo>
              <a:lnTo>
                <a:pt x="30" y="43"/>
              </a:lnTo>
              <a:lnTo>
                <a:pt x="29" y="43"/>
              </a:lnTo>
              <a:lnTo>
                <a:pt x="30" y="43"/>
              </a:lnTo>
              <a:lnTo>
                <a:pt x="29" y="43"/>
              </a:lnTo>
              <a:lnTo>
                <a:pt x="30" y="43"/>
              </a:lnTo>
              <a:lnTo>
                <a:pt x="30" y="44"/>
              </a:lnTo>
              <a:lnTo>
                <a:pt x="30" y="43"/>
              </a:lnTo>
              <a:lnTo>
                <a:pt x="30" y="44"/>
              </a:lnTo>
              <a:lnTo>
                <a:pt x="29" y="44"/>
              </a:lnTo>
              <a:lnTo>
                <a:pt x="29" y="45"/>
              </a:lnTo>
              <a:lnTo>
                <a:pt x="29" y="44"/>
              </a:lnTo>
              <a:lnTo>
                <a:pt x="28" y="44"/>
              </a:lnTo>
              <a:lnTo>
                <a:pt x="27" y="44"/>
              </a:lnTo>
              <a:lnTo>
                <a:pt x="28" y="44"/>
              </a:lnTo>
              <a:lnTo>
                <a:pt x="28" y="43"/>
              </a:lnTo>
              <a:lnTo>
                <a:pt x="28" y="44"/>
              </a:lnTo>
              <a:lnTo>
                <a:pt x="27" y="44"/>
              </a:lnTo>
              <a:lnTo>
                <a:pt x="27" y="43"/>
              </a:lnTo>
              <a:lnTo>
                <a:pt x="26" y="43"/>
              </a:lnTo>
              <a:lnTo>
                <a:pt x="26" y="42"/>
              </a:lnTo>
              <a:lnTo>
                <a:pt x="26" y="43"/>
              </a:lnTo>
              <a:lnTo>
                <a:pt x="27" y="43"/>
              </a:lnTo>
              <a:lnTo>
                <a:pt x="27" y="44"/>
              </a:lnTo>
              <a:lnTo>
                <a:pt x="28" y="44"/>
              </a:lnTo>
              <a:lnTo>
                <a:pt x="28" y="45"/>
              </a:lnTo>
              <a:lnTo>
                <a:pt x="29" y="45"/>
              </a:lnTo>
              <a:lnTo>
                <a:pt x="30" y="45"/>
              </a:lnTo>
              <a:lnTo>
                <a:pt x="29" y="45"/>
              </a:lnTo>
              <a:lnTo>
                <a:pt x="30" y="45"/>
              </a:lnTo>
              <a:lnTo>
                <a:pt x="30" y="46"/>
              </a:lnTo>
              <a:lnTo>
                <a:pt x="30" y="45"/>
              </a:lnTo>
              <a:lnTo>
                <a:pt x="30" y="46"/>
              </a:lnTo>
              <a:lnTo>
                <a:pt x="30" y="45"/>
              </a:lnTo>
              <a:lnTo>
                <a:pt x="30" y="46"/>
              </a:lnTo>
              <a:lnTo>
                <a:pt x="30" y="45"/>
              </a:lnTo>
              <a:lnTo>
                <a:pt x="30" y="46"/>
              </a:lnTo>
              <a:lnTo>
                <a:pt x="30" y="45"/>
              </a:lnTo>
              <a:lnTo>
                <a:pt x="31" y="45"/>
              </a:lnTo>
              <a:lnTo>
                <a:pt x="31" y="46"/>
              </a:lnTo>
              <a:lnTo>
                <a:pt x="32" y="46"/>
              </a:lnTo>
              <a:lnTo>
                <a:pt x="33" y="46"/>
              </a:lnTo>
              <a:lnTo>
                <a:pt x="34" y="46"/>
              </a:lnTo>
              <a:lnTo>
                <a:pt x="34" y="47"/>
              </a:lnTo>
              <a:lnTo>
                <a:pt x="33" y="47"/>
              </a:lnTo>
              <a:lnTo>
                <a:pt x="33" y="48"/>
              </a:lnTo>
              <a:lnTo>
                <a:pt x="33" y="49"/>
              </a:lnTo>
              <a:lnTo>
                <a:pt x="33" y="48"/>
              </a:lnTo>
              <a:lnTo>
                <a:pt x="33" y="49"/>
              </a:lnTo>
              <a:lnTo>
                <a:pt x="32" y="49"/>
              </a:lnTo>
              <a:lnTo>
                <a:pt x="32" y="48"/>
              </a:lnTo>
              <a:lnTo>
                <a:pt x="33" y="48"/>
              </a:lnTo>
              <a:lnTo>
                <a:pt x="32" y="48"/>
              </a:lnTo>
              <a:lnTo>
                <a:pt x="32" y="49"/>
              </a:lnTo>
              <a:lnTo>
                <a:pt x="32" y="48"/>
              </a:lnTo>
              <a:lnTo>
                <a:pt x="32" y="49"/>
              </a:lnTo>
              <a:lnTo>
                <a:pt x="32" y="48"/>
              </a:lnTo>
              <a:lnTo>
                <a:pt x="32" y="49"/>
              </a:lnTo>
              <a:lnTo>
                <a:pt x="33" y="49"/>
              </a:lnTo>
              <a:lnTo>
                <a:pt x="34" y="49"/>
              </a:lnTo>
              <a:lnTo>
                <a:pt x="33" y="49"/>
              </a:lnTo>
              <a:lnTo>
                <a:pt x="33" y="48"/>
              </a:lnTo>
              <a:lnTo>
                <a:pt x="34" y="48"/>
              </a:lnTo>
              <a:lnTo>
                <a:pt x="34" y="47"/>
              </a:lnTo>
              <a:lnTo>
                <a:pt x="34" y="48"/>
              </a:lnTo>
              <a:lnTo>
                <a:pt x="34" y="49"/>
              </a:lnTo>
              <a:lnTo>
                <a:pt x="35" y="49"/>
              </a:lnTo>
              <a:lnTo>
                <a:pt x="34" y="49"/>
              </a:lnTo>
              <a:lnTo>
                <a:pt x="34" y="48"/>
              </a:lnTo>
              <a:lnTo>
                <a:pt x="35" y="48"/>
              </a:lnTo>
              <a:lnTo>
                <a:pt x="34" y="48"/>
              </a:lnTo>
              <a:lnTo>
                <a:pt x="34" y="47"/>
              </a:lnTo>
              <a:lnTo>
                <a:pt x="34" y="46"/>
              </a:lnTo>
              <a:lnTo>
                <a:pt x="35" y="46"/>
              </a:lnTo>
              <a:lnTo>
                <a:pt x="36" y="46"/>
              </a:lnTo>
              <a:lnTo>
                <a:pt x="35" y="46"/>
              </a:lnTo>
              <a:lnTo>
                <a:pt x="36" y="46"/>
              </a:lnTo>
              <a:lnTo>
                <a:pt x="36" y="45"/>
              </a:lnTo>
              <a:lnTo>
                <a:pt x="37" y="45"/>
              </a:lnTo>
              <a:lnTo>
                <a:pt x="38" y="45"/>
              </a:lnTo>
              <a:lnTo>
                <a:pt x="39" y="45"/>
              </a:lnTo>
              <a:lnTo>
                <a:pt x="40" y="45"/>
              </a:lnTo>
              <a:lnTo>
                <a:pt x="41" y="45"/>
              </a:lnTo>
              <a:lnTo>
                <a:pt x="40" y="45"/>
              </a:lnTo>
              <a:lnTo>
                <a:pt x="41" y="45"/>
              </a:lnTo>
              <a:lnTo>
                <a:pt x="42" y="45"/>
              </a:lnTo>
              <a:lnTo>
                <a:pt x="42" y="44"/>
              </a:lnTo>
              <a:lnTo>
                <a:pt x="42" y="43"/>
              </a:lnTo>
              <a:lnTo>
                <a:pt x="43" y="43"/>
              </a:lnTo>
              <a:lnTo>
                <a:pt x="42" y="43"/>
              </a:lnTo>
              <a:lnTo>
                <a:pt x="43" y="43"/>
              </a:lnTo>
              <a:lnTo>
                <a:pt x="43" y="42"/>
              </a:lnTo>
              <a:lnTo>
                <a:pt x="44" y="42"/>
              </a:lnTo>
              <a:lnTo>
                <a:pt x="44" y="41"/>
              </a:lnTo>
              <a:lnTo>
                <a:pt x="45" y="41"/>
              </a:lnTo>
              <a:lnTo>
                <a:pt x="46" y="41"/>
              </a:lnTo>
              <a:lnTo>
                <a:pt x="47" y="41"/>
              </a:lnTo>
              <a:lnTo>
                <a:pt x="47" y="42"/>
              </a:lnTo>
              <a:lnTo>
                <a:pt x="48" y="42"/>
              </a:lnTo>
              <a:lnTo>
                <a:pt x="48" y="43"/>
              </a:lnTo>
              <a:lnTo>
                <a:pt x="48" y="44"/>
              </a:lnTo>
              <a:lnTo>
                <a:pt x="48" y="45"/>
              </a:lnTo>
              <a:lnTo>
                <a:pt x="48" y="46"/>
              </a:lnTo>
              <a:lnTo>
                <a:pt x="48" y="47"/>
              </a:lnTo>
              <a:lnTo>
                <a:pt x="48" y="48"/>
              </a:lnTo>
              <a:lnTo>
                <a:pt x="48" y="49"/>
              </a:lnTo>
              <a:lnTo>
                <a:pt x="49" y="49"/>
              </a:lnTo>
              <a:lnTo>
                <a:pt x="48" y="49"/>
              </a:lnTo>
              <a:lnTo>
                <a:pt x="49" y="49"/>
              </a:lnTo>
              <a:lnTo>
                <a:pt x="48" y="49"/>
              </a:lnTo>
              <a:lnTo>
                <a:pt x="48" y="50"/>
              </a:lnTo>
              <a:lnTo>
                <a:pt x="48" y="51"/>
              </a:lnTo>
              <a:lnTo>
                <a:pt x="48" y="52"/>
              </a:lnTo>
              <a:lnTo>
                <a:pt x="47" y="52"/>
              </a:lnTo>
              <a:lnTo>
                <a:pt x="48" y="52"/>
              </a:lnTo>
              <a:lnTo>
                <a:pt x="47" y="52"/>
              </a:lnTo>
              <a:lnTo>
                <a:pt x="48" y="52"/>
              </a:lnTo>
              <a:lnTo>
                <a:pt x="47" y="52"/>
              </a:lnTo>
              <a:lnTo>
                <a:pt x="48" y="52"/>
              </a:lnTo>
              <a:lnTo>
                <a:pt x="48" y="53"/>
              </a:lnTo>
              <a:lnTo>
                <a:pt x="48" y="54"/>
              </a:lnTo>
              <a:lnTo>
                <a:pt x="48" y="55"/>
              </a:lnTo>
              <a:lnTo>
                <a:pt x="47" y="55"/>
              </a:lnTo>
              <a:lnTo>
                <a:pt x="47" y="56"/>
              </a:lnTo>
              <a:lnTo>
                <a:pt x="46" y="56"/>
              </a:lnTo>
              <a:lnTo>
                <a:pt x="45" y="57"/>
              </a:lnTo>
              <a:lnTo>
                <a:pt x="44" y="57"/>
              </a:lnTo>
              <a:lnTo>
                <a:pt x="43" y="57"/>
              </a:lnTo>
              <a:lnTo>
                <a:pt x="42" y="57"/>
              </a:lnTo>
              <a:lnTo>
                <a:pt x="41" y="57"/>
              </a:lnTo>
              <a:lnTo>
                <a:pt x="40" y="57"/>
              </a:lnTo>
              <a:lnTo>
                <a:pt x="39" y="57"/>
              </a:lnTo>
              <a:lnTo>
                <a:pt x="38" y="57"/>
              </a:lnTo>
              <a:lnTo>
                <a:pt x="37" y="57"/>
              </a:lnTo>
              <a:lnTo>
                <a:pt x="37" y="56"/>
              </a:lnTo>
              <a:lnTo>
                <a:pt x="37" y="57"/>
              </a:lnTo>
              <a:lnTo>
                <a:pt x="37" y="56"/>
              </a:lnTo>
              <a:lnTo>
                <a:pt x="37" y="57"/>
              </a:lnTo>
              <a:lnTo>
                <a:pt x="36" y="57"/>
              </a:lnTo>
              <a:lnTo>
                <a:pt x="37" y="57"/>
              </a:lnTo>
              <a:lnTo>
                <a:pt x="36" y="57"/>
              </a:lnTo>
              <a:lnTo>
                <a:pt x="36" y="56"/>
              </a:lnTo>
              <a:lnTo>
                <a:pt x="35" y="56"/>
              </a:lnTo>
              <a:lnTo>
                <a:pt x="36" y="56"/>
              </a:lnTo>
              <a:lnTo>
                <a:pt x="35" y="56"/>
              </a:lnTo>
              <a:lnTo>
                <a:pt x="36" y="56"/>
              </a:lnTo>
              <a:lnTo>
                <a:pt x="35" y="56"/>
              </a:lnTo>
              <a:lnTo>
                <a:pt x="36" y="56"/>
              </a:lnTo>
              <a:lnTo>
                <a:pt x="35" y="56"/>
              </a:lnTo>
              <a:lnTo>
                <a:pt x="35" y="55"/>
              </a:lnTo>
              <a:lnTo>
                <a:pt x="34" y="55"/>
              </a:lnTo>
              <a:lnTo>
                <a:pt x="34" y="54"/>
              </a:lnTo>
              <a:lnTo>
                <a:pt x="33" y="54"/>
              </a:lnTo>
              <a:lnTo>
                <a:pt x="33" y="55"/>
              </a:lnTo>
              <a:lnTo>
                <a:pt x="32" y="55"/>
              </a:lnTo>
              <a:lnTo>
                <a:pt x="33" y="55"/>
              </a:lnTo>
              <a:lnTo>
                <a:pt x="32" y="55"/>
              </a:lnTo>
              <a:lnTo>
                <a:pt x="32" y="54"/>
              </a:lnTo>
              <a:lnTo>
                <a:pt x="31" y="54"/>
              </a:lnTo>
              <a:lnTo>
                <a:pt x="32" y="54"/>
              </a:lnTo>
              <a:lnTo>
                <a:pt x="31" y="54"/>
              </a:lnTo>
              <a:lnTo>
                <a:pt x="31" y="55"/>
              </a:lnTo>
              <a:lnTo>
                <a:pt x="31" y="54"/>
              </a:lnTo>
              <a:lnTo>
                <a:pt x="30" y="54"/>
              </a:lnTo>
              <a:lnTo>
                <a:pt x="30" y="55"/>
              </a:lnTo>
              <a:lnTo>
                <a:pt x="29" y="55"/>
              </a:lnTo>
              <a:lnTo>
                <a:pt x="30" y="55"/>
              </a:lnTo>
              <a:lnTo>
                <a:pt x="29" y="55"/>
              </a:lnTo>
              <a:lnTo>
                <a:pt x="28" y="55"/>
              </a:lnTo>
              <a:lnTo>
                <a:pt x="27" y="55"/>
              </a:lnTo>
              <a:lnTo>
                <a:pt x="26" y="55"/>
              </a:lnTo>
              <a:lnTo>
                <a:pt x="27" y="55"/>
              </a:lnTo>
              <a:lnTo>
                <a:pt x="26" y="55"/>
              </a:lnTo>
              <a:lnTo>
                <a:pt x="27" y="55"/>
              </a:lnTo>
              <a:lnTo>
                <a:pt x="27" y="54"/>
              </a:lnTo>
              <a:lnTo>
                <a:pt x="26" y="54"/>
              </a:lnTo>
              <a:lnTo>
                <a:pt x="25" y="54"/>
              </a:lnTo>
              <a:lnTo>
                <a:pt x="26" y="54"/>
              </a:lnTo>
              <a:lnTo>
                <a:pt x="26" y="55"/>
              </a:lnTo>
              <a:lnTo>
                <a:pt x="25" y="55"/>
              </a:lnTo>
              <a:lnTo>
                <a:pt x="24" y="55"/>
              </a:lnTo>
              <a:lnTo>
                <a:pt x="24" y="56"/>
              </a:lnTo>
              <a:lnTo>
                <a:pt x="24" y="55"/>
              </a:lnTo>
              <a:lnTo>
                <a:pt x="24" y="56"/>
              </a:lnTo>
              <a:lnTo>
                <a:pt x="24" y="55"/>
              </a:lnTo>
              <a:lnTo>
                <a:pt x="24" y="56"/>
              </a:lnTo>
              <a:lnTo>
                <a:pt x="25" y="56"/>
              </a:lnTo>
              <a:lnTo>
                <a:pt x="24" y="56"/>
              </a:lnTo>
              <a:lnTo>
                <a:pt x="24" y="55"/>
              </a:lnTo>
              <a:lnTo>
                <a:pt x="25" y="55"/>
              </a:lnTo>
              <a:lnTo>
                <a:pt x="25" y="56"/>
              </a:lnTo>
              <a:lnTo>
                <a:pt x="24" y="56"/>
              </a:lnTo>
              <a:lnTo>
                <a:pt x="23" y="56"/>
              </a:lnTo>
              <a:lnTo>
                <a:pt x="22" y="56"/>
              </a:lnTo>
              <a:lnTo>
                <a:pt x="22" y="57"/>
              </a:lnTo>
              <a:lnTo>
                <a:pt x="22" y="56"/>
              </a:lnTo>
              <a:lnTo>
                <a:pt x="21" y="56"/>
              </a:lnTo>
              <a:lnTo>
                <a:pt x="22" y="56"/>
              </a:lnTo>
              <a:lnTo>
                <a:pt x="21" y="56"/>
              </a:lnTo>
              <a:lnTo>
                <a:pt x="21" y="55"/>
              </a:lnTo>
              <a:lnTo>
                <a:pt x="21" y="56"/>
              </a:lnTo>
              <a:lnTo>
                <a:pt x="21" y="55"/>
              </a:lnTo>
              <a:lnTo>
                <a:pt x="21" y="56"/>
              </a:lnTo>
              <a:lnTo>
                <a:pt x="21" y="55"/>
              </a:lnTo>
              <a:lnTo>
                <a:pt x="21" y="54"/>
              </a:lnTo>
              <a:lnTo>
                <a:pt x="21" y="55"/>
              </a:lnTo>
              <a:lnTo>
                <a:pt x="21" y="54"/>
              </a:lnTo>
              <a:lnTo>
                <a:pt x="21" y="55"/>
              </a:lnTo>
              <a:lnTo>
                <a:pt x="21" y="56"/>
              </a:lnTo>
              <a:lnTo>
                <a:pt x="22" y="56"/>
              </a:lnTo>
              <a:lnTo>
                <a:pt x="22" y="57"/>
              </a:lnTo>
              <a:lnTo>
                <a:pt x="21" y="57"/>
              </a:lnTo>
              <a:lnTo>
                <a:pt x="21" y="56"/>
              </a:lnTo>
              <a:lnTo>
                <a:pt x="20" y="57"/>
              </a:lnTo>
              <a:lnTo>
                <a:pt x="20" y="56"/>
              </a:lnTo>
              <a:lnTo>
                <a:pt x="20" y="57"/>
              </a:lnTo>
              <a:lnTo>
                <a:pt x="20" y="56"/>
              </a:lnTo>
              <a:lnTo>
                <a:pt x="20" y="57"/>
              </a:lnTo>
              <a:lnTo>
                <a:pt x="20" y="58"/>
              </a:lnTo>
              <a:lnTo>
                <a:pt x="20" y="57"/>
              </a:lnTo>
              <a:lnTo>
                <a:pt x="20" y="58"/>
              </a:lnTo>
              <a:lnTo>
                <a:pt x="20" y="57"/>
              </a:lnTo>
              <a:lnTo>
                <a:pt x="20" y="58"/>
              </a:lnTo>
              <a:lnTo>
                <a:pt x="20" y="57"/>
              </a:lnTo>
              <a:lnTo>
                <a:pt x="20" y="58"/>
              </a:lnTo>
              <a:lnTo>
                <a:pt x="19" y="58"/>
              </a:lnTo>
              <a:lnTo>
                <a:pt x="19" y="59"/>
              </a:lnTo>
              <a:lnTo>
                <a:pt x="18" y="59"/>
              </a:lnTo>
              <a:lnTo>
                <a:pt x="18" y="58"/>
              </a:lnTo>
              <a:lnTo>
                <a:pt x="18" y="59"/>
              </a:lnTo>
              <a:lnTo>
                <a:pt x="18" y="58"/>
              </a:lnTo>
              <a:lnTo>
                <a:pt x="17" y="58"/>
              </a:lnTo>
              <a:lnTo>
                <a:pt x="17" y="59"/>
              </a:lnTo>
              <a:lnTo>
                <a:pt x="17" y="58"/>
              </a:lnTo>
              <a:lnTo>
                <a:pt x="16" y="58"/>
              </a:lnTo>
              <a:lnTo>
                <a:pt x="15" y="58"/>
              </a:lnTo>
              <a:lnTo>
                <a:pt x="15" y="57"/>
              </a:lnTo>
              <a:lnTo>
                <a:pt x="14" y="58"/>
              </a:lnTo>
              <a:lnTo>
                <a:pt x="13" y="58"/>
              </a:lnTo>
              <a:lnTo>
                <a:pt x="12" y="58"/>
              </a:lnTo>
              <a:lnTo>
                <a:pt x="11" y="58"/>
              </a:lnTo>
              <a:lnTo>
                <a:pt x="10" y="58"/>
              </a:lnTo>
              <a:lnTo>
                <a:pt x="10" y="57"/>
              </a:lnTo>
              <a:lnTo>
                <a:pt x="10" y="56"/>
              </a:lnTo>
              <a:lnTo>
                <a:pt x="9" y="56"/>
              </a:lnTo>
              <a:lnTo>
                <a:pt x="10" y="56"/>
              </a:lnTo>
              <a:lnTo>
                <a:pt x="10" y="55"/>
              </a:lnTo>
              <a:lnTo>
                <a:pt x="9" y="55"/>
              </a:lnTo>
              <a:lnTo>
                <a:pt x="9" y="54"/>
              </a:lnTo>
              <a:lnTo>
                <a:pt x="8" y="54"/>
              </a:lnTo>
              <a:lnTo>
                <a:pt x="7" y="54"/>
              </a:lnTo>
              <a:lnTo>
                <a:pt x="6" y="54"/>
              </a:lnTo>
              <a:lnTo>
                <a:pt x="6" y="53"/>
              </a:lnTo>
              <a:lnTo>
                <a:pt x="6" y="52"/>
              </a:lnTo>
              <a:lnTo>
                <a:pt x="7" y="52"/>
              </a:lnTo>
              <a:lnTo>
                <a:pt x="6" y="52"/>
              </a:lnTo>
              <a:lnTo>
                <a:pt x="6" y="51"/>
              </a:lnTo>
              <a:lnTo>
                <a:pt x="6" y="50"/>
              </a:lnTo>
              <a:lnTo>
                <a:pt x="5" y="50"/>
              </a:lnTo>
              <a:lnTo>
                <a:pt x="5" y="49"/>
              </a:lnTo>
              <a:lnTo>
                <a:pt x="4" y="49"/>
              </a:lnTo>
              <a:lnTo>
                <a:pt x="4" y="50"/>
              </a:lnTo>
              <a:lnTo>
                <a:pt x="3" y="50"/>
              </a:lnTo>
              <a:lnTo>
                <a:pt x="2" y="50"/>
              </a:lnTo>
              <a:lnTo>
                <a:pt x="2" y="49"/>
              </a:lnTo>
              <a:lnTo>
                <a:pt x="1" y="49"/>
              </a:lnTo>
              <a:lnTo>
                <a:pt x="1" y="48"/>
              </a:lnTo>
              <a:lnTo>
                <a:pt x="1" y="47"/>
              </a:lnTo>
              <a:lnTo>
                <a:pt x="1" y="46"/>
              </a:lnTo>
              <a:lnTo>
                <a:pt x="0" y="46"/>
              </a:lnTo>
              <a:lnTo>
                <a:pt x="1" y="46"/>
              </a:lnTo>
              <a:lnTo>
                <a:pt x="1" y="45"/>
              </a:lnTo>
              <a:lnTo>
                <a:pt x="2" y="45"/>
              </a:lnTo>
              <a:lnTo>
                <a:pt x="1" y="45"/>
              </a:lnTo>
              <a:lnTo>
                <a:pt x="1" y="44"/>
              </a:lnTo>
              <a:lnTo>
                <a:pt x="1" y="43"/>
              </a:lnTo>
              <a:lnTo>
                <a:pt x="1" y="42"/>
              </a:lnTo>
              <a:lnTo>
                <a:pt x="1" y="41"/>
              </a:lnTo>
              <a:lnTo>
                <a:pt x="1" y="40"/>
              </a:lnTo>
              <a:lnTo>
                <a:pt x="2" y="40"/>
              </a:lnTo>
              <a:lnTo>
                <a:pt x="2" y="39"/>
              </a:lnTo>
              <a:lnTo>
                <a:pt x="1" y="39"/>
              </a:lnTo>
              <a:lnTo>
                <a:pt x="2" y="39"/>
              </a:lnTo>
              <a:lnTo>
                <a:pt x="1" y="39"/>
              </a:lnTo>
              <a:lnTo>
                <a:pt x="0" y="39"/>
              </a:lnTo>
              <a:lnTo>
                <a:pt x="0" y="38"/>
              </a:lnTo>
              <a:lnTo>
                <a:pt x="1" y="38"/>
              </a:lnTo>
              <a:lnTo>
                <a:pt x="1" y="37"/>
              </a:lnTo>
              <a:lnTo>
                <a:pt x="2" y="37"/>
              </a:lnTo>
              <a:lnTo>
                <a:pt x="3" y="37"/>
              </a:lnTo>
              <a:lnTo>
                <a:pt x="2" y="37"/>
              </a:lnTo>
              <a:lnTo>
                <a:pt x="3" y="37"/>
              </a:lnTo>
              <a:lnTo>
                <a:pt x="3" y="36"/>
              </a:lnTo>
              <a:lnTo>
                <a:pt x="2" y="36"/>
              </a:lnTo>
              <a:lnTo>
                <a:pt x="3" y="36"/>
              </a:lnTo>
              <a:lnTo>
                <a:pt x="3" y="37"/>
              </a:lnTo>
              <a:lnTo>
                <a:pt x="3" y="36"/>
              </a:lnTo>
              <a:lnTo>
                <a:pt x="4" y="36"/>
              </a:lnTo>
              <a:lnTo>
                <a:pt x="4" y="37"/>
              </a:lnTo>
              <a:lnTo>
                <a:pt x="5" y="37"/>
              </a:lnTo>
              <a:lnTo>
                <a:pt x="5" y="36"/>
              </a:lnTo>
              <a:lnTo>
                <a:pt x="5" y="35"/>
              </a:lnTo>
              <a:lnTo>
                <a:pt x="6" y="35"/>
              </a:lnTo>
              <a:lnTo>
                <a:pt x="6" y="34"/>
              </a:lnTo>
              <a:lnTo>
                <a:pt x="6" y="35"/>
              </a:lnTo>
              <a:lnTo>
                <a:pt x="6" y="34"/>
              </a:lnTo>
              <a:lnTo>
                <a:pt x="6" y="35"/>
              </a:lnTo>
              <a:lnTo>
                <a:pt x="6" y="34"/>
              </a:lnTo>
              <a:lnTo>
                <a:pt x="6" y="33"/>
              </a:lnTo>
              <a:lnTo>
                <a:pt x="6" y="32"/>
              </a:lnTo>
              <a:lnTo>
                <a:pt x="6" y="31"/>
              </a:lnTo>
              <a:lnTo>
                <a:pt x="6" y="30"/>
              </a:lnTo>
              <a:lnTo>
                <a:pt x="6" y="29"/>
              </a:lnTo>
              <a:lnTo>
                <a:pt x="7" y="29"/>
              </a:lnTo>
              <a:lnTo>
                <a:pt x="7" y="30"/>
              </a:lnTo>
              <a:lnTo>
                <a:pt x="7" y="31"/>
              </a:lnTo>
              <a:lnTo>
                <a:pt x="8" y="31"/>
              </a:lnTo>
              <a:lnTo>
                <a:pt x="7" y="31"/>
              </a:lnTo>
              <a:lnTo>
                <a:pt x="7" y="32"/>
              </a:lnTo>
              <a:lnTo>
                <a:pt x="8" y="32"/>
              </a:lnTo>
              <a:lnTo>
                <a:pt x="9" y="32"/>
              </a:lnTo>
              <a:lnTo>
                <a:pt x="9" y="31"/>
              </a:lnTo>
              <a:lnTo>
                <a:pt x="10" y="31"/>
              </a:lnTo>
              <a:lnTo>
                <a:pt x="11" y="31"/>
              </a:lnTo>
              <a:lnTo>
                <a:pt x="12" y="31"/>
              </a:lnTo>
              <a:lnTo>
                <a:pt x="13" y="31"/>
              </a:lnTo>
              <a:lnTo>
                <a:pt x="13" y="30"/>
              </a:lnTo>
              <a:lnTo>
                <a:pt x="14" y="30"/>
              </a:lnTo>
              <a:lnTo>
                <a:pt x="14" y="29"/>
              </a:lnTo>
              <a:lnTo>
                <a:pt x="13" y="29"/>
              </a:lnTo>
              <a:lnTo>
                <a:pt x="13" y="28"/>
              </a:lnTo>
              <a:lnTo>
                <a:pt x="14" y="28"/>
              </a:lnTo>
              <a:lnTo>
                <a:pt x="13" y="28"/>
              </a:lnTo>
              <a:lnTo>
                <a:pt x="13" y="27"/>
              </a:lnTo>
              <a:lnTo>
                <a:pt x="12" y="27"/>
              </a:lnTo>
              <a:lnTo>
                <a:pt x="11" y="27"/>
              </a:lnTo>
              <a:lnTo>
                <a:pt x="11" y="26"/>
              </a:lnTo>
              <a:lnTo>
                <a:pt x="10" y="26"/>
              </a:lnTo>
              <a:lnTo>
                <a:pt x="11" y="26"/>
              </a:lnTo>
              <a:lnTo>
                <a:pt x="10" y="26"/>
              </a:lnTo>
              <a:lnTo>
                <a:pt x="10" y="25"/>
              </a:lnTo>
              <a:lnTo>
                <a:pt x="10" y="24"/>
              </a:lnTo>
              <a:lnTo>
                <a:pt x="9" y="24"/>
              </a:lnTo>
              <a:lnTo>
                <a:pt x="8" y="24"/>
              </a:lnTo>
              <a:lnTo>
                <a:pt x="8" y="23"/>
              </a:lnTo>
              <a:lnTo>
                <a:pt x="8" y="22"/>
              </a:lnTo>
              <a:lnTo>
                <a:pt x="8" y="21"/>
              </a:lnTo>
              <a:lnTo>
                <a:pt x="7" y="21"/>
              </a:lnTo>
              <a:lnTo>
                <a:pt x="7" y="20"/>
              </a:lnTo>
              <a:lnTo>
                <a:pt x="6" y="20"/>
              </a:lnTo>
              <a:lnTo>
                <a:pt x="6" y="19"/>
              </a:lnTo>
              <a:lnTo>
                <a:pt x="6" y="18"/>
              </a:lnTo>
              <a:lnTo>
                <a:pt x="6" y="17"/>
              </a:lnTo>
              <a:lnTo>
                <a:pt x="7" y="17"/>
              </a:lnTo>
              <a:lnTo>
                <a:pt x="6" y="17"/>
              </a:lnTo>
              <a:lnTo>
                <a:pt x="6" y="16"/>
              </a:lnTo>
              <a:lnTo>
                <a:pt x="6" y="15"/>
              </a:lnTo>
              <a:lnTo>
                <a:pt x="6" y="14"/>
              </a:lnTo>
              <a:lnTo>
                <a:pt x="6" y="13"/>
              </a:lnTo>
              <a:lnTo>
                <a:pt x="6" y="12"/>
              </a:lnTo>
              <a:lnTo>
                <a:pt x="6" y="11"/>
              </a:lnTo>
              <a:lnTo>
                <a:pt x="6" y="10"/>
              </a:lnTo>
              <a:lnTo>
                <a:pt x="7" y="10"/>
              </a:lnTo>
              <a:lnTo>
                <a:pt x="8" y="10"/>
              </a:lnTo>
              <a:lnTo>
                <a:pt x="9" y="10"/>
              </a:lnTo>
              <a:lnTo>
                <a:pt x="9" y="9"/>
              </a:lnTo>
              <a:lnTo>
                <a:pt x="10" y="10"/>
              </a:lnTo>
              <a:lnTo>
                <a:pt x="10" y="9"/>
              </a:lnTo>
              <a:lnTo>
                <a:pt x="11" y="9"/>
              </a:lnTo>
              <a:lnTo>
                <a:pt x="10" y="9"/>
              </a:lnTo>
              <a:lnTo>
                <a:pt x="11" y="9"/>
              </a:lnTo>
              <a:lnTo>
                <a:pt x="10" y="9"/>
              </a:lnTo>
              <a:lnTo>
                <a:pt x="10" y="8"/>
              </a:lnTo>
              <a:lnTo>
                <a:pt x="10" y="7"/>
              </a:lnTo>
              <a:lnTo>
                <a:pt x="10" y="6"/>
              </a:lnTo>
              <a:lnTo>
                <a:pt x="11" y="6"/>
              </a:lnTo>
              <a:lnTo>
                <a:pt x="10" y="6"/>
              </a:lnTo>
              <a:lnTo>
                <a:pt x="10" y="5"/>
              </a:lnTo>
              <a:lnTo>
                <a:pt x="11" y="5"/>
              </a:lnTo>
              <a:lnTo>
                <a:pt x="11" y="4"/>
              </a:lnTo>
              <a:lnTo>
                <a:pt x="11" y="3"/>
              </a:lnTo>
              <a:lnTo>
                <a:pt x="11" y="4"/>
              </a:lnTo>
              <a:lnTo>
                <a:pt x="12" y="4"/>
              </a:lnTo>
              <a:lnTo>
                <a:pt x="12" y="3"/>
              </a:lnTo>
              <a:lnTo>
                <a:pt x="12" y="4"/>
              </a:lnTo>
              <a:lnTo>
                <a:pt x="13" y="4"/>
              </a:lnTo>
              <a:lnTo>
                <a:pt x="13" y="3"/>
              </a:lnTo>
              <a:lnTo>
                <a:pt x="13" y="4"/>
              </a:lnTo>
              <a:lnTo>
                <a:pt x="13" y="3"/>
              </a:lnTo>
              <a:lnTo>
                <a:pt x="13" y="4"/>
              </a:lnTo>
              <a:lnTo>
                <a:pt x="14" y="4"/>
              </a:lnTo>
              <a:lnTo>
                <a:pt x="14" y="3"/>
              </a:lnTo>
              <a:lnTo>
                <a:pt x="15" y="3"/>
              </a:lnTo>
              <a:lnTo>
                <a:pt x="15" y="4"/>
              </a:lnTo>
              <a:lnTo>
                <a:pt x="15" y="3"/>
              </a:lnTo>
              <a:lnTo>
                <a:pt x="16" y="3"/>
              </a:lnTo>
              <a:lnTo>
                <a:pt x="17" y="3"/>
              </a:lnTo>
              <a:lnTo>
                <a:pt x="18" y="3"/>
              </a:lnTo>
              <a:lnTo>
                <a:pt x="18" y="2"/>
              </a:lnTo>
              <a:lnTo>
                <a:pt x="19" y="2"/>
              </a:lnTo>
              <a:lnTo>
                <a:pt x="18" y="2"/>
              </a:lnTo>
              <a:lnTo>
                <a:pt x="19" y="2"/>
              </a:lnTo>
              <a:lnTo>
                <a:pt x="20" y="2"/>
              </a:lnTo>
              <a:lnTo>
                <a:pt x="20" y="1"/>
              </a:lnTo>
              <a:lnTo>
                <a:pt x="20" y="2"/>
              </a:lnTo>
              <a:lnTo>
                <a:pt x="21" y="2"/>
              </a:lnTo>
              <a:lnTo>
                <a:pt x="21" y="1"/>
              </a:lnTo>
              <a:lnTo>
                <a:pt x="22" y="1"/>
              </a:lnTo>
              <a:lnTo>
                <a:pt x="22" y="0"/>
              </a:lnTo>
              <a:lnTo>
                <a:pt x="23" y="0"/>
              </a:lnTo>
              <a:lnTo>
                <a:pt x="23" y="1"/>
              </a:lnTo>
              <a:lnTo>
                <a:pt x="24" y="1"/>
              </a:lnTo>
              <a:lnTo>
                <a:pt x="24" y="0"/>
              </a:lnTo>
              <a:lnTo>
                <a:pt x="24" y="1"/>
              </a:lnTo>
              <a:lnTo>
                <a:pt x="24" y="0"/>
              </a:lnTo>
              <a:lnTo>
                <a:pt x="25" y="0"/>
              </a:lnTo>
              <a:lnTo>
                <a:pt x="26" y="0"/>
              </a:lnTo>
              <a:close/>
            </a:path>
          </a:pathLst>
        </a:custGeom>
        <a:solidFill>
          <a:srgbClr val="00FFFF"/>
        </a:solidFill>
        <a:ln w="3175">
          <a:solidFill>
            <a:srgbClr val="000000"/>
          </a:solidFill>
          <a:miter lim="800000"/>
          <a:headEnd/>
          <a:tailEnd/>
        </a:ln>
      </xdr:spPr>
    </xdr:sp>
    <xdr:clientData/>
  </xdr:twoCellAnchor>
  <xdr:twoCellAnchor>
    <xdr:from>
      <xdr:col>8</xdr:col>
      <xdr:colOff>142875</xdr:colOff>
      <xdr:row>30</xdr:row>
      <xdr:rowOff>28575</xdr:rowOff>
    </xdr:from>
    <xdr:to>
      <xdr:col>8</xdr:col>
      <xdr:colOff>152400</xdr:colOff>
      <xdr:row>30</xdr:row>
      <xdr:rowOff>38100</xdr:rowOff>
    </xdr:to>
    <xdr:sp macro="" textlink="">
      <xdr:nvSpPr>
        <xdr:cNvPr id="7" name="Rectangle 77"/>
        <xdr:cNvSpPr>
          <a:spLocks noChangeArrowheads="1"/>
        </xdr:cNvSpPr>
      </xdr:nvSpPr>
      <xdr:spPr bwMode="auto">
        <a:xfrm>
          <a:off x="5019675" y="5267325"/>
          <a:ext cx="9525" cy="9525"/>
        </a:xfrm>
        <a:prstGeom prst="rect">
          <a:avLst/>
        </a:prstGeom>
        <a:solidFill>
          <a:srgbClr val="FFA0A0"/>
        </a:solidFill>
        <a:ln w="3175">
          <a:solidFill>
            <a:srgbClr val="000000"/>
          </a:solidFill>
          <a:miter lim="800000"/>
          <a:headEnd/>
          <a:tailEnd/>
        </a:ln>
      </xdr:spPr>
    </xdr:sp>
    <xdr:clientData/>
  </xdr:twoCellAnchor>
  <xdr:twoCellAnchor>
    <xdr:from>
      <xdr:col>7</xdr:col>
      <xdr:colOff>400050</xdr:colOff>
      <xdr:row>35</xdr:row>
      <xdr:rowOff>9525</xdr:rowOff>
    </xdr:from>
    <xdr:to>
      <xdr:col>8</xdr:col>
      <xdr:colOff>200025</xdr:colOff>
      <xdr:row>37</xdr:row>
      <xdr:rowOff>0</xdr:rowOff>
    </xdr:to>
    <xdr:sp macro="" textlink="">
      <xdr:nvSpPr>
        <xdr:cNvPr id="8" name="5p8"/>
        <xdr:cNvSpPr>
          <a:spLocks/>
        </xdr:cNvSpPr>
      </xdr:nvSpPr>
      <xdr:spPr bwMode="auto">
        <a:xfrm>
          <a:off x="4667250" y="6057900"/>
          <a:ext cx="409575" cy="314325"/>
        </a:xfrm>
        <a:custGeom>
          <a:avLst/>
          <a:gdLst>
            <a:gd name="T0" fmla="*/ 2147483647 w 43"/>
            <a:gd name="T1" fmla="*/ 2147483647 h 33"/>
            <a:gd name="T2" fmla="*/ 2147483647 w 43"/>
            <a:gd name="T3" fmla="*/ 2147483647 h 33"/>
            <a:gd name="T4" fmla="*/ 2147483647 w 43"/>
            <a:gd name="T5" fmla="*/ 2147483647 h 33"/>
            <a:gd name="T6" fmla="*/ 2147483647 w 43"/>
            <a:gd name="T7" fmla="*/ 2147483647 h 33"/>
            <a:gd name="T8" fmla="*/ 2147483647 w 43"/>
            <a:gd name="T9" fmla="*/ 2147483647 h 33"/>
            <a:gd name="T10" fmla="*/ 2147483647 w 43"/>
            <a:gd name="T11" fmla="*/ 2147483647 h 33"/>
            <a:gd name="T12" fmla="*/ 2147483647 w 43"/>
            <a:gd name="T13" fmla="*/ 2147483647 h 33"/>
            <a:gd name="T14" fmla="*/ 2147483647 w 43"/>
            <a:gd name="T15" fmla="*/ 2147483647 h 33"/>
            <a:gd name="T16" fmla="*/ 2147483647 w 43"/>
            <a:gd name="T17" fmla="*/ 2147483647 h 33"/>
            <a:gd name="T18" fmla="*/ 2147483647 w 43"/>
            <a:gd name="T19" fmla="*/ 2147483647 h 33"/>
            <a:gd name="T20" fmla="*/ 2147483647 w 43"/>
            <a:gd name="T21" fmla="*/ 2147483647 h 33"/>
            <a:gd name="T22" fmla="*/ 2147483647 w 43"/>
            <a:gd name="T23" fmla="*/ 2147483647 h 33"/>
            <a:gd name="T24" fmla="*/ 2147483647 w 43"/>
            <a:gd name="T25" fmla="*/ 2147483647 h 33"/>
            <a:gd name="T26" fmla="*/ 2147483647 w 43"/>
            <a:gd name="T27" fmla="*/ 2147483647 h 33"/>
            <a:gd name="T28" fmla="*/ 2147483647 w 43"/>
            <a:gd name="T29" fmla="*/ 2147483647 h 33"/>
            <a:gd name="T30" fmla="*/ 2147483647 w 43"/>
            <a:gd name="T31" fmla="*/ 2147483647 h 33"/>
            <a:gd name="T32" fmla="*/ 2147483647 w 43"/>
            <a:gd name="T33" fmla="*/ 2147483647 h 33"/>
            <a:gd name="T34" fmla="*/ 2147483647 w 43"/>
            <a:gd name="T35" fmla="*/ 2147483647 h 33"/>
            <a:gd name="T36" fmla="*/ 2147483647 w 43"/>
            <a:gd name="T37" fmla="*/ 2147483647 h 33"/>
            <a:gd name="T38" fmla="*/ 2147483647 w 43"/>
            <a:gd name="T39" fmla="*/ 2147483647 h 33"/>
            <a:gd name="T40" fmla="*/ 2147483647 w 43"/>
            <a:gd name="T41" fmla="*/ 2147483647 h 33"/>
            <a:gd name="T42" fmla="*/ 2147483647 w 43"/>
            <a:gd name="T43" fmla="*/ 2147483647 h 33"/>
            <a:gd name="T44" fmla="*/ 2147483647 w 43"/>
            <a:gd name="T45" fmla="*/ 2147483647 h 33"/>
            <a:gd name="T46" fmla="*/ 2147483647 w 43"/>
            <a:gd name="T47" fmla="*/ 2147483647 h 33"/>
            <a:gd name="T48" fmla="*/ 2147483647 w 43"/>
            <a:gd name="T49" fmla="*/ 2147483647 h 33"/>
            <a:gd name="T50" fmla="*/ 2147483647 w 43"/>
            <a:gd name="T51" fmla="*/ 2147483647 h 33"/>
            <a:gd name="T52" fmla="*/ 2147483647 w 43"/>
            <a:gd name="T53" fmla="*/ 2147483647 h 33"/>
            <a:gd name="T54" fmla="*/ 2147483647 w 43"/>
            <a:gd name="T55" fmla="*/ 2147483647 h 33"/>
            <a:gd name="T56" fmla="*/ 2147483647 w 43"/>
            <a:gd name="T57" fmla="*/ 2147483647 h 33"/>
            <a:gd name="T58" fmla="*/ 2147483647 w 43"/>
            <a:gd name="T59" fmla="*/ 2147483647 h 33"/>
            <a:gd name="T60" fmla="*/ 2147483647 w 43"/>
            <a:gd name="T61" fmla="*/ 2147483647 h 33"/>
            <a:gd name="T62" fmla="*/ 2147483647 w 43"/>
            <a:gd name="T63" fmla="*/ 2147483647 h 33"/>
            <a:gd name="T64" fmla="*/ 2147483647 w 43"/>
            <a:gd name="T65" fmla="*/ 2147483647 h 33"/>
            <a:gd name="T66" fmla="*/ 2147483647 w 43"/>
            <a:gd name="T67" fmla="*/ 2147483647 h 33"/>
            <a:gd name="T68" fmla="*/ 2147483647 w 43"/>
            <a:gd name="T69" fmla="*/ 2147483647 h 33"/>
            <a:gd name="T70" fmla="*/ 2147483647 w 43"/>
            <a:gd name="T71" fmla="*/ 2147483647 h 33"/>
            <a:gd name="T72" fmla="*/ 2147483647 w 43"/>
            <a:gd name="T73" fmla="*/ 2147483647 h 33"/>
            <a:gd name="T74" fmla="*/ 0 w 43"/>
            <a:gd name="T75" fmla="*/ 2147483647 h 33"/>
            <a:gd name="T76" fmla="*/ 0 w 43"/>
            <a:gd name="T77" fmla="*/ 2147483647 h 33"/>
            <a:gd name="T78" fmla="*/ 0 w 43"/>
            <a:gd name="T79" fmla="*/ 2147483647 h 33"/>
            <a:gd name="T80" fmla="*/ 2147483647 w 43"/>
            <a:gd name="T81" fmla="*/ 2147483647 h 33"/>
            <a:gd name="T82" fmla="*/ 2147483647 w 43"/>
            <a:gd name="T83" fmla="*/ 2147483647 h 33"/>
            <a:gd name="T84" fmla="*/ 2147483647 w 43"/>
            <a:gd name="T85" fmla="*/ 2147483647 h 33"/>
            <a:gd name="T86" fmla="*/ 2147483647 w 43"/>
            <a:gd name="T87" fmla="*/ 2147483647 h 33"/>
            <a:gd name="T88" fmla="*/ 2147483647 w 43"/>
            <a:gd name="T89" fmla="*/ 2147483647 h 33"/>
            <a:gd name="T90" fmla="*/ 2147483647 w 43"/>
            <a:gd name="T91" fmla="*/ 2147483647 h 33"/>
            <a:gd name="T92" fmla="*/ 2147483647 w 43"/>
            <a:gd name="T93" fmla="*/ 2147483647 h 33"/>
            <a:gd name="T94" fmla="*/ 2147483647 w 43"/>
            <a:gd name="T95" fmla="*/ 2147483647 h 33"/>
            <a:gd name="T96" fmla="*/ 2147483647 w 43"/>
            <a:gd name="T97" fmla="*/ 2147483647 h 33"/>
            <a:gd name="T98" fmla="*/ 2147483647 w 43"/>
            <a:gd name="T99" fmla="*/ 2147483647 h 33"/>
            <a:gd name="T100" fmla="*/ 2147483647 w 43"/>
            <a:gd name="T101" fmla="*/ 2147483647 h 33"/>
            <a:gd name="T102" fmla="*/ 2147483647 w 43"/>
            <a:gd name="T103" fmla="*/ 2147483647 h 33"/>
            <a:gd name="T104" fmla="*/ 2147483647 w 43"/>
            <a:gd name="T105" fmla="*/ 2147483647 h 33"/>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3"/>
            <a:gd name="T160" fmla="*/ 0 h 33"/>
            <a:gd name="T161" fmla="*/ 43 w 43"/>
            <a:gd name="T162" fmla="*/ 33 h 33"/>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3" h="33">
              <a:moveTo>
                <a:pt x="22" y="9"/>
              </a:moveTo>
              <a:lnTo>
                <a:pt x="23" y="9"/>
              </a:lnTo>
              <a:lnTo>
                <a:pt x="23" y="8"/>
              </a:lnTo>
              <a:lnTo>
                <a:pt x="24" y="8"/>
              </a:lnTo>
              <a:lnTo>
                <a:pt x="24" y="9"/>
              </a:lnTo>
              <a:lnTo>
                <a:pt x="24" y="8"/>
              </a:lnTo>
              <a:lnTo>
                <a:pt x="25" y="8"/>
              </a:lnTo>
              <a:lnTo>
                <a:pt x="26" y="8"/>
              </a:lnTo>
              <a:lnTo>
                <a:pt x="27" y="8"/>
              </a:lnTo>
              <a:lnTo>
                <a:pt x="27" y="9"/>
              </a:lnTo>
              <a:lnTo>
                <a:pt x="27" y="10"/>
              </a:lnTo>
              <a:lnTo>
                <a:pt x="28" y="10"/>
              </a:lnTo>
              <a:lnTo>
                <a:pt x="29" y="10"/>
              </a:lnTo>
              <a:lnTo>
                <a:pt x="29" y="11"/>
              </a:lnTo>
              <a:lnTo>
                <a:pt x="30" y="11"/>
              </a:lnTo>
              <a:lnTo>
                <a:pt x="30" y="10"/>
              </a:lnTo>
              <a:lnTo>
                <a:pt x="31" y="10"/>
              </a:lnTo>
              <a:lnTo>
                <a:pt x="32" y="10"/>
              </a:lnTo>
              <a:lnTo>
                <a:pt x="33" y="10"/>
              </a:lnTo>
              <a:lnTo>
                <a:pt x="33" y="11"/>
              </a:lnTo>
              <a:lnTo>
                <a:pt x="34" y="11"/>
              </a:lnTo>
              <a:lnTo>
                <a:pt x="35" y="11"/>
              </a:lnTo>
              <a:lnTo>
                <a:pt x="35" y="12"/>
              </a:lnTo>
              <a:lnTo>
                <a:pt x="36" y="12"/>
              </a:lnTo>
              <a:lnTo>
                <a:pt x="35" y="12"/>
              </a:lnTo>
              <a:lnTo>
                <a:pt x="36" y="12"/>
              </a:lnTo>
              <a:lnTo>
                <a:pt x="35" y="12"/>
              </a:lnTo>
              <a:lnTo>
                <a:pt x="35" y="13"/>
              </a:lnTo>
              <a:lnTo>
                <a:pt x="36" y="13"/>
              </a:lnTo>
              <a:lnTo>
                <a:pt x="36" y="14"/>
              </a:lnTo>
              <a:lnTo>
                <a:pt x="37" y="14"/>
              </a:lnTo>
              <a:lnTo>
                <a:pt x="38" y="15"/>
              </a:lnTo>
              <a:lnTo>
                <a:pt x="38" y="16"/>
              </a:lnTo>
              <a:lnTo>
                <a:pt x="39" y="16"/>
              </a:lnTo>
              <a:lnTo>
                <a:pt x="39" y="17"/>
              </a:lnTo>
              <a:lnTo>
                <a:pt x="39" y="16"/>
              </a:lnTo>
              <a:lnTo>
                <a:pt x="40" y="16"/>
              </a:lnTo>
              <a:lnTo>
                <a:pt x="40" y="15"/>
              </a:lnTo>
              <a:lnTo>
                <a:pt x="41" y="15"/>
              </a:lnTo>
              <a:lnTo>
                <a:pt x="40" y="15"/>
              </a:lnTo>
              <a:lnTo>
                <a:pt x="41" y="15"/>
              </a:lnTo>
              <a:lnTo>
                <a:pt x="42" y="16"/>
              </a:lnTo>
              <a:lnTo>
                <a:pt x="42" y="17"/>
              </a:lnTo>
              <a:lnTo>
                <a:pt x="42" y="18"/>
              </a:lnTo>
              <a:lnTo>
                <a:pt x="43" y="18"/>
              </a:lnTo>
              <a:lnTo>
                <a:pt x="42" y="18"/>
              </a:lnTo>
              <a:lnTo>
                <a:pt x="42" y="19"/>
              </a:lnTo>
              <a:lnTo>
                <a:pt x="41" y="19"/>
              </a:lnTo>
              <a:lnTo>
                <a:pt x="40" y="19"/>
              </a:lnTo>
              <a:lnTo>
                <a:pt x="39" y="19"/>
              </a:lnTo>
              <a:lnTo>
                <a:pt x="38" y="19"/>
              </a:lnTo>
              <a:lnTo>
                <a:pt x="38" y="18"/>
              </a:lnTo>
              <a:lnTo>
                <a:pt x="37" y="18"/>
              </a:lnTo>
              <a:lnTo>
                <a:pt x="36" y="18"/>
              </a:lnTo>
              <a:lnTo>
                <a:pt x="35" y="18"/>
              </a:lnTo>
              <a:lnTo>
                <a:pt x="35" y="19"/>
              </a:lnTo>
              <a:lnTo>
                <a:pt x="35" y="18"/>
              </a:lnTo>
              <a:lnTo>
                <a:pt x="34" y="18"/>
              </a:lnTo>
              <a:lnTo>
                <a:pt x="34" y="17"/>
              </a:lnTo>
              <a:lnTo>
                <a:pt x="33" y="17"/>
              </a:lnTo>
              <a:lnTo>
                <a:pt x="33" y="16"/>
              </a:lnTo>
              <a:lnTo>
                <a:pt x="32" y="16"/>
              </a:lnTo>
              <a:lnTo>
                <a:pt x="32" y="15"/>
              </a:lnTo>
              <a:lnTo>
                <a:pt x="32" y="14"/>
              </a:lnTo>
              <a:lnTo>
                <a:pt x="33" y="14"/>
              </a:lnTo>
              <a:lnTo>
                <a:pt x="32" y="14"/>
              </a:lnTo>
              <a:lnTo>
                <a:pt x="32" y="15"/>
              </a:lnTo>
              <a:lnTo>
                <a:pt x="32" y="16"/>
              </a:lnTo>
              <a:lnTo>
                <a:pt x="31" y="16"/>
              </a:lnTo>
              <a:lnTo>
                <a:pt x="31" y="17"/>
              </a:lnTo>
              <a:lnTo>
                <a:pt x="31" y="16"/>
              </a:lnTo>
              <a:lnTo>
                <a:pt x="32" y="16"/>
              </a:lnTo>
              <a:lnTo>
                <a:pt x="33" y="17"/>
              </a:lnTo>
              <a:lnTo>
                <a:pt x="34" y="17"/>
              </a:lnTo>
              <a:lnTo>
                <a:pt x="34" y="18"/>
              </a:lnTo>
              <a:lnTo>
                <a:pt x="34" y="17"/>
              </a:lnTo>
              <a:lnTo>
                <a:pt x="34" y="18"/>
              </a:lnTo>
              <a:lnTo>
                <a:pt x="35" y="18"/>
              </a:lnTo>
              <a:lnTo>
                <a:pt x="34" y="18"/>
              </a:lnTo>
              <a:lnTo>
                <a:pt x="35" y="18"/>
              </a:lnTo>
              <a:lnTo>
                <a:pt x="35" y="19"/>
              </a:lnTo>
              <a:lnTo>
                <a:pt x="34" y="19"/>
              </a:lnTo>
              <a:lnTo>
                <a:pt x="34" y="20"/>
              </a:lnTo>
              <a:lnTo>
                <a:pt x="33" y="20"/>
              </a:lnTo>
              <a:lnTo>
                <a:pt x="32" y="20"/>
              </a:lnTo>
              <a:lnTo>
                <a:pt x="32" y="21"/>
              </a:lnTo>
              <a:lnTo>
                <a:pt x="31" y="21"/>
              </a:lnTo>
              <a:lnTo>
                <a:pt x="31" y="22"/>
              </a:lnTo>
              <a:lnTo>
                <a:pt x="30" y="22"/>
              </a:lnTo>
              <a:lnTo>
                <a:pt x="30" y="23"/>
              </a:lnTo>
              <a:lnTo>
                <a:pt x="29" y="23"/>
              </a:lnTo>
              <a:lnTo>
                <a:pt x="29" y="24"/>
              </a:lnTo>
              <a:lnTo>
                <a:pt x="28" y="24"/>
              </a:lnTo>
              <a:lnTo>
                <a:pt x="28" y="25"/>
              </a:lnTo>
              <a:lnTo>
                <a:pt x="27" y="25"/>
              </a:lnTo>
              <a:lnTo>
                <a:pt x="27" y="26"/>
              </a:lnTo>
              <a:lnTo>
                <a:pt x="26" y="26"/>
              </a:lnTo>
              <a:lnTo>
                <a:pt x="26" y="27"/>
              </a:lnTo>
              <a:lnTo>
                <a:pt x="25" y="27"/>
              </a:lnTo>
              <a:lnTo>
                <a:pt x="24" y="27"/>
              </a:lnTo>
              <a:lnTo>
                <a:pt x="24" y="28"/>
              </a:lnTo>
              <a:lnTo>
                <a:pt x="23" y="28"/>
              </a:lnTo>
              <a:lnTo>
                <a:pt x="22" y="28"/>
              </a:lnTo>
              <a:lnTo>
                <a:pt x="21" y="28"/>
              </a:lnTo>
              <a:lnTo>
                <a:pt x="20" y="28"/>
              </a:lnTo>
              <a:lnTo>
                <a:pt x="19" y="28"/>
              </a:lnTo>
              <a:lnTo>
                <a:pt x="18" y="28"/>
              </a:lnTo>
              <a:lnTo>
                <a:pt x="18" y="29"/>
              </a:lnTo>
              <a:lnTo>
                <a:pt x="17" y="29"/>
              </a:lnTo>
              <a:lnTo>
                <a:pt x="16" y="29"/>
              </a:lnTo>
              <a:lnTo>
                <a:pt x="15" y="29"/>
              </a:lnTo>
              <a:lnTo>
                <a:pt x="15" y="30"/>
              </a:lnTo>
              <a:lnTo>
                <a:pt x="14" y="30"/>
              </a:lnTo>
              <a:lnTo>
                <a:pt x="13" y="30"/>
              </a:lnTo>
              <a:lnTo>
                <a:pt x="13" y="31"/>
              </a:lnTo>
              <a:lnTo>
                <a:pt x="12" y="31"/>
              </a:lnTo>
              <a:lnTo>
                <a:pt x="11" y="31"/>
              </a:lnTo>
              <a:lnTo>
                <a:pt x="10" y="31"/>
              </a:lnTo>
              <a:lnTo>
                <a:pt x="9" y="31"/>
              </a:lnTo>
              <a:lnTo>
                <a:pt x="9" y="32"/>
              </a:lnTo>
              <a:lnTo>
                <a:pt x="8" y="32"/>
              </a:lnTo>
              <a:lnTo>
                <a:pt x="7" y="32"/>
              </a:lnTo>
              <a:lnTo>
                <a:pt x="6" y="32"/>
              </a:lnTo>
              <a:lnTo>
                <a:pt x="6" y="33"/>
              </a:lnTo>
              <a:lnTo>
                <a:pt x="5" y="33"/>
              </a:lnTo>
              <a:lnTo>
                <a:pt x="4" y="33"/>
              </a:lnTo>
              <a:lnTo>
                <a:pt x="4" y="32"/>
              </a:lnTo>
              <a:lnTo>
                <a:pt x="4" y="31"/>
              </a:lnTo>
              <a:lnTo>
                <a:pt x="3" y="31"/>
              </a:lnTo>
              <a:lnTo>
                <a:pt x="3" y="30"/>
              </a:lnTo>
              <a:lnTo>
                <a:pt x="3" y="29"/>
              </a:lnTo>
              <a:lnTo>
                <a:pt x="2" y="29"/>
              </a:lnTo>
              <a:lnTo>
                <a:pt x="2" y="30"/>
              </a:lnTo>
              <a:lnTo>
                <a:pt x="2" y="29"/>
              </a:lnTo>
              <a:lnTo>
                <a:pt x="1" y="29"/>
              </a:lnTo>
              <a:lnTo>
                <a:pt x="2" y="29"/>
              </a:lnTo>
              <a:lnTo>
                <a:pt x="1" y="29"/>
              </a:lnTo>
              <a:lnTo>
                <a:pt x="2" y="29"/>
              </a:lnTo>
              <a:lnTo>
                <a:pt x="2" y="28"/>
              </a:lnTo>
              <a:lnTo>
                <a:pt x="3" y="28"/>
              </a:lnTo>
              <a:lnTo>
                <a:pt x="3" y="27"/>
              </a:lnTo>
              <a:lnTo>
                <a:pt x="3" y="26"/>
              </a:lnTo>
              <a:lnTo>
                <a:pt x="2" y="26"/>
              </a:lnTo>
              <a:lnTo>
                <a:pt x="1" y="26"/>
              </a:lnTo>
              <a:lnTo>
                <a:pt x="2" y="26"/>
              </a:lnTo>
              <a:lnTo>
                <a:pt x="2" y="25"/>
              </a:lnTo>
              <a:lnTo>
                <a:pt x="2" y="24"/>
              </a:lnTo>
              <a:lnTo>
                <a:pt x="3" y="24"/>
              </a:lnTo>
              <a:lnTo>
                <a:pt x="3" y="25"/>
              </a:lnTo>
              <a:lnTo>
                <a:pt x="3" y="24"/>
              </a:lnTo>
              <a:lnTo>
                <a:pt x="4" y="24"/>
              </a:lnTo>
              <a:lnTo>
                <a:pt x="4" y="23"/>
              </a:lnTo>
              <a:lnTo>
                <a:pt x="3" y="23"/>
              </a:lnTo>
              <a:lnTo>
                <a:pt x="3" y="22"/>
              </a:lnTo>
              <a:lnTo>
                <a:pt x="3" y="21"/>
              </a:lnTo>
              <a:lnTo>
                <a:pt x="3" y="20"/>
              </a:lnTo>
              <a:lnTo>
                <a:pt x="3" y="19"/>
              </a:lnTo>
              <a:lnTo>
                <a:pt x="2" y="19"/>
              </a:lnTo>
              <a:lnTo>
                <a:pt x="2" y="18"/>
              </a:lnTo>
              <a:lnTo>
                <a:pt x="1" y="18"/>
              </a:lnTo>
              <a:lnTo>
                <a:pt x="1" y="17"/>
              </a:lnTo>
              <a:lnTo>
                <a:pt x="1" y="16"/>
              </a:lnTo>
              <a:lnTo>
                <a:pt x="2" y="16"/>
              </a:lnTo>
              <a:lnTo>
                <a:pt x="1" y="16"/>
              </a:lnTo>
              <a:lnTo>
                <a:pt x="0" y="16"/>
              </a:lnTo>
              <a:lnTo>
                <a:pt x="0" y="15"/>
              </a:lnTo>
              <a:lnTo>
                <a:pt x="0" y="14"/>
              </a:lnTo>
              <a:lnTo>
                <a:pt x="1" y="14"/>
              </a:lnTo>
              <a:lnTo>
                <a:pt x="0" y="14"/>
              </a:lnTo>
              <a:lnTo>
                <a:pt x="1" y="14"/>
              </a:lnTo>
              <a:lnTo>
                <a:pt x="0" y="14"/>
              </a:lnTo>
              <a:lnTo>
                <a:pt x="1" y="14"/>
              </a:lnTo>
              <a:lnTo>
                <a:pt x="0" y="14"/>
              </a:lnTo>
              <a:lnTo>
                <a:pt x="0" y="13"/>
              </a:lnTo>
              <a:lnTo>
                <a:pt x="0" y="12"/>
              </a:lnTo>
              <a:lnTo>
                <a:pt x="0" y="11"/>
              </a:lnTo>
              <a:lnTo>
                <a:pt x="0" y="10"/>
              </a:lnTo>
              <a:lnTo>
                <a:pt x="0" y="9"/>
              </a:lnTo>
              <a:lnTo>
                <a:pt x="1" y="9"/>
              </a:lnTo>
              <a:lnTo>
                <a:pt x="2" y="9"/>
              </a:lnTo>
              <a:lnTo>
                <a:pt x="2" y="8"/>
              </a:lnTo>
              <a:lnTo>
                <a:pt x="2" y="7"/>
              </a:lnTo>
              <a:lnTo>
                <a:pt x="3" y="7"/>
              </a:lnTo>
              <a:lnTo>
                <a:pt x="2" y="7"/>
              </a:lnTo>
              <a:lnTo>
                <a:pt x="3" y="7"/>
              </a:lnTo>
              <a:lnTo>
                <a:pt x="2" y="7"/>
              </a:lnTo>
              <a:lnTo>
                <a:pt x="2" y="6"/>
              </a:lnTo>
              <a:lnTo>
                <a:pt x="3" y="6"/>
              </a:lnTo>
              <a:lnTo>
                <a:pt x="3" y="5"/>
              </a:lnTo>
              <a:lnTo>
                <a:pt x="3" y="4"/>
              </a:lnTo>
              <a:lnTo>
                <a:pt x="3" y="3"/>
              </a:lnTo>
              <a:lnTo>
                <a:pt x="3" y="2"/>
              </a:lnTo>
              <a:lnTo>
                <a:pt x="4" y="2"/>
              </a:lnTo>
              <a:lnTo>
                <a:pt x="5" y="2"/>
              </a:lnTo>
              <a:lnTo>
                <a:pt x="4" y="2"/>
              </a:lnTo>
              <a:lnTo>
                <a:pt x="5" y="2"/>
              </a:lnTo>
              <a:lnTo>
                <a:pt x="5" y="1"/>
              </a:lnTo>
              <a:lnTo>
                <a:pt x="5" y="0"/>
              </a:lnTo>
              <a:lnTo>
                <a:pt x="6" y="0"/>
              </a:lnTo>
              <a:lnTo>
                <a:pt x="6" y="1"/>
              </a:lnTo>
              <a:lnTo>
                <a:pt x="6" y="2"/>
              </a:lnTo>
              <a:lnTo>
                <a:pt x="5" y="2"/>
              </a:lnTo>
              <a:lnTo>
                <a:pt x="6" y="2"/>
              </a:lnTo>
              <a:lnTo>
                <a:pt x="6" y="3"/>
              </a:lnTo>
              <a:lnTo>
                <a:pt x="7" y="3"/>
              </a:lnTo>
              <a:lnTo>
                <a:pt x="7" y="2"/>
              </a:lnTo>
              <a:lnTo>
                <a:pt x="7" y="3"/>
              </a:lnTo>
              <a:lnTo>
                <a:pt x="8" y="3"/>
              </a:lnTo>
              <a:lnTo>
                <a:pt x="9" y="3"/>
              </a:lnTo>
              <a:lnTo>
                <a:pt x="9" y="4"/>
              </a:lnTo>
              <a:lnTo>
                <a:pt x="10" y="4"/>
              </a:lnTo>
              <a:lnTo>
                <a:pt x="10" y="5"/>
              </a:lnTo>
              <a:lnTo>
                <a:pt x="11" y="5"/>
              </a:lnTo>
              <a:lnTo>
                <a:pt x="11" y="6"/>
              </a:lnTo>
              <a:lnTo>
                <a:pt x="10" y="6"/>
              </a:lnTo>
              <a:lnTo>
                <a:pt x="11" y="6"/>
              </a:lnTo>
              <a:lnTo>
                <a:pt x="10" y="6"/>
              </a:lnTo>
              <a:lnTo>
                <a:pt x="10" y="7"/>
              </a:lnTo>
              <a:lnTo>
                <a:pt x="11" y="7"/>
              </a:lnTo>
              <a:lnTo>
                <a:pt x="12" y="7"/>
              </a:lnTo>
              <a:lnTo>
                <a:pt x="13" y="7"/>
              </a:lnTo>
              <a:lnTo>
                <a:pt x="14" y="7"/>
              </a:lnTo>
              <a:lnTo>
                <a:pt x="15" y="7"/>
              </a:lnTo>
              <a:lnTo>
                <a:pt x="16" y="7"/>
              </a:lnTo>
              <a:lnTo>
                <a:pt x="16" y="8"/>
              </a:lnTo>
              <a:lnTo>
                <a:pt x="16" y="7"/>
              </a:lnTo>
              <a:lnTo>
                <a:pt x="16" y="8"/>
              </a:lnTo>
              <a:lnTo>
                <a:pt x="17" y="8"/>
              </a:lnTo>
              <a:lnTo>
                <a:pt x="17" y="7"/>
              </a:lnTo>
              <a:lnTo>
                <a:pt x="17" y="8"/>
              </a:lnTo>
              <a:lnTo>
                <a:pt x="17" y="9"/>
              </a:lnTo>
              <a:lnTo>
                <a:pt x="18" y="9"/>
              </a:lnTo>
              <a:lnTo>
                <a:pt x="18" y="10"/>
              </a:lnTo>
              <a:lnTo>
                <a:pt x="19" y="10"/>
              </a:lnTo>
              <a:lnTo>
                <a:pt x="20" y="10"/>
              </a:lnTo>
              <a:lnTo>
                <a:pt x="20" y="9"/>
              </a:lnTo>
              <a:lnTo>
                <a:pt x="21" y="9"/>
              </a:lnTo>
              <a:lnTo>
                <a:pt x="22" y="9"/>
              </a:lnTo>
              <a:close/>
            </a:path>
          </a:pathLst>
        </a:custGeom>
        <a:solidFill>
          <a:srgbClr val="00FFFF"/>
        </a:solidFill>
        <a:ln w="3175">
          <a:solidFill>
            <a:srgbClr val="000000"/>
          </a:solidFill>
          <a:miter lim="800000"/>
          <a:headEnd/>
          <a:tailEnd/>
        </a:ln>
      </xdr:spPr>
    </xdr:sp>
    <xdr:clientData/>
  </xdr:twoCellAnchor>
  <xdr:twoCellAnchor>
    <xdr:from>
      <xdr:col>7</xdr:col>
      <xdr:colOff>161925</xdr:colOff>
      <xdr:row>36</xdr:row>
      <xdr:rowOff>85725</xdr:rowOff>
    </xdr:from>
    <xdr:to>
      <xdr:col>7</xdr:col>
      <xdr:colOff>171450</xdr:colOff>
      <xdr:row>36</xdr:row>
      <xdr:rowOff>95250</xdr:rowOff>
    </xdr:to>
    <xdr:sp macro="" textlink="">
      <xdr:nvSpPr>
        <xdr:cNvPr id="9" name="Rectangle 82"/>
        <xdr:cNvSpPr>
          <a:spLocks noChangeArrowheads="1"/>
        </xdr:cNvSpPr>
      </xdr:nvSpPr>
      <xdr:spPr bwMode="auto">
        <a:xfrm>
          <a:off x="4429125" y="6296025"/>
          <a:ext cx="9525" cy="9525"/>
        </a:xfrm>
        <a:prstGeom prst="rect">
          <a:avLst/>
        </a:prstGeom>
        <a:solidFill>
          <a:srgbClr val="FFA0A0"/>
        </a:solidFill>
        <a:ln w="3175">
          <a:solidFill>
            <a:srgbClr val="000000"/>
          </a:solidFill>
          <a:miter lim="800000"/>
          <a:headEnd/>
          <a:tailEnd/>
        </a:ln>
      </xdr:spPr>
    </xdr:sp>
    <xdr:clientData/>
  </xdr:twoCellAnchor>
  <xdr:twoCellAnchor>
    <xdr:from>
      <xdr:col>7</xdr:col>
      <xdr:colOff>123825</xdr:colOff>
      <xdr:row>31</xdr:row>
      <xdr:rowOff>104775</xdr:rowOff>
    </xdr:from>
    <xdr:to>
      <xdr:col>7</xdr:col>
      <xdr:colOff>219075</xdr:colOff>
      <xdr:row>32</xdr:row>
      <xdr:rowOff>19050</xdr:rowOff>
    </xdr:to>
    <xdr:sp macro="" textlink="">
      <xdr:nvSpPr>
        <xdr:cNvPr id="10" name="5c5"/>
        <xdr:cNvSpPr>
          <a:spLocks/>
        </xdr:cNvSpPr>
      </xdr:nvSpPr>
      <xdr:spPr bwMode="auto">
        <a:xfrm>
          <a:off x="4391025" y="5505450"/>
          <a:ext cx="95250" cy="76200"/>
        </a:xfrm>
        <a:custGeom>
          <a:avLst/>
          <a:gdLst>
            <a:gd name="T0" fmla="*/ 2147483647 w 10"/>
            <a:gd name="T1" fmla="*/ 2147483647 h 8"/>
            <a:gd name="T2" fmla="*/ 2147483647 w 10"/>
            <a:gd name="T3" fmla="*/ 2147483647 h 8"/>
            <a:gd name="T4" fmla="*/ 2147483647 w 10"/>
            <a:gd name="T5" fmla="*/ 2147483647 h 8"/>
            <a:gd name="T6" fmla="*/ 2147483647 w 10"/>
            <a:gd name="T7" fmla="*/ 2147483647 h 8"/>
            <a:gd name="T8" fmla="*/ 2147483647 w 10"/>
            <a:gd name="T9" fmla="*/ 2147483647 h 8"/>
            <a:gd name="T10" fmla="*/ 2147483647 w 10"/>
            <a:gd name="T11" fmla="*/ 2147483647 h 8"/>
            <a:gd name="T12" fmla="*/ 2147483647 w 10"/>
            <a:gd name="T13" fmla="*/ 2147483647 h 8"/>
            <a:gd name="T14" fmla="*/ 2147483647 w 10"/>
            <a:gd name="T15" fmla="*/ 2147483647 h 8"/>
            <a:gd name="T16" fmla="*/ 2147483647 w 10"/>
            <a:gd name="T17" fmla="*/ 2147483647 h 8"/>
            <a:gd name="T18" fmla="*/ 2147483647 w 10"/>
            <a:gd name="T19" fmla="*/ 2147483647 h 8"/>
            <a:gd name="T20" fmla="*/ 2147483647 w 10"/>
            <a:gd name="T21" fmla="*/ 2147483647 h 8"/>
            <a:gd name="T22" fmla="*/ 2147483647 w 10"/>
            <a:gd name="T23" fmla="*/ 2147483647 h 8"/>
            <a:gd name="T24" fmla="*/ 2147483647 w 10"/>
            <a:gd name="T25" fmla="*/ 2147483647 h 8"/>
            <a:gd name="T26" fmla="*/ 2147483647 w 10"/>
            <a:gd name="T27" fmla="*/ 2147483647 h 8"/>
            <a:gd name="T28" fmla="*/ 2147483647 w 10"/>
            <a:gd name="T29" fmla="*/ 2147483647 h 8"/>
            <a:gd name="T30" fmla="*/ 2147483647 w 10"/>
            <a:gd name="T31" fmla="*/ 2147483647 h 8"/>
            <a:gd name="T32" fmla="*/ 2147483647 w 10"/>
            <a:gd name="T33" fmla="*/ 2147483647 h 8"/>
            <a:gd name="T34" fmla="*/ 2147483647 w 10"/>
            <a:gd name="T35" fmla="*/ 2147483647 h 8"/>
            <a:gd name="T36" fmla="*/ 2147483647 w 10"/>
            <a:gd name="T37" fmla="*/ 2147483647 h 8"/>
            <a:gd name="T38" fmla="*/ 2147483647 w 10"/>
            <a:gd name="T39" fmla="*/ 2147483647 h 8"/>
            <a:gd name="T40" fmla="*/ 2147483647 w 10"/>
            <a:gd name="T41" fmla="*/ 2147483647 h 8"/>
            <a:gd name="T42" fmla="*/ 2147483647 w 10"/>
            <a:gd name="T43" fmla="*/ 2147483647 h 8"/>
            <a:gd name="T44" fmla="*/ 2147483647 w 10"/>
            <a:gd name="T45" fmla="*/ 2147483647 h 8"/>
            <a:gd name="T46" fmla="*/ 2147483647 w 10"/>
            <a:gd name="T47" fmla="*/ 2147483647 h 8"/>
            <a:gd name="T48" fmla="*/ 2147483647 w 10"/>
            <a:gd name="T49" fmla="*/ 2147483647 h 8"/>
            <a:gd name="T50" fmla="*/ 2147483647 w 10"/>
            <a:gd name="T51" fmla="*/ 2147483647 h 8"/>
            <a:gd name="T52" fmla="*/ 2147483647 w 10"/>
            <a:gd name="T53" fmla="*/ 2147483647 h 8"/>
            <a:gd name="T54" fmla="*/ 2147483647 w 10"/>
            <a:gd name="T55" fmla="*/ 2147483647 h 8"/>
            <a:gd name="T56" fmla="*/ 2147483647 w 10"/>
            <a:gd name="T57" fmla="*/ 2147483647 h 8"/>
            <a:gd name="T58" fmla="*/ 2147483647 w 10"/>
            <a:gd name="T59" fmla="*/ 2147483647 h 8"/>
            <a:gd name="T60" fmla="*/ 2147483647 w 10"/>
            <a:gd name="T61" fmla="*/ 2147483647 h 8"/>
            <a:gd name="T62" fmla="*/ 2147483647 w 10"/>
            <a:gd name="T63" fmla="*/ 2147483647 h 8"/>
            <a:gd name="T64" fmla="*/ 2147483647 w 10"/>
            <a:gd name="T65" fmla="*/ 2147483647 h 8"/>
            <a:gd name="T66" fmla="*/ 2147483647 w 10"/>
            <a:gd name="T67" fmla="*/ 2147483647 h 8"/>
            <a:gd name="T68" fmla="*/ 2147483647 w 10"/>
            <a:gd name="T69" fmla="*/ 2147483647 h 8"/>
            <a:gd name="T70" fmla="*/ 2147483647 w 10"/>
            <a:gd name="T71" fmla="*/ 2147483647 h 8"/>
            <a:gd name="T72" fmla="*/ 2147483647 w 10"/>
            <a:gd name="T73" fmla="*/ 2147483647 h 8"/>
            <a:gd name="T74" fmla="*/ 0 w 10"/>
            <a:gd name="T75" fmla="*/ 2147483647 h 8"/>
            <a:gd name="T76" fmla="*/ 0 w 10"/>
            <a:gd name="T77" fmla="*/ 2147483647 h 8"/>
            <a:gd name="T78" fmla="*/ 2147483647 w 10"/>
            <a:gd name="T79" fmla="*/ 2147483647 h 8"/>
            <a:gd name="T80" fmla="*/ 2147483647 w 10"/>
            <a:gd name="T81" fmla="*/ 2147483647 h 8"/>
            <a:gd name="T82" fmla="*/ 0 w 10"/>
            <a:gd name="T83" fmla="*/ 2147483647 h 8"/>
            <a:gd name="T84" fmla="*/ 0 w 10"/>
            <a:gd name="T85" fmla="*/ 2147483647 h 8"/>
            <a:gd name="T86" fmla="*/ 2147483647 w 10"/>
            <a:gd name="T87" fmla="*/ 2147483647 h 8"/>
            <a:gd name="T88" fmla="*/ 2147483647 w 10"/>
            <a:gd name="T89" fmla="*/ 2147483647 h 8"/>
            <a:gd name="T90" fmla="*/ 2147483647 w 10"/>
            <a:gd name="T91" fmla="*/ 2147483647 h 8"/>
            <a:gd name="T92" fmla="*/ 2147483647 w 10"/>
            <a:gd name="T93" fmla="*/ 2147483647 h 8"/>
            <a:gd name="T94" fmla="*/ 2147483647 w 10"/>
            <a:gd name="T95" fmla="*/ 2147483647 h 8"/>
            <a:gd name="T96" fmla="*/ 2147483647 w 10"/>
            <a:gd name="T97" fmla="*/ 2147483647 h 8"/>
            <a:gd name="T98" fmla="*/ 2147483647 w 10"/>
            <a:gd name="T99" fmla="*/ 2147483647 h 8"/>
            <a:gd name="T100" fmla="*/ 2147483647 w 10"/>
            <a:gd name="T101" fmla="*/ 2147483647 h 8"/>
            <a:gd name="T102" fmla="*/ 2147483647 w 10"/>
            <a:gd name="T103" fmla="*/ 0 h 8"/>
            <a:gd name="T104" fmla="*/ 2147483647 w 10"/>
            <a:gd name="T105" fmla="*/ 2147483647 h 8"/>
            <a:gd name="T106" fmla="*/ 2147483647 w 10"/>
            <a:gd name="T107" fmla="*/ 2147483647 h 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10"/>
            <a:gd name="T163" fmla="*/ 0 h 8"/>
            <a:gd name="T164" fmla="*/ 10 w 10"/>
            <a:gd name="T165" fmla="*/ 8 h 8"/>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10" h="8">
              <a:moveTo>
                <a:pt x="6" y="1"/>
              </a:moveTo>
              <a:lnTo>
                <a:pt x="6" y="1"/>
              </a:lnTo>
              <a:lnTo>
                <a:pt x="7" y="1"/>
              </a:lnTo>
              <a:lnTo>
                <a:pt x="7" y="2"/>
              </a:lnTo>
              <a:lnTo>
                <a:pt x="7" y="3"/>
              </a:lnTo>
              <a:lnTo>
                <a:pt x="7" y="4"/>
              </a:lnTo>
              <a:lnTo>
                <a:pt x="8" y="4"/>
              </a:lnTo>
              <a:lnTo>
                <a:pt x="8" y="5"/>
              </a:lnTo>
              <a:lnTo>
                <a:pt x="9" y="5"/>
              </a:lnTo>
              <a:lnTo>
                <a:pt x="9" y="6"/>
              </a:lnTo>
              <a:lnTo>
                <a:pt x="10" y="6"/>
              </a:lnTo>
              <a:lnTo>
                <a:pt x="9" y="6"/>
              </a:lnTo>
              <a:lnTo>
                <a:pt x="9" y="7"/>
              </a:lnTo>
              <a:lnTo>
                <a:pt x="8" y="7"/>
              </a:lnTo>
              <a:lnTo>
                <a:pt x="8" y="8"/>
              </a:lnTo>
              <a:lnTo>
                <a:pt x="7" y="8"/>
              </a:lnTo>
              <a:lnTo>
                <a:pt x="6" y="8"/>
              </a:lnTo>
              <a:lnTo>
                <a:pt x="5" y="8"/>
              </a:lnTo>
              <a:lnTo>
                <a:pt x="4" y="8"/>
              </a:lnTo>
              <a:lnTo>
                <a:pt x="3" y="8"/>
              </a:lnTo>
              <a:lnTo>
                <a:pt x="3" y="7"/>
              </a:lnTo>
              <a:lnTo>
                <a:pt x="2" y="7"/>
              </a:lnTo>
              <a:lnTo>
                <a:pt x="2" y="6"/>
              </a:lnTo>
              <a:lnTo>
                <a:pt x="1" y="6"/>
              </a:lnTo>
              <a:lnTo>
                <a:pt x="1" y="5"/>
              </a:lnTo>
              <a:lnTo>
                <a:pt x="2" y="5"/>
              </a:lnTo>
              <a:lnTo>
                <a:pt x="2" y="4"/>
              </a:lnTo>
              <a:lnTo>
                <a:pt x="2" y="5"/>
              </a:lnTo>
              <a:lnTo>
                <a:pt x="1" y="5"/>
              </a:lnTo>
              <a:lnTo>
                <a:pt x="1" y="4"/>
              </a:lnTo>
              <a:lnTo>
                <a:pt x="0" y="4"/>
              </a:lnTo>
              <a:lnTo>
                <a:pt x="0" y="3"/>
              </a:lnTo>
              <a:lnTo>
                <a:pt x="1" y="3"/>
              </a:lnTo>
              <a:lnTo>
                <a:pt x="1" y="2"/>
              </a:lnTo>
              <a:lnTo>
                <a:pt x="0" y="2"/>
              </a:lnTo>
              <a:lnTo>
                <a:pt x="0" y="1"/>
              </a:lnTo>
              <a:lnTo>
                <a:pt x="1" y="1"/>
              </a:lnTo>
              <a:lnTo>
                <a:pt x="1" y="2"/>
              </a:lnTo>
              <a:lnTo>
                <a:pt x="2" y="1"/>
              </a:lnTo>
              <a:lnTo>
                <a:pt x="3" y="1"/>
              </a:lnTo>
              <a:lnTo>
                <a:pt x="4" y="1"/>
              </a:lnTo>
              <a:lnTo>
                <a:pt x="5" y="1"/>
              </a:lnTo>
              <a:lnTo>
                <a:pt x="5" y="0"/>
              </a:lnTo>
              <a:lnTo>
                <a:pt x="5" y="1"/>
              </a:lnTo>
              <a:lnTo>
                <a:pt x="6" y="1"/>
              </a:lnTo>
              <a:close/>
            </a:path>
          </a:pathLst>
        </a:custGeom>
        <a:solidFill>
          <a:srgbClr val="9999FF"/>
        </a:solidFill>
        <a:ln w="3175">
          <a:solidFill>
            <a:srgbClr val="000000"/>
          </a:solidFill>
          <a:miter lim="800000"/>
          <a:headEnd/>
          <a:tailEnd/>
        </a:ln>
      </xdr:spPr>
    </xdr:sp>
    <xdr:clientData/>
  </xdr:twoCellAnchor>
  <xdr:twoCellAnchor>
    <xdr:from>
      <xdr:col>7</xdr:col>
      <xdr:colOff>238125</xdr:colOff>
      <xdr:row>31</xdr:row>
      <xdr:rowOff>19050</xdr:rowOff>
    </xdr:from>
    <xdr:to>
      <xdr:col>7</xdr:col>
      <xdr:colOff>381000</xdr:colOff>
      <xdr:row>32</xdr:row>
      <xdr:rowOff>28575</xdr:rowOff>
    </xdr:to>
    <xdr:sp macro="" textlink="">
      <xdr:nvSpPr>
        <xdr:cNvPr id="11" name="5a4"/>
        <xdr:cNvSpPr>
          <a:spLocks/>
        </xdr:cNvSpPr>
      </xdr:nvSpPr>
      <xdr:spPr bwMode="auto">
        <a:xfrm>
          <a:off x="4505325" y="5419725"/>
          <a:ext cx="142875" cy="171450"/>
        </a:xfrm>
        <a:custGeom>
          <a:avLst/>
          <a:gdLst>
            <a:gd name="T0" fmla="*/ 2147483647 w 15"/>
            <a:gd name="T1" fmla="*/ 2147483647 h 18"/>
            <a:gd name="T2" fmla="*/ 2147483647 w 15"/>
            <a:gd name="T3" fmla="*/ 2147483647 h 18"/>
            <a:gd name="T4" fmla="*/ 2147483647 w 15"/>
            <a:gd name="T5" fmla="*/ 2147483647 h 18"/>
            <a:gd name="T6" fmla="*/ 2147483647 w 15"/>
            <a:gd name="T7" fmla="*/ 2147483647 h 18"/>
            <a:gd name="T8" fmla="*/ 2147483647 w 15"/>
            <a:gd name="T9" fmla="*/ 2147483647 h 18"/>
            <a:gd name="T10" fmla="*/ 2147483647 w 15"/>
            <a:gd name="T11" fmla="*/ 2147483647 h 18"/>
            <a:gd name="T12" fmla="*/ 2147483647 w 15"/>
            <a:gd name="T13" fmla="*/ 2147483647 h 18"/>
            <a:gd name="T14" fmla="*/ 2147483647 w 15"/>
            <a:gd name="T15" fmla="*/ 2147483647 h 18"/>
            <a:gd name="T16" fmla="*/ 2147483647 w 15"/>
            <a:gd name="T17" fmla="*/ 2147483647 h 18"/>
            <a:gd name="T18" fmla="*/ 2147483647 w 15"/>
            <a:gd name="T19" fmla="*/ 2147483647 h 18"/>
            <a:gd name="T20" fmla="*/ 2147483647 w 15"/>
            <a:gd name="T21" fmla="*/ 2147483647 h 18"/>
            <a:gd name="T22" fmla="*/ 2147483647 w 15"/>
            <a:gd name="T23" fmla="*/ 2147483647 h 18"/>
            <a:gd name="T24" fmla="*/ 2147483647 w 15"/>
            <a:gd name="T25" fmla="*/ 2147483647 h 18"/>
            <a:gd name="T26" fmla="*/ 2147483647 w 15"/>
            <a:gd name="T27" fmla="*/ 2147483647 h 18"/>
            <a:gd name="T28" fmla="*/ 2147483647 w 15"/>
            <a:gd name="T29" fmla="*/ 2147483647 h 18"/>
            <a:gd name="T30" fmla="*/ 2147483647 w 15"/>
            <a:gd name="T31" fmla="*/ 2147483647 h 18"/>
            <a:gd name="T32" fmla="*/ 2147483647 w 15"/>
            <a:gd name="T33" fmla="*/ 2147483647 h 18"/>
            <a:gd name="T34" fmla="*/ 2147483647 w 15"/>
            <a:gd name="T35" fmla="*/ 2147483647 h 18"/>
            <a:gd name="T36" fmla="*/ 2147483647 w 15"/>
            <a:gd name="T37" fmla="*/ 2147483647 h 18"/>
            <a:gd name="T38" fmla="*/ 0 w 15"/>
            <a:gd name="T39" fmla="*/ 2147483647 h 18"/>
            <a:gd name="T40" fmla="*/ 2147483647 w 15"/>
            <a:gd name="T41" fmla="*/ 2147483647 h 18"/>
            <a:gd name="T42" fmla="*/ 2147483647 w 15"/>
            <a:gd name="T43" fmla="*/ 2147483647 h 18"/>
            <a:gd name="T44" fmla="*/ 2147483647 w 15"/>
            <a:gd name="T45" fmla="*/ 2147483647 h 18"/>
            <a:gd name="T46" fmla="*/ 2147483647 w 15"/>
            <a:gd name="T47" fmla="*/ 2147483647 h 18"/>
            <a:gd name="T48" fmla="*/ 2147483647 w 15"/>
            <a:gd name="T49" fmla="*/ 2147483647 h 18"/>
            <a:gd name="T50" fmla="*/ 2147483647 w 15"/>
            <a:gd name="T51" fmla="*/ 2147483647 h 18"/>
            <a:gd name="T52" fmla="*/ 2147483647 w 15"/>
            <a:gd name="T53" fmla="*/ 2147483647 h 18"/>
            <a:gd name="T54" fmla="*/ 2147483647 w 15"/>
            <a:gd name="T55" fmla="*/ 2147483647 h 18"/>
            <a:gd name="T56" fmla="*/ 2147483647 w 15"/>
            <a:gd name="T57" fmla="*/ 2147483647 h 18"/>
            <a:gd name="T58" fmla="*/ 2147483647 w 15"/>
            <a:gd name="T59" fmla="*/ 2147483647 h 18"/>
            <a:gd name="T60" fmla="*/ 2147483647 w 15"/>
            <a:gd name="T61" fmla="*/ 2147483647 h 18"/>
            <a:gd name="T62" fmla="*/ 2147483647 w 15"/>
            <a:gd name="T63" fmla="*/ 2147483647 h 18"/>
            <a:gd name="T64" fmla="*/ 2147483647 w 15"/>
            <a:gd name="T65" fmla="*/ 2147483647 h 18"/>
            <a:gd name="T66" fmla="*/ 2147483647 w 15"/>
            <a:gd name="T67" fmla="*/ 2147483647 h 18"/>
            <a:gd name="T68" fmla="*/ 2147483647 w 15"/>
            <a:gd name="T69" fmla="*/ 2147483647 h 18"/>
            <a:gd name="T70" fmla="*/ 2147483647 w 15"/>
            <a:gd name="T71" fmla="*/ 2147483647 h 18"/>
            <a:gd name="T72" fmla="*/ 2147483647 w 15"/>
            <a:gd name="T73" fmla="*/ 2147483647 h 18"/>
            <a:gd name="T74" fmla="*/ 2147483647 w 15"/>
            <a:gd name="T75" fmla="*/ 2147483647 h 18"/>
            <a:gd name="T76" fmla="*/ 2147483647 w 15"/>
            <a:gd name="T77" fmla="*/ 2147483647 h 18"/>
            <a:gd name="T78" fmla="*/ 2147483647 w 15"/>
            <a:gd name="T79" fmla="*/ 2147483647 h 18"/>
            <a:gd name="T80" fmla="*/ 2147483647 w 15"/>
            <a:gd name="T81" fmla="*/ 2147483647 h 18"/>
            <a:gd name="T82" fmla="*/ 2147483647 w 15"/>
            <a:gd name="T83" fmla="*/ 2147483647 h 18"/>
            <a:gd name="T84" fmla="*/ 2147483647 w 15"/>
            <a:gd name="T85" fmla="*/ 2147483647 h 18"/>
            <a:gd name="T86" fmla="*/ 2147483647 w 15"/>
            <a:gd name="T87" fmla="*/ 2147483647 h 18"/>
            <a:gd name="T88" fmla="*/ 2147483647 w 15"/>
            <a:gd name="T89" fmla="*/ 2147483647 h 18"/>
            <a:gd name="T90" fmla="*/ 2147483647 w 15"/>
            <a:gd name="T91" fmla="*/ 2147483647 h 18"/>
            <a:gd name="T92" fmla="*/ 2147483647 w 15"/>
            <a:gd name="T93" fmla="*/ 2147483647 h 18"/>
            <a:gd name="T94" fmla="*/ 2147483647 w 15"/>
            <a:gd name="T95" fmla="*/ 2147483647 h 18"/>
            <a:gd name="T96" fmla="*/ 2147483647 w 15"/>
            <a:gd name="T97" fmla="*/ 2147483647 h 18"/>
            <a:gd name="T98" fmla="*/ 2147483647 w 15"/>
            <a:gd name="T99" fmla="*/ 2147483647 h 18"/>
            <a:gd name="T100" fmla="*/ 2147483647 w 15"/>
            <a:gd name="T101" fmla="*/ 2147483647 h 18"/>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15"/>
            <a:gd name="T154" fmla="*/ 0 h 18"/>
            <a:gd name="T155" fmla="*/ 15 w 15"/>
            <a:gd name="T156" fmla="*/ 18 h 18"/>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15" h="18">
              <a:moveTo>
                <a:pt x="6" y="17"/>
              </a:moveTo>
              <a:lnTo>
                <a:pt x="6" y="18"/>
              </a:lnTo>
              <a:lnTo>
                <a:pt x="6" y="17"/>
              </a:lnTo>
              <a:lnTo>
                <a:pt x="6" y="18"/>
              </a:lnTo>
              <a:lnTo>
                <a:pt x="5" y="18"/>
              </a:lnTo>
              <a:lnTo>
                <a:pt x="4" y="18"/>
              </a:lnTo>
              <a:lnTo>
                <a:pt x="4" y="17"/>
              </a:lnTo>
              <a:lnTo>
                <a:pt x="4" y="16"/>
              </a:lnTo>
              <a:lnTo>
                <a:pt x="3" y="16"/>
              </a:lnTo>
              <a:lnTo>
                <a:pt x="2" y="16"/>
              </a:lnTo>
              <a:lnTo>
                <a:pt x="2" y="15"/>
              </a:lnTo>
              <a:lnTo>
                <a:pt x="2" y="16"/>
              </a:lnTo>
              <a:lnTo>
                <a:pt x="2" y="15"/>
              </a:lnTo>
              <a:lnTo>
                <a:pt x="2" y="14"/>
              </a:lnTo>
              <a:lnTo>
                <a:pt x="2" y="13"/>
              </a:lnTo>
              <a:lnTo>
                <a:pt x="3" y="13"/>
              </a:lnTo>
              <a:lnTo>
                <a:pt x="3" y="12"/>
              </a:lnTo>
              <a:lnTo>
                <a:pt x="4" y="12"/>
              </a:lnTo>
              <a:lnTo>
                <a:pt x="4" y="11"/>
              </a:lnTo>
              <a:lnTo>
                <a:pt x="4" y="10"/>
              </a:lnTo>
              <a:lnTo>
                <a:pt x="5" y="10"/>
              </a:lnTo>
              <a:lnTo>
                <a:pt x="4" y="10"/>
              </a:lnTo>
              <a:lnTo>
                <a:pt x="4" y="9"/>
              </a:lnTo>
              <a:lnTo>
                <a:pt x="3" y="9"/>
              </a:lnTo>
              <a:lnTo>
                <a:pt x="2" y="9"/>
              </a:lnTo>
              <a:lnTo>
                <a:pt x="2" y="10"/>
              </a:lnTo>
              <a:lnTo>
                <a:pt x="2" y="9"/>
              </a:lnTo>
              <a:lnTo>
                <a:pt x="1" y="9"/>
              </a:lnTo>
              <a:lnTo>
                <a:pt x="1" y="8"/>
              </a:lnTo>
              <a:lnTo>
                <a:pt x="1" y="7"/>
              </a:lnTo>
              <a:lnTo>
                <a:pt x="1" y="6"/>
              </a:lnTo>
              <a:lnTo>
                <a:pt x="1" y="5"/>
              </a:lnTo>
              <a:lnTo>
                <a:pt x="1" y="4"/>
              </a:lnTo>
              <a:lnTo>
                <a:pt x="1" y="3"/>
              </a:lnTo>
              <a:lnTo>
                <a:pt x="0" y="3"/>
              </a:lnTo>
              <a:lnTo>
                <a:pt x="0" y="2"/>
              </a:lnTo>
              <a:lnTo>
                <a:pt x="1" y="2"/>
              </a:lnTo>
              <a:lnTo>
                <a:pt x="2" y="2"/>
              </a:lnTo>
              <a:lnTo>
                <a:pt x="3" y="2"/>
              </a:lnTo>
              <a:lnTo>
                <a:pt x="3" y="1"/>
              </a:lnTo>
              <a:lnTo>
                <a:pt x="4" y="1"/>
              </a:lnTo>
              <a:lnTo>
                <a:pt x="4" y="2"/>
              </a:lnTo>
              <a:lnTo>
                <a:pt x="4" y="1"/>
              </a:lnTo>
              <a:lnTo>
                <a:pt x="4" y="2"/>
              </a:lnTo>
              <a:lnTo>
                <a:pt x="4" y="1"/>
              </a:lnTo>
              <a:lnTo>
                <a:pt x="5" y="1"/>
              </a:lnTo>
              <a:lnTo>
                <a:pt x="5" y="2"/>
              </a:lnTo>
              <a:lnTo>
                <a:pt x="5" y="1"/>
              </a:lnTo>
              <a:lnTo>
                <a:pt x="6" y="1"/>
              </a:lnTo>
              <a:lnTo>
                <a:pt x="6" y="0"/>
              </a:lnTo>
              <a:lnTo>
                <a:pt x="6" y="1"/>
              </a:lnTo>
              <a:lnTo>
                <a:pt x="7" y="1"/>
              </a:lnTo>
              <a:lnTo>
                <a:pt x="7" y="2"/>
              </a:lnTo>
              <a:lnTo>
                <a:pt x="8" y="2"/>
              </a:lnTo>
              <a:lnTo>
                <a:pt x="9" y="2"/>
              </a:lnTo>
              <a:lnTo>
                <a:pt x="9" y="3"/>
              </a:lnTo>
              <a:lnTo>
                <a:pt x="10" y="3"/>
              </a:lnTo>
              <a:lnTo>
                <a:pt x="9" y="3"/>
              </a:lnTo>
              <a:lnTo>
                <a:pt x="9" y="4"/>
              </a:lnTo>
              <a:lnTo>
                <a:pt x="9" y="3"/>
              </a:lnTo>
              <a:lnTo>
                <a:pt x="9" y="4"/>
              </a:lnTo>
              <a:lnTo>
                <a:pt x="10" y="4"/>
              </a:lnTo>
              <a:lnTo>
                <a:pt x="10" y="5"/>
              </a:lnTo>
              <a:lnTo>
                <a:pt x="11" y="5"/>
              </a:lnTo>
              <a:lnTo>
                <a:pt x="11" y="6"/>
              </a:lnTo>
              <a:lnTo>
                <a:pt x="11" y="7"/>
              </a:lnTo>
              <a:lnTo>
                <a:pt x="12" y="7"/>
              </a:lnTo>
              <a:lnTo>
                <a:pt x="12" y="8"/>
              </a:lnTo>
              <a:lnTo>
                <a:pt x="12" y="9"/>
              </a:lnTo>
              <a:lnTo>
                <a:pt x="13" y="9"/>
              </a:lnTo>
              <a:lnTo>
                <a:pt x="14" y="9"/>
              </a:lnTo>
              <a:lnTo>
                <a:pt x="14" y="10"/>
              </a:lnTo>
              <a:lnTo>
                <a:pt x="15" y="10"/>
              </a:lnTo>
              <a:lnTo>
                <a:pt x="15" y="11"/>
              </a:lnTo>
              <a:lnTo>
                <a:pt x="14" y="11"/>
              </a:lnTo>
              <a:lnTo>
                <a:pt x="13" y="11"/>
              </a:lnTo>
              <a:lnTo>
                <a:pt x="13" y="12"/>
              </a:lnTo>
              <a:lnTo>
                <a:pt x="12" y="12"/>
              </a:lnTo>
              <a:lnTo>
                <a:pt x="11" y="12"/>
              </a:lnTo>
              <a:lnTo>
                <a:pt x="10" y="12"/>
              </a:lnTo>
              <a:lnTo>
                <a:pt x="10" y="13"/>
              </a:lnTo>
              <a:lnTo>
                <a:pt x="10" y="14"/>
              </a:lnTo>
              <a:lnTo>
                <a:pt x="9" y="14"/>
              </a:lnTo>
              <a:lnTo>
                <a:pt x="9" y="13"/>
              </a:lnTo>
              <a:lnTo>
                <a:pt x="9" y="14"/>
              </a:lnTo>
              <a:lnTo>
                <a:pt x="8" y="14"/>
              </a:lnTo>
              <a:lnTo>
                <a:pt x="9" y="14"/>
              </a:lnTo>
              <a:lnTo>
                <a:pt x="8" y="14"/>
              </a:lnTo>
              <a:lnTo>
                <a:pt x="8" y="15"/>
              </a:lnTo>
              <a:lnTo>
                <a:pt x="8" y="16"/>
              </a:lnTo>
              <a:lnTo>
                <a:pt x="7" y="16"/>
              </a:lnTo>
              <a:lnTo>
                <a:pt x="7" y="17"/>
              </a:lnTo>
              <a:lnTo>
                <a:pt x="6" y="17"/>
              </a:lnTo>
              <a:close/>
            </a:path>
          </a:pathLst>
        </a:custGeom>
        <a:solidFill>
          <a:srgbClr val="9999FF"/>
        </a:solidFill>
        <a:ln w="3175">
          <a:solidFill>
            <a:srgbClr val="000000"/>
          </a:solidFill>
          <a:miter lim="800000"/>
          <a:headEnd/>
          <a:tailEnd/>
        </a:ln>
      </xdr:spPr>
    </xdr:sp>
    <xdr:clientData/>
  </xdr:twoCellAnchor>
  <xdr:twoCellAnchor>
    <xdr:from>
      <xdr:col>7</xdr:col>
      <xdr:colOff>85725</xdr:colOff>
      <xdr:row>32</xdr:row>
      <xdr:rowOff>85725</xdr:rowOff>
    </xdr:from>
    <xdr:to>
      <xdr:col>7</xdr:col>
      <xdr:colOff>266700</xdr:colOff>
      <xdr:row>33</xdr:row>
      <xdr:rowOff>104775</xdr:rowOff>
    </xdr:to>
    <xdr:sp macro="" textlink="">
      <xdr:nvSpPr>
        <xdr:cNvPr id="12" name="5a7"/>
        <xdr:cNvSpPr>
          <a:spLocks/>
        </xdr:cNvSpPr>
      </xdr:nvSpPr>
      <xdr:spPr bwMode="auto">
        <a:xfrm>
          <a:off x="4352925" y="5648325"/>
          <a:ext cx="180975" cy="180975"/>
        </a:xfrm>
        <a:custGeom>
          <a:avLst/>
          <a:gdLst>
            <a:gd name="T0" fmla="*/ 2147483647 w 19"/>
            <a:gd name="T1" fmla="*/ 2147483647 h 19"/>
            <a:gd name="T2" fmla="*/ 2147483647 w 19"/>
            <a:gd name="T3" fmla="*/ 2147483647 h 19"/>
            <a:gd name="T4" fmla="*/ 2147483647 w 19"/>
            <a:gd name="T5" fmla="*/ 2147483647 h 19"/>
            <a:gd name="T6" fmla="*/ 2147483647 w 19"/>
            <a:gd name="T7" fmla="*/ 2147483647 h 19"/>
            <a:gd name="T8" fmla="*/ 2147483647 w 19"/>
            <a:gd name="T9" fmla="*/ 2147483647 h 19"/>
            <a:gd name="T10" fmla="*/ 2147483647 w 19"/>
            <a:gd name="T11" fmla="*/ 2147483647 h 19"/>
            <a:gd name="T12" fmla="*/ 2147483647 w 19"/>
            <a:gd name="T13" fmla="*/ 2147483647 h 19"/>
            <a:gd name="T14" fmla="*/ 2147483647 w 19"/>
            <a:gd name="T15" fmla="*/ 2147483647 h 19"/>
            <a:gd name="T16" fmla="*/ 2147483647 w 19"/>
            <a:gd name="T17" fmla="*/ 2147483647 h 19"/>
            <a:gd name="T18" fmla="*/ 2147483647 w 19"/>
            <a:gd name="T19" fmla="*/ 2147483647 h 19"/>
            <a:gd name="T20" fmla="*/ 2147483647 w 19"/>
            <a:gd name="T21" fmla="*/ 2147483647 h 19"/>
            <a:gd name="T22" fmla="*/ 2147483647 w 19"/>
            <a:gd name="T23" fmla="*/ 2147483647 h 19"/>
            <a:gd name="T24" fmla="*/ 2147483647 w 19"/>
            <a:gd name="T25" fmla="*/ 2147483647 h 19"/>
            <a:gd name="T26" fmla="*/ 2147483647 w 19"/>
            <a:gd name="T27" fmla="*/ 2147483647 h 19"/>
            <a:gd name="T28" fmla="*/ 2147483647 w 19"/>
            <a:gd name="T29" fmla="*/ 2147483647 h 19"/>
            <a:gd name="T30" fmla="*/ 2147483647 w 19"/>
            <a:gd name="T31" fmla="*/ 2147483647 h 19"/>
            <a:gd name="T32" fmla="*/ 2147483647 w 19"/>
            <a:gd name="T33" fmla="*/ 2147483647 h 19"/>
            <a:gd name="T34" fmla="*/ 2147483647 w 19"/>
            <a:gd name="T35" fmla="*/ 2147483647 h 19"/>
            <a:gd name="T36" fmla="*/ 2147483647 w 19"/>
            <a:gd name="T37" fmla="*/ 2147483647 h 19"/>
            <a:gd name="T38" fmla="*/ 2147483647 w 19"/>
            <a:gd name="T39" fmla="*/ 2147483647 h 19"/>
            <a:gd name="T40" fmla="*/ 2147483647 w 19"/>
            <a:gd name="T41" fmla="*/ 2147483647 h 19"/>
            <a:gd name="T42" fmla="*/ 2147483647 w 19"/>
            <a:gd name="T43" fmla="*/ 2147483647 h 19"/>
            <a:gd name="T44" fmla="*/ 2147483647 w 19"/>
            <a:gd name="T45" fmla="*/ 2147483647 h 19"/>
            <a:gd name="T46" fmla="*/ 2147483647 w 19"/>
            <a:gd name="T47" fmla="*/ 2147483647 h 19"/>
            <a:gd name="T48" fmla="*/ 2147483647 w 19"/>
            <a:gd name="T49" fmla="*/ 2147483647 h 19"/>
            <a:gd name="T50" fmla="*/ 2147483647 w 19"/>
            <a:gd name="T51" fmla="*/ 2147483647 h 19"/>
            <a:gd name="T52" fmla="*/ 2147483647 w 19"/>
            <a:gd name="T53" fmla="*/ 2147483647 h 19"/>
            <a:gd name="T54" fmla="*/ 2147483647 w 19"/>
            <a:gd name="T55" fmla="*/ 2147483647 h 19"/>
            <a:gd name="T56" fmla="*/ 2147483647 w 19"/>
            <a:gd name="T57" fmla="*/ 2147483647 h 19"/>
            <a:gd name="T58" fmla="*/ 2147483647 w 19"/>
            <a:gd name="T59" fmla="*/ 2147483647 h 19"/>
            <a:gd name="T60" fmla="*/ 2147483647 w 19"/>
            <a:gd name="T61" fmla="*/ 2147483647 h 19"/>
            <a:gd name="T62" fmla="*/ 2147483647 w 19"/>
            <a:gd name="T63" fmla="*/ 2147483647 h 19"/>
            <a:gd name="T64" fmla="*/ 2147483647 w 19"/>
            <a:gd name="T65" fmla="*/ 2147483647 h 19"/>
            <a:gd name="T66" fmla="*/ 2147483647 w 19"/>
            <a:gd name="T67" fmla="*/ 2147483647 h 19"/>
            <a:gd name="T68" fmla="*/ 2147483647 w 19"/>
            <a:gd name="T69" fmla="*/ 2147483647 h 19"/>
            <a:gd name="T70" fmla="*/ 2147483647 w 19"/>
            <a:gd name="T71" fmla="*/ 2147483647 h 19"/>
            <a:gd name="T72" fmla="*/ 2147483647 w 19"/>
            <a:gd name="T73" fmla="*/ 2147483647 h 19"/>
            <a:gd name="T74" fmla="*/ 2147483647 w 19"/>
            <a:gd name="T75" fmla="*/ 2147483647 h 19"/>
            <a:gd name="T76" fmla="*/ 2147483647 w 19"/>
            <a:gd name="T77" fmla="*/ 2147483647 h 19"/>
            <a:gd name="T78" fmla="*/ 2147483647 w 19"/>
            <a:gd name="T79" fmla="*/ 2147483647 h 19"/>
            <a:gd name="T80" fmla="*/ 0 w 19"/>
            <a:gd name="T81" fmla="*/ 2147483647 h 19"/>
            <a:gd name="T82" fmla="*/ 2147483647 w 19"/>
            <a:gd name="T83" fmla="*/ 2147483647 h 19"/>
            <a:gd name="T84" fmla="*/ 2147483647 w 19"/>
            <a:gd name="T85" fmla="*/ 2147483647 h 19"/>
            <a:gd name="T86" fmla="*/ 2147483647 w 19"/>
            <a:gd name="T87" fmla="*/ 2147483647 h 19"/>
            <a:gd name="T88" fmla="*/ 2147483647 w 19"/>
            <a:gd name="T89" fmla="*/ 2147483647 h 19"/>
            <a:gd name="T90" fmla="*/ 2147483647 w 19"/>
            <a:gd name="T91" fmla="*/ 2147483647 h 19"/>
            <a:gd name="T92" fmla="*/ 2147483647 w 19"/>
            <a:gd name="T93" fmla="*/ 2147483647 h 19"/>
            <a:gd name="T94" fmla="*/ 2147483647 w 19"/>
            <a:gd name="T95" fmla="*/ 2147483647 h 19"/>
            <a:gd name="T96" fmla="*/ 2147483647 w 19"/>
            <a:gd name="T97" fmla="*/ 2147483647 h 19"/>
            <a:gd name="T98" fmla="*/ 2147483647 w 19"/>
            <a:gd name="T99" fmla="*/ 2147483647 h 19"/>
            <a:gd name="T100" fmla="*/ 2147483647 w 19"/>
            <a:gd name="T101" fmla="*/ 2147483647 h 19"/>
            <a:gd name="T102" fmla="*/ 2147483647 w 19"/>
            <a:gd name="T103" fmla="*/ 2147483647 h 19"/>
            <a:gd name="T104" fmla="*/ 2147483647 w 19"/>
            <a:gd name="T105" fmla="*/ 2147483647 h 19"/>
            <a:gd name="T106" fmla="*/ 2147483647 w 19"/>
            <a:gd name="T107" fmla="*/ 2147483647 h 19"/>
            <a:gd name="T108" fmla="*/ 2147483647 w 19"/>
            <a:gd name="T109" fmla="*/ 2147483647 h 19"/>
            <a:gd name="T110" fmla="*/ 2147483647 w 19"/>
            <a:gd name="T111" fmla="*/ 0 h 19"/>
            <a:gd name="T112" fmla="*/ 2147483647 w 19"/>
            <a:gd name="T113" fmla="*/ 0 h 19"/>
            <a:gd name="T114" fmla="*/ 2147483647 w 19"/>
            <a:gd name="T115" fmla="*/ 0 h 19"/>
            <a:gd name="T116" fmla="*/ 2147483647 w 19"/>
            <a:gd name="T117" fmla="*/ 2147483647 h 19"/>
            <a:gd name="T118" fmla="*/ 2147483647 w 19"/>
            <a:gd name="T119" fmla="*/ 2147483647 h 19"/>
            <a:gd name="T120" fmla="*/ 2147483647 w 19"/>
            <a:gd name="T121" fmla="*/ 2147483647 h 1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9"/>
            <a:gd name="T184" fmla="*/ 0 h 19"/>
            <a:gd name="T185" fmla="*/ 19 w 19"/>
            <a:gd name="T186" fmla="*/ 19 h 1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9" h="19">
              <a:moveTo>
                <a:pt x="12" y="1"/>
              </a:moveTo>
              <a:lnTo>
                <a:pt x="13" y="1"/>
              </a:lnTo>
              <a:lnTo>
                <a:pt x="13" y="2"/>
              </a:lnTo>
              <a:lnTo>
                <a:pt x="14" y="2"/>
              </a:lnTo>
              <a:lnTo>
                <a:pt x="14" y="3"/>
              </a:lnTo>
              <a:lnTo>
                <a:pt x="15" y="3"/>
              </a:lnTo>
              <a:lnTo>
                <a:pt x="15" y="4"/>
              </a:lnTo>
              <a:lnTo>
                <a:pt x="15" y="3"/>
              </a:lnTo>
              <a:lnTo>
                <a:pt x="16" y="3"/>
              </a:lnTo>
              <a:lnTo>
                <a:pt x="17" y="4"/>
              </a:lnTo>
              <a:lnTo>
                <a:pt x="18" y="4"/>
              </a:lnTo>
              <a:lnTo>
                <a:pt x="18" y="5"/>
              </a:lnTo>
              <a:lnTo>
                <a:pt x="18" y="6"/>
              </a:lnTo>
              <a:lnTo>
                <a:pt x="19" y="6"/>
              </a:lnTo>
              <a:lnTo>
                <a:pt x="18" y="6"/>
              </a:lnTo>
              <a:lnTo>
                <a:pt x="18" y="7"/>
              </a:lnTo>
              <a:lnTo>
                <a:pt x="18" y="8"/>
              </a:lnTo>
              <a:lnTo>
                <a:pt x="18" y="9"/>
              </a:lnTo>
              <a:lnTo>
                <a:pt x="17" y="10"/>
              </a:lnTo>
              <a:lnTo>
                <a:pt x="18" y="10"/>
              </a:lnTo>
              <a:lnTo>
                <a:pt x="17" y="10"/>
              </a:lnTo>
              <a:lnTo>
                <a:pt x="18" y="10"/>
              </a:lnTo>
              <a:lnTo>
                <a:pt x="18" y="11"/>
              </a:lnTo>
              <a:lnTo>
                <a:pt x="17" y="11"/>
              </a:lnTo>
              <a:lnTo>
                <a:pt x="17" y="12"/>
              </a:lnTo>
              <a:lnTo>
                <a:pt x="16" y="12"/>
              </a:lnTo>
              <a:lnTo>
                <a:pt x="15" y="12"/>
              </a:lnTo>
              <a:lnTo>
                <a:pt x="15" y="13"/>
              </a:lnTo>
              <a:lnTo>
                <a:pt x="15" y="14"/>
              </a:lnTo>
              <a:lnTo>
                <a:pt x="16" y="14"/>
              </a:lnTo>
              <a:lnTo>
                <a:pt x="15" y="14"/>
              </a:lnTo>
              <a:lnTo>
                <a:pt x="14" y="14"/>
              </a:lnTo>
              <a:lnTo>
                <a:pt x="14" y="15"/>
              </a:lnTo>
              <a:lnTo>
                <a:pt x="13" y="15"/>
              </a:lnTo>
              <a:lnTo>
                <a:pt x="13" y="16"/>
              </a:lnTo>
              <a:lnTo>
                <a:pt x="13" y="17"/>
              </a:lnTo>
              <a:lnTo>
                <a:pt x="14" y="17"/>
              </a:lnTo>
              <a:lnTo>
                <a:pt x="14" y="18"/>
              </a:lnTo>
              <a:lnTo>
                <a:pt x="14" y="19"/>
              </a:lnTo>
              <a:lnTo>
                <a:pt x="13" y="19"/>
              </a:lnTo>
              <a:lnTo>
                <a:pt x="12" y="19"/>
              </a:lnTo>
              <a:lnTo>
                <a:pt x="11" y="19"/>
              </a:lnTo>
              <a:lnTo>
                <a:pt x="10" y="19"/>
              </a:lnTo>
              <a:lnTo>
                <a:pt x="10" y="18"/>
              </a:lnTo>
              <a:lnTo>
                <a:pt x="10" y="17"/>
              </a:lnTo>
              <a:lnTo>
                <a:pt x="9" y="17"/>
              </a:lnTo>
              <a:lnTo>
                <a:pt x="8" y="17"/>
              </a:lnTo>
              <a:lnTo>
                <a:pt x="8" y="18"/>
              </a:lnTo>
              <a:lnTo>
                <a:pt x="8" y="19"/>
              </a:lnTo>
              <a:lnTo>
                <a:pt x="8" y="18"/>
              </a:lnTo>
              <a:lnTo>
                <a:pt x="8" y="17"/>
              </a:lnTo>
              <a:lnTo>
                <a:pt x="8" y="16"/>
              </a:lnTo>
              <a:lnTo>
                <a:pt x="8" y="15"/>
              </a:lnTo>
              <a:lnTo>
                <a:pt x="8" y="16"/>
              </a:lnTo>
              <a:lnTo>
                <a:pt x="7" y="16"/>
              </a:lnTo>
              <a:lnTo>
                <a:pt x="7" y="15"/>
              </a:lnTo>
              <a:lnTo>
                <a:pt x="7" y="14"/>
              </a:lnTo>
              <a:lnTo>
                <a:pt x="7" y="13"/>
              </a:lnTo>
              <a:lnTo>
                <a:pt x="7" y="12"/>
              </a:lnTo>
              <a:lnTo>
                <a:pt x="6" y="12"/>
              </a:lnTo>
              <a:lnTo>
                <a:pt x="6" y="11"/>
              </a:lnTo>
              <a:lnTo>
                <a:pt x="5" y="11"/>
              </a:lnTo>
              <a:lnTo>
                <a:pt x="5" y="10"/>
              </a:lnTo>
              <a:lnTo>
                <a:pt x="5" y="9"/>
              </a:lnTo>
              <a:lnTo>
                <a:pt x="4" y="9"/>
              </a:lnTo>
              <a:lnTo>
                <a:pt x="4" y="8"/>
              </a:lnTo>
              <a:lnTo>
                <a:pt x="3" y="8"/>
              </a:lnTo>
              <a:lnTo>
                <a:pt x="3" y="7"/>
              </a:lnTo>
              <a:lnTo>
                <a:pt x="2" y="7"/>
              </a:lnTo>
              <a:lnTo>
                <a:pt x="2" y="6"/>
              </a:lnTo>
              <a:lnTo>
                <a:pt x="1" y="6"/>
              </a:lnTo>
              <a:lnTo>
                <a:pt x="1" y="5"/>
              </a:lnTo>
              <a:lnTo>
                <a:pt x="1" y="4"/>
              </a:lnTo>
              <a:lnTo>
                <a:pt x="0" y="4"/>
              </a:lnTo>
              <a:lnTo>
                <a:pt x="0" y="3"/>
              </a:lnTo>
              <a:lnTo>
                <a:pt x="1" y="3"/>
              </a:lnTo>
              <a:lnTo>
                <a:pt x="1" y="2"/>
              </a:lnTo>
              <a:lnTo>
                <a:pt x="1" y="3"/>
              </a:lnTo>
              <a:lnTo>
                <a:pt x="2" y="3"/>
              </a:lnTo>
              <a:lnTo>
                <a:pt x="2" y="2"/>
              </a:lnTo>
              <a:lnTo>
                <a:pt x="2" y="3"/>
              </a:lnTo>
              <a:lnTo>
                <a:pt x="3" y="3"/>
              </a:lnTo>
              <a:lnTo>
                <a:pt x="3" y="2"/>
              </a:lnTo>
              <a:lnTo>
                <a:pt x="4" y="2"/>
              </a:lnTo>
              <a:lnTo>
                <a:pt x="4" y="3"/>
              </a:lnTo>
              <a:lnTo>
                <a:pt x="5" y="3"/>
              </a:lnTo>
              <a:lnTo>
                <a:pt x="4" y="3"/>
              </a:lnTo>
              <a:lnTo>
                <a:pt x="5" y="3"/>
              </a:lnTo>
              <a:lnTo>
                <a:pt x="5" y="4"/>
              </a:lnTo>
              <a:lnTo>
                <a:pt x="5" y="3"/>
              </a:lnTo>
              <a:lnTo>
                <a:pt x="5" y="4"/>
              </a:lnTo>
              <a:lnTo>
                <a:pt x="6" y="4"/>
              </a:lnTo>
              <a:lnTo>
                <a:pt x="6" y="3"/>
              </a:lnTo>
              <a:lnTo>
                <a:pt x="6" y="4"/>
              </a:lnTo>
              <a:lnTo>
                <a:pt x="6" y="3"/>
              </a:lnTo>
              <a:lnTo>
                <a:pt x="7" y="3"/>
              </a:lnTo>
              <a:lnTo>
                <a:pt x="7" y="2"/>
              </a:lnTo>
              <a:lnTo>
                <a:pt x="8" y="2"/>
              </a:lnTo>
              <a:lnTo>
                <a:pt x="9" y="2"/>
              </a:lnTo>
              <a:lnTo>
                <a:pt x="9" y="1"/>
              </a:lnTo>
              <a:lnTo>
                <a:pt x="8" y="1"/>
              </a:lnTo>
              <a:lnTo>
                <a:pt x="8" y="0"/>
              </a:lnTo>
              <a:lnTo>
                <a:pt x="8" y="1"/>
              </a:lnTo>
              <a:lnTo>
                <a:pt x="8" y="0"/>
              </a:lnTo>
              <a:lnTo>
                <a:pt x="9" y="0"/>
              </a:lnTo>
              <a:lnTo>
                <a:pt x="9" y="1"/>
              </a:lnTo>
              <a:lnTo>
                <a:pt x="10" y="1"/>
              </a:lnTo>
              <a:lnTo>
                <a:pt x="10" y="2"/>
              </a:lnTo>
              <a:lnTo>
                <a:pt x="11" y="2"/>
              </a:lnTo>
              <a:lnTo>
                <a:pt x="12" y="2"/>
              </a:lnTo>
              <a:lnTo>
                <a:pt x="12" y="1"/>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123825</xdr:colOff>
      <xdr:row>32</xdr:row>
      <xdr:rowOff>9525</xdr:rowOff>
    </xdr:from>
    <xdr:to>
      <xdr:col>7</xdr:col>
      <xdr:colOff>228600</xdr:colOff>
      <xdr:row>32</xdr:row>
      <xdr:rowOff>104775</xdr:rowOff>
    </xdr:to>
    <xdr:sp macro="" textlink="">
      <xdr:nvSpPr>
        <xdr:cNvPr id="13" name="5a8"/>
        <xdr:cNvSpPr>
          <a:spLocks/>
        </xdr:cNvSpPr>
      </xdr:nvSpPr>
      <xdr:spPr bwMode="auto">
        <a:xfrm>
          <a:off x="4391025" y="5572125"/>
          <a:ext cx="104775" cy="95250"/>
        </a:xfrm>
        <a:custGeom>
          <a:avLst/>
          <a:gdLst>
            <a:gd name="T0" fmla="*/ 2147483647 w 11"/>
            <a:gd name="T1" fmla="*/ 2147483647 h 10"/>
            <a:gd name="T2" fmla="*/ 2147483647 w 11"/>
            <a:gd name="T3" fmla="*/ 2147483647 h 10"/>
            <a:gd name="T4" fmla="*/ 2147483647 w 11"/>
            <a:gd name="T5" fmla="*/ 2147483647 h 10"/>
            <a:gd name="T6" fmla="*/ 2147483647 w 11"/>
            <a:gd name="T7" fmla="*/ 2147483647 h 10"/>
            <a:gd name="T8" fmla="*/ 2147483647 w 11"/>
            <a:gd name="T9" fmla="*/ 2147483647 h 10"/>
            <a:gd name="T10" fmla="*/ 2147483647 w 11"/>
            <a:gd name="T11" fmla="*/ 2147483647 h 10"/>
            <a:gd name="T12" fmla="*/ 2147483647 w 11"/>
            <a:gd name="T13" fmla="*/ 2147483647 h 10"/>
            <a:gd name="T14" fmla="*/ 2147483647 w 11"/>
            <a:gd name="T15" fmla="*/ 2147483647 h 10"/>
            <a:gd name="T16" fmla="*/ 2147483647 w 11"/>
            <a:gd name="T17" fmla="*/ 2147483647 h 10"/>
            <a:gd name="T18" fmla="*/ 2147483647 w 11"/>
            <a:gd name="T19" fmla="*/ 2147483647 h 10"/>
            <a:gd name="T20" fmla="*/ 2147483647 w 11"/>
            <a:gd name="T21" fmla="*/ 2147483647 h 10"/>
            <a:gd name="T22" fmla="*/ 2147483647 w 11"/>
            <a:gd name="T23" fmla="*/ 2147483647 h 10"/>
            <a:gd name="T24" fmla="*/ 2147483647 w 11"/>
            <a:gd name="T25" fmla="*/ 2147483647 h 10"/>
            <a:gd name="T26" fmla="*/ 2147483647 w 11"/>
            <a:gd name="T27" fmla="*/ 2147483647 h 10"/>
            <a:gd name="T28" fmla="*/ 2147483647 w 11"/>
            <a:gd name="T29" fmla="*/ 2147483647 h 10"/>
            <a:gd name="T30" fmla="*/ 2147483647 w 11"/>
            <a:gd name="T31" fmla="*/ 2147483647 h 10"/>
            <a:gd name="T32" fmla="*/ 2147483647 w 11"/>
            <a:gd name="T33" fmla="*/ 2147483647 h 10"/>
            <a:gd name="T34" fmla="*/ 2147483647 w 11"/>
            <a:gd name="T35" fmla="*/ 2147483647 h 10"/>
            <a:gd name="T36" fmla="*/ 2147483647 w 11"/>
            <a:gd name="T37" fmla="*/ 2147483647 h 10"/>
            <a:gd name="T38" fmla="*/ 2147483647 w 11"/>
            <a:gd name="T39" fmla="*/ 2147483647 h 10"/>
            <a:gd name="T40" fmla="*/ 2147483647 w 11"/>
            <a:gd name="T41" fmla="*/ 2147483647 h 10"/>
            <a:gd name="T42" fmla="*/ 0 w 11"/>
            <a:gd name="T43" fmla="*/ 2147483647 h 10"/>
            <a:gd name="T44" fmla="*/ 2147483647 w 11"/>
            <a:gd name="T45" fmla="*/ 2147483647 h 10"/>
            <a:gd name="T46" fmla="*/ 2147483647 w 11"/>
            <a:gd name="T47" fmla="*/ 2147483647 h 10"/>
            <a:gd name="T48" fmla="*/ 2147483647 w 11"/>
            <a:gd name="T49" fmla="*/ 2147483647 h 10"/>
            <a:gd name="T50" fmla="*/ 2147483647 w 11"/>
            <a:gd name="T51" fmla="*/ 2147483647 h 10"/>
            <a:gd name="T52" fmla="*/ 2147483647 w 11"/>
            <a:gd name="T53" fmla="*/ 2147483647 h 10"/>
            <a:gd name="T54" fmla="*/ 2147483647 w 11"/>
            <a:gd name="T55" fmla="*/ 2147483647 h 10"/>
            <a:gd name="T56" fmla="*/ 2147483647 w 11"/>
            <a:gd name="T57" fmla="*/ 2147483647 h 10"/>
            <a:gd name="T58" fmla="*/ 2147483647 w 11"/>
            <a:gd name="T59" fmla="*/ 2147483647 h 10"/>
            <a:gd name="T60" fmla="*/ 2147483647 w 11"/>
            <a:gd name="T61" fmla="*/ 0 h 10"/>
            <a:gd name="T62" fmla="*/ 2147483647 w 11"/>
            <a:gd name="T63" fmla="*/ 0 h 1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1"/>
            <a:gd name="T97" fmla="*/ 0 h 10"/>
            <a:gd name="T98" fmla="*/ 11 w 11"/>
            <a:gd name="T99" fmla="*/ 10 h 1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1" h="10">
              <a:moveTo>
                <a:pt x="11" y="0"/>
              </a:moveTo>
              <a:lnTo>
                <a:pt x="11" y="1"/>
              </a:lnTo>
              <a:lnTo>
                <a:pt x="11" y="2"/>
              </a:lnTo>
              <a:lnTo>
                <a:pt x="11" y="3"/>
              </a:lnTo>
              <a:lnTo>
                <a:pt x="11" y="4"/>
              </a:lnTo>
              <a:lnTo>
                <a:pt x="11" y="3"/>
              </a:lnTo>
              <a:lnTo>
                <a:pt x="11" y="4"/>
              </a:lnTo>
              <a:lnTo>
                <a:pt x="10" y="4"/>
              </a:lnTo>
              <a:lnTo>
                <a:pt x="9" y="4"/>
              </a:lnTo>
              <a:lnTo>
                <a:pt x="9" y="5"/>
              </a:lnTo>
              <a:lnTo>
                <a:pt x="9" y="6"/>
              </a:lnTo>
              <a:lnTo>
                <a:pt x="8" y="6"/>
              </a:lnTo>
              <a:lnTo>
                <a:pt x="9" y="6"/>
              </a:lnTo>
              <a:lnTo>
                <a:pt x="9" y="7"/>
              </a:lnTo>
              <a:lnTo>
                <a:pt x="9" y="8"/>
              </a:lnTo>
              <a:lnTo>
                <a:pt x="8" y="8"/>
              </a:lnTo>
              <a:lnTo>
                <a:pt x="8" y="9"/>
              </a:lnTo>
              <a:lnTo>
                <a:pt x="8" y="10"/>
              </a:lnTo>
              <a:lnTo>
                <a:pt x="7" y="10"/>
              </a:lnTo>
              <a:lnTo>
                <a:pt x="6" y="10"/>
              </a:lnTo>
              <a:lnTo>
                <a:pt x="6" y="9"/>
              </a:lnTo>
              <a:lnTo>
                <a:pt x="5" y="9"/>
              </a:lnTo>
              <a:lnTo>
                <a:pt x="5" y="8"/>
              </a:lnTo>
              <a:lnTo>
                <a:pt x="4" y="8"/>
              </a:lnTo>
              <a:lnTo>
                <a:pt x="4" y="7"/>
              </a:lnTo>
              <a:lnTo>
                <a:pt x="3" y="7"/>
              </a:lnTo>
              <a:lnTo>
                <a:pt x="3" y="6"/>
              </a:lnTo>
              <a:lnTo>
                <a:pt x="3" y="5"/>
              </a:lnTo>
              <a:lnTo>
                <a:pt x="4" y="5"/>
              </a:lnTo>
              <a:lnTo>
                <a:pt x="4" y="4"/>
              </a:lnTo>
              <a:lnTo>
                <a:pt x="3" y="4"/>
              </a:lnTo>
              <a:lnTo>
                <a:pt x="3" y="5"/>
              </a:lnTo>
              <a:lnTo>
                <a:pt x="2" y="5"/>
              </a:lnTo>
              <a:lnTo>
                <a:pt x="2" y="4"/>
              </a:lnTo>
              <a:lnTo>
                <a:pt x="1" y="4"/>
              </a:lnTo>
              <a:lnTo>
                <a:pt x="1" y="5"/>
              </a:lnTo>
              <a:lnTo>
                <a:pt x="0" y="5"/>
              </a:lnTo>
              <a:lnTo>
                <a:pt x="0" y="4"/>
              </a:lnTo>
              <a:lnTo>
                <a:pt x="1" y="4"/>
              </a:lnTo>
              <a:lnTo>
                <a:pt x="1" y="3"/>
              </a:lnTo>
              <a:lnTo>
                <a:pt x="2" y="3"/>
              </a:lnTo>
              <a:lnTo>
                <a:pt x="2" y="2"/>
              </a:lnTo>
              <a:lnTo>
                <a:pt x="2" y="1"/>
              </a:lnTo>
              <a:lnTo>
                <a:pt x="3" y="1"/>
              </a:lnTo>
              <a:lnTo>
                <a:pt x="4" y="1"/>
              </a:lnTo>
              <a:lnTo>
                <a:pt x="5" y="1"/>
              </a:lnTo>
              <a:lnTo>
                <a:pt x="6" y="1"/>
              </a:lnTo>
              <a:lnTo>
                <a:pt x="7" y="1"/>
              </a:lnTo>
              <a:lnTo>
                <a:pt x="8" y="1"/>
              </a:lnTo>
              <a:lnTo>
                <a:pt x="9" y="1"/>
              </a:lnTo>
              <a:lnTo>
                <a:pt x="9" y="0"/>
              </a:lnTo>
              <a:lnTo>
                <a:pt x="10" y="0"/>
              </a:lnTo>
              <a:lnTo>
                <a:pt x="11" y="0"/>
              </a:lnTo>
              <a:close/>
            </a:path>
          </a:pathLst>
        </a:custGeom>
        <a:solidFill>
          <a:srgbClr val="9999FF"/>
        </a:solidFill>
        <a:ln w="3175">
          <a:solidFill>
            <a:srgbClr val="000000"/>
          </a:solidFill>
          <a:miter lim="800000"/>
          <a:headEnd/>
          <a:tailEnd/>
        </a:ln>
      </xdr:spPr>
    </xdr:sp>
    <xdr:clientData/>
  </xdr:twoCellAnchor>
  <xdr:twoCellAnchor>
    <xdr:from>
      <xdr:col>7</xdr:col>
      <xdr:colOff>190500</xdr:colOff>
      <xdr:row>31</xdr:row>
      <xdr:rowOff>57150</xdr:rowOff>
    </xdr:from>
    <xdr:to>
      <xdr:col>7</xdr:col>
      <xdr:colOff>285750</xdr:colOff>
      <xdr:row>32</xdr:row>
      <xdr:rowOff>9525</xdr:rowOff>
    </xdr:to>
    <xdr:sp macro="" textlink="">
      <xdr:nvSpPr>
        <xdr:cNvPr id="14" name="5c2"/>
        <xdr:cNvSpPr>
          <a:spLocks/>
        </xdr:cNvSpPr>
      </xdr:nvSpPr>
      <xdr:spPr bwMode="auto">
        <a:xfrm>
          <a:off x="4457700" y="5457825"/>
          <a:ext cx="95250" cy="114300"/>
        </a:xfrm>
        <a:custGeom>
          <a:avLst/>
          <a:gdLst>
            <a:gd name="T0" fmla="*/ 2147483647 w 10"/>
            <a:gd name="T1" fmla="*/ 2147483647 h 12"/>
            <a:gd name="T2" fmla="*/ 2147483647 w 10"/>
            <a:gd name="T3" fmla="*/ 2147483647 h 12"/>
            <a:gd name="T4" fmla="*/ 2147483647 w 10"/>
            <a:gd name="T5" fmla="*/ 2147483647 h 12"/>
            <a:gd name="T6" fmla="*/ 2147483647 w 10"/>
            <a:gd name="T7" fmla="*/ 2147483647 h 12"/>
            <a:gd name="T8" fmla="*/ 2147483647 w 10"/>
            <a:gd name="T9" fmla="*/ 2147483647 h 12"/>
            <a:gd name="T10" fmla="*/ 2147483647 w 10"/>
            <a:gd name="T11" fmla="*/ 2147483647 h 12"/>
            <a:gd name="T12" fmla="*/ 2147483647 w 10"/>
            <a:gd name="T13" fmla="*/ 2147483647 h 12"/>
            <a:gd name="T14" fmla="*/ 2147483647 w 10"/>
            <a:gd name="T15" fmla="*/ 2147483647 h 12"/>
            <a:gd name="T16" fmla="*/ 2147483647 w 10"/>
            <a:gd name="T17" fmla="*/ 2147483647 h 12"/>
            <a:gd name="T18" fmla="*/ 2147483647 w 10"/>
            <a:gd name="T19" fmla="*/ 2147483647 h 12"/>
            <a:gd name="T20" fmla="*/ 2147483647 w 10"/>
            <a:gd name="T21" fmla="*/ 2147483647 h 12"/>
            <a:gd name="T22" fmla="*/ 2147483647 w 10"/>
            <a:gd name="T23" fmla="*/ 2147483647 h 12"/>
            <a:gd name="T24" fmla="*/ 2147483647 w 10"/>
            <a:gd name="T25" fmla="*/ 2147483647 h 12"/>
            <a:gd name="T26" fmla="*/ 2147483647 w 10"/>
            <a:gd name="T27" fmla="*/ 2147483647 h 12"/>
            <a:gd name="T28" fmla="*/ 2147483647 w 10"/>
            <a:gd name="T29" fmla="*/ 2147483647 h 12"/>
            <a:gd name="T30" fmla="*/ 2147483647 w 10"/>
            <a:gd name="T31" fmla="*/ 2147483647 h 12"/>
            <a:gd name="T32" fmla="*/ 2147483647 w 10"/>
            <a:gd name="T33" fmla="*/ 2147483647 h 12"/>
            <a:gd name="T34" fmla="*/ 2147483647 w 10"/>
            <a:gd name="T35" fmla="*/ 2147483647 h 12"/>
            <a:gd name="T36" fmla="*/ 2147483647 w 10"/>
            <a:gd name="T37" fmla="*/ 2147483647 h 12"/>
            <a:gd name="T38" fmla="*/ 2147483647 w 10"/>
            <a:gd name="T39" fmla="*/ 2147483647 h 12"/>
            <a:gd name="T40" fmla="*/ 2147483647 w 10"/>
            <a:gd name="T41" fmla="*/ 2147483647 h 12"/>
            <a:gd name="T42" fmla="*/ 2147483647 w 10"/>
            <a:gd name="T43" fmla="*/ 2147483647 h 12"/>
            <a:gd name="T44" fmla="*/ 2147483647 w 10"/>
            <a:gd name="T45" fmla="*/ 2147483647 h 12"/>
            <a:gd name="T46" fmla="*/ 2147483647 w 10"/>
            <a:gd name="T47" fmla="*/ 2147483647 h 12"/>
            <a:gd name="T48" fmla="*/ 2147483647 w 10"/>
            <a:gd name="T49" fmla="*/ 2147483647 h 12"/>
            <a:gd name="T50" fmla="*/ 2147483647 w 10"/>
            <a:gd name="T51" fmla="*/ 2147483647 h 12"/>
            <a:gd name="T52" fmla="*/ 2147483647 w 10"/>
            <a:gd name="T53" fmla="*/ 2147483647 h 12"/>
            <a:gd name="T54" fmla="*/ 2147483647 w 10"/>
            <a:gd name="T55" fmla="*/ 2147483647 h 12"/>
            <a:gd name="T56" fmla="*/ 2147483647 w 10"/>
            <a:gd name="T57" fmla="*/ 2147483647 h 12"/>
            <a:gd name="T58" fmla="*/ 2147483647 w 10"/>
            <a:gd name="T59" fmla="*/ 2147483647 h 12"/>
            <a:gd name="T60" fmla="*/ 2147483647 w 10"/>
            <a:gd name="T61" fmla="*/ 2147483647 h 12"/>
            <a:gd name="T62" fmla="*/ 2147483647 w 10"/>
            <a:gd name="T63" fmla="*/ 2147483647 h 12"/>
            <a:gd name="T64" fmla="*/ 2147483647 w 10"/>
            <a:gd name="T65" fmla="*/ 2147483647 h 12"/>
            <a:gd name="T66" fmla="*/ 2147483647 w 10"/>
            <a:gd name="T67" fmla="*/ 2147483647 h 12"/>
            <a:gd name="T68" fmla="*/ 0 w 10"/>
            <a:gd name="T69" fmla="*/ 2147483647 h 12"/>
            <a:gd name="T70" fmla="*/ 0 w 10"/>
            <a:gd name="T71" fmla="*/ 2147483647 h 12"/>
            <a:gd name="T72" fmla="*/ 0 w 10"/>
            <a:gd name="T73" fmla="*/ 2147483647 h 12"/>
            <a:gd name="T74" fmla="*/ 2147483647 w 10"/>
            <a:gd name="T75" fmla="*/ 2147483647 h 12"/>
            <a:gd name="T76" fmla="*/ 2147483647 w 10"/>
            <a:gd name="T77" fmla="*/ 2147483647 h 12"/>
            <a:gd name="T78" fmla="*/ 2147483647 w 10"/>
            <a:gd name="T79" fmla="*/ 2147483647 h 12"/>
            <a:gd name="T80" fmla="*/ 2147483647 w 10"/>
            <a:gd name="T81" fmla="*/ 2147483647 h 12"/>
            <a:gd name="T82" fmla="*/ 2147483647 w 10"/>
            <a:gd name="T83" fmla="*/ 2147483647 h 12"/>
            <a:gd name="T84" fmla="*/ 2147483647 w 10"/>
            <a:gd name="T85" fmla="*/ 2147483647 h 12"/>
            <a:gd name="T86" fmla="*/ 2147483647 w 10"/>
            <a:gd name="T87" fmla="*/ 2147483647 h 12"/>
            <a:gd name="T88" fmla="*/ 2147483647 w 10"/>
            <a:gd name="T89" fmla="*/ 2147483647 h 12"/>
            <a:gd name="T90" fmla="*/ 2147483647 w 10"/>
            <a:gd name="T91" fmla="*/ 2147483647 h 12"/>
            <a:gd name="T92" fmla="*/ 2147483647 w 10"/>
            <a:gd name="T93" fmla="*/ 2147483647 h 12"/>
            <a:gd name="T94" fmla="*/ 2147483647 w 10"/>
            <a:gd name="T95" fmla="*/ 2147483647 h 12"/>
            <a:gd name="T96" fmla="*/ 2147483647 w 10"/>
            <a:gd name="T97" fmla="*/ 2147483647 h 12"/>
            <a:gd name="T98" fmla="*/ 2147483647 w 10"/>
            <a:gd name="T99" fmla="*/ 2147483647 h 12"/>
            <a:gd name="T100" fmla="*/ 2147483647 w 10"/>
            <a:gd name="T101" fmla="*/ 2147483647 h 12"/>
            <a:gd name="T102" fmla="*/ 2147483647 w 10"/>
            <a:gd name="T103" fmla="*/ 2147483647 h 12"/>
            <a:gd name="T104" fmla="*/ 2147483647 w 10"/>
            <a:gd name="T105" fmla="*/ 2147483647 h 12"/>
            <a:gd name="T106" fmla="*/ 2147483647 w 10"/>
            <a:gd name="T107" fmla="*/ 2147483647 h 12"/>
            <a:gd name="T108" fmla="*/ 2147483647 w 10"/>
            <a:gd name="T109" fmla="*/ 2147483647 h 12"/>
            <a:gd name="T110" fmla="*/ 2147483647 w 10"/>
            <a:gd name="T111" fmla="*/ 2147483647 h 12"/>
            <a:gd name="T112" fmla="*/ 2147483647 w 10"/>
            <a:gd name="T113" fmla="*/ 2147483647 h 12"/>
            <a:gd name="T114" fmla="*/ 2147483647 w 10"/>
            <a:gd name="T115" fmla="*/ 2147483647 h 12"/>
            <a:gd name="T116" fmla="*/ 2147483647 w 10"/>
            <a:gd name="T117" fmla="*/ 0 h 12"/>
            <a:gd name="T118" fmla="*/ 2147483647 w 10"/>
            <a:gd name="T119" fmla="*/ 2147483647 h 12"/>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0"/>
            <a:gd name="T181" fmla="*/ 0 h 12"/>
            <a:gd name="T182" fmla="*/ 10 w 10"/>
            <a:gd name="T183" fmla="*/ 12 h 12"/>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0" h="12">
              <a:moveTo>
                <a:pt x="6" y="1"/>
              </a:moveTo>
              <a:lnTo>
                <a:pt x="6" y="2"/>
              </a:lnTo>
              <a:lnTo>
                <a:pt x="6" y="3"/>
              </a:lnTo>
              <a:lnTo>
                <a:pt x="6" y="4"/>
              </a:lnTo>
              <a:lnTo>
                <a:pt x="6" y="5"/>
              </a:lnTo>
              <a:lnTo>
                <a:pt x="7" y="5"/>
              </a:lnTo>
              <a:lnTo>
                <a:pt x="7" y="6"/>
              </a:lnTo>
              <a:lnTo>
                <a:pt x="7" y="5"/>
              </a:lnTo>
              <a:lnTo>
                <a:pt x="8" y="5"/>
              </a:lnTo>
              <a:lnTo>
                <a:pt x="9" y="5"/>
              </a:lnTo>
              <a:lnTo>
                <a:pt x="9" y="6"/>
              </a:lnTo>
              <a:lnTo>
                <a:pt x="10" y="6"/>
              </a:lnTo>
              <a:lnTo>
                <a:pt x="9" y="6"/>
              </a:lnTo>
              <a:lnTo>
                <a:pt x="9" y="7"/>
              </a:lnTo>
              <a:lnTo>
                <a:pt x="9" y="8"/>
              </a:lnTo>
              <a:lnTo>
                <a:pt x="8" y="8"/>
              </a:lnTo>
              <a:lnTo>
                <a:pt x="8" y="9"/>
              </a:lnTo>
              <a:lnTo>
                <a:pt x="7" y="9"/>
              </a:lnTo>
              <a:lnTo>
                <a:pt x="7" y="10"/>
              </a:lnTo>
              <a:lnTo>
                <a:pt x="7" y="11"/>
              </a:lnTo>
              <a:lnTo>
                <a:pt x="7" y="12"/>
              </a:lnTo>
              <a:lnTo>
                <a:pt x="7" y="11"/>
              </a:lnTo>
              <a:lnTo>
                <a:pt x="7" y="12"/>
              </a:lnTo>
              <a:lnTo>
                <a:pt x="7" y="11"/>
              </a:lnTo>
              <a:lnTo>
                <a:pt x="6" y="11"/>
              </a:lnTo>
              <a:lnTo>
                <a:pt x="5" y="11"/>
              </a:lnTo>
              <a:lnTo>
                <a:pt x="4" y="11"/>
              </a:lnTo>
              <a:lnTo>
                <a:pt x="3" y="11"/>
              </a:lnTo>
              <a:lnTo>
                <a:pt x="2" y="11"/>
              </a:lnTo>
              <a:lnTo>
                <a:pt x="2" y="10"/>
              </a:lnTo>
              <a:lnTo>
                <a:pt x="1" y="10"/>
              </a:lnTo>
              <a:lnTo>
                <a:pt x="1" y="9"/>
              </a:lnTo>
              <a:lnTo>
                <a:pt x="0" y="9"/>
              </a:lnTo>
              <a:lnTo>
                <a:pt x="0" y="8"/>
              </a:lnTo>
              <a:lnTo>
                <a:pt x="0" y="7"/>
              </a:lnTo>
              <a:lnTo>
                <a:pt x="1" y="7"/>
              </a:lnTo>
              <a:lnTo>
                <a:pt x="2" y="7"/>
              </a:lnTo>
              <a:lnTo>
                <a:pt x="2" y="6"/>
              </a:lnTo>
              <a:lnTo>
                <a:pt x="2" y="7"/>
              </a:lnTo>
              <a:lnTo>
                <a:pt x="3" y="7"/>
              </a:lnTo>
              <a:lnTo>
                <a:pt x="3" y="6"/>
              </a:lnTo>
              <a:lnTo>
                <a:pt x="4" y="6"/>
              </a:lnTo>
              <a:lnTo>
                <a:pt x="4" y="5"/>
              </a:lnTo>
              <a:lnTo>
                <a:pt x="4" y="4"/>
              </a:lnTo>
              <a:lnTo>
                <a:pt x="4" y="3"/>
              </a:lnTo>
              <a:lnTo>
                <a:pt x="5" y="3"/>
              </a:lnTo>
              <a:lnTo>
                <a:pt x="4" y="3"/>
              </a:lnTo>
              <a:lnTo>
                <a:pt x="5" y="3"/>
              </a:lnTo>
              <a:lnTo>
                <a:pt x="4" y="3"/>
              </a:lnTo>
              <a:lnTo>
                <a:pt x="4" y="2"/>
              </a:lnTo>
              <a:lnTo>
                <a:pt x="4" y="1"/>
              </a:lnTo>
              <a:lnTo>
                <a:pt x="5" y="1"/>
              </a:lnTo>
              <a:lnTo>
                <a:pt x="6" y="0"/>
              </a:lnTo>
              <a:lnTo>
                <a:pt x="6" y="1"/>
              </a:lnTo>
              <a:close/>
            </a:path>
          </a:pathLst>
        </a:custGeom>
        <a:solidFill>
          <a:srgbClr val="0000FF"/>
        </a:solidFill>
        <a:ln w="3175">
          <a:solidFill>
            <a:srgbClr val="000000"/>
          </a:solidFill>
          <a:miter lim="800000"/>
          <a:headEnd/>
          <a:tailEnd/>
        </a:ln>
      </xdr:spPr>
    </xdr:sp>
    <xdr:clientData/>
  </xdr:twoCellAnchor>
  <xdr:twoCellAnchor>
    <xdr:from>
      <xdr:col>7</xdr:col>
      <xdr:colOff>85725</xdr:colOff>
      <xdr:row>31</xdr:row>
      <xdr:rowOff>123825</xdr:rowOff>
    </xdr:from>
    <xdr:to>
      <xdr:col>7</xdr:col>
      <xdr:colOff>152400</xdr:colOff>
      <xdr:row>32</xdr:row>
      <xdr:rowOff>38100</xdr:rowOff>
    </xdr:to>
    <xdr:sp macro="" textlink="">
      <xdr:nvSpPr>
        <xdr:cNvPr id="15" name="5c4"/>
        <xdr:cNvSpPr>
          <a:spLocks/>
        </xdr:cNvSpPr>
      </xdr:nvSpPr>
      <xdr:spPr bwMode="auto">
        <a:xfrm>
          <a:off x="4352925" y="5524500"/>
          <a:ext cx="66675" cy="76200"/>
        </a:xfrm>
        <a:custGeom>
          <a:avLst/>
          <a:gdLst>
            <a:gd name="T0" fmla="*/ 2147483647 w 7"/>
            <a:gd name="T1" fmla="*/ 2147483647 h 8"/>
            <a:gd name="T2" fmla="*/ 2147483647 w 7"/>
            <a:gd name="T3" fmla="*/ 2147483647 h 8"/>
            <a:gd name="T4" fmla="*/ 2147483647 w 7"/>
            <a:gd name="T5" fmla="*/ 2147483647 h 8"/>
            <a:gd name="T6" fmla="*/ 2147483647 w 7"/>
            <a:gd name="T7" fmla="*/ 2147483647 h 8"/>
            <a:gd name="T8" fmla="*/ 2147483647 w 7"/>
            <a:gd name="T9" fmla="*/ 2147483647 h 8"/>
            <a:gd name="T10" fmla="*/ 2147483647 w 7"/>
            <a:gd name="T11" fmla="*/ 2147483647 h 8"/>
            <a:gd name="T12" fmla="*/ 2147483647 w 7"/>
            <a:gd name="T13" fmla="*/ 2147483647 h 8"/>
            <a:gd name="T14" fmla="*/ 2147483647 w 7"/>
            <a:gd name="T15" fmla="*/ 2147483647 h 8"/>
            <a:gd name="T16" fmla="*/ 2147483647 w 7"/>
            <a:gd name="T17" fmla="*/ 2147483647 h 8"/>
            <a:gd name="T18" fmla="*/ 2147483647 w 7"/>
            <a:gd name="T19" fmla="*/ 2147483647 h 8"/>
            <a:gd name="T20" fmla="*/ 2147483647 w 7"/>
            <a:gd name="T21" fmla="*/ 2147483647 h 8"/>
            <a:gd name="T22" fmla="*/ 2147483647 w 7"/>
            <a:gd name="T23" fmla="*/ 2147483647 h 8"/>
            <a:gd name="T24" fmla="*/ 2147483647 w 7"/>
            <a:gd name="T25" fmla="*/ 2147483647 h 8"/>
            <a:gd name="T26" fmla="*/ 2147483647 w 7"/>
            <a:gd name="T27" fmla="*/ 2147483647 h 8"/>
            <a:gd name="T28" fmla="*/ 2147483647 w 7"/>
            <a:gd name="T29" fmla="*/ 2147483647 h 8"/>
            <a:gd name="T30" fmla="*/ 2147483647 w 7"/>
            <a:gd name="T31" fmla="*/ 2147483647 h 8"/>
            <a:gd name="T32" fmla="*/ 2147483647 w 7"/>
            <a:gd name="T33" fmla="*/ 2147483647 h 8"/>
            <a:gd name="T34" fmla="*/ 2147483647 w 7"/>
            <a:gd name="T35" fmla="*/ 2147483647 h 8"/>
            <a:gd name="T36" fmla="*/ 2147483647 w 7"/>
            <a:gd name="T37" fmla="*/ 2147483647 h 8"/>
            <a:gd name="T38" fmla="*/ 2147483647 w 7"/>
            <a:gd name="T39" fmla="*/ 2147483647 h 8"/>
            <a:gd name="T40" fmla="*/ 2147483647 w 7"/>
            <a:gd name="T41" fmla="*/ 2147483647 h 8"/>
            <a:gd name="T42" fmla="*/ 2147483647 w 7"/>
            <a:gd name="T43" fmla="*/ 2147483647 h 8"/>
            <a:gd name="T44" fmla="*/ 2147483647 w 7"/>
            <a:gd name="T45" fmla="*/ 2147483647 h 8"/>
            <a:gd name="T46" fmla="*/ 2147483647 w 7"/>
            <a:gd name="T47" fmla="*/ 2147483647 h 8"/>
            <a:gd name="T48" fmla="*/ 2147483647 w 7"/>
            <a:gd name="T49" fmla="*/ 2147483647 h 8"/>
            <a:gd name="T50" fmla="*/ 2147483647 w 7"/>
            <a:gd name="T51" fmla="*/ 2147483647 h 8"/>
            <a:gd name="T52" fmla="*/ 2147483647 w 7"/>
            <a:gd name="T53" fmla="*/ 2147483647 h 8"/>
            <a:gd name="T54" fmla="*/ 2147483647 w 7"/>
            <a:gd name="T55" fmla="*/ 2147483647 h 8"/>
            <a:gd name="T56" fmla="*/ 2147483647 w 7"/>
            <a:gd name="T57" fmla="*/ 2147483647 h 8"/>
            <a:gd name="T58" fmla="*/ 2147483647 w 7"/>
            <a:gd name="T59" fmla="*/ 2147483647 h 8"/>
            <a:gd name="T60" fmla="*/ 2147483647 w 7"/>
            <a:gd name="T61" fmla="*/ 2147483647 h 8"/>
            <a:gd name="T62" fmla="*/ 2147483647 w 7"/>
            <a:gd name="T63" fmla="*/ 2147483647 h 8"/>
            <a:gd name="T64" fmla="*/ 0 w 7"/>
            <a:gd name="T65" fmla="*/ 2147483647 h 8"/>
            <a:gd name="T66" fmla="*/ 0 w 7"/>
            <a:gd name="T67" fmla="*/ 2147483647 h 8"/>
            <a:gd name="T68" fmla="*/ 2147483647 w 7"/>
            <a:gd name="T69" fmla="*/ 2147483647 h 8"/>
            <a:gd name="T70" fmla="*/ 0 w 7"/>
            <a:gd name="T71" fmla="*/ 2147483647 h 8"/>
            <a:gd name="T72" fmla="*/ 0 w 7"/>
            <a:gd name="T73" fmla="*/ 2147483647 h 8"/>
            <a:gd name="T74" fmla="*/ 0 w 7"/>
            <a:gd name="T75" fmla="*/ 2147483647 h 8"/>
            <a:gd name="T76" fmla="*/ 2147483647 w 7"/>
            <a:gd name="T77" fmla="*/ 2147483647 h 8"/>
            <a:gd name="T78" fmla="*/ 2147483647 w 7"/>
            <a:gd name="T79" fmla="*/ 2147483647 h 8"/>
            <a:gd name="T80" fmla="*/ 2147483647 w 7"/>
            <a:gd name="T81" fmla="*/ 2147483647 h 8"/>
            <a:gd name="T82" fmla="*/ 2147483647 w 7"/>
            <a:gd name="T83" fmla="*/ 2147483647 h 8"/>
            <a:gd name="T84" fmla="*/ 2147483647 w 7"/>
            <a:gd name="T85" fmla="*/ 2147483647 h 8"/>
            <a:gd name="T86" fmla="*/ 2147483647 w 7"/>
            <a:gd name="T87" fmla="*/ 2147483647 h 8"/>
            <a:gd name="T88" fmla="*/ 2147483647 w 7"/>
            <a:gd name="T89" fmla="*/ 2147483647 h 8"/>
            <a:gd name="T90" fmla="*/ 2147483647 w 7"/>
            <a:gd name="T91" fmla="*/ 2147483647 h 8"/>
            <a:gd name="T92" fmla="*/ 2147483647 w 7"/>
            <a:gd name="T93" fmla="*/ 0 h 8"/>
            <a:gd name="T94" fmla="*/ 2147483647 w 7"/>
            <a:gd name="T95" fmla="*/ 2147483647 h 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
            <a:gd name="T145" fmla="*/ 0 h 8"/>
            <a:gd name="T146" fmla="*/ 7 w 7"/>
            <a:gd name="T147" fmla="*/ 8 h 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 h="8">
              <a:moveTo>
                <a:pt x="3" y="1"/>
              </a:moveTo>
              <a:lnTo>
                <a:pt x="4" y="1"/>
              </a:lnTo>
              <a:lnTo>
                <a:pt x="5" y="1"/>
              </a:lnTo>
              <a:lnTo>
                <a:pt x="4" y="1"/>
              </a:lnTo>
              <a:lnTo>
                <a:pt x="4" y="2"/>
              </a:lnTo>
              <a:lnTo>
                <a:pt x="5" y="2"/>
              </a:lnTo>
              <a:lnTo>
                <a:pt x="5" y="3"/>
              </a:lnTo>
              <a:lnTo>
                <a:pt x="5" y="4"/>
              </a:lnTo>
              <a:lnTo>
                <a:pt x="6" y="4"/>
              </a:lnTo>
              <a:lnTo>
                <a:pt x="6" y="5"/>
              </a:lnTo>
              <a:lnTo>
                <a:pt x="7" y="5"/>
              </a:lnTo>
              <a:lnTo>
                <a:pt x="7" y="6"/>
              </a:lnTo>
              <a:lnTo>
                <a:pt x="7" y="5"/>
              </a:lnTo>
              <a:lnTo>
                <a:pt x="6" y="5"/>
              </a:lnTo>
              <a:lnTo>
                <a:pt x="6" y="6"/>
              </a:lnTo>
              <a:lnTo>
                <a:pt x="5" y="6"/>
              </a:lnTo>
              <a:lnTo>
                <a:pt x="6" y="6"/>
              </a:lnTo>
              <a:lnTo>
                <a:pt x="6" y="7"/>
              </a:lnTo>
              <a:lnTo>
                <a:pt x="6" y="8"/>
              </a:lnTo>
              <a:lnTo>
                <a:pt x="5" y="8"/>
              </a:lnTo>
              <a:lnTo>
                <a:pt x="4" y="7"/>
              </a:lnTo>
              <a:lnTo>
                <a:pt x="4" y="6"/>
              </a:lnTo>
              <a:lnTo>
                <a:pt x="3" y="6"/>
              </a:lnTo>
              <a:lnTo>
                <a:pt x="3" y="5"/>
              </a:lnTo>
              <a:lnTo>
                <a:pt x="3" y="6"/>
              </a:lnTo>
              <a:lnTo>
                <a:pt x="3" y="5"/>
              </a:lnTo>
              <a:lnTo>
                <a:pt x="2" y="5"/>
              </a:lnTo>
              <a:lnTo>
                <a:pt x="2" y="6"/>
              </a:lnTo>
              <a:lnTo>
                <a:pt x="1" y="6"/>
              </a:lnTo>
              <a:lnTo>
                <a:pt x="0" y="6"/>
              </a:lnTo>
              <a:lnTo>
                <a:pt x="0" y="5"/>
              </a:lnTo>
              <a:lnTo>
                <a:pt x="1" y="5"/>
              </a:lnTo>
              <a:lnTo>
                <a:pt x="0" y="5"/>
              </a:lnTo>
              <a:lnTo>
                <a:pt x="0" y="4"/>
              </a:lnTo>
              <a:lnTo>
                <a:pt x="0" y="3"/>
              </a:lnTo>
              <a:lnTo>
                <a:pt x="1" y="3"/>
              </a:lnTo>
              <a:lnTo>
                <a:pt x="1" y="2"/>
              </a:lnTo>
              <a:lnTo>
                <a:pt x="2" y="2"/>
              </a:lnTo>
              <a:lnTo>
                <a:pt x="2" y="1"/>
              </a:lnTo>
              <a:lnTo>
                <a:pt x="3" y="1"/>
              </a:lnTo>
              <a:lnTo>
                <a:pt x="3" y="0"/>
              </a:lnTo>
              <a:lnTo>
                <a:pt x="3" y="1"/>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95250</xdr:colOff>
      <xdr:row>32</xdr:row>
      <xdr:rowOff>28575</xdr:rowOff>
    </xdr:from>
    <xdr:to>
      <xdr:col>7</xdr:col>
      <xdr:colOff>171450</xdr:colOff>
      <xdr:row>32</xdr:row>
      <xdr:rowOff>123825</xdr:rowOff>
    </xdr:to>
    <xdr:sp macro="" textlink="">
      <xdr:nvSpPr>
        <xdr:cNvPr id="16" name="5lf"/>
        <xdr:cNvSpPr>
          <a:spLocks/>
        </xdr:cNvSpPr>
      </xdr:nvSpPr>
      <xdr:spPr bwMode="auto">
        <a:xfrm>
          <a:off x="4362450" y="5591175"/>
          <a:ext cx="76200" cy="95250"/>
        </a:xfrm>
        <a:custGeom>
          <a:avLst/>
          <a:gdLst>
            <a:gd name="T0" fmla="*/ 2147483647 w 8"/>
            <a:gd name="T1" fmla="*/ 2147483647 h 10"/>
            <a:gd name="T2" fmla="*/ 2147483647 w 8"/>
            <a:gd name="T3" fmla="*/ 2147483647 h 10"/>
            <a:gd name="T4" fmla="*/ 2147483647 w 8"/>
            <a:gd name="T5" fmla="*/ 2147483647 h 10"/>
            <a:gd name="T6" fmla="*/ 2147483647 w 8"/>
            <a:gd name="T7" fmla="*/ 2147483647 h 10"/>
            <a:gd name="T8" fmla="*/ 2147483647 w 8"/>
            <a:gd name="T9" fmla="*/ 2147483647 h 10"/>
            <a:gd name="T10" fmla="*/ 2147483647 w 8"/>
            <a:gd name="T11" fmla="*/ 2147483647 h 10"/>
            <a:gd name="T12" fmla="*/ 2147483647 w 8"/>
            <a:gd name="T13" fmla="*/ 2147483647 h 10"/>
            <a:gd name="T14" fmla="*/ 2147483647 w 8"/>
            <a:gd name="T15" fmla="*/ 2147483647 h 10"/>
            <a:gd name="T16" fmla="*/ 2147483647 w 8"/>
            <a:gd name="T17" fmla="*/ 2147483647 h 10"/>
            <a:gd name="T18" fmla="*/ 2147483647 w 8"/>
            <a:gd name="T19" fmla="*/ 2147483647 h 10"/>
            <a:gd name="T20" fmla="*/ 2147483647 w 8"/>
            <a:gd name="T21" fmla="*/ 2147483647 h 10"/>
            <a:gd name="T22" fmla="*/ 2147483647 w 8"/>
            <a:gd name="T23" fmla="*/ 2147483647 h 10"/>
            <a:gd name="T24" fmla="*/ 2147483647 w 8"/>
            <a:gd name="T25" fmla="*/ 2147483647 h 10"/>
            <a:gd name="T26" fmla="*/ 2147483647 w 8"/>
            <a:gd name="T27" fmla="*/ 2147483647 h 10"/>
            <a:gd name="T28" fmla="*/ 2147483647 w 8"/>
            <a:gd name="T29" fmla="*/ 2147483647 h 10"/>
            <a:gd name="T30" fmla="*/ 2147483647 w 8"/>
            <a:gd name="T31" fmla="*/ 2147483647 h 10"/>
            <a:gd name="T32" fmla="*/ 2147483647 w 8"/>
            <a:gd name="T33" fmla="*/ 2147483647 h 10"/>
            <a:gd name="T34" fmla="*/ 2147483647 w 8"/>
            <a:gd name="T35" fmla="*/ 2147483647 h 10"/>
            <a:gd name="T36" fmla="*/ 2147483647 w 8"/>
            <a:gd name="T37" fmla="*/ 2147483647 h 10"/>
            <a:gd name="T38" fmla="*/ 2147483647 w 8"/>
            <a:gd name="T39" fmla="*/ 2147483647 h 10"/>
            <a:gd name="T40" fmla="*/ 2147483647 w 8"/>
            <a:gd name="T41" fmla="*/ 2147483647 h 10"/>
            <a:gd name="T42" fmla="*/ 2147483647 w 8"/>
            <a:gd name="T43" fmla="*/ 2147483647 h 10"/>
            <a:gd name="T44" fmla="*/ 2147483647 w 8"/>
            <a:gd name="T45" fmla="*/ 2147483647 h 10"/>
            <a:gd name="T46" fmla="*/ 2147483647 w 8"/>
            <a:gd name="T47" fmla="*/ 2147483647 h 10"/>
            <a:gd name="T48" fmla="*/ 2147483647 w 8"/>
            <a:gd name="T49" fmla="*/ 2147483647 h 10"/>
            <a:gd name="T50" fmla="*/ 0 w 8"/>
            <a:gd name="T51" fmla="*/ 2147483647 h 10"/>
            <a:gd name="T52" fmla="*/ 0 w 8"/>
            <a:gd name="T53" fmla="*/ 2147483647 h 10"/>
            <a:gd name="T54" fmla="*/ 0 w 8"/>
            <a:gd name="T55" fmla="*/ 2147483647 h 10"/>
            <a:gd name="T56" fmla="*/ 2147483647 w 8"/>
            <a:gd name="T57" fmla="*/ 2147483647 h 10"/>
            <a:gd name="T58" fmla="*/ 2147483647 w 8"/>
            <a:gd name="T59" fmla="*/ 2147483647 h 10"/>
            <a:gd name="T60" fmla="*/ 2147483647 w 8"/>
            <a:gd name="T61" fmla="*/ 2147483647 h 10"/>
            <a:gd name="T62" fmla="*/ 2147483647 w 8"/>
            <a:gd name="T63" fmla="*/ 2147483647 h 10"/>
            <a:gd name="T64" fmla="*/ 2147483647 w 8"/>
            <a:gd name="T65" fmla="*/ 2147483647 h 10"/>
            <a:gd name="T66" fmla="*/ 0 w 8"/>
            <a:gd name="T67" fmla="*/ 2147483647 h 10"/>
            <a:gd name="T68" fmla="*/ 0 w 8"/>
            <a:gd name="T69" fmla="*/ 2147483647 h 10"/>
            <a:gd name="T70" fmla="*/ 2147483647 w 8"/>
            <a:gd name="T71" fmla="*/ 0 h 10"/>
            <a:gd name="T72" fmla="*/ 2147483647 w 8"/>
            <a:gd name="T73" fmla="*/ 0 h 10"/>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8"/>
            <a:gd name="T112" fmla="*/ 0 h 10"/>
            <a:gd name="T113" fmla="*/ 8 w 8"/>
            <a:gd name="T114" fmla="*/ 10 h 10"/>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8" h="10">
              <a:moveTo>
                <a:pt x="3" y="1"/>
              </a:moveTo>
              <a:lnTo>
                <a:pt x="3" y="2"/>
              </a:lnTo>
              <a:lnTo>
                <a:pt x="3" y="1"/>
              </a:lnTo>
              <a:lnTo>
                <a:pt x="4" y="1"/>
              </a:lnTo>
              <a:lnTo>
                <a:pt x="4" y="2"/>
              </a:lnTo>
              <a:lnTo>
                <a:pt x="3" y="2"/>
              </a:lnTo>
              <a:lnTo>
                <a:pt x="4" y="2"/>
              </a:lnTo>
              <a:lnTo>
                <a:pt x="3" y="2"/>
              </a:lnTo>
              <a:lnTo>
                <a:pt x="3" y="3"/>
              </a:lnTo>
              <a:lnTo>
                <a:pt x="4" y="3"/>
              </a:lnTo>
              <a:lnTo>
                <a:pt x="4" y="2"/>
              </a:lnTo>
              <a:lnTo>
                <a:pt x="5" y="2"/>
              </a:lnTo>
              <a:lnTo>
                <a:pt x="5" y="3"/>
              </a:lnTo>
              <a:lnTo>
                <a:pt x="6" y="3"/>
              </a:lnTo>
              <a:lnTo>
                <a:pt x="6" y="2"/>
              </a:lnTo>
              <a:lnTo>
                <a:pt x="7" y="2"/>
              </a:lnTo>
              <a:lnTo>
                <a:pt x="7" y="3"/>
              </a:lnTo>
              <a:lnTo>
                <a:pt x="6" y="3"/>
              </a:lnTo>
              <a:lnTo>
                <a:pt x="6" y="4"/>
              </a:lnTo>
              <a:lnTo>
                <a:pt x="6" y="5"/>
              </a:lnTo>
              <a:lnTo>
                <a:pt x="7" y="5"/>
              </a:lnTo>
              <a:lnTo>
                <a:pt x="7" y="6"/>
              </a:lnTo>
              <a:lnTo>
                <a:pt x="7" y="7"/>
              </a:lnTo>
              <a:lnTo>
                <a:pt x="7" y="6"/>
              </a:lnTo>
              <a:lnTo>
                <a:pt x="7" y="7"/>
              </a:lnTo>
              <a:lnTo>
                <a:pt x="8" y="7"/>
              </a:lnTo>
              <a:lnTo>
                <a:pt x="8" y="8"/>
              </a:lnTo>
              <a:lnTo>
                <a:pt x="7" y="8"/>
              </a:lnTo>
              <a:lnTo>
                <a:pt x="6" y="8"/>
              </a:lnTo>
              <a:lnTo>
                <a:pt x="6" y="9"/>
              </a:lnTo>
              <a:lnTo>
                <a:pt x="5" y="9"/>
              </a:lnTo>
              <a:lnTo>
                <a:pt x="5" y="10"/>
              </a:lnTo>
              <a:lnTo>
                <a:pt x="5" y="9"/>
              </a:lnTo>
              <a:lnTo>
                <a:pt x="5" y="10"/>
              </a:lnTo>
              <a:lnTo>
                <a:pt x="4" y="10"/>
              </a:lnTo>
              <a:lnTo>
                <a:pt x="4" y="9"/>
              </a:lnTo>
              <a:lnTo>
                <a:pt x="4" y="10"/>
              </a:lnTo>
              <a:lnTo>
                <a:pt x="4" y="9"/>
              </a:lnTo>
              <a:lnTo>
                <a:pt x="3" y="9"/>
              </a:lnTo>
              <a:lnTo>
                <a:pt x="4" y="9"/>
              </a:lnTo>
              <a:lnTo>
                <a:pt x="3" y="9"/>
              </a:lnTo>
              <a:lnTo>
                <a:pt x="3" y="8"/>
              </a:lnTo>
              <a:lnTo>
                <a:pt x="2" y="8"/>
              </a:lnTo>
              <a:lnTo>
                <a:pt x="2" y="9"/>
              </a:lnTo>
              <a:lnTo>
                <a:pt x="1" y="9"/>
              </a:lnTo>
              <a:lnTo>
                <a:pt x="1" y="8"/>
              </a:lnTo>
              <a:lnTo>
                <a:pt x="1" y="9"/>
              </a:lnTo>
              <a:lnTo>
                <a:pt x="0" y="9"/>
              </a:lnTo>
              <a:lnTo>
                <a:pt x="0" y="8"/>
              </a:lnTo>
              <a:lnTo>
                <a:pt x="0" y="7"/>
              </a:lnTo>
              <a:lnTo>
                <a:pt x="0" y="6"/>
              </a:lnTo>
              <a:lnTo>
                <a:pt x="1" y="6"/>
              </a:lnTo>
              <a:lnTo>
                <a:pt x="1" y="5"/>
              </a:lnTo>
              <a:lnTo>
                <a:pt x="2" y="5"/>
              </a:lnTo>
              <a:lnTo>
                <a:pt x="1" y="5"/>
              </a:lnTo>
              <a:lnTo>
                <a:pt x="1" y="4"/>
              </a:lnTo>
              <a:lnTo>
                <a:pt x="1" y="3"/>
              </a:lnTo>
              <a:lnTo>
                <a:pt x="1" y="2"/>
              </a:lnTo>
              <a:lnTo>
                <a:pt x="0" y="2"/>
              </a:lnTo>
              <a:lnTo>
                <a:pt x="1" y="2"/>
              </a:lnTo>
              <a:lnTo>
                <a:pt x="1" y="1"/>
              </a:lnTo>
              <a:lnTo>
                <a:pt x="0" y="1"/>
              </a:lnTo>
              <a:lnTo>
                <a:pt x="1" y="1"/>
              </a:lnTo>
              <a:lnTo>
                <a:pt x="0" y="1"/>
              </a:lnTo>
              <a:lnTo>
                <a:pt x="0" y="0"/>
              </a:lnTo>
              <a:lnTo>
                <a:pt x="1" y="0"/>
              </a:lnTo>
              <a:lnTo>
                <a:pt x="2" y="0"/>
              </a:lnTo>
              <a:lnTo>
                <a:pt x="3" y="0"/>
              </a:lnTo>
              <a:lnTo>
                <a:pt x="3" y="1"/>
              </a:lnTo>
              <a:close/>
            </a:path>
          </a:pathLst>
        </a:custGeom>
        <a:solidFill>
          <a:srgbClr val="9999FF"/>
        </a:solidFill>
        <a:ln w="3175">
          <a:solidFill>
            <a:srgbClr val="000000"/>
          </a:solidFill>
          <a:miter lim="800000"/>
          <a:headEnd/>
          <a:tailEnd/>
        </a:ln>
      </xdr:spPr>
    </xdr:sp>
    <xdr:clientData/>
  </xdr:twoCellAnchor>
  <xdr:twoCellAnchor>
    <xdr:from>
      <xdr:col>7</xdr:col>
      <xdr:colOff>142875</xdr:colOff>
      <xdr:row>31</xdr:row>
      <xdr:rowOff>28575</xdr:rowOff>
    </xdr:from>
    <xdr:to>
      <xdr:col>7</xdr:col>
      <xdr:colOff>247650</xdr:colOff>
      <xdr:row>31</xdr:row>
      <xdr:rowOff>123825</xdr:rowOff>
    </xdr:to>
    <xdr:sp macro="" textlink="">
      <xdr:nvSpPr>
        <xdr:cNvPr id="17" name="5na"/>
        <xdr:cNvSpPr>
          <a:spLocks/>
        </xdr:cNvSpPr>
      </xdr:nvSpPr>
      <xdr:spPr bwMode="auto">
        <a:xfrm>
          <a:off x="4410075" y="5429250"/>
          <a:ext cx="104775" cy="95250"/>
        </a:xfrm>
        <a:custGeom>
          <a:avLst/>
          <a:gdLst>
            <a:gd name="T0" fmla="*/ 2147483647 w 11"/>
            <a:gd name="T1" fmla="*/ 2147483647 h 10"/>
            <a:gd name="T2" fmla="*/ 2147483647 w 11"/>
            <a:gd name="T3" fmla="*/ 2147483647 h 10"/>
            <a:gd name="T4" fmla="*/ 2147483647 w 11"/>
            <a:gd name="T5" fmla="*/ 2147483647 h 10"/>
            <a:gd name="T6" fmla="*/ 2147483647 w 11"/>
            <a:gd name="T7" fmla="*/ 2147483647 h 10"/>
            <a:gd name="T8" fmla="*/ 2147483647 w 11"/>
            <a:gd name="T9" fmla="*/ 2147483647 h 10"/>
            <a:gd name="T10" fmla="*/ 2147483647 w 11"/>
            <a:gd name="T11" fmla="*/ 2147483647 h 10"/>
            <a:gd name="T12" fmla="*/ 2147483647 w 11"/>
            <a:gd name="T13" fmla="*/ 2147483647 h 10"/>
            <a:gd name="T14" fmla="*/ 2147483647 w 11"/>
            <a:gd name="T15" fmla="*/ 2147483647 h 10"/>
            <a:gd name="T16" fmla="*/ 2147483647 w 11"/>
            <a:gd name="T17" fmla="*/ 2147483647 h 10"/>
            <a:gd name="T18" fmla="*/ 2147483647 w 11"/>
            <a:gd name="T19" fmla="*/ 2147483647 h 10"/>
            <a:gd name="T20" fmla="*/ 2147483647 w 11"/>
            <a:gd name="T21" fmla="*/ 2147483647 h 10"/>
            <a:gd name="T22" fmla="*/ 2147483647 w 11"/>
            <a:gd name="T23" fmla="*/ 2147483647 h 10"/>
            <a:gd name="T24" fmla="*/ 2147483647 w 11"/>
            <a:gd name="T25" fmla="*/ 2147483647 h 10"/>
            <a:gd name="T26" fmla="*/ 2147483647 w 11"/>
            <a:gd name="T27" fmla="*/ 2147483647 h 10"/>
            <a:gd name="T28" fmla="*/ 2147483647 w 11"/>
            <a:gd name="T29" fmla="*/ 2147483647 h 10"/>
            <a:gd name="T30" fmla="*/ 2147483647 w 11"/>
            <a:gd name="T31" fmla="*/ 2147483647 h 10"/>
            <a:gd name="T32" fmla="*/ 2147483647 w 11"/>
            <a:gd name="T33" fmla="*/ 2147483647 h 10"/>
            <a:gd name="T34" fmla="*/ 2147483647 w 11"/>
            <a:gd name="T35" fmla="*/ 2147483647 h 10"/>
            <a:gd name="T36" fmla="*/ 2147483647 w 11"/>
            <a:gd name="T37" fmla="*/ 2147483647 h 10"/>
            <a:gd name="T38" fmla="*/ 2147483647 w 11"/>
            <a:gd name="T39" fmla="*/ 2147483647 h 10"/>
            <a:gd name="T40" fmla="*/ 2147483647 w 11"/>
            <a:gd name="T41" fmla="*/ 2147483647 h 10"/>
            <a:gd name="T42" fmla="*/ 2147483647 w 11"/>
            <a:gd name="T43" fmla="*/ 2147483647 h 10"/>
            <a:gd name="T44" fmla="*/ 2147483647 w 11"/>
            <a:gd name="T45" fmla="*/ 2147483647 h 10"/>
            <a:gd name="T46" fmla="*/ 2147483647 w 11"/>
            <a:gd name="T47" fmla="*/ 2147483647 h 10"/>
            <a:gd name="T48" fmla="*/ 2147483647 w 11"/>
            <a:gd name="T49" fmla="*/ 2147483647 h 10"/>
            <a:gd name="T50" fmla="*/ 2147483647 w 11"/>
            <a:gd name="T51" fmla="*/ 2147483647 h 10"/>
            <a:gd name="T52" fmla="*/ 2147483647 w 11"/>
            <a:gd name="T53" fmla="*/ 2147483647 h 10"/>
            <a:gd name="T54" fmla="*/ 2147483647 w 11"/>
            <a:gd name="T55" fmla="*/ 2147483647 h 10"/>
            <a:gd name="T56" fmla="*/ 2147483647 w 11"/>
            <a:gd name="T57" fmla="*/ 2147483647 h 10"/>
            <a:gd name="T58" fmla="*/ 2147483647 w 11"/>
            <a:gd name="T59" fmla="*/ 2147483647 h 10"/>
            <a:gd name="T60" fmla="*/ 2147483647 w 11"/>
            <a:gd name="T61" fmla="*/ 2147483647 h 10"/>
            <a:gd name="T62" fmla="*/ 2147483647 w 11"/>
            <a:gd name="T63" fmla="*/ 2147483647 h 10"/>
            <a:gd name="T64" fmla="*/ 2147483647 w 11"/>
            <a:gd name="T65" fmla="*/ 2147483647 h 10"/>
            <a:gd name="T66" fmla="*/ 2147483647 w 11"/>
            <a:gd name="T67" fmla="*/ 2147483647 h 10"/>
            <a:gd name="T68" fmla="*/ 2147483647 w 11"/>
            <a:gd name="T69" fmla="*/ 2147483647 h 10"/>
            <a:gd name="T70" fmla="*/ 2147483647 w 11"/>
            <a:gd name="T71" fmla="*/ 2147483647 h 10"/>
            <a:gd name="T72" fmla="*/ 2147483647 w 11"/>
            <a:gd name="T73" fmla="*/ 2147483647 h 10"/>
            <a:gd name="T74" fmla="*/ 2147483647 w 11"/>
            <a:gd name="T75" fmla="*/ 2147483647 h 10"/>
            <a:gd name="T76" fmla="*/ 2147483647 w 11"/>
            <a:gd name="T77" fmla="*/ 2147483647 h 10"/>
            <a:gd name="T78" fmla="*/ 2147483647 w 11"/>
            <a:gd name="T79" fmla="*/ 2147483647 h 10"/>
            <a:gd name="T80" fmla="*/ 2147483647 w 11"/>
            <a:gd name="T81" fmla="*/ 2147483647 h 10"/>
            <a:gd name="T82" fmla="*/ 2147483647 w 11"/>
            <a:gd name="T83" fmla="*/ 0 h 10"/>
            <a:gd name="T84" fmla="*/ 2147483647 w 11"/>
            <a:gd name="T85" fmla="*/ 0 h 10"/>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1"/>
            <a:gd name="T130" fmla="*/ 0 h 10"/>
            <a:gd name="T131" fmla="*/ 11 w 11"/>
            <a:gd name="T132" fmla="*/ 10 h 10"/>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1" h="10">
              <a:moveTo>
                <a:pt x="2" y="0"/>
              </a:moveTo>
              <a:lnTo>
                <a:pt x="2" y="1"/>
              </a:lnTo>
              <a:lnTo>
                <a:pt x="2" y="2"/>
              </a:lnTo>
              <a:lnTo>
                <a:pt x="3" y="2"/>
              </a:lnTo>
              <a:lnTo>
                <a:pt x="4" y="2"/>
              </a:lnTo>
              <a:lnTo>
                <a:pt x="5" y="2"/>
              </a:lnTo>
              <a:lnTo>
                <a:pt x="5" y="3"/>
              </a:lnTo>
              <a:lnTo>
                <a:pt x="5" y="2"/>
              </a:lnTo>
              <a:lnTo>
                <a:pt x="6" y="2"/>
              </a:lnTo>
              <a:lnTo>
                <a:pt x="6" y="3"/>
              </a:lnTo>
              <a:lnTo>
                <a:pt x="7" y="3"/>
              </a:lnTo>
              <a:lnTo>
                <a:pt x="7" y="2"/>
              </a:lnTo>
              <a:lnTo>
                <a:pt x="8" y="2"/>
              </a:lnTo>
              <a:lnTo>
                <a:pt x="9" y="2"/>
              </a:lnTo>
              <a:lnTo>
                <a:pt x="9" y="1"/>
              </a:lnTo>
              <a:lnTo>
                <a:pt x="10" y="1"/>
              </a:lnTo>
              <a:lnTo>
                <a:pt x="10" y="2"/>
              </a:lnTo>
              <a:lnTo>
                <a:pt x="11" y="2"/>
              </a:lnTo>
              <a:lnTo>
                <a:pt x="11" y="3"/>
              </a:lnTo>
              <a:lnTo>
                <a:pt x="10" y="4"/>
              </a:lnTo>
              <a:lnTo>
                <a:pt x="9" y="4"/>
              </a:lnTo>
              <a:lnTo>
                <a:pt x="9" y="5"/>
              </a:lnTo>
              <a:lnTo>
                <a:pt x="9" y="6"/>
              </a:lnTo>
              <a:lnTo>
                <a:pt x="10" y="6"/>
              </a:lnTo>
              <a:lnTo>
                <a:pt x="9" y="6"/>
              </a:lnTo>
              <a:lnTo>
                <a:pt x="10" y="6"/>
              </a:lnTo>
              <a:lnTo>
                <a:pt x="9" y="6"/>
              </a:lnTo>
              <a:lnTo>
                <a:pt x="9" y="7"/>
              </a:lnTo>
              <a:lnTo>
                <a:pt x="9" y="8"/>
              </a:lnTo>
              <a:lnTo>
                <a:pt x="9" y="9"/>
              </a:lnTo>
              <a:lnTo>
                <a:pt x="8" y="9"/>
              </a:lnTo>
              <a:lnTo>
                <a:pt x="8" y="10"/>
              </a:lnTo>
              <a:lnTo>
                <a:pt x="7" y="10"/>
              </a:lnTo>
              <a:lnTo>
                <a:pt x="7" y="9"/>
              </a:lnTo>
              <a:lnTo>
                <a:pt x="7" y="10"/>
              </a:lnTo>
              <a:lnTo>
                <a:pt x="6" y="10"/>
              </a:lnTo>
              <a:lnTo>
                <a:pt x="5" y="10"/>
              </a:lnTo>
              <a:lnTo>
                <a:pt x="5" y="9"/>
              </a:lnTo>
              <a:lnTo>
                <a:pt x="5" y="10"/>
              </a:lnTo>
              <a:lnTo>
                <a:pt x="5" y="9"/>
              </a:lnTo>
              <a:lnTo>
                <a:pt x="4" y="9"/>
              </a:lnTo>
              <a:lnTo>
                <a:pt x="3" y="9"/>
              </a:lnTo>
              <a:lnTo>
                <a:pt x="3" y="8"/>
              </a:lnTo>
              <a:lnTo>
                <a:pt x="3" y="9"/>
              </a:lnTo>
              <a:lnTo>
                <a:pt x="2" y="9"/>
              </a:lnTo>
              <a:lnTo>
                <a:pt x="1" y="9"/>
              </a:lnTo>
              <a:lnTo>
                <a:pt x="1" y="8"/>
              </a:lnTo>
              <a:lnTo>
                <a:pt x="2" y="8"/>
              </a:lnTo>
              <a:lnTo>
                <a:pt x="1" y="8"/>
              </a:lnTo>
              <a:lnTo>
                <a:pt x="2" y="8"/>
              </a:lnTo>
              <a:lnTo>
                <a:pt x="2" y="7"/>
              </a:lnTo>
              <a:lnTo>
                <a:pt x="1" y="7"/>
              </a:lnTo>
              <a:lnTo>
                <a:pt x="1" y="6"/>
              </a:lnTo>
              <a:lnTo>
                <a:pt x="1" y="5"/>
              </a:lnTo>
              <a:lnTo>
                <a:pt x="1" y="4"/>
              </a:lnTo>
              <a:lnTo>
                <a:pt x="1" y="3"/>
              </a:lnTo>
              <a:lnTo>
                <a:pt x="1" y="2"/>
              </a:lnTo>
              <a:lnTo>
                <a:pt x="2" y="2"/>
              </a:lnTo>
              <a:lnTo>
                <a:pt x="1" y="2"/>
              </a:lnTo>
              <a:lnTo>
                <a:pt x="0" y="2"/>
              </a:lnTo>
              <a:lnTo>
                <a:pt x="1" y="2"/>
              </a:lnTo>
              <a:lnTo>
                <a:pt x="1" y="1"/>
              </a:lnTo>
              <a:lnTo>
                <a:pt x="1" y="0"/>
              </a:lnTo>
              <a:lnTo>
                <a:pt x="2" y="0"/>
              </a:lnTo>
              <a:lnTo>
                <a:pt x="1" y="0"/>
              </a:lnTo>
              <a:lnTo>
                <a:pt x="2"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171450</xdr:colOff>
      <xdr:row>32</xdr:row>
      <xdr:rowOff>38100</xdr:rowOff>
    </xdr:from>
    <xdr:to>
      <xdr:col>8</xdr:col>
      <xdr:colOff>133350</xdr:colOff>
      <xdr:row>35</xdr:row>
      <xdr:rowOff>104775</xdr:rowOff>
    </xdr:to>
    <xdr:sp macro="" textlink="">
      <xdr:nvSpPr>
        <xdr:cNvPr id="18" name="5p9"/>
        <xdr:cNvSpPr>
          <a:spLocks/>
        </xdr:cNvSpPr>
      </xdr:nvSpPr>
      <xdr:spPr bwMode="auto">
        <a:xfrm>
          <a:off x="4438650" y="5600700"/>
          <a:ext cx="571500" cy="552450"/>
        </a:xfrm>
        <a:custGeom>
          <a:avLst/>
          <a:gdLst>
            <a:gd name="T0" fmla="*/ 2147483647 w 60"/>
            <a:gd name="T1" fmla="*/ 2147483647 h 58"/>
            <a:gd name="T2" fmla="*/ 2147483647 w 60"/>
            <a:gd name="T3" fmla="*/ 2147483647 h 58"/>
            <a:gd name="T4" fmla="*/ 2147483647 w 60"/>
            <a:gd name="T5" fmla="*/ 2147483647 h 58"/>
            <a:gd name="T6" fmla="*/ 2147483647 w 60"/>
            <a:gd name="T7" fmla="*/ 2147483647 h 58"/>
            <a:gd name="T8" fmla="*/ 2147483647 w 60"/>
            <a:gd name="T9" fmla="*/ 2147483647 h 58"/>
            <a:gd name="T10" fmla="*/ 2147483647 w 60"/>
            <a:gd name="T11" fmla="*/ 2147483647 h 58"/>
            <a:gd name="T12" fmla="*/ 2147483647 w 60"/>
            <a:gd name="T13" fmla="*/ 2147483647 h 58"/>
            <a:gd name="T14" fmla="*/ 2147483647 w 60"/>
            <a:gd name="T15" fmla="*/ 2147483647 h 58"/>
            <a:gd name="T16" fmla="*/ 2147483647 w 60"/>
            <a:gd name="T17" fmla="*/ 2147483647 h 58"/>
            <a:gd name="T18" fmla="*/ 2147483647 w 60"/>
            <a:gd name="T19" fmla="*/ 2147483647 h 58"/>
            <a:gd name="T20" fmla="*/ 2147483647 w 60"/>
            <a:gd name="T21" fmla="*/ 2147483647 h 58"/>
            <a:gd name="T22" fmla="*/ 2147483647 w 60"/>
            <a:gd name="T23" fmla="*/ 2147483647 h 58"/>
            <a:gd name="T24" fmla="*/ 2147483647 w 60"/>
            <a:gd name="T25" fmla="*/ 2147483647 h 58"/>
            <a:gd name="T26" fmla="*/ 2147483647 w 60"/>
            <a:gd name="T27" fmla="*/ 2147483647 h 58"/>
            <a:gd name="T28" fmla="*/ 2147483647 w 60"/>
            <a:gd name="T29" fmla="*/ 2147483647 h 58"/>
            <a:gd name="T30" fmla="*/ 2147483647 w 60"/>
            <a:gd name="T31" fmla="*/ 2147483647 h 58"/>
            <a:gd name="T32" fmla="*/ 2147483647 w 60"/>
            <a:gd name="T33" fmla="*/ 2147483647 h 58"/>
            <a:gd name="T34" fmla="*/ 2147483647 w 60"/>
            <a:gd name="T35" fmla="*/ 2147483647 h 58"/>
            <a:gd name="T36" fmla="*/ 2147483647 w 60"/>
            <a:gd name="T37" fmla="*/ 2147483647 h 58"/>
            <a:gd name="T38" fmla="*/ 2147483647 w 60"/>
            <a:gd name="T39" fmla="*/ 2147483647 h 58"/>
            <a:gd name="T40" fmla="*/ 2147483647 w 60"/>
            <a:gd name="T41" fmla="*/ 2147483647 h 58"/>
            <a:gd name="T42" fmla="*/ 2147483647 w 60"/>
            <a:gd name="T43" fmla="*/ 2147483647 h 58"/>
            <a:gd name="T44" fmla="*/ 2147483647 w 60"/>
            <a:gd name="T45" fmla="*/ 2147483647 h 58"/>
            <a:gd name="T46" fmla="*/ 2147483647 w 60"/>
            <a:gd name="T47" fmla="*/ 2147483647 h 58"/>
            <a:gd name="T48" fmla="*/ 2147483647 w 60"/>
            <a:gd name="T49" fmla="*/ 2147483647 h 58"/>
            <a:gd name="T50" fmla="*/ 2147483647 w 60"/>
            <a:gd name="T51" fmla="*/ 2147483647 h 58"/>
            <a:gd name="T52" fmla="*/ 2147483647 w 60"/>
            <a:gd name="T53" fmla="*/ 2147483647 h 58"/>
            <a:gd name="T54" fmla="*/ 2147483647 w 60"/>
            <a:gd name="T55" fmla="*/ 2147483647 h 58"/>
            <a:gd name="T56" fmla="*/ 2147483647 w 60"/>
            <a:gd name="T57" fmla="*/ 2147483647 h 58"/>
            <a:gd name="T58" fmla="*/ 2147483647 w 60"/>
            <a:gd name="T59" fmla="*/ 2147483647 h 58"/>
            <a:gd name="T60" fmla="*/ 2147483647 w 60"/>
            <a:gd name="T61" fmla="*/ 2147483647 h 58"/>
            <a:gd name="T62" fmla="*/ 2147483647 w 60"/>
            <a:gd name="T63" fmla="*/ 2147483647 h 58"/>
            <a:gd name="T64" fmla="*/ 2147483647 w 60"/>
            <a:gd name="T65" fmla="*/ 2147483647 h 58"/>
            <a:gd name="T66" fmla="*/ 2147483647 w 60"/>
            <a:gd name="T67" fmla="*/ 2147483647 h 58"/>
            <a:gd name="T68" fmla="*/ 2147483647 w 60"/>
            <a:gd name="T69" fmla="*/ 2147483647 h 58"/>
            <a:gd name="T70" fmla="*/ 2147483647 w 60"/>
            <a:gd name="T71" fmla="*/ 2147483647 h 58"/>
            <a:gd name="T72" fmla="*/ 2147483647 w 60"/>
            <a:gd name="T73" fmla="*/ 2147483647 h 58"/>
            <a:gd name="T74" fmla="*/ 2147483647 w 60"/>
            <a:gd name="T75" fmla="*/ 2147483647 h 58"/>
            <a:gd name="T76" fmla="*/ 2147483647 w 60"/>
            <a:gd name="T77" fmla="*/ 2147483647 h 58"/>
            <a:gd name="T78" fmla="*/ 2147483647 w 60"/>
            <a:gd name="T79" fmla="*/ 2147483647 h 58"/>
            <a:gd name="T80" fmla="*/ 2147483647 w 60"/>
            <a:gd name="T81" fmla="*/ 2147483647 h 58"/>
            <a:gd name="T82" fmla="*/ 2147483647 w 60"/>
            <a:gd name="T83" fmla="*/ 2147483647 h 58"/>
            <a:gd name="T84" fmla="*/ 2147483647 w 60"/>
            <a:gd name="T85" fmla="*/ 2147483647 h 58"/>
            <a:gd name="T86" fmla="*/ 2147483647 w 60"/>
            <a:gd name="T87" fmla="*/ 2147483647 h 58"/>
            <a:gd name="T88" fmla="*/ 2147483647 w 60"/>
            <a:gd name="T89" fmla="*/ 2147483647 h 58"/>
            <a:gd name="T90" fmla="*/ 2147483647 w 60"/>
            <a:gd name="T91" fmla="*/ 2147483647 h 58"/>
            <a:gd name="T92" fmla="*/ 0 w 60"/>
            <a:gd name="T93" fmla="*/ 2147483647 h 58"/>
            <a:gd name="T94" fmla="*/ 2147483647 w 60"/>
            <a:gd name="T95" fmla="*/ 2147483647 h 58"/>
            <a:gd name="T96" fmla="*/ 2147483647 w 60"/>
            <a:gd name="T97" fmla="*/ 2147483647 h 58"/>
            <a:gd name="T98" fmla="*/ 2147483647 w 60"/>
            <a:gd name="T99" fmla="*/ 2147483647 h 58"/>
            <a:gd name="T100" fmla="*/ 2147483647 w 60"/>
            <a:gd name="T101" fmla="*/ 2147483647 h 58"/>
            <a:gd name="T102" fmla="*/ 2147483647 w 60"/>
            <a:gd name="T103" fmla="*/ 2147483647 h 58"/>
            <a:gd name="T104" fmla="*/ 2147483647 w 60"/>
            <a:gd name="T105" fmla="*/ 2147483647 h 58"/>
            <a:gd name="T106" fmla="*/ 2147483647 w 60"/>
            <a:gd name="T107" fmla="*/ 2147483647 h 58"/>
            <a:gd name="T108" fmla="*/ 2147483647 w 60"/>
            <a:gd name="T109" fmla="*/ 2147483647 h 58"/>
            <a:gd name="T110" fmla="*/ 2147483647 w 60"/>
            <a:gd name="T111" fmla="*/ 0 h 58"/>
            <a:gd name="T112" fmla="*/ 2147483647 w 60"/>
            <a:gd name="T113" fmla="*/ 2147483647 h 58"/>
            <a:gd name="T114" fmla="*/ 2147483647 w 60"/>
            <a:gd name="T115" fmla="*/ 2147483647 h 58"/>
            <a:gd name="T116" fmla="*/ 2147483647 w 60"/>
            <a:gd name="T117" fmla="*/ 2147483647 h 58"/>
            <a:gd name="T118" fmla="*/ 2147483647 w 60"/>
            <a:gd name="T119" fmla="*/ 2147483647 h 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60"/>
            <a:gd name="T181" fmla="*/ 0 h 58"/>
            <a:gd name="T182" fmla="*/ 60 w 60"/>
            <a:gd name="T183" fmla="*/ 58 h 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60" h="58">
              <a:moveTo>
                <a:pt x="33" y="3"/>
              </a:moveTo>
              <a:lnTo>
                <a:pt x="33" y="2"/>
              </a:lnTo>
              <a:lnTo>
                <a:pt x="33" y="3"/>
              </a:lnTo>
              <a:lnTo>
                <a:pt x="34" y="3"/>
              </a:lnTo>
              <a:lnTo>
                <a:pt x="34" y="4"/>
              </a:lnTo>
              <a:lnTo>
                <a:pt x="34" y="5"/>
              </a:lnTo>
              <a:lnTo>
                <a:pt x="35" y="5"/>
              </a:lnTo>
              <a:lnTo>
                <a:pt x="34" y="5"/>
              </a:lnTo>
              <a:lnTo>
                <a:pt x="35" y="5"/>
              </a:lnTo>
              <a:lnTo>
                <a:pt x="34" y="5"/>
              </a:lnTo>
              <a:lnTo>
                <a:pt x="35" y="5"/>
              </a:lnTo>
              <a:lnTo>
                <a:pt x="35" y="6"/>
              </a:lnTo>
              <a:lnTo>
                <a:pt x="35" y="7"/>
              </a:lnTo>
              <a:lnTo>
                <a:pt x="34" y="7"/>
              </a:lnTo>
              <a:lnTo>
                <a:pt x="35" y="7"/>
              </a:lnTo>
              <a:lnTo>
                <a:pt x="34" y="7"/>
              </a:lnTo>
              <a:lnTo>
                <a:pt x="34" y="8"/>
              </a:lnTo>
              <a:lnTo>
                <a:pt x="34" y="7"/>
              </a:lnTo>
              <a:lnTo>
                <a:pt x="34" y="8"/>
              </a:lnTo>
              <a:lnTo>
                <a:pt x="34" y="9"/>
              </a:lnTo>
              <a:lnTo>
                <a:pt x="34" y="10"/>
              </a:lnTo>
              <a:lnTo>
                <a:pt x="33" y="10"/>
              </a:lnTo>
              <a:lnTo>
                <a:pt x="32" y="10"/>
              </a:lnTo>
              <a:lnTo>
                <a:pt x="33" y="10"/>
              </a:lnTo>
              <a:lnTo>
                <a:pt x="33" y="11"/>
              </a:lnTo>
              <a:lnTo>
                <a:pt x="32" y="11"/>
              </a:lnTo>
              <a:lnTo>
                <a:pt x="31" y="11"/>
              </a:lnTo>
              <a:lnTo>
                <a:pt x="31" y="12"/>
              </a:lnTo>
              <a:lnTo>
                <a:pt x="30" y="12"/>
              </a:lnTo>
              <a:lnTo>
                <a:pt x="29" y="12"/>
              </a:lnTo>
              <a:lnTo>
                <a:pt x="30" y="12"/>
              </a:lnTo>
              <a:lnTo>
                <a:pt x="30" y="13"/>
              </a:lnTo>
              <a:lnTo>
                <a:pt x="29" y="13"/>
              </a:lnTo>
              <a:lnTo>
                <a:pt x="29" y="14"/>
              </a:lnTo>
              <a:lnTo>
                <a:pt x="29" y="15"/>
              </a:lnTo>
              <a:lnTo>
                <a:pt x="28" y="15"/>
              </a:lnTo>
              <a:lnTo>
                <a:pt x="28" y="16"/>
              </a:lnTo>
              <a:lnTo>
                <a:pt x="29" y="16"/>
              </a:lnTo>
              <a:lnTo>
                <a:pt x="30" y="16"/>
              </a:lnTo>
              <a:lnTo>
                <a:pt x="31" y="16"/>
              </a:lnTo>
              <a:lnTo>
                <a:pt x="31" y="17"/>
              </a:lnTo>
              <a:lnTo>
                <a:pt x="32" y="17"/>
              </a:lnTo>
              <a:lnTo>
                <a:pt x="33" y="17"/>
              </a:lnTo>
              <a:lnTo>
                <a:pt x="33" y="18"/>
              </a:lnTo>
              <a:lnTo>
                <a:pt x="33" y="19"/>
              </a:lnTo>
              <a:lnTo>
                <a:pt x="33" y="18"/>
              </a:lnTo>
              <a:lnTo>
                <a:pt x="33" y="19"/>
              </a:lnTo>
              <a:lnTo>
                <a:pt x="33" y="20"/>
              </a:lnTo>
              <a:lnTo>
                <a:pt x="34" y="20"/>
              </a:lnTo>
              <a:lnTo>
                <a:pt x="34" y="21"/>
              </a:lnTo>
              <a:lnTo>
                <a:pt x="35" y="21"/>
              </a:lnTo>
              <a:lnTo>
                <a:pt x="35" y="22"/>
              </a:lnTo>
              <a:lnTo>
                <a:pt x="35" y="21"/>
              </a:lnTo>
              <a:lnTo>
                <a:pt x="36" y="21"/>
              </a:lnTo>
              <a:lnTo>
                <a:pt x="36" y="22"/>
              </a:lnTo>
              <a:lnTo>
                <a:pt x="37" y="22"/>
              </a:lnTo>
              <a:lnTo>
                <a:pt x="36" y="22"/>
              </a:lnTo>
              <a:lnTo>
                <a:pt x="36" y="21"/>
              </a:lnTo>
              <a:lnTo>
                <a:pt x="35" y="21"/>
              </a:lnTo>
              <a:lnTo>
                <a:pt x="35" y="22"/>
              </a:lnTo>
              <a:lnTo>
                <a:pt x="35" y="21"/>
              </a:lnTo>
              <a:lnTo>
                <a:pt x="34" y="21"/>
              </a:lnTo>
              <a:lnTo>
                <a:pt x="34" y="20"/>
              </a:lnTo>
              <a:lnTo>
                <a:pt x="33" y="20"/>
              </a:lnTo>
              <a:lnTo>
                <a:pt x="33" y="19"/>
              </a:lnTo>
              <a:lnTo>
                <a:pt x="34" y="19"/>
              </a:lnTo>
              <a:lnTo>
                <a:pt x="33" y="19"/>
              </a:lnTo>
              <a:lnTo>
                <a:pt x="34" y="19"/>
              </a:lnTo>
              <a:lnTo>
                <a:pt x="33" y="19"/>
              </a:lnTo>
              <a:lnTo>
                <a:pt x="34" y="19"/>
              </a:lnTo>
              <a:lnTo>
                <a:pt x="33" y="19"/>
              </a:lnTo>
              <a:lnTo>
                <a:pt x="34" y="19"/>
              </a:lnTo>
              <a:lnTo>
                <a:pt x="33" y="19"/>
              </a:lnTo>
              <a:lnTo>
                <a:pt x="33" y="18"/>
              </a:lnTo>
              <a:lnTo>
                <a:pt x="33" y="17"/>
              </a:lnTo>
              <a:lnTo>
                <a:pt x="33" y="16"/>
              </a:lnTo>
              <a:lnTo>
                <a:pt x="32" y="16"/>
              </a:lnTo>
              <a:lnTo>
                <a:pt x="33" y="16"/>
              </a:lnTo>
              <a:lnTo>
                <a:pt x="33" y="15"/>
              </a:lnTo>
              <a:lnTo>
                <a:pt x="33" y="14"/>
              </a:lnTo>
              <a:lnTo>
                <a:pt x="32" y="14"/>
              </a:lnTo>
              <a:lnTo>
                <a:pt x="32" y="13"/>
              </a:lnTo>
              <a:lnTo>
                <a:pt x="33" y="13"/>
              </a:lnTo>
              <a:lnTo>
                <a:pt x="34" y="13"/>
              </a:lnTo>
              <a:lnTo>
                <a:pt x="34" y="14"/>
              </a:lnTo>
              <a:lnTo>
                <a:pt x="35" y="15"/>
              </a:lnTo>
              <a:lnTo>
                <a:pt x="36" y="15"/>
              </a:lnTo>
              <a:lnTo>
                <a:pt x="36" y="16"/>
              </a:lnTo>
              <a:lnTo>
                <a:pt x="37" y="16"/>
              </a:lnTo>
              <a:lnTo>
                <a:pt x="37" y="17"/>
              </a:lnTo>
              <a:lnTo>
                <a:pt x="38" y="17"/>
              </a:lnTo>
              <a:lnTo>
                <a:pt x="39" y="17"/>
              </a:lnTo>
              <a:lnTo>
                <a:pt x="39" y="18"/>
              </a:lnTo>
              <a:lnTo>
                <a:pt x="40" y="18"/>
              </a:lnTo>
              <a:lnTo>
                <a:pt x="41" y="18"/>
              </a:lnTo>
              <a:lnTo>
                <a:pt x="41" y="17"/>
              </a:lnTo>
              <a:lnTo>
                <a:pt x="42" y="17"/>
              </a:lnTo>
              <a:lnTo>
                <a:pt x="43" y="17"/>
              </a:lnTo>
              <a:lnTo>
                <a:pt x="43" y="18"/>
              </a:lnTo>
              <a:lnTo>
                <a:pt x="44" y="18"/>
              </a:lnTo>
              <a:lnTo>
                <a:pt x="44" y="17"/>
              </a:lnTo>
              <a:lnTo>
                <a:pt x="44" y="18"/>
              </a:lnTo>
              <a:lnTo>
                <a:pt x="45" y="18"/>
              </a:lnTo>
              <a:lnTo>
                <a:pt x="45" y="17"/>
              </a:lnTo>
              <a:lnTo>
                <a:pt x="45" y="18"/>
              </a:lnTo>
              <a:lnTo>
                <a:pt x="46" y="18"/>
              </a:lnTo>
              <a:lnTo>
                <a:pt x="46" y="17"/>
              </a:lnTo>
              <a:lnTo>
                <a:pt x="47" y="17"/>
              </a:lnTo>
              <a:lnTo>
                <a:pt x="48" y="17"/>
              </a:lnTo>
              <a:lnTo>
                <a:pt x="48" y="18"/>
              </a:lnTo>
              <a:lnTo>
                <a:pt x="49" y="18"/>
              </a:lnTo>
              <a:lnTo>
                <a:pt x="48" y="18"/>
              </a:lnTo>
              <a:lnTo>
                <a:pt x="48" y="19"/>
              </a:lnTo>
              <a:lnTo>
                <a:pt x="49" y="19"/>
              </a:lnTo>
              <a:lnTo>
                <a:pt x="49" y="20"/>
              </a:lnTo>
              <a:lnTo>
                <a:pt x="50" y="20"/>
              </a:lnTo>
              <a:lnTo>
                <a:pt x="49" y="20"/>
              </a:lnTo>
              <a:lnTo>
                <a:pt x="49" y="21"/>
              </a:lnTo>
              <a:lnTo>
                <a:pt x="50" y="21"/>
              </a:lnTo>
              <a:lnTo>
                <a:pt x="50" y="22"/>
              </a:lnTo>
              <a:lnTo>
                <a:pt x="49" y="22"/>
              </a:lnTo>
              <a:lnTo>
                <a:pt x="50" y="22"/>
              </a:lnTo>
              <a:lnTo>
                <a:pt x="51" y="22"/>
              </a:lnTo>
              <a:lnTo>
                <a:pt x="51" y="21"/>
              </a:lnTo>
              <a:lnTo>
                <a:pt x="52" y="21"/>
              </a:lnTo>
              <a:lnTo>
                <a:pt x="53" y="21"/>
              </a:lnTo>
              <a:lnTo>
                <a:pt x="53" y="22"/>
              </a:lnTo>
              <a:lnTo>
                <a:pt x="54" y="22"/>
              </a:lnTo>
              <a:lnTo>
                <a:pt x="54" y="23"/>
              </a:lnTo>
              <a:lnTo>
                <a:pt x="55" y="23"/>
              </a:lnTo>
              <a:lnTo>
                <a:pt x="55" y="24"/>
              </a:lnTo>
              <a:lnTo>
                <a:pt x="56" y="24"/>
              </a:lnTo>
              <a:lnTo>
                <a:pt x="57" y="24"/>
              </a:lnTo>
              <a:lnTo>
                <a:pt x="56" y="24"/>
              </a:lnTo>
              <a:lnTo>
                <a:pt x="56" y="25"/>
              </a:lnTo>
              <a:lnTo>
                <a:pt x="56" y="26"/>
              </a:lnTo>
              <a:lnTo>
                <a:pt x="55" y="26"/>
              </a:lnTo>
              <a:lnTo>
                <a:pt x="56" y="26"/>
              </a:lnTo>
              <a:lnTo>
                <a:pt x="57" y="26"/>
              </a:lnTo>
              <a:lnTo>
                <a:pt x="58" y="26"/>
              </a:lnTo>
              <a:lnTo>
                <a:pt x="58" y="25"/>
              </a:lnTo>
              <a:lnTo>
                <a:pt x="58" y="26"/>
              </a:lnTo>
              <a:lnTo>
                <a:pt x="58" y="25"/>
              </a:lnTo>
              <a:lnTo>
                <a:pt x="58" y="26"/>
              </a:lnTo>
              <a:lnTo>
                <a:pt x="59" y="26"/>
              </a:lnTo>
              <a:lnTo>
                <a:pt x="59" y="27"/>
              </a:lnTo>
              <a:lnTo>
                <a:pt x="60" y="27"/>
              </a:lnTo>
              <a:lnTo>
                <a:pt x="59" y="27"/>
              </a:lnTo>
              <a:lnTo>
                <a:pt x="59" y="28"/>
              </a:lnTo>
              <a:lnTo>
                <a:pt x="58" y="28"/>
              </a:lnTo>
              <a:lnTo>
                <a:pt x="58" y="29"/>
              </a:lnTo>
              <a:lnTo>
                <a:pt x="58" y="30"/>
              </a:lnTo>
              <a:lnTo>
                <a:pt x="57" y="30"/>
              </a:lnTo>
              <a:lnTo>
                <a:pt x="56" y="30"/>
              </a:lnTo>
              <a:lnTo>
                <a:pt x="56" y="31"/>
              </a:lnTo>
              <a:lnTo>
                <a:pt x="55" y="32"/>
              </a:lnTo>
              <a:lnTo>
                <a:pt x="55" y="33"/>
              </a:lnTo>
              <a:lnTo>
                <a:pt x="55" y="32"/>
              </a:lnTo>
              <a:lnTo>
                <a:pt x="55" y="33"/>
              </a:lnTo>
              <a:lnTo>
                <a:pt x="55" y="32"/>
              </a:lnTo>
              <a:lnTo>
                <a:pt x="55" y="33"/>
              </a:lnTo>
              <a:lnTo>
                <a:pt x="55" y="32"/>
              </a:lnTo>
              <a:lnTo>
                <a:pt x="55" y="33"/>
              </a:lnTo>
              <a:lnTo>
                <a:pt x="55" y="32"/>
              </a:lnTo>
              <a:lnTo>
                <a:pt x="55" y="33"/>
              </a:lnTo>
              <a:lnTo>
                <a:pt x="54" y="33"/>
              </a:lnTo>
              <a:lnTo>
                <a:pt x="54" y="32"/>
              </a:lnTo>
              <a:lnTo>
                <a:pt x="54" y="33"/>
              </a:lnTo>
              <a:lnTo>
                <a:pt x="53" y="33"/>
              </a:lnTo>
              <a:lnTo>
                <a:pt x="52" y="33"/>
              </a:lnTo>
              <a:lnTo>
                <a:pt x="52" y="34"/>
              </a:lnTo>
              <a:lnTo>
                <a:pt x="51" y="34"/>
              </a:lnTo>
              <a:lnTo>
                <a:pt x="51" y="35"/>
              </a:lnTo>
              <a:lnTo>
                <a:pt x="51" y="36"/>
              </a:lnTo>
              <a:lnTo>
                <a:pt x="50" y="36"/>
              </a:lnTo>
              <a:lnTo>
                <a:pt x="50" y="37"/>
              </a:lnTo>
              <a:lnTo>
                <a:pt x="49" y="37"/>
              </a:lnTo>
              <a:lnTo>
                <a:pt x="49" y="38"/>
              </a:lnTo>
              <a:lnTo>
                <a:pt x="49" y="39"/>
              </a:lnTo>
              <a:lnTo>
                <a:pt x="48" y="39"/>
              </a:lnTo>
              <a:lnTo>
                <a:pt x="48" y="40"/>
              </a:lnTo>
              <a:lnTo>
                <a:pt x="48" y="41"/>
              </a:lnTo>
              <a:lnTo>
                <a:pt x="47" y="41"/>
              </a:lnTo>
              <a:lnTo>
                <a:pt x="47" y="42"/>
              </a:lnTo>
              <a:lnTo>
                <a:pt x="46" y="42"/>
              </a:lnTo>
              <a:lnTo>
                <a:pt x="45" y="42"/>
              </a:lnTo>
              <a:lnTo>
                <a:pt x="46" y="43"/>
              </a:lnTo>
              <a:lnTo>
                <a:pt x="46" y="44"/>
              </a:lnTo>
              <a:lnTo>
                <a:pt x="45" y="44"/>
              </a:lnTo>
              <a:lnTo>
                <a:pt x="44" y="44"/>
              </a:lnTo>
              <a:lnTo>
                <a:pt x="44" y="45"/>
              </a:lnTo>
              <a:lnTo>
                <a:pt x="45" y="46"/>
              </a:lnTo>
              <a:lnTo>
                <a:pt x="44" y="46"/>
              </a:lnTo>
              <a:lnTo>
                <a:pt x="45" y="46"/>
              </a:lnTo>
              <a:lnTo>
                <a:pt x="45" y="47"/>
              </a:lnTo>
              <a:lnTo>
                <a:pt x="44" y="47"/>
              </a:lnTo>
              <a:lnTo>
                <a:pt x="45" y="47"/>
              </a:lnTo>
              <a:lnTo>
                <a:pt x="44" y="47"/>
              </a:lnTo>
              <a:lnTo>
                <a:pt x="45" y="47"/>
              </a:lnTo>
              <a:lnTo>
                <a:pt x="46" y="47"/>
              </a:lnTo>
              <a:lnTo>
                <a:pt x="47" y="47"/>
              </a:lnTo>
              <a:lnTo>
                <a:pt x="48" y="47"/>
              </a:lnTo>
              <a:lnTo>
                <a:pt x="48" y="48"/>
              </a:lnTo>
              <a:lnTo>
                <a:pt x="48" y="49"/>
              </a:lnTo>
              <a:lnTo>
                <a:pt x="48" y="50"/>
              </a:lnTo>
              <a:lnTo>
                <a:pt x="47" y="50"/>
              </a:lnTo>
              <a:lnTo>
                <a:pt x="46" y="50"/>
              </a:lnTo>
              <a:lnTo>
                <a:pt x="46" y="51"/>
              </a:lnTo>
              <a:lnTo>
                <a:pt x="46" y="52"/>
              </a:lnTo>
              <a:lnTo>
                <a:pt x="45" y="52"/>
              </a:lnTo>
              <a:lnTo>
                <a:pt x="46" y="52"/>
              </a:lnTo>
              <a:lnTo>
                <a:pt x="45" y="52"/>
              </a:lnTo>
              <a:lnTo>
                <a:pt x="45" y="53"/>
              </a:lnTo>
              <a:lnTo>
                <a:pt x="45" y="54"/>
              </a:lnTo>
              <a:lnTo>
                <a:pt x="45" y="55"/>
              </a:lnTo>
              <a:lnTo>
                <a:pt x="46" y="56"/>
              </a:lnTo>
              <a:lnTo>
                <a:pt x="46" y="57"/>
              </a:lnTo>
              <a:lnTo>
                <a:pt x="45" y="57"/>
              </a:lnTo>
              <a:lnTo>
                <a:pt x="44" y="57"/>
              </a:lnTo>
              <a:lnTo>
                <a:pt x="44" y="58"/>
              </a:lnTo>
              <a:lnTo>
                <a:pt x="43" y="58"/>
              </a:lnTo>
              <a:lnTo>
                <a:pt x="42" y="58"/>
              </a:lnTo>
              <a:lnTo>
                <a:pt x="42" y="57"/>
              </a:lnTo>
              <a:lnTo>
                <a:pt x="41" y="57"/>
              </a:lnTo>
              <a:lnTo>
                <a:pt x="41" y="56"/>
              </a:lnTo>
              <a:lnTo>
                <a:pt x="41" y="55"/>
              </a:lnTo>
              <a:lnTo>
                <a:pt x="41" y="56"/>
              </a:lnTo>
              <a:lnTo>
                <a:pt x="40" y="56"/>
              </a:lnTo>
              <a:lnTo>
                <a:pt x="40" y="55"/>
              </a:lnTo>
              <a:lnTo>
                <a:pt x="40" y="56"/>
              </a:lnTo>
              <a:lnTo>
                <a:pt x="40" y="55"/>
              </a:lnTo>
              <a:lnTo>
                <a:pt x="39" y="55"/>
              </a:lnTo>
              <a:lnTo>
                <a:pt x="38" y="55"/>
              </a:lnTo>
              <a:lnTo>
                <a:pt x="37" y="55"/>
              </a:lnTo>
              <a:lnTo>
                <a:pt x="36" y="55"/>
              </a:lnTo>
              <a:lnTo>
                <a:pt x="35" y="55"/>
              </a:lnTo>
              <a:lnTo>
                <a:pt x="34" y="55"/>
              </a:lnTo>
              <a:lnTo>
                <a:pt x="34" y="54"/>
              </a:lnTo>
              <a:lnTo>
                <a:pt x="35" y="54"/>
              </a:lnTo>
              <a:lnTo>
                <a:pt x="34" y="54"/>
              </a:lnTo>
              <a:lnTo>
                <a:pt x="35" y="54"/>
              </a:lnTo>
              <a:lnTo>
                <a:pt x="35" y="53"/>
              </a:lnTo>
              <a:lnTo>
                <a:pt x="34" y="53"/>
              </a:lnTo>
              <a:lnTo>
                <a:pt x="34" y="52"/>
              </a:lnTo>
              <a:lnTo>
                <a:pt x="33" y="52"/>
              </a:lnTo>
              <a:lnTo>
                <a:pt x="33" y="51"/>
              </a:lnTo>
              <a:lnTo>
                <a:pt x="32" y="51"/>
              </a:lnTo>
              <a:lnTo>
                <a:pt x="31" y="51"/>
              </a:lnTo>
              <a:lnTo>
                <a:pt x="31" y="50"/>
              </a:lnTo>
              <a:lnTo>
                <a:pt x="31" y="51"/>
              </a:lnTo>
              <a:lnTo>
                <a:pt x="30" y="51"/>
              </a:lnTo>
              <a:lnTo>
                <a:pt x="30" y="50"/>
              </a:lnTo>
              <a:lnTo>
                <a:pt x="29" y="50"/>
              </a:lnTo>
              <a:lnTo>
                <a:pt x="30" y="50"/>
              </a:lnTo>
              <a:lnTo>
                <a:pt x="30" y="49"/>
              </a:lnTo>
              <a:lnTo>
                <a:pt x="30" y="48"/>
              </a:lnTo>
              <a:lnTo>
                <a:pt x="29" y="48"/>
              </a:lnTo>
              <a:lnTo>
                <a:pt x="28" y="49"/>
              </a:lnTo>
              <a:lnTo>
                <a:pt x="28" y="48"/>
              </a:lnTo>
              <a:lnTo>
                <a:pt x="27" y="48"/>
              </a:lnTo>
              <a:lnTo>
                <a:pt x="26" y="48"/>
              </a:lnTo>
              <a:lnTo>
                <a:pt x="26" y="47"/>
              </a:lnTo>
              <a:lnTo>
                <a:pt x="26" y="46"/>
              </a:lnTo>
              <a:lnTo>
                <a:pt x="27" y="46"/>
              </a:lnTo>
              <a:lnTo>
                <a:pt x="26" y="46"/>
              </a:lnTo>
              <a:lnTo>
                <a:pt x="25" y="46"/>
              </a:lnTo>
              <a:lnTo>
                <a:pt x="24" y="46"/>
              </a:lnTo>
              <a:lnTo>
                <a:pt x="23" y="46"/>
              </a:lnTo>
              <a:lnTo>
                <a:pt x="23" y="45"/>
              </a:lnTo>
              <a:lnTo>
                <a:pt x="24" y="45"/>
              </a:lnTo>
              <a:lnTo>
                <a:pt x="24" y="44"/>
              </a:lnTo>
              <a:lnTo>
                <a:pt x="23" y="44"/>
              </a:lnTo>
              <a:lnTo>
                <a:pt x="22" y="44"/>
              </a:lnTo>
              <a:lnTo>
                <a:pt x="21" y="44"/>
              </a:lnTo>
              <a:lnTo>
                <a:pt x="21" y="45"/>
              </a:lnTo>
              <a:lnTo>
                <a:pt x="21" y="44"/>
              </a:lnTo>
              <a:lnTo>
                <a:pt x="21" y="45"/>
              </a:lnTo>
              <a:lnTo>
                <a:pt x="20" y="45"/>
              </a:lnTo>
              <a:lnTo>
                <a:pt x="20" y="44"/>
              </a:lnTo>
              <a:lnTo>
                <a:pt x="20" y="45"/>
              </a:lnTo>
              <a:lnTo>
                <a:pt x="20" y="46"/>
              </a:lnTo>
              <a:lnTo>
                <a:pt x="20" y="45"/>
              </a:lnTo>
              <a:lnTo>
                <a:pt x="19" y="45"/>
              </a:lnTo>
              <a:lnTo>
                <a:pt x="18" y="45"/>
              </a:lnTo>
              <a:lnTo>
                <a:pt x="17" y="45"/>
              </a:lnTo>
              <a:lnTo>
                <a:pt x="16" y="44"/>
              </a:lnTo>
              <a:lnTo>
                <a:pt x="15" y="44"/>
              </a:lnTo>
              <a:lnTo>
                <a:pt x="15" y="45"/>
              </a:lnTo>
              <a:lnTo>
                <a:pt x="15" y="44"/>
              </a:lnTo>
              <a:lnTo>
                <a:pt x="14" y="44"/>
              </a:lnTo>
              <a:lnTo>
                <a:pt x="14" y="45"/>
              </a:lnTo>
              <a:lnTo>
                <a:pt x="14" y="44"/>
              </a:lnTo>
              <a:lnTo>
                <a:pt x="14" y="45"/>
              </a:lnTo>
              <a:lnTo>
                <a:pt x="14" y="44"/>
              </a:lnTo>
              <a:lnTo>
                <a:pt x="14" y="45"/>
              </a:lnTo>
              <a:lnTo>
                <a:pt x="14" y="44"/>
              </a:lnTo>
              <a:lnTo>
                <a:pt x="14" y="45"/>
              </a:lnTo>
              <a:lnTo>
                <a:pt x="13" y="45"/>
              </a:lnTo>
              <a:lnTo>
                <a:pt x="12" y="45"/>
              </a:lnTo>
              <a:lnTo>
                <a:pt x="11" y="45"/>
              </a:lnTo>
              <a:lnTo>
                <a:pt x="10" y="45"/>
              </a:lnTo>
              <a:lnTo>
                <a:pt x="10" y="44"/>
              </a:lnTo>
              <a:lnTo>
                <a:pt x="10" y="43"/>
              </a:lnTo>
              <a:lnTo>
                <a:pt x="10" y="42"/>
              </a:lnTo>
              <a:lnTo>
                <a:pt x="11" y="42"/>
              </a:lnTo>
              <a:lnTo>
                <a:pt x="10" y="42"/>
              </a:lnTo>
              <a:lnTo>
                <a:pt x="9" y="42"/>
              </a:lnTo>
              <a:lnTo>
                <a:pt x="9" y="41"/>
              </a:lnTo>
              <a:lnTo>
                <a:pt x="9" y="42"/>
              </a:lnTo>
              <a:lnTo>
                <a:pt x="9" y="41"/>
              </a:lnTo>
              <a:lnTo>
                <a:pt x="8" y="41"/>
              </a:lnTo>
              <a:lnTo>
                <a:pt x="7" y="41"/>
              </a:lnTo>
              <a:lnTo>
                <a:pt x="6" y="41"/>
              </a:lnTo>
              <a:lnTo>
                <a:pt x="6" y="42"/>
              </a:lnTo>
              <a:lnTo>
                <a:pt x="5" y="42"/>
              </a:lnTo>
              <a:lnTo>
                <a:pt x="4" y="42"/>
              </a:lnTo>
              <a:lnTo>
                <a:pt x="3" y="42"/>
              </a:lnTo>
              <a:lnTo>
                <a:pt x="2" y="42"/>
              </a:lnTo>
              <a:lnTo>
                <a:pt x="2" y="41"/>
              </a:lnTo>
              <a:lnTo>
                <a:pt x="2" y="40"/>
              </a:lnTo>
              <a:lnTo>
                <a:pt x="2" y="39"/>
              </a:lnTo>
              <a:lnTo>
                <a:pt x="1" y="39"/>
              </a:lnTo>
              <a:lnTo>
                <a:pt x="2" y="39"/>
              </a:lnTo>
              <a:lnTo>
                <a:pt x="2" y="38"/>
              </a:lnTo>
              <a:lnTo>
                <a:pt x="2" y="37"/>
              </a:lnTo>
              <a:lnTo>
                <a:pt x="1" y="37"/>
              </a:lnTo>
              <a:lnTo>
                <a:pt x="1" y="36"/>
              </a:lnTo>
              <a:lnTo>
                <a:pt x="2" y="36"/>
              </a:lnTo>
              <a:lnTo>
                <a:pt x="1" y="36"/>
              </a:lnTo>
              <a:lnTo>
                <a:pt x="1" y="35"/>
              </a:lnTo>
              <a:lnTo>
                <a:pt x="1" y="34"/>
              </a:lnTo>
              <a:lnTo>
                <a:pt x="0" y="34"/>
              </a:lnTo>
              <a:lnTo>
                <a:pt x="1" y="34"/>
              </a:lnTo>
              <a:lnTo>
                <a:pt x="0" y="34"/>
              </a:lnTo>
              <a:lnTo>
                <a:pt x="1" y="34"/>
              </a:lnTo>
              <a:lnTo>
                <a:pt x="0" y="34"/>
              </a:lnTo>
              <a:lnTo>
                <a:pt x="0" y="33"/>
              </a:lnTo>
              <a:lnTo>
                <a:pt x="1" y="33"/>
              </a:lnTo>
              <a:lnTo>
                <a:pt x="1" y="32"/>
              </a:lnTo>
              <a:lnTo>
                <a:pt x="1" y="31"/>
              </a:lnTo>
              <a:lnTo>
                <a:pt x="2" y="31"/>
              </a:lnTo>
              <a:lnTo>
                <a:pt x="2" y="30"/>
              </a:lnTo>
              <a:lnTo>
                <a:pt x="2" y="29"/>
              </a:lnTo>
              <a:lnTo>
                <a:pt x="2" y="28"/>
              </a:lnTo>
              <a:lnTo>
                <a:pt x="2" y="27"/>
              </a:lnTo>
              <a:lnTo>
                <a:pt x="1" y="27"/>
              </a:lnTo>
              <a:lnTo>
                <a:pt x="1" y="26"/>
              </a:lnTo>
              <a:lnTo>
                <a:pt x="1" y="25"/>
              </a:lnTo>
              <a:lnTo>
                <a:pt x="1" y="24"/>
              </a:lnTo>
              <a:lnTo>
                <a:pt x="2" y="24"/>
              </a:lnTo>
              <a:lnTo>
                <a:pt x="3" y="24"/>
              </a:lnTo>
              <a:lnTo>
                <a:pt x="4" y="24"/>
              </a:lnTo>
              <a:lnTo>
                <a:pt x="5" y="24"/>
              </a:lnTo>
              <a:lnTo>
                <a:pt x="5" y="23"/>
              </a:lnTo>
              <a:lnTo>
                <a:pt x="5" y="22"/>
              </a:lnTo>
              <a:lnTo>
                <a:pt x="4" y="22"/>
              </a:lnTo>
              <a:lnTo>
                <a:pt x="4" y="21"/>
              </a:lnTo>
              <a:lnTo>
                <a:pt x="4" y="20"/>
              </a:lnTo>
              <a:lnTo>
                <a:pt x="5" y="20"/>
              </a:lnTo>
              <a:lnTo>
                <a:pt x="5" y="19"/>
              </a:lnTo>
              <a:lnTo>
                <a:pt x="6" y="19"/>
              </a:lnTo>
              <a:lnTo>
                <a:pt x="7" y="19"/>
              </a:lnTo>
              <a:lnTo>
                <a:pt x="6" y="19"/>
              </a:lnTo>
              <a:lnTo>
                <a:pt x="6" y="18"/>
              </a:lnTo>
              <a:lnTo>
                <a:pt x="6" y="17"/>
              </a:lnTo>
              <a:lnTo>
                <a:pt x="7" y="17"/>
              </a:lnTo>
              <a:lnTo>
                <a:pt x="8" y="17"/>
              </a:lnTo>
              <a:lnTo>
                <a:pt x="8" y="16"/>
              </a:lnTo>
              <a:lnTo>
                <a:pt x="9" y="16"/>
              </a:lnTo>
              <a:lnTo>
                <a:pt x="9" y="15"/>
              </a:lnTo>
              <a:lnTo>
                <a:pt x="8" y="15"/>
              </a:lnTo>
              <a:lnTo>
                <a:pt x="9" y="15"/>
              </a:lnTo>
              <a:lnTo>
                <a:pt x="8" y="15"/>
              </a:lnTo>
              <a:lnTo>
                <a:pt x="9" y="14"/>
              </a:lnTo>
              <a:lnTo>
                <a:pt x="9" y="13"/>
              </a:lnTo>
              <a:lnTo>
                <a:pt x="9" y="12"/>
              </a:lnTo>
              <a:lnTo>
                <a:pt x="9" y="11"/>
              </a:lnTo>
              <a:lnTo>
                <a:pt x="10" y="11"/>
              </a:lnTo>
              <a:lnTo>
                <a:pt x="9" y="11"/>
              </a:lnTo>
              <a:lnTo>
                <a:pt x="9" y="10"/>
              </a:lnTo>
              <a:lnTo>
                <a:pt x="9" y="9"/>
              </a:lnTo>
              <a:lnTo>
                <a:pt x="9" y="8"/>
              </a:lnTo>
              <a:lnTo>
                <a:pt x="9" y="7"/>
              </a:lnTo>
              <a:lnTo>
                <a:pt x="9" y="6"/>
              </a:lnTo>
              <a:lnTo>
                <a:pt x="10" y="6"/>
              </a:lnTo>
              <a:lnTo>
                <a:pt x="10" y="5"/>
              </a:lnTo>
              <a:lnTo>
                <a:pt x="11" y="5"/>
              </a:lnTo>
              <a:lnTo>
                <a:pt x="12" y="5"/>
              </a:lnTo>
              <a:lnTo>
                <a:pt x="12" y="4"/>
              </a:lnTo>
              <a:lnTo>
                <a:pt x="13" y="4"/>
              </a:lnTo>
              <a:lnTo>
                <a:pt x="13" y="3"/>
              </a:lnTo>
              <a:lnTo>
                <a:pt x="13" y="2"/>
              </a:lnTo>
              <a:lnTo>
                <a:pt x="13" y="3"/>
              </a:lnTo>
              <a:lnTo>
                <a:pt x="13" y="4"/>
              </a:lnTo>
              <a:lnTo>
                <a:pt x="13" y="3"/>
              </a:lnTo>
              <a:lnTo>
                <a:pt x="13" y="2"/>
              </a:lnTo>
              <a:lnTo>
                <a:pt x="13" y="1"/>
              </a:lnTo>
              <a:lnTo>
                <a:pt x="13" y="0"/>
              </a:lnTo>
              <a:lnTo>
                <a:pt x="14" y="0"/>
              </a:lnTo>
              <a:lnTo>
                <a:pt x="14" y="1"/>
              </a:lnTo>
              <a:lnTo>
                <a:pt x="15" y="1"/>
              </a:lnTo>
              <a:lnTo>
                <a:pt x="15" y="2"/>
              </a:lnTo>
              <a:lnTo>
                <a:pt x="16" y="1"/>
              </a:lnTo>
              <a:lnTo>
                <a:pt x="16" y="2"/>
              </a:lnTo>
              <a:lnTo>
                <a:pt x="17" y="2"/>
              </a:lnTo>
              <a:lnTo>
                <a:pt x="17" y="3"/>
              </a:lnTo>
              <a:lnTo>
                <a:pt x="18" y="3"/>
              </a:lnTo>
              <a:lnTo>
                <a:pt x="19" y="3"/>
              </a:lnTo>
              <a:lnTo>
                <a:pt x="20" y="3"/>
              </a:lnTo>
              <a:lnTo>
                <a:pt x="20" y="2"/>
              </a:lnTo>
              <a:lnTo>
                <a:pt x="21" y="2"/>
              </a:lnTo>
              <a:lnTo>
                <a:pt x="20" y="2"/>
              </a:lnTo>
              <a:lnTo>
                <a:pt x="21" y="2"/>
              </a:lnTo>
              <a:lnTo>
                <a:pt x="20" y="2"/>
              </a:lnTo>
              <a:lnTo>
                <a:pt x="21" y="2"/>
              </a:lnTo>
              <a:lnTo>
                <a:pt x="21" y="1"/>
              </a:lnTo>
              <a:lnTo>
                <a:pt x="21" y="2"/>
              </a:lnTo>
              <a:lnTo>
                <a:pt x="21" y="3"/>
              </a:lnTo>
              <a:lnTo>
                <a:pt x="22" y="3"/>
              </a:lnTo>
              <a:lnTo>
                <a:pt x="22" y="4"/>
              </a:lnTo>
              <a:lnTo>
                <a:pt x="23" y="4"/>
              </a:lnTo>
              <a:lnTo>
                <a:pt x="24" y="4"/>
              </a:lnTo>
              <a:lnTo>
                <a:pt x="25" y="4"/>
              </a:lnTo>
              <a:lnTo>
                <a:pt x="26" y="4"/>
              </a:lnTo>
              <a:lnTo>
                <a:pt x="27" y="4"/>
              </a:lnTo>
              <a:lnTo>
                <a:pt x="27" y="5"/>
              </a:lnTo>
              <a:lnTo>
                <a:pt x="28" y="5"/>
              </a:lnTo>
              <a:lnTo>
                <a:pt x="28" y="4"/>
              </a:lnTo>
              <a:lnTo>
                <a:pt x="29" y="4"/>
              </a:lnTo>
              <a:lnTo>
                <a:pt x="30" y="4"/>
              </a:lnTo>
              <a:lnTo>
                <a:pt x="31" y="4"/>
              </a:lnTo>
              <a:lnTo>
                <a:pt x="31" y="3"/>
              </a:lnTo>
              <a:lnTo>
                <a:pt x="31" y="4"/>
              </a:lnTo>
              <a:lnTo>
                <a:pt x="31" y="3"/>
              </a:lnTo>
              <a:lnTo>
                <a:pt x="32" y="3"/>
              </a:lnTo>
              <a:lnTo>
                <a:pt x="33" y="3"/>
              </a:lnTo>
              <a:close/>
            </a:path>
          </a:pathLst>
        </a:custGeom>
        <a:solidFill>
          <a:srgbClr val="0000FF"/>
        </a:solidFill>
        <a:ln w="3175">
          <a:solidFill>
            <a:srgbClr val="000000"/>
          </a:solidFill>
          <a:miter lim="800000"/>
          <a:headEnd/>
          <a:tailEnd/>
        </a:ln>
      </xdr:spPr>
    </xdr:sp>
    <xdr:clientData/>
  </xdr:twoCellAnchor>
  <xdr:twoCellAnchor>
    <xdr:from>
      <xdr:col>7</xdr:col>
      <xdr:colOff>266700</xdr:colOff>
      <xdr:row>30</xdr:row>
      <xdr:rowOff>76200</xdr:rowOff>
    </xdr:from>
    <xdr:to>
      <xdr:col>7</xdr:col>
      <xdr:colOff>561975</xdr:colOff>
      <xdr:row>32</xdr:row>
      <xdr:rowOff>76200</xdr:rowOff>
    </xdr:to>
    <xdr:sp macro="" textlink="">
      <xdr:nvSpPr>
        <xdr:cNvPr id="19" name="5py"/>
        <xdr:cNvSpPr>
          <a:spLocks/>
        </xdr:cNvSpPr>
      </xdr:nvSpPr>
      <xdr:spPr bwMode="auto">
        <a:xfrm>
          <a:off x="4533900" y="5314950"/>
          <a:ext cx="295275" cy="323850"/>
        </a:xfrm>
        <a:custGeom>
          <a:avLst/>
          <a:gdLst>
            <a:gd name="T0" fmla="*/ 2147483647 w 31"/>
            <a:gd name="T1" fmla="*/ 2147483647 h 34"/>
            <a:gd name="T2" fmla="*/ 2147483647 w 31"/>
            <a:gd name="T3" fmla="*/ 2147483647 h 34"/>
            <a:gd name="T4" fmla="*/ 2147483647 w 31"/>
            <a:gd name="T5" fmla="*/ 2147483647 h 34"/>
            <a:gd name="T6" fmla="*/ 2147483647 w 31"/>
            <a:gd name="T7" fmla="*/ 2147483647 h 34"/>
            <a:gd name="T8" fmla="*/ 2147483647 w 31"/>
            <a:gd name="T9" fmla="*/ 2147483647 h 34"/>
            <a:gd name="T10" fmla="*/ 2147483647 w 31"/>
            <a:gd name="T11" fmla="*/ 2147483647 h 34"/>
            <a:gd name="T12" fmla="*/ 2147483647 w 31"/>
            <a:gd name="T13" fmla="*/ 2147483647 h 34"/>
            <a:gd name="T14" fmla="*/ 2147483647 w 31"/>
            <a:gd name="T15" fmla="*/ 2147483647 h 34"/>
            <a:gd name="T16" fmla="*/ 2147483647 w 31"/>
            <a:gd name="T17" fmla="*/ 2147483647 h 34"/>
            <a:gd name="T18" fmla="*/ 2147483647 w 31"/>
            <a:gd name="T19" fmla="*/ 2147483647 h 34"/>
            <a:gd name="T20" fmla="*/ 2147483647 w 31"/>
            <a:gd name="T21" fmla="*/ 2147483647 h 34"/>
            <a:gd name="T22" fmla="*/ 2147483647 w 31"/>
            <a:gd name="T23" fmla="*/ 2147483647 h 34"/>
            <a:gd name="T24" fmla="*/ 2147483647 w 31"/>
            <a:gd name="T25" fmla="*/ 2147483647 h 34"/>
            <a:gd name="T26" fmla="*/ 2147483647 w 31"/>
            <a:gd name="T27" fmla="*/ 2147483647 h 34"/>
            <a:gd name="T28" fmla="*/ 2147483647 w 31"/>
            <a:gd name="T29" fmla="*/ 2147483647 h 34"/>
            <a:gd name="T30" fmla="*/ 2147483647 w 31"/>
            <a:gd name="T31" fmla="*/ 2147483647 h 34"/>
            <a:gd name="T32" fmla="*/ 2147483647 w 31"/>
            <a:gd name="T33" fmla="*/ 2147483647 h 34"/>
            <a:gd name="T34" fmla="*/ 2147483647 w 31"/>
            <a:gd name="T35" fmla="*/ 2147483647 h 34"/>
            <a:gd name="T36" fmla="*/ 2147483647 w 31"/>
            <a:gd name="T37" fmla="*/ 2147483647 h 34"/>
            <a:gd name="T38" fmla="*/ 2147483647 w 31"/>
            <a:gd name="T39" fmla="*/ 2147483647 h 34"/>
            <a:gd name="T40" fmla="*/ 2147483647 w 31"/>
            <a:gd name="T41" fmla="*/ 2147483647 h 34"/>
            <a:gd name="T42" fmla="*/ 2147483647 w 31"/>
            <a:gd name="T43" fmla="*/ 2147483647 h 34"/>
            <a:gd name="T44" fmla="*/ 2147483647 w 31"/>
            <a:gd name="T45" fmla="*/ 2147483647 h 34"/>
            <a:gd name="T46" fmla="*/ 2147483647 w 31"/>
            <a:gd name="T47" fmla="*/ 2147483647 h 34"/>
            <a:gd name="T48" fmla="*/ 2147483647 w 31"/>
            <a:gd name="T49" fmla="*/ 2147483647 h 34"/>
            <a:gd name="T50" fmla="*/ 2147483647 w 31"/>
            <a:gd name="T51" fmla="*/ 2147483647 h 34"/>
            <a:gd name="T52" fmla="*/ 2147483647 w 31"/>
            <a:gd name="T53" fmla="*/ 2147483647 h 34"/>
            <a:gd name="T54" fmla="*/ 2147483647 w 31"/>
            <a:gd name="T55" fmla="*/ 2147483647 h 34"/>
            <a:gd name="T56" fmla="*/ 2147483647 w 31"/>
            <a:gd name="T57" fmla="*/ 2147483647 h 34"/>
            <a:gd name="T58" fmla="*/ 2147483647 w 31"/>
            <a:gd name="T59" fmla="*/ 2147483647 h 34"/>
            <a:gd name="T60" fmla="*/ 2147483647 w 31"/>
            <a:gd name="T61" fmla="*/ 2147483647 h 34"/>
            <a:gd name="T62" fmla="*/ 2147483647 w 31"/>
            <a:gd name="T63" fmla="*/ 2147483647 h 34"/>
            <a:gd name="T64" fmla="*/ 2147483647 w 31"/>
            <a:gd name="T65" fmla="*/ 2147483647 h 34"/>
            <a:gd name="T66" fmla="*/ 2147483647 w 31"/>
            <a:gd name="T67" fmla="*/ 2147483647 h 34"/>
            <a:gd name="T68" fmla="*/ 2147483647 w 31"/>
            <a:gd name="T69" fmla="*/ 2147483647 h 34"/>
            <a:gd name="T70" fmla="*/ 2147483647 w 31"/>
            <a:gd name="T71" fmla="*/ 2147483647 h 34"/>
            <a:gd name="T72" fmla="*/ 2147483647 w 31"/>
            <a:gd name="T73" fmla="*/ 2147483647 h 34"/>
            <a:gd name="T74" fmla="*/ 2147483647 w 31"/>
            <a:gd name="T75" fmla="*/ 2147483647 h 34"/>
            <a:gd name="T76" fmla="*/ 2147483647 w 31"/>
            <a:gd name="T77" fmla="*/ 2147483647 h 34"/>
            <a:gd name="T78" fmla="*/ 2147483647 w 31"/>
            <a:gd name="T79" fmla="*/ 2147483647 h 34"/>
            <a:gd name="T80" fmla="*/ 2147483647 w 31"/>
            <a:gd name="T81" fmla="*/ 2147483647 h 34"/>
            <a:gd name="T82" fmla="*/ 2147483647 w 31"/>
            <a:gd name="T83" fmla="*/ 2147483647 h 34"/>
            <a:gd name="T84" fmla="*/ 2147483647 w 31"/>
            <a:gd name="T85" fmla="*/ 2147483647 h 34"/>
            <a:gd name="T86" fmla="*/ 2147483647 w 31"/>
            <a:gd name="T87" fmla="*/ 2147483647 h 34"/>
            <a:gd name="T88" fmla="*/ 2147483647 w 31"/>
            <a:gd name="T89" fmla="*/ 2147483647 h 34"/>
            <a:gd name="T90" fmla="*/ 2147483647 w 31"/>
            <a:gd name="T91" fmla="*/ 2147483647 h 34"/>
            <a:gd name="T92" fmla="*/ 2147483647 w 31"/>
            <a:gd name="T93" fmla="*/ 2147483647 h 34"/>
            <a:gd name="T94" fmla="*/ 2147483647 w 31"/>
            <a:gd name="T95" fmla="*/ 2147483647 h 34"/>
            <a:gd name="T96" fmla="*/ 0 w 31"/>
            <a:gd name="T97" fmla="*/ 2147483647 h 34"/>
            <a:gd name="T98" fmla="*/ 2147483647 w 31"/>
            <a:gd name="T99" fmla="*/ 2147483647 h 34"/>
            <a:gd name="T100" fmla="*/ 2147483647 w 31"/>
            <a:gd name="T101" fmla="*/ 2147483647 h 34"/>
            <a:gd name="T102" fmla="*/ 2147483647 w 31"/>
            <a:gd name="T103" fmla="*/ 2147483647 h 34"/>
            <a:gd name="T104" fmla="*/ 2147483647 w 31"/>
            <a:gd name="T105" fmla="*/ 2147483647 h 34"/>
            <a:gd name="T106" fmla="*/ 2147483647 w 31"/>
            <a:gd name="T107" fmla="*/ 2147483647 h 34"/>
            <a:gd name="T108" fmla="*/ 2147483647 w 31"/>
            <a:gd name="T109" fmla="*/ 2147483647 h 34"/>
            <a:gd name="T110" fmla="*/ 2147483647 w 31"/>
            <a:gd name="T111" fmla="*/ 2147483647 h 34"/>
            <a:gd name="T112" fmla="*/ 2147483647 w 31"/>
            <a:gd name="T113" fmla="*/ 2147483647 h 34"/>
            <a:gd name="T114" fmla="*/ 2147483647 w 31"/>
            <a:gd name="T115" fmla="*/ 2147483647 h 3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1"/>
            <a:gd name="T175" fmla="*/ 0 h 34"/>
            <a:gd name="T176" fmla="*/ 31 w 31"/>
            <a:gd name="T177" fmla="*/ 34 h 3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1" h="34">
              <a:moveTo>
                <a:pt x="12" y="1"/>
              </a:moveTo>
              <a:lnTo>
                <a:pt x="12" y="2"/>
              </a:lnTo>
              <a:lnTo>
                <a:pt x="12" y="3"/>
              </a:lnTo>
              <a:lnTo>
                <a:pt x="13" y="3"/>
              </a:lnTo>
              <a:lnTo>
                <a:pt x="13" y="4"/>
              </a:lnTo>
              <a:lnTo>
                <a:pt x="14" y="4"/>
              </a:lnTo>
              <a:lnTo>
                <a:pt x="15" y="4"/>
              </a:lnTo>
              <a:lnTo>
                <a:pt x="15" y="3"/>
              </a:lnTo>
              <a:lnTo>
                <a:pt x="16" y="3"/>
              </a:lnTo>
              <a:lnTo>
                <a:pt x="16" y="4"/>
              </a:lnTo>
              <a:lnTo>
                <a:pt x="17" y="4"/>
              </a:lnTo>
              <a:lnTo>
                <a:pt x="17" y="5"/>
              </a:lnTo>
              <a:lnTo>
                <a:pt x="17" y="6"/>
              </a:lnTo>
              <a:lnTo>
                <a:pt x="18" y="6"/>
              </a:lnTo>
              <a:lnTo>
                <a:pt x="17" y="6"/>
              </a:lnTo>
              <a:lnTo>
                <a:pt x="17" y="7"/>
              </a:lnTo>
              <a:lnTo>
                <a:pt x="17" y="8"/>
              </a:lnTo>
              <a:lnTo>
                <a:pt x="18" y="8"/>
              </a:lnTo>
              <a:lnTo>
                <a:pt x="19" y="8"/>
              </a:lnTo>
              <a:lnTo>
                <a:pt x="20" y="8"/>
              </a:lnTo>
              <a:lnTo>
                <a:pt x="20" y="9"/>
              </a:lnTo>
              <a:lnTo>
                <a:pt x="21" y="9"/>
              </a:lnTo>
              <a:lnTo>
                <a:pt x="21" y="10"/>
              </a:lnTo>
              <a:lnTo>
                <a:pt x="20" y="10"/>
              </a:lnTo>
              <a:lnTo>
                <a:pt x="21" y="10"/>
              </a:lnTo>
              <a:lnTo>
                <a:pt x="21" y="11"/>
              </a:lnTo>
              <a:lnTo>
                <a:pt x="21" y="12"/>
              </a:lnTo>
              <a:lnTo>
                <a:pt x="22" y="12"/>
              </a:lnTo>
              <a:lnTo>
                <a:pt x="23" y="12"/>
              </a:lnTo>
              <a:lnTo>
                <a:pt x="24" y="12"/>
              </a:lnTo>
              <a:lnTo>
                <a:pt x="25" y="12"/>
              </a:lnTo>
              <a:lnTo>
                <a:pt x="26" y="11"/>
              </a:lnTo>
              <a:lnTo>
                <a:pt x="26" y="12"/>
              </a:lnTo>
              <a:lnTo>
                <a:pt x="27" y="12"/>
              </a:lnTo>
              <a:lnTo>
                <a:pt x="28" y="12"/>
              </a:lnTo>
              <a:lnTo>
                <a:pt x="28" y="13"/>
              </a:lnTo>
              <a:lnTo>
                <a:pt x="28" y="12"/>
              </a:lnTo>
              <a:lnTo>
                <a:pt x="29" y="12"/>
              </a:lnTo>
              <a:lnTo>
                <a:pt x="29" y="13"/>
              </a:lnTo>
              <a:lnTo>
                <a:pt x="29" y="12"/>
              </a:lnTo>
              <a:lnTo>
                <a:pt x="29" y="13"/>
              </a:lnTo>
              <a:lnTo>
                <a:pt x="30" y="13"/>
              </a:lnTo>
              <a:lnTo>
                <a:pt x="30" y="12"/>
              </a:lnTo>
              <a:lnTo>
                <a:pt x="30" y="13"/>
              </a:lnTo>
              <a:lnTo>
                <a:pt x="30" y="14"/>
              </a:lnTo>
              <a:lnTo>
                <a:pt x="29" y="14"/>
              </a:lnTo>
              <a:lnTo>
                <a:pt x="29" y="15"/>
              </a:lnTo>
              <a:lnTo>
                <a:pt x="30" y="15"/>
              </a:lnTo>
              <a:lnTo>
                <a:pt x="30" y="16"/>
              </a:lnTo>
              <a:lnTo>
                <a:pt x="31" y="16"/>
              </a:lnTo>
              <a:lnTo>
                <a:pt x="30" y="16"/>
              </a:lnTo>
              <a:lnTo>
                <a:pt x="30" y="17"/>
              </a:lnTo>
              <a:lnTo>
                <a:pt x="29" y="17"/>
              </a:lnTo>
              <a:lnTo>
                <a:pt x="29" y="18"/>
              </a:lnTo>
              <a:lnTo>
                <a:pt x="28" y="18"/>
              </a:lnTo>
              <a:lnTo>
                <a:pt x="28" y="19"/>
              </a:lnTo>
              <a:lnTo>
                <a:pt x="29" y="19"/>
              </a:lnTo>
              <a:lnTo>
                <a:pt x="28" y="19"/>
              </a:lnTo>
              <a:lnTo>
                <a:pt x="28" y="20"/>
              </a:lnTo>
              <a:lnTo>
                <a:pt x="28" y="21"/>
              </a:lnTo>
              <a:lnTo>
                <a:pt x="28" y="20"/>
              </a:lnTo>
              <a:lnTo>
                <a:pt x="28" y="21"/>
              </a:lnTo>
              <a:lnTo>
                <a:pt x="29" y="21"/>
              </a:lnTo>
              <a:lnTo>
                <a:pt x="29" y="22"/>
              </a:lnTo>
              <a:lnTo>
                <a:pt x="28" y="22"/>
              </a:lnTo>
              <a:lnTo>
                <a:pt x="28" y="23"/>
              </a:lnTo>
              <a:lnTo>
                <a:pt x="27" y="23"/>
              </a:lnTo>
              <a:lnTo>
                <a:pt x="26" y="23"/>
              </a:lnTo>
              <a:lnTo>
                <a:pt x="26" y="22"/>
              </a:lnTo>
              <a:lnTo>
                <a:pt x="26" y="21"/>
              </a:lnTo>
              <a:lnTo>
                <a:pt x="25" y="21"/>
              </a:lnTo>
              <a:lnTo>
                <a:pt x="24" y="21"/>
              </a:lnTo>
              <a:lnTo>
                <a:pt x="25" y="21"/>
              </a:lnTo>
              <a:lnTo>
                <a:pt x="25" y="20"/>
              </a:lnTo>
              <a:lnTo>
                <a:pt x="25" y="21"/>
              </a:lnTo>
              <a:lnTo>
                <a:pt x="24" y="21"/>
              </a:lnTo>
              <a:lnTo>
                <a:pt x="24" y="20"/>
              </a:lnTo>
              <a:lnTo>
                <a:pt x="24" y="21"/>
              </a:lnTo>
              <a:lnTo>
                <a:pt x="24" y="20"/>
              </a:lnTo>
              <a:lnTo>
                <a:pt x="24" y="21"/>
              </a:lnTo>
              <a:lnTo>
                <a:pt x="25" y="21"/>
              </a:lnTo>
              <a:lnTo>
                <a:pt x="25" y="22"/>
              </a:lnTo>
              <a:lnTo>
                <a:pt x="26" y="22"/>
              </a:lnTo>
              <a:lnTo>
                <a:pt x="25" y="22"/>
              </a:lnTo>
              <a:lnTo>
                <a:pt x="26" y="22"/>
              </a:lnTo>
              <a:lnTo>
                <a:pt x="25" y="22"/>
              </a:lnTo>
              <a:lnTo>
                <a:pt x="25" y="23"/>
              </a:lnTo>
              <a:lnTo>
                <a:pt x="25" y="22"/>
              </a:lnTo>
              <a:lnTo>
                <a:pt x="26" y="22"/>
              </a:lnTo>
              <a:lnTo>
                <a:pt x="25" y="22"/>
              </a:lnTo>
              <a:lnTo>
                <a:pt x="25" y="23"/>
              </a:lnTo>
              <a:lnTo>
                <a:pt x="26" y="23"/>
              </a:lnTo>
              <a:lnTo>
                <a:pt x="27" y="23"/>
              </a:lnTo>
              <a:lnTo>
                <a:pt x="27" y="24"/>
              </a:lnTo>
              <a:lnTo>
                <a:pt x="27" y="25"/>
              </a:lnTo>
              <a:lnTo>
                <a:pt x="28" y="25"/>
              </a:lnTo>
              <a:lnTo>
                <a:pt x="29" y="25"/>
              </a:lnTo>
              <a:lnTo>
                <a:pt x="28" y="26"/>
              </a:lnTo>
              <a:lnTo>
                <a:pt x="27" y="26"/>
              </a:lnTo>
              <a:lnTo>
                <a:pt x="26" y="26"/>
              </a:lnTo>
              <a:lnTo>
                <a:pt x="26" y="27"/>
              </a:lnTo>
              <a:lnTo>
                <a:pt x="26" y="26"/>
              </a:lnTo>
              <a:lnTo>
                <a:pt x="25" y="26"/>
              </a:lnTo>
              <a:lnTo>
                <a:pt x="24" y="26"/>
              </a:lnTo>
              <a:lnTo>
                <a:pt x="24" y="27"/>
              </a:lnTo>
              <a:lnTo>
                <a:pt x="23" y="27"/>
              </a:lnTo>
              <a:lnTo>
                <a:pt x="23" y="26"/>
              </a:lnTo>
              <a:lnTo>
                <a:pt x="22" y="26"/>
              </a:lnTo>
              <a:lnTo>
                <a:pt x="23" y="26"/>
              </a:lnTo>
              <a:lnTo>
                <a:pt x="23" y="27"/>
              </a:lnTo>
              <a:lnTo>
                <a:pt x="22" y="27"/>
              </a:lnTo>
              <a:lnTo>
                <a:pt x="21" y="27"/>
              </a:lnTo>
              <a:lnTo>
                <a:pt x="20" y="27"/>
              </a:lnTo>
              <a:lnTo>
                <a:pt x="21" y="27"/>
              </a:lnTo>
              <a:lnTo>
                <a:pt x="20" y="27"/>
              </a:lnTo>
              <a:lnTo>
                <a:pt x="20" y="26"/>
              </a:lnTo>
              <a:lnTo>
                <a:pt x="19" y="26"/>
              </a:lnTo>
              <a:lnTo>
                <a:pt x="19" y="25"/>
              </a:lnTo>
              <a:lnTo>
                <a:pt x="19" y="26"/>
              </a:lnTo>
              <a:lnTo>
                <a:pt x="20" y="26"/>
              </a:lnTo>
              <a:lnTo>
                <a:pt x="20" y="27"/>
              </a:lnTo>
              <a:lnTo>
                <a:pt x="21" y="27"/>
              </a:lnTo>
              <a:lnTo>
                <a:pt x="21" y="28"/>
              </a:lnTo>
              <a:lnTo>
                <a:pt x="21" y="29"/>
              </a:lnTo>
              <a:lnTo>
                <a:pt x="21" y="30"/>
              </a:lnTo>
              <a:lnTo>
                <a:pt x="21" y="31"/>
              </a:lnTo>
              <a:lnTo>
                <a:pt x="21" y="32"/>
              </a:lnTo>
              <a:lnTo>
                <a:pt x="20" y="32"/>
              </a:lnTo>
              <a:lnTo>
                <a:pt x="19" y="32"/>
              </a:lnTo>
              <a:lnTo>
                <a:pt x="19" y="33"/>
              </a:lnTo>
              <a:lnTo>
                <a:pt x="18" y="33"/>
              </a:lnTo>
              <a:lnTo>
                <a:pt x="17" y="33"/>
              </a:lnTo>
              <a:lnTo>
                <a:pt x="16" y="33"/>
              </a:lnTo>
              <a:lnTo>
                <a:pt x="16" y="34"/>
              </a:lnTo>
              <a:lnTo>
                <a:pt x="15" y="34"/>
              </a:lnTo>
              <a:lnTo>
                <a:pt x="15" y="33"/>
              </a:lnTo>
              <a:lnTo>
                <a:pt x="15" y="34"/>
              </a:lnTo>
              <a:lnTo>
                <a:pt x="14" y="34"/>
              </a:lnTo>
              <a:lnTo>
                <a:pt x="14" y="33"/>
              </a:lnTo>
              <a:lnTo>
                <a:pt x="13" y="33"/>
              </a:lnTo>
              <a:lnTo>
                <a:pt x="13" y="32"/>
              </a:lnTo>
              <a:lnTo>
                <a:pt x="12" y="32"/>
              </a:lnTo>
              <a:lnTo>
                <a:pt x="12" y="31"/>
              </a:lnTo>
              <a:lnTo>
                <a:pt x="11" y="31"/>
              </a:lnTo>
              <a:lnTo>
                <a:pt x="11" y="30"/>
              </a:lnTo>
              <a:lnTo>
                <a:pt x="11" y="31"/>
              </a:lnTo>
              <a:lnTo>
                <a:pt x="11" y="30"/>
              </a:lnTo>
              <a:lnTo>
                <a:pt x="10" y="30"/>
              </a:lnTo>
              <a:lnTo>
                <a:pt x="10" y="31"/>
              </a:lnTo>
              <a:lnTo>
                <a:pt x="10" y="32"/>
              </a:lnTo>
              <a:lnTo>
                <a:pt x="9" y="32"/>
              </a:lnTo>
              <a:lnTo>
                <a:pt x="8" y="32"/>
              </a:lnTo>
              <a:lnTo>
                <a:pt x="8" y="31"/>
              </a:lnTo>
              <a:lnTo>
                <a:pt x="7" y="31"/>
              </a:lnTo>
              <a:lnTo>
                <a:pt x="6" y="31"/>
              </a:lnTo>
              <a:lnTo>
                <a:pt x="6" y="30"/>
              </a:lnTo>
              <a:lnTo>
                <a:pt x="5" y="30"/>
              </a:lnTo>
              <a:lnTo>
                <a:pt x="4" y="29"/>
              </a:lnTo>
              <a:lnTo>
                <a:pt x="3" y="29"/>
              </a:lnTo>
              <a:lnTo>
                <a:pt x="3" y="28"/>
              </a:lnTo>
              <a:lnTo>
                <a:pt x="3" y="29"/>
              </a:lnTo>
              <a:lnTo>
                <a:pt x="3" y="28"/>
              </a:lnTo>
              <a:lnTo>
                <a:pt x="3" y="29"/>
              </a:lnTo>
              <a:lnTo>
                <a:pt x="3" y="28"/>
              </a:lnTo>
              <a:lnTo>
                <a:pt x="3" y="29"/>
              </a:lnTo>
              <a:lnTo>
                <a:pt x="3" y="28"/>
              </a:lnTo>
              <a:lnTo>
                <a:pt x="3" y="29"/>
              </a:lnTo>
              <a:lnTo>
                <a:pt x="3" y="28"/>
              </a:lnTo>
              <a:lnTo>
                <a:pt x="4" y="28"/>
              </a:lnTo>
              <a:lnTo>
                <a:pt x="4" y="27"/>
              </a:lnTo>
              <a:lnTo>
                <a:pt x="5" y="27"/>
              </a:lnTo>
              <a:lnTo>
                <a:pt x="5" y="26"/>
              </a:lnTo>
              <a:lnTo>
                <a:pt x="5" y="25"/>
              </a:lnTo>
              <a:lnTo>
                <a:pt x="6" y="25"/>
              </a:lnTo>
              <a:lnTo>
                <a:pt x="5" y="25"/>
              </a:lnTo>
              <a:lnTo>
                <a:pt x="6" y="25"/>
              </a:lnTo>
              <a:lnTo>
                <a:pt x="6" y="24"/>
              </a:lnTo>
              <a:lnTo>
                <a:pt x="6" y="25"/>
              </a:lnTo>
              <a:lnTo>
                <a:pt x="7" y="25"/>
              </a:lnTo>
              <a:lnTo>
                <a:pt x="7" y="24"/>
              </a:lnTo>
              <a:lnTo>
                <a:pt x="7" y="23"/>
              </a:lnTo>
              <a:lnTo>
                <a:pt x="8" y="23"/>
              </a:lnTo>
              <a:lnTo>
                <a:pt x="9" y="23"/>
              </a:lnTo>
              <a:lnTo>
                <a:pt x="10" y="23"/>
              </a:lnTo>
              <a:lnTo>
                <a:pt x="10" y="22"/>
              </a:lnTo>
              <a:lnTo>
                <a:pt x="11" y="22"/>
              </a:lnTo>
              <a:lnTo>
                <a:pt x="12" y="22"/>
              </a:lnTo>
              <a:lnTo>
                <a:pt x="12" y="21"/>
              </a:lnTo>
              <a:lnTo>
                <a:pt x="11" y="21"/>
              </a:lnTo>
              <a:lnTo>
                <a:pt x="11" y="20"/>
              </a:lnTo>
              <a:lnTo>
                <a:pt x="10" y="20"/>
              </a:lnTo>
              <a:lnTo>
                <a:pt x="9" y="20"/>
              </a:lnTo>
              <a:lnTo>
                <a:pt x="9" y="19"/>
              </a:lnTo>
              <a:lnTo>
                <a:pt x="9" y="18"/>
              </a:lnTo>
              <a:lnTo>
                <a:pt x="8" y="18"/>
              </a:lnTo>
              <a:lnTo>
                <a:pt x="8" y="17"/>
              </a:lnTo>
              <a:lnTo>
                <a:pt x="8" y="16"/>
              </a:lnTo>
              <a:lnTo>
                <a:pt x="7" y="16"/>
              </a:lnTo>
              <a:lnTo>
                <a:pt x="7" y="15"/>
              </a:lnTo>
              <a:lnTo>
                <a:pt x="6" y="15"/>
              </a:lnTo>
              <a:lnTo>
                <a:pt x="6" y="14"/>
              </a:lnTo>
              <a:lnTo>
                <a:pt x="6" y="15"/>
              </a:lnTo>
              <a:lnTo>
                <a:pt x="6" y="14"/>
              </a:lnTo>
              <a:lnTo>
                <a:pt x="7" y="14"/>
              </a:lnTo>
              <a:lnTo>
                <a:pt x="6" y="14"/>
              </a:lnTo>
              <a:lnTo>
                <a:pt x="6" y="13"/>
              </a:lnTo>
              <a:lnTo>
                <a:pt x="5" y="13"/>
              </a:lnTo>
              <a:lnTo>
                <a:pt x="4" y="13"/>
              </a:lnTo>
              <a:lnTo>
                <a:pt x="4" y="12"/>
              </a:lnTo>
              <a:lnTo>
                <a:pt x="3" y="12"/>
              </a:lnTo>
              <a:lnTo>
                <a:pt x="3" y="11"/>
              </a:lnTo>
              <a:lnTo>
                <a:pt x="3" y="12"/>
              </a:lnTo>
              <a:lnTo>
                <a:pt x="2" y="12"/>
              </a:lnTo>
              <a:lnTo>
                <a:pt x="2" y="13"/>
              </a:lnTo>
              <a:lnTo>
                <a:pt x="2" y="12"/>
              </a:lnTo>
              <a:lnTo>
                <a:pt x="2" y="11"/>
              </a:lnTo>
              <a:lnTo>
                <a:pt x="2" y="10"/>
              </a:lnTo>
              <a:lnTo>
                <a:pt x="1" y="10"/>
              </a:lnTo>
              <a:lnTo>
                <a:pt x="1" y="9"/>
              </a:lnTo>
              <a:lnTo>
                <a:pt x="0" y="9"/>
              </a:lnTo>
              <a:lnTo>
                <a:pt x="0" y="8"/>
              </a:lnTo>
              <a:lnTo>
                <a:pt x="0" y="9"/>
              </a:lnTo>
              <a:lnTo>
                <a:pt x="1" y="9"/>
              </a:lnTo>
              <a:lnTo>
                <a:pt x="1" y="8"/>
              </a:lnTo>
              <a:lnTo>
                <a:pt x="1" y="9"/>
              </a:lnTo>
              <a:lnTo>
                <a:pt x="2" y="8"/>
              </a:lnTo>
              <a:lnTo>
                <a:pt x="1" y="8"/>
              </a:lnTo>
              <a:lnTo>
                <a:pt x="2" y="8"/>
              </a:lnTo>
              <a:lnTo>
                <a:pt x="1" y="8"/>
              </a:lnTo>
              <a:lnTo>
                <a:pt x="1" y="7"/>
              </a:lnTo>
              <a:lnTo>
                <a:pt x="2" y="7"/>
              </a:lnTo>
              <a:lnTo>
                <a:pt x="2" y="8"/>
              </a:lnTo>
              <a:lnTo>
                <a:pt x="2" y="7"/>
              </a:lnTo>
              <a:lnTo>
                <a:pt x="2" y="8"/>
              </a:lnTo>
              <a:lnTo>
                <a:pt x="3" y="7"/>
              </a:lnTo>
              <a:lnTo>
                <a:pt x="3" y="6"/>
              </a:lnTo>
              <a:lnTo>
                <a:pt x="4" y="6"/>
              </a:lnTo>
              <a:lnTo>
                <a:pt x="5" y="6"/>
              </a:lnTo>
              <a:lnTo>
                <a:pt x="4" y="6"/>
              </a:lnTo>
              <a:lnTo>
                <a:pt x="4" y="5"/>
              </a:lnTo>
              <a:lnTo>
                <a:pt x="5" y="5"/>
              </a:lnTo>
              <a:lnTo>
                <a:pt x="5" y="4"/>
              </a:lnTo>
              <a:lnTo>
                <a:pt x="5" y="5"/>
              </a:lnTo>
              <a:lnTo>
                <a:pt x="5" y="4"/>
              </a:lnTo>
              <a:lnTo>
                <a:pt x="6" y="4"/>
              </a:lnTo>
              <a:lnTo>
                <a:pt x="6" y="3"/>
              </a:lnTo>
              <a:lnTo>
                <a:pt x="7" y="3"/>
              </a:lnTo>
              <a:lnTo>
                <a:pt x="8" y="3"/>
              </a:lnTo>
              <a:lnTo>
                <a:pt x="8" y="4"/>
              </a:lnTo>
              <a:lnTo>
                <a:pt x="9" y="4"/>
              </a:lnTo>
              <a:lnTo>
                <a:pt x="9" y="5"/>
              </a:lnTo>
              <a:lnTo>
                <a:pt x="10" y="5"/>
              </a:lnTo>
              <a:lnTo>
                <a:pt x="10" y="4"/>
              </a:lnTo>
              <a:lnTo>
                <a:pt x="10" y="3"/>
              </a:lnTo>
              <a:lnTo>
                <a:pt x="10" y="2"/>
              </a:lnTo>
              <a:lnTo>
                <a:pt x="10" y="1"/>
              </a:lnTo>
              <a:lnTo>
                <a:pt x="11" y="1"/>
              </a:lnTo>
              <a:lnTo>
                <a:pt x="10" y="1"/>
              </a:lnTo>
              <a:lnTo>
                <a:pt x="11" y="1"/>
              </a:lnTo>
              <a:lnTo>
                <a:pt x="11" y="0"/>
              </a:lnTo>
              <a:lnTo>
                <a:pt x="12" y="0"/>
              </a:lnTo>
              <a:lnTo>
                <a:pt x="12" y="1"/>
              </a:lnTo>
              <a:close/>
            </a:path>
          </a:pathLst>
        </a:custGeom>
        <a:solidFill>
          <a:srgbClr val="00FFFF"/>
        </a:solidFill>
        <a:ln w="3175">
          <a:solidFill>
            <a:srgbClr val="000000"/>
          </a:solidFill>
          <a:miter lim="800000"/>
          <a:headEnd/>
          <a:tailEnd/>
        </a:ln>
      </xdr:spPr>
    </xdr:sp>
    <xdr:clientData/>
  </xdr:twoCellAnchor>
  <xdr:twoCellAnchor>
    <xdr:from>
      <xdr:col>7</xdr:col>
      <xdr:colOff>200025</xdr:colOff>
      <xdr:row>32</xdr:row>
      <xdr:rowOff>0</xdr:rowOff>
    </xdr:from>
    <xdr:to>
      <xdr:col>7</xdr:col>
      <xdr:colOff>295275</xdr:colOff>
      <xdr:row>32</xdr:row>
      <xdr:rowOff>123825</xdr:rowOff>
    </xdr:to>
    <xdr:sp macro="" textlink="">
      <xdr:nvSpPr>
        <xdr:cNvPr id="20" name="TAK"/>
        <xdr:cNvSpPr>
          <a:spLocks/>
        </xdr:cNvSpPr>
      </xdr:nvSpPr>
      <xdr:spPr bwMode="auto">
        <a:xfrm>
          <a:off x="4467225" y="5562600"/>
          <a:ext cx="95250" cy="123825"/>
        </a:xfrm>
        <a:custGeom>
          <a:avLst/>
          <a:gdLst>
            <a:gd name="T0" fmla="*/ 2147483647 w 10"/>
            <a:gd name="T1" fmla="*/ 0 h 13"/>
            <a:gd name="T2" fmla="*/ 2147483647 w 10"/>
            <a:gd name="T3" fmla="*/ 0 h 13"/>
            <a:gd name="T4" fmla="*/ 2147483647 w 10"/>
            <a:gd name="T5" fmla="*/ 2147483647 h 13"/>
            <a:gd name="T6" fmla="*/ 2147483647 w 10"/>
            <a:gd name="T7" fmla="*/ 2147483647 h 13"/>
            <a:gd name="T8" fmla="*/ 2147483647 w 10"/>
            <a:gd name="T9" fmla="*/ 2147483647 h 13"/>
            <a:gd name="T10" fmla="*/ 2147483647 w 10"/>
            <a:gd name="T11" fmla="*/ 2147483647 h 13"/>
            <a:gd name="T12" fmla="*/ 2147483647 w 10"/>
            <a:gd name="T13" fmla="*/ 2147483647 h 13"/>
            <a:gd name="T14" fmla="*/ 2147483647 w 10"/>
            <a:gd name="T15" fmla="*/ 2147483647 h 13"/>
            <a:gd name="T16" fmla="*/ 2147483647 w 10"/>
            <a:gd name="T17" fmla="*/ 2147483647 h 13"/>
            <a:gd name="T18" fmla="*/ 2147483647 w 10"/>
            <a:gd name="T19" fmla="*/ 2147483647 h 13"/>
            <a:gd name="T20" fmla="*/ 2147483647 w 10"/>
            <a:gd name="T21" fmla="*/ 2147483647 h 13"/>
            <a:gd name="T22" fmla="*/ 2147483647 w 10"/>
            <a:gd name="T23" fmla="*/ 2147483647 h 13"/>
            <a:gd name="T24" fmla="*/ 2147483647 w 10"/>
            <a:gd name="T25" fmla="*/ 2147483647 h 13"/>
            <a:gd name="T26" fmla="*/ 2147483647 w 10"/>
            <a:gd name="T27" fmla="*/ 2147483647 h 13"/>
            <a:gd name="T28" fmla="*/ 2147483647 w 10"/>
            <a:gd name="T29" fmla="*/ 2147483647 h 13"/>
            <a:gd name="T30" fmla="*/ 2147483647 w 10"/>
            <a:gd name="T31" fmla="*/ 2147483647 h 13"/>
            <a:gd name="T32" fmla="*/ 2147483647 w 10"/>
            <a:gd name="T33" fmla="*/ 2147483647 h 13"/>
            <a:gd name="T34" fmla="*/ 2147483647 w 10"/>
            <a:gd name="T35" fmla="*/ 2147483647 h 13"/>
            <a:gd name="T36" fmla="*/ 2147483647 w 10"/>
            <a:gd name="T37" fmla="*/ 2147483647 h 13"/>
            <a:gd name="T38" fmla="*/ 2147483647 w 10"/>
            <a:gd name="T39" fmla="*/ 2147483647 h 13"/>
            <a:gd name="T40" fmla="*/ 2147483647 w 10"/>
            <a:gd name="T41" fmla="*/ 2147483647 h 13"/>
            <a:gd name="T42" fmla="*/ 2147483647 w 10"/>
            <a:gd name="T43" fmla="*/ 2147483647 h 13"/>
            <a:gd name="T44" fmla="*/ 2147483647 w 10"/>
            <a:gd name="T45" fmla="*/ 2147483647 h 13"/>
            <a:gd name="T46" fmla="*/ 2147483647 w 10"/>
            <a:gd name="T47" fmla="*/ 2147483647 h 13"/>
            <a:gd name="T48" fmla="*/ 2147483647 w 10"/>
            <a:gd name="T49" fmla="*/ 2147483647 h 13"/>
            <a:gd name="T50" fmla="*/ 2147483647 w 10"/>
            <a:gd name="T51" fmla="*/ 2147483647 h 13"/>
            <a:gd name="T52" fmla="*/ 2147483647 w 10"/>
            <a:gd name="T53" fmla="*/ 2147483647 h 13"/>
            <a:gd name="T54" fmla="*/ 2147483647 w 10"/>
            <a:gd name="T55" fmla="*/ 2147483647 h 13"/>
            <a:gd name="T56" fmla="*/ 2147483647 w 10"/>
            <a:gd name="T57" fmla="*/ 2147483647 h 13"/>
            <a:gd name="T58" fmla="*/ 2147483647 w 10"/>
            <a:gd name="T59" fmla="*/ 2147483647 h 13"/>
            <a:gd name="T60" fmla="*/ 2147483647 w 10"/>
            <a:gd name="T61" fmla="*/ 2147483647 h 13"/>
            <a:gd name="T62" fmla="*/ 2147483647 w 10"/>
            <a:gd name="T63" fmla="*/ 2147483647 h 13"/>
            <a:gd name="T64" fmla="*/ 2147483647 w 10"/>
            <a:gd name="T65" fmla="*/ 2147483647 h 13"/>
            <a:gd name="T66" fmla="*/ 2147483647 w 10"/>
            <a:gd name="T67" fmla="*/ 2147483647 h 13"/>
            <a:gd name="T68" fmla="*/ 2147483647 w 10"/>
            <a:gd name="T69" fmla="*/ 2147483647 h 13"/>
            <a:gd name="T70" fmla="*/ 2147483647 w 10"/>
            <a:gd name="T71" fmla="*/ 2147483647 h 13"/>
            <a:gd name="T72" fmla="*/ 2147483647 w 10"/>
            <a:gd name="T73" fmla="*/ 2147483647 h 13"/>
            <a:gd name="T74" fmla="*/ 2147483647 w 10"/>
            <a:gd name="T75" fmla="*/ 2147483647 h 13"/>
            <a:gd name="T76" fmla="*/ 2147483647 w 10"/>
            <a:gd name="T77" fmla="*/ 2147483647 h 13"/>
            <a:gd name="T78" fmla="*/ 0 w 10"/>
            <a:gd name="T79" fmla="*/ 2147483647 h 13"/>
            <a:gd name="T80" fmla="*/ 0 w 10"/>
            <a:gd name="T81" fmla="*/ 2147483647 h 13"/>
            <a:gd name="T82" fmla="*/ 2147483647 w 10"/>
            <a:gd name="T83" fmla="*/ 2147483647 h 13"/>
            <a:gd name="T84" fmla="*/ 2147483647 w 10"/>
            <a:gd name="T85" fmla="*/ 2147483647 h 13"/>
            <a:gd name="T86" fmla="*/ 2147483647 w 10"/>
            <a:gd name="T87" fmla="*/ 2147483647 h 13"/>
            <a:gd name="T88" fmla="*/ 2147483647 w 10"/>
            <a:gd name="T89" fmla="*/ 2147483647 h 13"/>
            <a:gd name="T90" fmla="*/ 0 w 10"/>
            <a:gd name="T91" fmla="*/ 2147483647 h 13"/>
            <a:gd name="T92" fmla="*/ 2147483647 w 10"/>
            <a:gd name="T93" fmla="*/ 2147483647 h 13"/>
            <a:gd name="T94" fmla="*/ 2147483647 w 10"/>
            <a:gd name="T95" fmla="*/ 2147483647 h 13"/>
            <a:gd name="T96" fmla="*/ 2147483647 w 10"/>
            <a:gd name="T97" fmla="*/ 2147483647 h 13"/>
            <a:gd name="T98" fmla="*/ 2147483647 w 10"/>
            <a:gd name="T99" fmla="*/ 2147483647 h 13"/>
            <a:gd name="T100" fmla="*/ 2147483647 w 10"/>
            <a:gd name="T101" fmla="*/ 2147483647 h 13"/>
            <a:gd name="T102" fmla="*/ 2147483647 w 10"/>
            <a:gd name="T103" fmla="*/ 2147483647 h 13"/>
            <a:gd name="T104" fmla="*/ 2147483647 w 10"/>
            <a:gd name="T105" fmla="*/ 2147483647 h 13"/>
            <a:gd name="T106" fmla="*/ 2147483647 w 10"/>
            <a:gd name="T107" fmla="*/ 2147483647 h 13"/>
            <a:gd name="T108" fmla="*/ 2147483647 w 10"/>
            <a:gd name="T109" fmla="*/ 2147483647 h 13"/>
            <a:gd name="T110" fmla="*/ 2147483647 w 10"/>
            <a:gd name="T111" fmla="*/ 2147483647 h 13"/>
            <a:gd name="T112" fmla="*/ 2147483647 w 10"/>
            <a:gd name="T113" fmla="*/ 2147483647 h 13"/>
            <a:gd name="T114" fmla="*/ 2147483647 w 10"/>
            <a:gd name="T115" fmla="*/ 2147483647 h 13"/>
            <a:gd name="T116" fmla="*/ 2147483647 w 10"/>
            <a:gd name="T117" fmla="*/ 0 h 13"/>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0"/>
            <a:gd name="T178" fmla="*/ 0 h 13"/>
            <a:gd name="T179" fmla="*/ 10 w 10"/>
            <a:gd name="T180" fmla="*/ 13 h 13"/>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0" h="13">
              <a:moveTo>
                <a:pt x="3" y="0"/>
              </a:moveTo>
              <a:lnTo>
                <a:pt x="4" y="0"/>
              </a:lnTo>
              <a:lnTo>
                <a:pt x="4" y="1"/>
              </a:lnTo>
              <a:lnTo>
                <a:pt x="5" y="1"/>
              </a:lnTo>
              <a:lnTo>
                <a:pt x="6" y="1"/>
              </a:lnTo>
              <a:lnTo>
                <a:pt x="6" y="2"/>
              </a:lnTo>
              <a:lnTo>
                <a:pt x="7" y="2"/>
              </a:lnTo>
              <a:lnTo>
                <a:pt x="7" y="3"/>
              </a:lnTo>
              <a:lnTo>
                <a:pt x="8" y="3"/>
              </a:lnTo>
              <a:lnTo>
                <a:pt x="8" y="4"/>
              </a:lnTo>
              <a:lnTo>
                <a:pt x="9" y="4"/>
              </a:lnTo>
              <a:lnTo>
                <a:pt x="10" y="4"/>
              </a:lnTo>
              <a:lnTo>
                <a:pt x="10" y="5"/>
              </a:lnTo>
              <a:lnTo>
                <a:pt x="10" y="6"/>
              </a:lnTo>
              <a:lnTo>
                <a:pt x="10" y="7"/>
              </a:lnTo>
              <a:lnTo>
                <a:pt x="10" y="8"/>
              </a:lnTo>
              <a:lnTo>
                <a:pt x="9" y="8"/>
              </a:lnTo>
              <a:lnTo>
                <a:pt x="9" y="9"/>
              </a:lnTo>
              <a:lnTo>
                <a:pt x="8" y="9"/>
              </a:lnTo>
              <a:lnTo>
                <a:pt x="7" y="9"/>
              </a:lnTo>
              <a:lnTo>
                <a:pt x="7" y="10"/>
              </a:lnTo>
              <a:lnTo>
                <a:pt x="6" y="10"/>
              </a:lnTo>
              <a:lnTo>
                <a:pt x="6" y="11"/>
              </a:lnTo>
              <a:lnTo>
                <a:pt x="6" y="12"/>
              </a:lnTo>
              <a:lnTo>
                <a:pt x="6" y="13"/>
              </a:lnTo>
              <a:lnTo>
                <a:pt x="5" y="13"/>
              </a:lnTo>
              <a:lnTo>
                <a:pt x="4" y="12"/>
              </a:lnTo>
              <a:lnTo>
                <a:pt x="3" y="12"/>
              </a:lnTo>
              <a:lnTo>
                <a:pt x="3" y="13"/>
              </a:lnTo>
              <a:lnTo>
                <a:pt x="3" y="12"/>
              </a:lnTo>
              <a:lnTo>
                <a:pt x="2" y="12"/>
              </a:lnTo>
              <a:lnTo>
                <a:pt x="2" y="11"/>
              </a:lnTo>
              <a:lnTo>
                <a:pt x="1" y="11"/>
              </a:lnTo>
              <a:lnTo>
                <a:pt x="1" y="10"/>
              </a:lnTo>
              <a:lnTo>
                <a:pt x="0" y="10"/>
              </a:lnTo>
              <a:lnTo>
                <a:pt x="0" y="9"/>
              </a:lnTo>
              <a:lnTo>
                <a:pt x="1" y="9"/>
              </a:lnTo>
              <a:lnTo>
                <a:pt x="1" y="8"/>
              </a:lnTo>
              <a:lnTo>
                <a:pt x="1" y="7"/>
              </a:lnTo>
              <a:lnTo>
                <a:pt x="0" y="7"/>
              </a:lnTo>
              <a:lnTo>
                <a:pt x="1" y="7"/>
              </a:lnTo>
              <a:lnTo>
                <a:pt x="1" y="6"/>
              </a:lnTo>
              <a:lnTo>
                <a:pt x="1" y="5"/>
              </a:lnTo>
              <a:lnTo>
                <a:pt x="2" y="5"/>
              </a:lnTo>
              <a:lnTo>
                <a:pt x="3" y="5"/>
              </a:lnTo>
              <a:lnTo>
                <a:pt x="3" y="4"/>
              </a:lnTo>
              <a:lnTo>
                <a:pt x="3" y="5"/>
              </a:lnTo>
              <a:lnTo>
                <a:pt x="3" y="4"/>
              </a:lnTo>
              <a:lnTo>
                <a:pt x="3" y="3"/>
              </a:lnTo>
              <a:lnTo>
                <a:pt x="3" y="2"/>
              </a:lnTo>
              <a:lnTo>
                <a:pt x="3" y="1"/>
              </a:lnTo>
              <a:lnTo>
                <a:pt x="3" y="0"/>
              </a:lnTo>
              <a:close/>
            </a:path>
          </a:pathLst>
        </a:custGeom>
        <a:solidFill>
          <a:srgbClr val="00FFFF"/>
        </a:solidFill>
        <a:ln w="3175">
          <a:solidFill>
            <a:srgbClr val="000000"/>
          </a:solidFill>
          <a:miter lim="800000"/>
          <a:headEnd/>
          <a:tailEnd/>
        </a:ln>
      </xdr:spPr>
    </xdr:sp>
    <xdr:clientData/>
  </xdr:twoCellAnchor>
  <xdr:twoCellAnchor>
    <xdr:from>
      <xdr:col>7</xdr:col>
      <xdr:colOff>95250</xdr:colOff>
      <xdr:row>31</xdr:row>
      <xdr:rowOff>9525</xdr:rowOff>
    </xdr:from>
    <xdr:to>
      <xdr:col>7</xdr:col>
      <xdr:colOff>161925</xdr:colOff>
      <xdr:row>31</xdr:row>
      <xdr:rowOff>123825</xdr:rowOff>
    </xdr:to>
    <xdr:sp macro="" textlink="">
      <xdr:nvSpPr>
        <xdr:cNvPr id="21" name="5nc"/>
        <xdr:cNvSpPr>
          <a:spLocks/>
        </xdr:cNvSpPr>
      </xdr:nvSpPr>
      <xdr:spPr bwMode="auto">
        <a:xfrm>
          <a:off x="4362450" y="5410200"/>
          <a:ext cx="66675" cy="114300"/>
        </a:xfrm>
        <a:custGeom>
          <a:avLst/>
          <a:gdLst>
            <a:gd name="T0" fmla="*/ 2147483647 w 7"/>
            <a:gd name="T1" fmla="*/ 2147483647 h 12"/>
            <a:gd name="T2" fmla="*/ 2147483647 w 7"/>
            <a:gd name="T3" fmla="*/ 2147483647 h 12"/>
            <a:gd name="T4" fmla="*/ 2147483647 w 7"/>
            <a:gd name="T5" fmla="*/ 2147483647 h 12"/>
            <a:gd name="T6" fmla="*/ 2147483647 w 7"/>
            <a:gd name="T7" fmla="*/ 2147483647 h 12"/>
            <a:gd name="T8" fmla="*/ 2147483647 w 7"/>
            <a:gd name="T9" fmla="*/ 2147483647 h 12"/>
            <a:gd name="T10" fmla="*/ 2147483647 w 7"/>
            <a:gd name="T11" fmla="*/ 2147483647 h 12"/>
            <a:gd name="T12" fmla="*/ 2147483647 w 7"/>
            <a:gd name="T13" fmla="*/ 2147483647 h 12"/>
            <a:gd name="T14" fmla="*/ 2147483647 w 7"/>
            <a:gd name="T15" fmla="*/ 2147483647 h 12"/>
            <a:gd name="T16" fmla="*/ 2147483647 w 7"/>
            <a:gd name="T17" fmla="*/ 2147483647 h 12"/>
            <a:gd name="T18" fmla="*/ 2147483647 w 7"/>
            <a:gd name="T19" fmla="*/ 2147483647 h 12"/>
            <a:gd name="T20" fmla="*/ 2147483647 w 7"/>
            <a:gd name="T21" fmla="*/ 2147483647 h 12"/>
            <a:gd name="T22" fmla="*/ 2147483647 w 7"/>
            <a:gd name="T23" fmla="*/ 2147483647 h 12"/>
            <a:gd name="T24" fmla="*/ 2147483647 w 7"/>
            <a:gd name="T25" fmla="*/ 2147483647 h 12"/>
            <a:gd name="T26" fmla="*/ 2147483647 w 7"/>
            <a:gd name="T27" fmla="*/ 2147483647 h 12"/>
            <a:gd name="T28" fmla="*/ 2147483647 w 7"/>
            <a:gd name="T29" fmla="*/ 2147483647 h 12"/>
            <a:gd name="T30" fmla="*/ 2147483647 w 7"/>
            <a:gd name="T31" fmla="*/ 2147483647 h 12"/>
            <a:gd name="T32" fmla="*/ 2147483647 w 7"/>
            <a:gd name="T33" fmla="*/ 2147483647 h 12"/>
            <a:gd name="T34" fmla="*/ 2147483647 w 7"/>
            <a:gd name="T35" fmla="*/ 2147483647 h 12"/>
            <a:gd name="T36" fmla="*/ 2147483647 w 7"/>
            <a:gd name="T37" fmla="*/ 2147483647 h 12"/>
            <a:gd name="T38" fmla="*/ 2147483647 w 7"/>
            <a:gd name="T39" fmla="*/ 2147483647 h 12"/>
            <a:gd name="T40" fmla="*/ 2147483647 w 7"/>
            <a:gd name="T41" fmla="*/ 2147483647 h 12"/>
            <a:gd name="T42" fmla="*/ 2147483647 w 7"/>
            <a:gd name="T43" fmla="*/ 2147483647 h 12"/>
            <a:gd name="T44" fmla="*/ 2147483647 w 7"/>
            <a:gd name="T45" fmla="*/ 2147483647 h 12"/>
            <a:gd name="T46" fmla="*/ 2147483647 w 7"/>
            <a:gd name="T47" fmla="*/ 2147483647 h 12"/>
            <a:gd name="T48" fmla="*/ 2147483647 w 7"/>
            <a:gd name="T49" fmla="*/ 2147483647 h 12"/>
            <a:gd name="T50" fmla="*/ 2147483647 w 7"/>
            <a:gd name="T51" fmla="*/ 2147483647 h 12"/>
            <a:gd name="T52" fmla="*/ 2147483647 w 7"/>
            <a:gd name="T53" fmla="*/ 2147483647 h 12"/>
            <a:gd name="T54" fmla="*/ 2147483647 w 7"/>
            <a:gd name="T55" fmla="*/ 2147483647 h 12"/>
            <a:gd name="T56" fmla="*/ 2147483647 w 7"/>
            <a:gd name="T57" fmla="*/ 2147483647 h 12"/>
            <a:gd name="T58" fmla="*/ 2147483647 w 7"/>
            <a:gd name="T59" fmla="*/ 2147483647 h 12"/>
            <a:gd name="T60" fmla="*/ 2147483647 w 7"/>
            <a:gd name="T61" fmla="*/ 2147483647 h 12"/>
            <a:gd name="T62" fmla="*/ 2147483647 w 7"/>
            <a:gd name="T63" fmla="*/ 2147483647 h 12"/>
            <a:gd name="T64" fmla="*/ 0 w 7"/>
            <a:gd name="T65" fmla="*/ 2147483647 h 12"/>
            <a:gd name="T66" fmla="*/ 0 w 7"/>
            <a:gd name="T67" fmla="*/ 2147483647 h 12"/>
            <a:gd name="T68" fmla="*/ 0 w 7"/>
            <a:gd name="T69" fmla="*/ 2147483647 h 12"/>
            <a:gd name="T70" fmla="*/ 0 w 7"/>
            <a:gd name="T71" fmla="*/ 2147483647 h 12"/>
            <a:gd name="T72" fmla="*/ 0 w 7"/>
            <a:gd name="T73" fmla="*/ 2147483647 h 12"/>
            <a:gd name="T74" fmla="*/ 0 w 7"/>
            <a:gd name="T75" fmla="*/ 2147483647 h 12"/>
            <a:gd name="T76" fmla="*/ 0 w 7"/>
            <a:gd name="T77" fmla="*/ 2147483647 h 12"/>
            <a:gd name="T78" fmla="*/ 2147483647 w 7"/>
            <a:gd name="T79" fmla="*/ 2147483647 h 12"/>
            <a:gd name="T80" fmla="*/ 2147483647 w 7"/>
            <a:gd name="T81" fmla="*/ 2147483647 h 12"/>
            <a:gd name="T82" fmla="*/ 2147483647 w 7"/>
            <a:gd name="T83" fmla="*/ 2147483647 h 12"/>
            <a:gd name="T84" fmla="*/ 2147483647 w 7"/>
            <a:gd name="T85" fmla="*/ 2147483647 h 12"/>
            <a:gd name="T86" fmla="*/ 2147483647 w 7"/>
            <a:gd name="T87" fmla="*/ 2147483647 h 12"/>
            <a:gd name="T88" fmla="*/ 2147483647 w 7"/>
            <a:gd name="T89" fmla="*/ 2147483647 h 12"/>
            <a:gd name="T90" fmla="*/ 2147483647 w 7"/>
            <a:gd name="T91" fmla="*/ 2147483647 h 12"/>
            <a:gd name="T92" fmla="*/ 2147483647 w 7"/>
            <a:gd name="T93" fmla="*/ 2147483647 h 12"/>
            <a:gd name="T94" fmla="*/ 2147483647 w 7"/>
            <a:gd name="T95" fmla="*/ 2147483647 h 12"/>
            <a:gd name="T96" fmla="*/ 2147483647 w 7"/>
            <a:gd name="T97" fmla="*/ 0 h 12"/>
            <a:gd name="T98" fmla="*/ 2147483647 w 7"/>
            <a:gd name="T99" fmla="*/ 0 h 12"/>
            <a:gd name="T100" fmla="*/ 2147483647 w 7"/>
            <a:gd name="T101" fmla="*/ 2147483647 h 12"/>
            <a:gd name="T102" fmla="*/ 2147483647 w 7"/>
            <a:gd name="T103" fmla="*/ 0 h 12"/>
            <a:gd name="T104" fmla="*/ 2147483647 w 7"/>
            <a:gd name="T105" fmla="*/ 0 h 12"/>
            <a:gd name="T106" fmla="*/ 2147483647 w 7"/>
            <a:gd name="T107" fmla="*/ 2147483647 h 12"/>
            <a:gd name="T108" fmla="*/ 2147483647 w 7"/>
            <a:gd name="T109" fmla="*/ 2147483647 h 12"/>
            <a:gd name="T110" fmla="*/ 2147483647 w 7"/>
            <a:gd name="T111" fmla="*/ 2147483647 h 12"/>
            <a:gd name="T112" fmla="*/ 2147483647 w 7"/>
            <a:gd name="T113" fmla="*/ 2147483647 h 12"/>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7"/>
            <a:gd name="T172" fmla="*/ 0 h 12"/>
            <a:gd name="T173" fmla="*/ 7 w 7"/>
            <a:gd name="T174" fmla="*/ 12 h 12"/>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7" h="12">
              <a:moveTo>
                <a:pt x="7" y="2"/>
              </a:moveTo>
              <a:lnTo>
                <a:pt x="6" y="2"/>
              </a:lnTo>
              <a:lnTo>
                <a:pt x="7" y="2"/>
              </a:lnTo>
              <a:lnTo>
                <a:pt x="6" y="2"/>
              </a:lnTo>
              <a:lnTo>
                <a:pt x="6" y="3"/>
              </a:lnTo>
              <a:lnTo>
                <a:pt x="6" y="4"/>
              </a:lnTo>
              <a:lnTo>
                <a:pt x="5" y="4"/>
              </a:lnTo>
              <a:lnTo>
                <a:pt x="6" y="4"/>
              </a:lnTo>
              <a:lnTo>
                <a:pt x="7" y="4"/>
              </a:lnTo>
              <a:lnTo>
                <a:pt x="6" y="4"/>
              </a:lnTo>
              <a:lnTo>
                <a:pt x="6" y="5"/>
              </a:lnTo>
              <a:lnTo>
                <a:pt x="6" y="6"/>
              </a:lnTo>
              <a:lnTo>
                <a:pt x="6" y="7"/>
              </a:lnTo>
              <a:lnTo>
                <a:pt x="6" y="8"/>
              </a:lnTo>
              <a:lnTo>
                <a:pt x="6" y="9"/>
              </a:lnTo>
              <a:lnTo>
                <a:pt x="7" y="9"/>
              </a:lnTo>
              <a:lnTo>
                <a:pt x="7" y="10"/>
              </a:lnTo>
              <a:lnTo>
                <a:pt x="6" y="10"/>
              </a:lnTo>
              <a:lnTo>
                <a:pt x="7" y="10"/>
              </a:lnTo>
              <a:lnTo>
                <a:pt x="6" y="10"/>
              </a:lnTo>
              <a:lnTo>
                <a:pt x="6" y="11"/>
              </a:lnTo>
              <a:lnTo>
                <a:pt x="7" y="11"/>
              </a:lnTo>
              <a:lnTo>
                <a:pt x="6" y="11"/>
              </a:lnTo>
              <a:lnTo>
                <a:pt x="5" y="11"/>
              </a:lnTo>
              <a:lnTo>
                <a:pt x="4" y="12"/>
              </a:lnTo>
              <a:lnTo>
                <a:pt x="4" y="11"/>
              </a:lnTo>
              <a:lnTo>
                <a:pt x="3" y="11"/>
              </a:lnTo>
              <a:lnTo>
                <a:pt x="2" y="11"/>
              </a:lnTo>
              <a:lnTo>
                <a:pt x="1" y="11"/>
              </a:lnTo>
              <a:lnTo>
                <a:pt x="1" y="10"/>
              </a:lnTo>
              <a:lnTo>
                <a:pt x="0" y="10"/>
              </a:lnTo>
              <a:lnTo>
                <a:pt x="0" y="9"/>
              </a:lnTo>
              <a:lnTo>
                <a:pt x="0" y="8"/>
              </a:lnTo>
              <a:lnTo>
                <a:pt x="0" y="7"/>
              </a:lnTo>
              <a:lnTo>
                <a:pt x="0" y="6"/>
              </a:lnTo>
              <a:lnTo>
                <a:pt x="1" y="6"/>
              </a:lnTo>
              <a:lnTo>
                <a:pt x="1" y="5"/>
              </a:lnTo>
              <a:lnTo>
                <a:pt x="2" y="5"/>
              </a:lnTo>
              <a:lnTo>
                <a:pt x="2" y="4"/>
              </a:lnTo>
              <a:lnTo>
                <a:pt x="2" y="3"/>
              </a:lnTo>
              <a:lnTo>
                <a:pt x="3" y="3"/>
              </a:lnTo>
              <a:lnTo>
                <a:pt x="3" y="2"/>
              </a:lnTo>
              <a:lnTo>
                <a:pt x="3" y="1"/>
              </a:lnTo>
              <a:lnTo>
                <a:pt x="3" y="0"/>
              </a:lnTo>
              <a:lnTo>
                <a:pt x="4" y="0"/>
              </a:lnTo>
              <a:lnTo>
                <a:pt x="4" y="1"/>
              </a:lnTo>
              <a:lnTo>
                <a:pt x="4" y="0"/>
              </a:lnTo>
              <a:lnTo>
                <a:pt x="5" y="0"/>
              </a:lnTo>
              <a:lnTo>
                <a:pt x="5" y="1"/>
              </a:lnTo>
              <a:lnTo>
                <a:pt x="6" y="1"/>
              </a:lnTo>
              <a:lnTo>
                <a:pt x="7" y="1"/>
              </a:lnTo>
              <a:lnTo>
                <a:pt x="7" y="2"/>
              </a:lnTo>
              <a:close/>
            </a:path>
          </a:pathLst>
        </a:custGeom>
        <a:solidFill>
          <a:srgbClr val="0000FF"/>
        </a:solidFill>
        <a:ln w="3175">
          <a:solidFill>
            <a:srgbClr val="000000"/>
          </a:solidFill>
          <a:miter lim="800000"/>
          <a:headEnd/>
          <a:tailEnd/>
        </a:ln>
      </xdr:spPr>
    </xdr:sp>
    <xdr:clientData/>
  </xdr:twoCellAnchor>
  <xdr:twoCellAnchor>
    <xdr:from>
      <xdr:col>7</xdr:col>
      <xdr:colOff>19050</xdr:colOff>
      <xdr:row>31</xdr:row>
      <xdr:rowOff>47625</xdr:rowOff>
    </xdr:from>
    <xdr:to>
      <xdr:col>7</xdr:col>
      <xdr:colOff>104775</xdr:colOff>
      <xdr:row>31</xdr:row>
      <xdr:rowOff>114300</xdr:rowOff>
    </xdr:to>
    <xdr:sp macro="" textlink="">
      <xdr:nvSpPr>
        <xdr:cNvPr id="22" name="5c9"/>
        <xdr:cNvSpPr>
          <a:spLocks/>
        </xdr:cNvSpPr>
      </xdr:nvSpPr>
      <xdr:spPr bwMode="auto">
        <a:xfrm>
          <a:off x="4286250" y="5448300"/>
          <a:ext cx="85725" cy="66675"/>
        </a:xfrm>
        <a:custGeom>
          <a:avLst/>
          <a:gdLst>
            <a:gd name="T0" fmla="*/ 2147483647 w 9"/>
            <a:gd name="T1" fmla="*/ 2147483647 h 7"/>
            <a:gd name="T2" fmla="*/ 2147483647 w 9"/>
            <a:gd name="T3" fmla="*/ 2147483647 h 7"/>
            <a:gd name="T4" fmla="*/ 2147483647 w 9"/>
            <a:gd name="T5" fmla="*/ 2147483647 h 7"/>
            <a:gd name="T6" fmla="*/ 2147483647 w 9"/>
            <a:gd name="T7" fmla="*/ 2147483647 h 7"/>
            <a:gd name="T8" fmla="*/ 2147483647 w 9"/>
            <a:gd name="T9" fmla="*/ 2147483647 h 7"/>
            <a:gd name="T10" fmla="*/ 2147483647 w 9"/>
            <a:gd name="T11" fmla="*/ 2147483647 h 7"/>
            <a:gd name="T12" fmla="*/ 2147483647 w 9"/>
            <a:gd name="T13" fmla="*/ 2147483647 h 7"/>
            <a:gd name="T14" fmla="*/ 2147483647 w 9"/>
            <a:gd name="T15" fmla="*/ 2147483647 h 7"/>
            <a:gd name="T16" fmla="*/ 2147483647 w 9"/>
            <a:gd name="T17" fmla="*/ 2147483647 h 7"/>
            <a:gd name="T18" fmla="*/ 2147483647 w 9"/>
            <a:gd name="T19" fmla="*/ 2147483647 h 7"/>
            <a:gd name="T20" fmla="*/ 2147483647 w 9"/>
            <a:gd name="T21" fmla="*/ 2147483647 h 7"/>
            <a:gd name="T22" fmla="*/ 2147483647 w 9"/>
            <a:gd name="T23" fmla="*/ 2147483647 h 7"/>
            <a:gd name="T24" fmla="*/ 2147483647 w 9"/>
            <a:gd name="T25" fmla="*/ 2147483647 h 7"/>
            <a:gd name="T26" fmla="*/ 2147483647 w 9"/>
            <a:gd name="T27" fmla="*/ 2147483647 h 7"/>
            <a:gd name="T28" fmla="*/ 2147483647 w 9"/>
            <a:gd name="T29" fmla="*/ 2147483647 h 7"/>
            <a:gd name="T30" fmla="*/ 2147483647 w 9"/>
            <a:gd name="T31" fmla="*/ 2147483647 h 7"/>
            <a:gd name="T32" fmla="*/ 2147483647 w 9"/>
            <a:gd name="T33" fmla="*/ 2147483647 h 7"/>
            <a:gd name="T34" fmla="*/ 2147483647 w 9"/>
            <a:gd name="T35" fmla="*/ 2147483647 h 7"/>
            <a:gd name="T36" fmla="*/ 2147483647 w 9"/>
            <a:gd name="T37" fmla="*/ 2147483647 h 7"/>
            <a:gd name="T38" fmla="*/ 2147483647 w 9"/>
            <a:gd name="T39" fmla="*/ 2147483647 h 7"/>
            <a:gd name="T40" fmla="*/ 0 w 9"/>
            <a:gd name="T41" fmla="*/ 2147483647 h 7"/>
            <a:gd name="T42" fmla="*/ 0 w 9"/>
            <a:gd name="T43" fmla="*/ 2147483647 h 7"/>
            <a:gd name="T44" fmla="*/ 0 w 9"/>
            <a:gd name="T45" fmla="*/ 2147483647 h 7"/>
            <a:gd name="T46" fmla="*/ 2147483647 w 9"/>
            <a:gd name="T47" fmla="*/ 2147483647 h 7"/>
            <a:gd name="T48" fmla="*/ 2147483647 w 9"/>
            <a:gd name="T49" fmla="*/ 2147483647 h 7"/>
            <a:gd name="T50" fmla="*/ 2147483647 w 9"/>
            <a:gd name="T51" fmla="*/ 2147483647 h 7"/>
            <a:gd name="T52" fmla="*/ 2147483647 w 9"/>
            <a:gd name="T53" fmla="*/ 2147483647 h 7"/>
            <a:gd name="T54" fmla="*/ 2147483647 w 9"/>
            <a:gd name="T55" fmla="*/ 2147483647 h 7"/>
            <a:gd name="T56" fmla="*/ 2147483647 w 9"/>
            <a:gd name="T57" fmla="*/ 2147483647 h 7"/>
            <a:gd name="T58" fmla="*/ 2147483647 w 9"/>
            <a:gd name="T59" fmla="*/ 2147483647 h 7"/>
            <a:gd name="T60" fmla="*/ 2147483647 w 9"/>
            <a:gd name="T61" fmla="*/ 0 h 7"/>
            <a:gd name="T62" fmla="*/ 2147483647 w 9"/>
            <a:gd name="T63" fmla="*/ 2147483647 h 7"/>
            <a:gd name="T64" fmla="*/ 2147483647 w 9"/>
            <a:gd name="T65" fmla="*/ 0 h 7"/>
            <a:gd name="T66" fmla="*/ 2147483647 w 9"/>
            <a:gd name="T67" fmla="*/ 2147483647 h 7"/>
            <a:gd name="T68" fmla="*/ 2147483647 w 9"/>
            <a:gd name="T69" fmla="*/ 2147483647 h 7"/>
            <a:gd name="T70" fmla="*/ 2147483647 w 9"/>
            <a:gd name="T71" fmla="*/ 2147483647 h 7"/>
            <a:gd name="T72" fmla="*/ 2147483647 w 9"/>
            <a:gd name="T73" fmla="*/ 0 h 7"/>
            <a:gd name="T74" fmla="*/ 2147483647 w 9"/>
            <a:gd name="T75" fmla="*/ 2147483647 h 7"/>
            <a:gd name="T76" fmla="*/ 2147483647 w 9"/>
            <a:gd name="T77" fmla="*/ 0 h 7"/>
            <a:gd name="T78" fmla="*/ 2147483647 w 9"/>
            <a:gd name="T79" fmla="*/ 2147483647 h 7"/>
            <a:gd name="T80" fmla="*/ 2147483647 w 9"/>
            <a:gd name="T81" fmla="*/ 0 h 7"/>
            <a:gd name="T82" fmla="*/ 2147483647 w 9"/>
            <a:gd name="T83" fmla="*/ 2147483647 h 7"/>
            <a:gd name="T84" fmla="*/ 2147483647 w 9"/>
            <a:gd name="T85" fmla="*/ 0 h 7"/>
            <a:gd name="T86" fmla="*/ 2147483647 w 9"/>
            <a:gd name="T87" fmla="*/ 2147483647 h 7"/>
            <a:gd name="T88" fmla="*/ 2147483647 w 9"/>
            <a:gd name="T89" fmla="*/ 0 h 7"/>
            <a:gd name="T90" fmla="*/ 2147483647 w 9"/>
            <a:gd name="T91" fmla="*/ 2147483647 h 7"/>
            <a:gd name="T92" fmla="*/ 2147483647 w 9"/>
            <a:gd name="T93" fmla="*/ 2147483647 h 7"/>
            <a:gd name="T94" fmla="*/ 2147483647 w 9"/>
            <a:gd name="T95" fmla="*/ 0 h 7"/>
            <a:gd name="T96" fmla="*/ 2147483647 w 9"/>
            <a:gd name="T97" fmla="*/ 0 h 7"/>
            <a:gd name="T98" fmla="*/ 2147483647 w 9"/>
            <a:gd name="T99" fmla="*/ 0 h 7"/>
            <a:gd name="T100" fmla="*/ 2147483647 w 9"/>
            <a:gd name="T101" fmla="*/ 2147483647 h 7"/>
            <a:gd name="T102" fmla="*/ 2147483647 w 9"/>
            <a:gd name="T103" fmla="*/ 2147483647 h 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9"/>
            <a:gd name="T157" fmla="*/ 0 h 7"/>
            <a:gd name="T158" fmla="*/ 9 w 9"/>
            <a:gd name="T159" fmla="*/ 7 h 7"/>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9" h="7">
              <a:moveTo>
                <a:pt x="9" y="1"/>
              </a:moveTo>
              <a:lnTo>
                <a:pt x="9" y="2"/>
              </a:lnTo>
              <a:lnTo>
                <a:pt x="8" y="2"/>
              </a:lnTo>
              <a:lnTo>
                <a:pt x="8" y="3"/>
              </a:lnTo>
              <a:lnTo>
                <a:pt x="8" y="4"/>
              </a:lnTo>
              <a:lnTo>
                <a:pt x="8" y="5"/>
              </a:lnTo>
              <a:lnTo>
                <a:pt x="7" y="5"/>
              </a:lnTo>
              <a:lnTo>
                <a:pt x="6" y="5"/>
              </a:lnTo>
              <a:lnTo>
                <a:pt x="5" y="5"/>
              </a:lnTo>
              <a:lnTo>
                <a:pt x="5" y="6"/>
              </a:lnTo>
              <a:lnTo>
                <a:pt x="5" y="7"/>
              </a:lnTo>
              <a:lnTo>
                <a:pt x="4" y="7"/>
              </a:lnTo>
              <a:lnTo>
                <a:pt x="4" y="6"/>
              </a:lnTo>
              <a:lnTo>
                <a:pt x="4" y="5"/>
              </a:lnTo>
              <a:lnTo>
                <a:pt x="3" y="5"/>
              </a:lnTo>
              <a:lnTo>
                <a:pt x="3" y="6"/>
              </a:lnTo>
              <a:lnTo>
                <a:pt x="2" y="6"/>
              </a:lnTo>
              <a:lnTo>
                <a:pt x="1" y="6"/>
              </a:lnTo>
              <a:lnTo>
                <a:pt x="0" y="6"/>
              </a:lnTo>
              <a:lnTo>
                <a:pt x="0" y="5"/>
              </a:lnTo>
              <a:lnTo>
                <a:pt x="0" y="4"/>
              </a:lnTo>
              <a:lnTo>
                <a:pt x="1" y="4"/>
              </a:lnTo>
              <a:lnTo>
                <a:pt x="1" y="3"/>
              </a:lnTo>
              <a:lnTo>
                <a:pt x="1" y="2"/>
              </a:lnTo>
              <a:lnTo>
                <a:pt x="1" y="1"/>
              </a:lnTo>
              <a:lnTo>
                <a:pt x="1" y="2"/>
              </a:lnTo>
              <a:lnTo>
                <a:pt x="1" y="1"/>
              </a:lnTo>
              <a:lnTo>
                <a:pt x="2" y="0"/>
              </a:lnTo>
              <a:lnTo>
                <a:pt x="3" y="1"/>
              </a:lnTo>
              <a:lnTo>
                <a:pt x="3" y="0"/>
              </a:lnTo>
              <a:lnTo>
                <a:pt x="3" y="1"/>
              </a:lnTo>
              <a:lnTo>
                <a:pt x="4" y="1"/>
              </a:lnTo>
              <a:lnTo>
                <a:pt x="5" y="1"/>
              </a:lnTo>
              <a:lnTo>
                <a:pt x="5" y="0"/>
              </a:lnTo>
              <a:lnTo>
                <a:pt x="5" y="1"/>
              </a:lnTo>
              <a:lnTo>
                <a:pt x="5" y="0"/>
              </a:lnTo>
              <a:lnTo>
                <a:pt x="5" y="1"/>
              </a:lnTo>
              <a:lnTo>
                <a:pt x="6" y="0"/>
              </a:lnTo>
              <a:lnTo>
                <a:pt x="6" y="1"/>
              </a:lnTo>
              <a:lnTo>
                <a:pt x="6" y="0"/>
              </a:lnTo>
              <a:lnTo>
                <a:pt x="6" y="1"/>
              </a:lnTo>
              <a:lnTo>
                <a:pt x="6" y="0"/>
              </a:lnTo>
              <a:lnTo>
                <a:pt x="6" y="1"/>
              </a:lnTo>
              <a:lnTo>
                <a:pt x="7" y="1"/>
              </a:lnTo>
              <a:lnTo>
                <a:pt x="7" y="0"/>
              </a:lnTo>
              <a:lnTo>
                <a:pt x="8" y="0"/>
              </a:lnTo>
              <a:lnTo>
                <a:pt x="8" y="1"/>
              </a:lnTo>
              <a:lnTo>
                <a:pt x="9" y="1"/>
              </a:lnTo>
              <a:close/>
            </a:path>
          </a:pathLst>
        </a:custGeom>
        <a:solidFill>
          <a:srgbClr xmlns:mc="http://schemas.openxmlformats.org/markup-compatibility/2006" xmlns:a14="http://schemas.microsoft.com/office/drawing/2010/main" val="969696" mc:Ignorable="a14" a14:legacySpreadsheetColorIndex="55"/>
        </a:solidFill>
        <a:ln w="3175">
          <a:solidFill>
            <a:srgbClr val="000000"/>
          </a:solidFill>
          <a:miter lim="800000"/>
          <a:headEnd/>
          <a:tailEnd/>
        </a:ln>
      </xdr:spPr>
    </xdr:sp>
    <xdr:clientData/>
  </xdr:twoCellAnchor>
  <xdr:twoCellAnchor>
    <xdr:from>
      <xdr:col>7</xdr:col>
      <xdr:colOff>0</xdr:colOff>
      <xdr:row>30</xdr:row>
      <xdr:rowOff>123825</xdr:rowOff>
    </xdr:from>
    <xdr:to>
      <xdr:col>7</xdr:col>
      <xdr:colOff>133350</xdr:colOff>
      <xdr:row>31</xdr:row>
      <xdr:rowOff>57150</xdr:rowOff>
    </xdr:to>
    <xdr:sp macro="" textlink="">
      <xdr:nvSpPr>
        <xdr:cNvPr id="23" name="5c1"/>
        <xdr:cNvSpPr>
          <a:spLocks/>
        </xdr:cNvSpPr>
      </xdr:nvSpPr>
      <xdr:spPr bwMode="auto">
        <a:xfrm>
          <a:off x="4267200" y="5362575"/>
          <a:ext cx="133350" cy="95250"/>
        </a:xfrm>
        <a:custGeom>
          <a:avLst/>
          <a:gdLst>
            <a:gd name="T0" fmla="*/ 2147483647 w 14"/>
            <a:gd name="T1" fmla="*/ 2147483647 h 10"/>
            <a:gd name="T2" fmla="*/ 2147483647 w 14"/>
            <a:gd name="T3" fmla="*/ 2147483647 h 10"/>
            <a:gd name="T4" fmla="*/ 2147483647 w 14"/>
            <a:gd name="T5" fmla="*/ 2147483647 h 10"/>
            <a:gd name="T6" fmla="*/ 2147483647 w 14"/>
            <a:gd name="T7" fmla="*/ 2147483647 h 10"/>
            <a:gd name="T8" fmla="*/ 2147483647 w 14"/>
            <a:gd name="T9" fmla="*/ 2147483647 h 10"/>
            <a:gd name="T10" fmla="*/ 2147483647 w 14"/>
            <a:gd name="T11" fmla="*/ 2147483647 h 10"/>
            <a:gd name="T12" fmla="*/ 2147483647 w 14"/>
            <a:gd name="T13" fmla="*/ 2147483647 h 10"/>
            <a:gd name="T14" fmla="*/ 2147483647 w 14"/>
            <a:gd name="T15" fmla="*/ 2147483647 h 10"/>
            <a:gd name="T16" fmla="*/ 2147483647 w 14"/>
            <a:gd name="T17" fmla="*/ 2147483647 h 10"/>
            <a:gd name="T18" fmla="*/ 2147483647 w 14"/>
            <a:gd name="T19" fmla="*/ 2147483647 h 10"/>
            <a:gd name="T20" fmla="*/ 2147483647 w 14"/>
            <a:gd name="T21" fmla="*/ 2147483647 h 10"/>
            <a:gd name="T22" fmla="*/ 2147483647 w 14"/>
            <a:gd name="T23" fmla="*/ 2147483647 h 10"/>
            <a:gd name="T24" fmla="*/ 2147483647 w 14"/>
            <a:gd name="T25" fmla="*/ 2147483647 h 10"/>
            <a:gd name="T26" fmla="*/ 2147483647 w 14"/>
            <a:gd name="T27" fmla="*/ 2147483647 h 10"/>
            <a:gd name="T28" fmla="*/ 2147483647 w 14"/>
            <a:gd name="T29" fmla="*/ 2147483647 h 10"/>
            <a:gd name="T30" fmla="*/ 2147483647 w 14"/>
            <a:gd name="T31" fmla="*/ 2147483647 h 10"/>
            <a:gd name="T32" fmla="*/ 2147483647 w 14"/>
            <a:gd name="T33" fmla="*/ 2147483647 h 10"/>
            <a:gd name="T34" fmla="*/ 2147483647 w 14"/>
            <a:gd name="T35" fmla="*/ 2147483647 h 10"/>
            <a:gd name="T36" fmla="*/ 2147483647 w 14"/>
            <a:gd name="T37" fmla="*/ 2147483647 h 10"/>
            <a:gd name="T38" fmla="*/ 2147483647 w 14"/>
            <a:gd name="T39" fmla="*/ 2147483647 h 10"/>
            <a:gd name="T40" fmla="*/ 2147483647 w 14"/>
            <a:gd name="T41" fmla="*/ 2147483647 h 10"/>
            <a:gd name="T42" fmla="*/ 2147483647 w 14"/>
            <a:gd name="T43" fmla="*/ 2147483647 h 10"/>
            <a:gd name="T44" fmla="*/ 2147483647 w 14"/>
            <a:gd name="T45" fmla="*/ 2147483647 h 10"/>
            <a:gd name="T46" fmla="*/ 2147483647 w 14"/>
            <a:gd name="T47" fmla="*/ 2147483647 h 10"/>
            <a:gd name="T48" fmla="*/ 2147483647 w 14"/>
            <a:gd name="T49" fmla="*/ 2147483647 h 10"/>
            <a:gd name="T50" fmla="*/ 2147483647 w 14"/>
            <a:gd name="T51" fmla="*/ 2147483647 h 10"/>
            <a:gd name="T52" fmla="*/ 2147483647 w 14"/>
            <a:gd name="T53" fmla="*/ 2147483647 h 10"/>
            <a:gd name="T54" fmla="*/ 2147483647 w 14"/>
            <a:gd name="T55" fmla="*/ 2147483647 h 10"/>
            <a:gd name="T56" fmla="*/ 2147483647 w 14"/>
            <a:gd name="T57" fmla="*/ 0 h 10"/>
            <a:gd name="T58" fmla="*/ 2147483647 w 14"/>
            <a:gd name="T59" fmla="*/ 2147483647 h 10"/>
            <a:gd name="T60" fmla="*/ 2147483647 w 14"/>
            <a:gd name="T61" fmla="*/ 0 h 10"/>
            <a:gd name="T62" fmla="*/ 2147483647 w 14"/>
            <a:gd name="T63" fmla="*/ 0 h 10"/>
            <a:gd name="T64" fmla="*/ 2147483647 w 14"/>
            <a:gd name="T65" fmla="*/ 0 h 10"/>
            <a:gd name="T66" fmla="*/ 2147483647 w 14"/>
            <a:gd name="T67" fmla="*/ 0 h 10"/>
            <a:gd name="T68" fmla="*/ 2147483647 w 14"/>
            <a:gd name="T69" fmla="*/ 2147483647 h 10"/>
            <a:gd name="T70" fmla="*/ 2147483647 w 14"/>
            <a:gd name="T71" fmla="*/ 2147483647 h 10"/>
            <a:gd name="T72" fmla="*/ 2147483647 w 14"/>
            <a:gd name="T73" fmla="*/ 2147483647 h 10"/>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4"/>
            <a:gd name="T112" fmla="*/ 0 h 10"/>
            <a:gd name="T113" fmla="*/ 14 w 14"/>
            <a:gd name="T114" fmla="*/ 10 h 10"/>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4" h="10">
              <a:moveTo>
                <a:pt x="13" y="1"/>
              </a:moveTo>
              <a:lnTo>
                <a:pt x="14" y="1"/>
              </a:lnTo>
              <a:lnTo>
                <a:pt x="13" y="1"/>
              </a:lnTo>
              <a:lnTo>
                <a:pt x="13" y="2"/>
              </a:lnTo>
              <a:lnTo>
                <a:pt x="14" y="2"/>
              </a:lnTo>
              <a:lnTo>
                <a:pt x="14" y="3"/>
              </a:lnTo>
              <a:lnTo>
                <a:pt x="14" y="4"/>
              </a:lnTo>
              <a:lnTo>
                <a:pt x="14" y="5"/>
              </a:lnTo>
              <a:lnTo>
                <a:pt x="13" y="5"/>
              </a:lnTo>
              <a:lnTo>
                <a:pt x="13" y="6"/>
              </a:lnTo>
              <a:lnTo>
                <a:pt x="13" y="7"/>
              </a:lnTo>
              <a:lnTo>
                <a:pt x="13" y="8"/>
              </a:lnTo>
              <a:lnTo>
                <a:pt x="12" y="8"/>
              </a:lnTo>
              <a:lnTo>
                <a:pt x="12" y="9"/>
              </a:lnTo>
              <a:lnTo>
                <a:pt x="12" y="10"/>
              </a:lnTo>
              <a:lnTo>
                <a:pt x="11" y="10"/>
              </a:lnTo>
              <a:lnTo>
                <a:pt x="10" y="10"/>
              </a:lnTo>
              <a:lnTo>
                <a:pt x="10" y="9"/>
              </a:lnTo>
              <a:lnTo>
                <a:pt x="9" y="9"/>
              </a:lnTo>
              <a:lnTo>
                <a:pt x="9" y="10"/>
              </a:lnTo>
              <a:lnTo>
                <a:pt x="8" y="10"/>
              </a:lnTo>
              <a:lnTo>
                <a:pt x="8" y="9"/>
              </a:lnTo>
              <a:lnTo>
                <a:pt x="8" y="10"/>
              </a:lnTo>
              <a:lnTo>
                <a:pt x="8" y="9"/>
              </a:lnTo>
              <a:lnTo>
                <a:pt x="8" y="10"/>
              </a:lnTo>
              <a:lnTo>
                <a:pt x="8" y="9"/>
              </a:lnTo>
              <a:lnTo>
                <a:pt x="7" y="10"/>
              </a:lnTo>
              <a:lnTo>
                <a:pt x="7" y="9"/>
              </a:lnTo>
              <a:lnTo>
                <a:pt x="7" y="10"/>
              </a:lnTo>
              <a:lnTo>
                <a:pt x="7" y="9"/>
              </a:lnTo>
              <a:lnTo>
                <a:pt x="7" y="10"/>
              </a:lnTo>
              <a:lnTo>
                <a:pt x="6" y="10"/>
              </a:lnTo>
              <a:lnTo>
                <a:pt x="5" y="10"/>
              </a:lnTo>
              <a:lnTo>
                <a:pt x="5" y="9"/>
              </a:lnTo>
              <a:lnTo>
                <a:pt x="5" y="10"/>
              </a:lnTo>
              <a:lnTo>
                <a:pt x="4" y="9"/>
              </a:lnTo>
              <a:lnTo>
                <a:pt x="3" y="9"/>
              </a:lnTo>
              <a:lnTo>
                <a:pt x="4" y="9"/>
              </a:lnTo>
              <a:lnTo>
                <a:pt x="4" y="8"/>
              </a:lnTo>
              <a:lnTo>
                <a:pt x="4" y="7"/>
              </a:lnTo>
              <a:lnTo>
                <a:pt x="3" y="7"/>
              </a:lnTo>
              <a:lnTo>
                <a:pt x="3" y="6"/>
              </a:lnTo>
              <a:lnTo>
                <a:pt x="3" y="5"/>
              </a:lnTo>
              <a:lnTo>
                <a:pt x="3" y="6"/>
              </a:lnTo>
              <a:lnTo>
                <a:pt x="3" y="5"/>
              </a:lnTo>
              <a:lnTo>
                <a:pt x="3" y="4"/>
              </a:lnTo>
              <a:lnTo>
                <a:pt x="2" y="4"/>
              </a:lnTo>
              <a:lnTo>
                <a:pt x="1" y="3"/>
              </a:lnTo>
              <a:lnTo>
                <a:pt x="0" y="3"/>
              </a:lnTo>
              <a:lnTo>
                <a:pt x="1" y="2"/>
              </a:lnTo>
              <a:lnTo>
                <a:pt x="1" y="1"/>
              </a:lnTo>
              <a:lnTo>
                <a:pt x="2" y="1"/>
              </a:lnTo>
              <a:lnTo>
                <a:pt x="2" y="0"/>
              </a:lnTo>
              <a:lnTo>
                <a:pt x="2" y="1"/>
              </a:lnTo>
              <a:lnTo>
                <a:pt x="3" y="1"/>
              </a:lnTo>
              <a:lnTo>
                <a:pt x="3" y="0"/>
              </a:lnTo>
              <a:lnTo>
                <a:pt x="4" y="0"/>
              </a:lnTo>
              <a:lnTo>
                <a:pt x="5" y="0"/>
              </a:lnTo>
              <a:lnTo>
                <a:pt x="6" y="0"/>
              </a:lnTo>
              <a:lnTo>
                <a:pt x="7" y="0"/>
              </a:lnTo>
              <a:lnTo>
                <a:pt x="8" y="0"/>
              </a:lnTo>
              <a:lnTo>
                <a:pt x="9" y="0"/>
              </a:lnTo>
              <a:lnTo>
                <a:pt x="9" y="1"/>
              </a:lnTo>
              <a:lnTo>
                <a:pt x="10" y="1"/>
              </a:lnTo>
              <a:lnTo>
                <a:pt x="11" y="1"/>
              </a:lnTo>
              <a:lnTo>
                <a:pt x="12" y="1"/>
              </a:lnTo>
              <a:lnTo>
                <a:pt x="13" y="1"/>
              </a:lnTo>
              <a:close/>
            </a:path>
          </a:pathLst>
        </a:custGeom>
        <a:solidFill>
          <a:srgbClr val="00FFFF"/>
        </a:solidFill>
        <a:ln w="3175">
          <a:solidFill>
            <a:srgbClr val="000000"/>
          </a:solidFill>
          <a:miter lim="800000"/>
          <a:headEnd/>
          <a:tailEnd/>
        </a:ln>
      </xdr:spPr>
    </xdr:sp>
    <xdr:clientData/>
  </xdr:twoCellAnchor>
  <xdr:twoCellAnchor>
    <xdr:from>
      <xdr:col>7</xdr:col>
      <xdr:colOff>57150</xdr:colOff>
      <xdr:row>31</xdr:row>
      <xdr:rowOff>95250</xdr:rowOff>
    </xdr:from>
    <xdr:to>
      <xdr:col>7</xdr:col>
      <xdr:colOff>133350</xdr:colOff>
      <xdr:row>32</xdr:row>
      <xdr:rowOff>19050</xdr:rowOff>
    </xdr:to>
    <xdr:sp macro="" textlink="">
      <xdr:nvSpPr>
        <xdr:cNvPr id="24" name="5c3"/>
        <xdr:cNvSpPr>
          <a:spLocks/>
        </xdr:cNvSpPr>
      </xdr:nvSpPr>
      <xdr:spPr bwMode="auto">
        <a:xfrm>
          <a:off x="4324350" y="5495925"/>
          <a:ext cx="76200" cy="85725"/>
        </a:xfrm>
        <a:custGeom>
          <a:avLst/>
          <a:gdLst>
            <a:gd name="T0" fmla="*/ 2147483647 w 8"/>
            <a:gd name="T1" fmla="*/ 0 h 9"/>
            <a:gd name="T2" fmla="*/ 2147483647 w 8"/>
            <a:gd name="T3" fmla="*/ 2147483647 h 9"/>
            <a:gd name="T4" fmla="*/ 2147483647 w 8"/>
            <a:gd name="T5" fmla="*/ 2147483647 h 9"/>
            <a:gd name="T6" fmla="*/ 2147483647 w 8"/>
            <a:gd name="T7" fmla="*/ 2147483647 h 9"/>
            <a:gd name="T8" fmla="*/ 2147483647 w 8"/>
            <a:gd name="T9" fmla="*/ 2147483647 h 9"/>
            <a:gd name="T10" fmla="*/ 2147483647 w 8"/>
            <a:gd name="T11" fmla="*/ 2147483647 h 9"/>
            <a:gd name="T12" fmla="*/ 2147483647 w 8"/>
            <a:gd name="T13" fmla="*/ 2147483647 h 9"/>
            <a:gd name="T14" fmla="*/ 2147483647 w 8"/>
            <a:gd name="T15" fmla="*/ 2147483647 h 9"/>
            <a:gd name="T16" fmla="*/ 2147483647 w 8"/>
            <a:gd name="T17" fmla="*/ 2147483647 h 9"/>
            <a:gd name="T18" fmla="*/ 2147483647 w 8"/>
            <a:gd name="T19" fmla="*/ 2147483647 h 9"/>
            <a:gd name="T20" fmla="*/ 2147483647 w 8"/>
            <a:gd name="T21" fmla="*/ 2147483647 h 9"/>
            <a:gd name="T22" fmla="*/ 2147483647 w 8"/>
            <a:gd name="T23" fmla="*/ 2147483647 h 9"/>
            <a:gd name="T24" fmla="*/ 2147483647 w 8"/>
            <a:gd name="T25" fmla="*/ 2147483647 h 9"/>
            <a:gd name="T26" fmla="*/ 2147483647 w 8"/>
            <a:gd name="T27" fmla="*/ 2147483647 h 9"/>
            <a:gd name="T28" fmla="*/ 2147483647 w 8"/>
            <a:gd name="T29" fmla="*/ 2147483647 h 9"/>
            <a:gd name="T30" fmla="*/ 2147483647 w 8"/>
            <a:gd name="T31" fmla="*/ 2147483647 h 9"/>
            <a:gd name="T32" fmla="*/ 2147483647 w 8"/>
            <a:gd name="T33" fmla="*/ 2147483647 h 9"/>
            <a:gd name="T34" fmla="*/ 2147483647 w 8"/>
            <a:gd name="T35" fmla="*/ 2147483647 h 9"/>
            <a:gd name="T36" fmla="*/ 2147483647 w 8"/>
            <a:gd name="T37" fmla="*/ 2147483647 h 9"/>
            <a:gd name="T38" fmla="*/ 2147483647 w 8"/>
            <a:gd name="T39" fmla="*/ 2147483647 h 9"/>
            <a:gd name="T40" fmla="*/ 2147483647 w 8"/>
            <a:gd name="T41" fmla="*/ 2147483647 h 9"/>
            <a:gd name="T42" fmla="*/ 2147483647 w 8"/>
            <a:gd name="T43" fmla="*/ 2147483647 h 9"/>
            <a:gd name="T44" fmla="*/ 2147483647 w 8"/>
            <a:gd name="T45" fmla="*/ 2147483647 h 9"/>
            <a:gd name="T46" fmla="*/ 2147483647 w 8"/>
            <a:gd name="T47" fmla="*/ 2147483647 h 9"/>
            <a:gd name="T48" fmla="*/ 2147483647 w 8"/>
            <a:gd name="T49" fmla="*/ 2147483647 h 9"/>
            <a:gd name="T50" fmla="*/ 2147483647 w 8"/>
            <a:gd name="T51" fmla="*/ 2147483647 h 9"/>
            <a:gd name="T52" fmla="*/ 2147483647 w 8"/>
            <a:gd name="T53" fmla="*/ 2147483647 h 9"/>
            <a:gd name="T54" fmla="*/ 2147483647 w 8"/>
            <a:gd name="T55" fmla="*/ 2147483647 h 9"/>
            <a:gd name="T56" fmla="*/ 2147483647 w 8"/>
            <a:gd name="T57" fmla="*/ 2147483647 h 9"/>
            <a:gd name="T58" fmla="*/ 2147483647 w 8"/>
            <a:gd name="T59" fmla="*/ 2147483647 h 9"/>
            <a:gd name="T60" fmla="*/ 0 w 8"/>
            <a:gd name="T61" fmla="*/ 2147483647 h 9"/>
            <a:gd name="T62" fmla="*/ 0 w 8"/>
            <a:gd name="T63" fmla="*/ 2147483647 h 9"/>
            <a:gd name="T64" fmla="*/ 2147483647 w 8"/>
            <a:gd name="T65" fmla="*/ 2147483647 h 9"/>
            <a:gd name="T66" fmla="*/ 2147483647 w 8"/>
            <a:gd name="T67" fmla="*/ 2147483647 h 9"/>
            <a:gd name="T68" fmla="*/ 2147483647 w 8"/>
            <a:gd name="T69" fmla="*/ 2147483647 h 9"/>
            <a:gd name="T70" fmla="*/ 2147483647 w 8"/>
            <a:gd name="T71" fmla="*/ 2147483647 h 9"/>
            <a:gd name="T72" fmla="*/ 2147483647 w 8"/>
            <a:gd name="T73" fmla="*/ 2147483647 h 9"/>
            <a:gd name="T74" fmla="*/ 2147483647 w 8"/>
            <a:gd name="T75" fmla="*/ 2147483647 h 9"/>
            <a:gd name="T76" fmla="*/ 2147483647 w 8"/>
            <a:gd name="T77" fmla="*/ 2147483647 h 9"/>
            <a:gd name="T78" fmla="*/ 2147483647 w 8"/>
            <a:gd name="T79" fmla="*/ 2147483647 h 9"/>
            <a:gd name="T80" fmla="*/ 2147483647 w 8"/>
            <a:gd name="T81" fmla="*/ 2147483647 h 9"/>
            <a:gd name="T82" fmla="*/ 2147483647 w 8"/>
            <a:gd name="T83" fmla="*/ 2147483647 h 9"/>
            <a:gd name="T84" fmla="*/ 2147483647 w 8"/>
            <a:gd name="T85" fmla="*/ 2147483647 h 9"/>
            <a:gd name="T86" fmla="*/ 2147483647 w 8"/>
            <a:gd name="T87" fmla="*/ 2147483647 h 9"/>
            <a:gd name="T88" fmla="*/ 2147483647 w 8"/>
            <a:gd name="T89" fmla="*/ 2147483647 h 9"/>
            <a:gd name="T90" fmla="*/ 2147483647 w 8"/>
            <a:gd name="T91" fmla="*/ 2147483647 h 9"/>
            <a:gd name="T92" fmla="*/ 2147483647 w 8"/>
            <a:gd name="T93" fmla="*/ 2147483647 h 9"/>
            <a:gd name="T94" fmla="*/ 2147483647 w 8"/>
            <a:gd name="T95" fmla="*/ 2147483647 h 9"/>
            <a:gd name="T96" fmla="*/ 2147483647 w 8"/>
            <a:gd name="T97" fmla="*/ 0 h 9"/>
            <a:gd name="T98" fmla="*/ 2147483647 w 8"/>
            <a:gd name="T99" fmla="*/ 0 h 9"/>
            <a:gd name="T100" fmla="*/ 2147483647 w 8"/>
            <a:gd name="T101" fmla="*/ 0 h 9"/>
            <a:gd name="T102" fmla="*/ 2147483647 w 8"/>
            <a:gd name="T103" fmla="*/ 0 h 9"/>
            <a:gd name="T104" fmla="*/ 2147483647 w 8"/>
            <a:gd name="T105" fmla="*/ 0 h 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8"/>
            <a:gd name="T160" fmla="*/ 0 h 9"/>
            <a:gd name="T161" fmla="*/ 8 w 8"/>
            <a:gd name="T162" fmla="*/ 9 h 9"/>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8" h="9">
              <a:moveTo>
                <a:pt x="4" y="0"/>
              </a:moveTo>
              <a:lnTo>
                <a:pt x="4" y="1"/>
              </a:lnTo>
              <a:lnTo>
                <a:pt x="5" y="1"/>
              </a:lnTo>
              <a:lnTo>
                <a:pt x="5" y="2"/>
              </a:lnTo>
              <a:lnTo>
                <a:pt x="6" y="2"/>
              </a:lnTo>
              <a:lnTo>
                <a:pt x="7" y="2"/>
              </a:lnTo>
              <a:lnTo>
                <a:pt x="7" y="3"/>
              </a:lnTo>
              <a:lnTo>
                <a:pt x="8" y="3"/>
              </a:lnTo>
              <a:lnTo>
                <a:pt x="8" y="4"/>
              </a:lnTo>
              <a:lnTo>
                <a:pt x="7" y="4"/>
              </a:lnTo>
              <a:lnTo>
                <a:pt x="6" y="4"/>
              </a:lnTo>
              <a:lnTo>
                <a:pt x="6" y="3"/>
              </a:lnTo>
              <a:lnTo>
                <a:pt x="6" y="4"/>
              </a:lnTo>
              <a:lnTo>
                <a:pt x="5" y="4"/>
              </a:lnTo>
              <a:lnTo>
                <a:pt x="5" y="5"/>
              </a:lnTo>
              <a:lnTo>
                <a:pt x="4" y="5"/>
              </a:lnTo>
              <a:lnTo>
                <a:pt x="4" y="6"/>
              </a:lnTo>
              <a:lnTo>
                <a:pt x="3" y="6"/>
              </a:lnTo>
              <a:lnTo>
                <a:pt x="3" y="7"/>
              </a:lnTo>
              <a:lnTo>
                <a:pt x="3" y="8"/>
              </a:lnTo>
              <a:lnTo>
                <a:pt x="4" y="8"/>
              </a:lnTo>
              <a:lnTo>
                <a:pt x="3" y="8"/>
              </a:lnTo>
              <a:lnTo>
                <a:pt x="3" y="9"/>
              </a:lnTo>
              <a:lnTo>
                <a:pt x="2" y="9"/>
              </a:lnTo>
              <a:lnTo>
                <a:pt x="2" y="8"/>
              </a:lnTo>
              <a:lnTo>
                <a:pt x="1" y="8"/>
              </a:lnTo>
              <a:lnTo>
                <a:pt x="0" y="8"/>
              </a:lnTo>
              <a:lnTo>
                <a:pt x="0" y="7"/>
              </a:lnTo>
              <a:lnTo>
                <a:pt x="1" y="7"/>
              </a:lnTo>
              <a:lnTo>
                <a:pt x="2" y="7"/>
              </a:lnTo>
              <a:lnTo>
                <a:pt x="1" y="7"/>
              </a:lnTo>
              <a:lnTo>
                <a:pt x="2" y="7"/>
              </a:lnTo>
              <a:lnTo>
                <a:pt x="3" y="7"/>
              </a:lnTo>
              <a:lnTo>
                <a:pt x="3" y="6"/>
              </a:lnTo>
              <a:lnTo>
                <a:pt x="2" y="6"/>
              </a:lnTo>
              <a:lnTo>
                <a:pt x="2" y="5"/>
              </a:lnTo>
              <a:lnTo>
                <a:pt x="2" y="4"/>
              </a:lnTo>
              <a:lnTo>
                <a:pt x="3" y="4"/>
              </a:lnTo>
              <a:lnTo>
                <a:pt x="3" y="3"/>
              </a:lnTo>
              <a:lnTo>
                <a:pt x="3" y="2"/>
              </a:lnTo>
              <a:lnTo>
                <a:pt x="2" y="2"/>
              </a:lnTo>
              <a:lnTo>
                <a:pt x="1" y="2"/>
              </a:lnTo>
              <a:lnTo>
                <a:pt x="1" y="1"/>
              </a:lnTo>
              <a:lnTo>
                <a:pt x="1" y="0"/>
              </a:lnTo>
              <a:lnTo>
                <a:pt x="2" y="0"/>
              </a:lnTo>
              <a:lnTo>
                <a:pt x="3" y="0"/>
              </a:lnTo>
              <a:lnTo>
                <a:pt x="4" y="0"/>
              </a:lnTo>
              <a:close/>
            </a:path>
          </a:pathLst>
        </a:custGeom>
        <a:solidFill>
          <a:srgbClr val="00FFFF"/>
        </a:solidFill>
        <a:ln w="3175">
          <a:solidFill>
            <a:srgbClr val="000000"/>
          </a:solidFill>
          <a:miter lim="800000"/>
          <a:headEnd/>
          <a:tailEnd/>
        </a:ln>
      </xdr:spPr>
    </xdr:sp>
    <xdr:clientData/>
  </xdr:twoCellAnchor>
  <xdr:twoCellAnchor>
    <xdr:from>
      <xdr:col>7</xdr:col>
      <xdr:colOff>28575</xdr:colOff>
      <xdr:row>31</xdr:row>
      <xdr:rowOff>95250</xdr:rowOff>
    </xdr:from>
    <xdr:to>
      <xdr:col>7</xdr:col>
      <xdr:colOff>85725</xdr:colOff>
      <xdr:row>32</xdr:row>
      <xdr:rowOff>0</xdr:rowOff>
    </xdr:to>
    <xdr:sp macro="" textlink="">
      <xdr:nvSpPr>
        <xdr:cNvPr id="25" name="5k8"/>
        <xdr:cNvSpPr>
          <a:spLocks/>
        </xdr:cNvSpPr>
      </xdr:nvSpPr>
      <xdr:spPr bwMode="auto">
        <a:xfrm>
          <a:off x="4295775" y="5495925"/>
          <a:ext cx="57150" cy="66675"/>
        </a:xfrm>
        <a:custGeom>
          <a:avLst/>
          <a:gdLst>
            <a:gd name="T0" fmla="*/ 2147483647 w 6"/>
            <a:gd name="T1" fmla="*/ 2147483647 h 7"/>
            <a:gd name="T2" fmla="*/ 2147483647 w 6"/>
            <a:gd name="T3" fmla="*/ 2147483647 h 7"/>
            <a:gd name="T4" fmla="*/ 2147483647 w 6"/>
            <a:gd name="T5" fmla="*/ 2147483647 h 7"/>
            <a:gd name="T6" fmla="*/ 2147483647 w 6"/>
            <a:gd name="T7" fmla="*/ 2147483647 h 7"/>
            <a:gd name="T8" fmla="*/ 2147483647 w 6"/>
            <a:gd name="T9" fmla="*/ 2147483647 h 7"/>
            <a:gd name="T10" fmla="*/ 2147483647 w 6"/>
            <a:gd name="T11" fmla="*/ 2147483647 h 7"/>
            <a:gd name="T12" fmla="*/ 2147483647 w 6"/>
            <a:gd name="T13" fmla="*/ 2147483647 h 7"/>
            <a:gd name="T14" fmla="*/ 2147483647 w 6"/>
            <a:gd name="T15" fmla="*/ 2147483647 h 7"/>
            <a:gd name="T16" fmla="*/ 2147483647 w 6"/>
            <a:gd name="T17" fmla="*/ 2147483647 h 7"/>
            <a:gd name="T18" fmla="*/ 2147483647 w 6"/>
            <a:gd name="T19" fmla="*/ 2147483647 h 7"/>
            <a:gd name="T20" fmla="*/ 2147483647 w 6"/>
            <a:gd name="T21" fmla="*/ 2147483647 h 7"/>
            <a:gd name="T22" fmla="*/ 2147483647 w 6"/>
            <a:gd name="T23" fmla="*/ 2147483647 h 7"/>
            <a:gd name="T24" fmla="*/ 2147483647 w 6"/>
            <a:gd name="T25" fmla="*/ 2147483647 h 7"/>
            <a:gd name="T26" fmla="*/ 2147483647 w 6"/>
            <a:gd name="T27" fmla="*/ 2147483647 h 7"/>
            <a:gd name="T28" fmla="*/ 2147483647 w 6"/>
            <a:gd name="T29" fmla="*/ 2147483647 h 7"/>
            <a:gd name="T30" fmla="*/ 2147483647 w 6"/>
            <a:gd name="T31" fmla="*/ 2147483647 h 7"/>
            <a:gd name="T32" fmla="*/ 2147483647 w 6"/>
            <a:gd name="T33" fmla="*/ 2147483647 h 7"/>
            <a:gd name="T34" fmla="*/ 2147483647 w 6"/>
            <a:gd name="T35" fmla="*/ 2147483647 h 7"/>
            <a:gd name="T36" fmla="*/ 2147483647 w 6"/>
            <a:gd name="T37" fmla="*/ 2147483647 h 7"/>
            <a:gd name="T38" fmla="*/ 2147483647 w 6"/>
            <a:gd name="T39" fmla="*/ 2147483647 h 7"/>
            <a:gd name="T40" fmla="*/ 2147483647 w 6"/>
            <a:gd name="T41" fmla="*/ 2147483647 h 7"/>
            <a:gd name="T42" fmla="*/ 2147483647 w 6"/>
            <a:gd name="T43" fmla="*/ 2147483647 h 7"/>
            <a:gd name="T44" fmla="*/ 2147483647 w 6"/>
            <a:gd name="T45" fmla="*/ 2147483647 h 7"/>
            <a:gd name="T46" fmla="*/ 2147483647 w 6"/>
            <a:gd name="T47" fmla="*/ 2147483647 h 7"/>
            <a:gd name="T48" fmla="*/ 0 w 6"/>
            <a:gd name="T49" fmla="*/ 2147483647 h 7"/>
            <a:gd name="T50" fmla="*/ 0 w 6"/>
            <a:gd name="T51" fmla="*/ 2147483647 h 7"/>
            <a:gd name="T52" fmla="*/ 2147483647 w 6"/>
            <a:gd name="T53" fmla="*/ 2147483647 h 7"/>
            <a:gd name="T54" fmla="*/ 2147483647 w 6"/>
            <a:gd name="T55" fmla="*/ 2147483647 h 7"/>
            <a:gd name="T56" fmla="*/ 2147483647 w 6"/>
            <a:gd name="T57" fmla="*/ 0 h 7"/>
            <a:gd name="T58" fmla="*/ 2147483647 w 6"/>
            <a:gd name="T59" fmla="*/ 0 h 7"/>
            <a:gd name="T60" fmla="*/ 2147483647 w 6"/>
            <a:gd name="T61" fmla="*/ 2147483647 h 7"/>
            <a:gd name="T62" fmla="*/ 2147483647 w 6"/>
            <a:gd name="T63" fmla="*/ 2147483647 h 7"/>
            <a:gd name="T64" fmla="*/ 2147483647 w 6"/>
            <a:gd name="T65" fmla="*/ 2147483647 h 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6"/>
            <a:gd name="T100" fmla="*/ 0 h 7"/>
            <a:gd name="T101" fmla="*/ 6 w 6"/>
            <a:gd name="T102" fmla="*/ 7 h 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6" h="7">
              <a:moveTo>
                <a:pt x="4" y="2"/>
              </a:moveTo>
              <a:lnTo>
                <a:pt x="5" y="2"/>
              </a:lnTo>
              <a:lnTo>
                <a:pt x="6" y="2"/>
              </a:lnTo>
              <a:lnTo>
                <a:pt x="6" y="3"/>
              </a:lnTo>
              <a:lnTo>
                <a:pt x="6" y="4"/>
              </a:lnTo>
              <a:lnTo>
                <a:pt x="5" y="4"/>
              </a:lnTo>
              <a:lnTo>
                <a:pt x="5" y="5"/>
              </a:lnTo>
              <a:lnTo>
                <a:pt x="5" y="6"/>
              </a:lnTo>
              <a:lnTo>
                <a:pt x="6" y="6"/>
              </a:lnTo>
              <a:lnTo>
                <a:pt x="6" y="7"/>
              </a:lnTo>
              <a:lnTo>
                <a:pt x="5" y="7"/>
              </a:lnTo>
              <a:lnTo>
                <a:pt x="4" y="7"/>
              </a:lnTo>
              <a:lnTo>
                <a:pt x="5" y="7"/>
              </a:lnTo>
              <a:lnTo>
                <a:pt x="4" y="7"/>
              </a:lnTo>
              <a:lnTo>
                <a:pt x="3" y="7"/>
              </a:lnTo>
              <a:lnTo>
                <a:pt x="3" y="6"/>
              </a:lnTo>
              <a:lnTo>
                <a:pt x="2" y="6"/>
              </a:lnTo>
              <a:lnTo>
                <a:pt x="2" y="5"/>
              </a:lnTo>
              <a:lnTo>
                <a:pt x="2" y="4"/>
              </a:lnTo>
              <a:lnTo>
                <a:pt x="2" y="3"/>
              </a:lnTo>
              <a:lnTo>
                <a:pt x="1" y="3"/>
              </a:lnTo>
              <a:lnTo>
                <a:pt x="1" y="2"/>
              </a:lnTo>
              <a:lnTo>
                <a:pt x="0" y="2"/>
              </a:lnTo>
              <a:lnTo>
                <a:pt x="0" y="1"/>
              </a:lnTo>
              <a:lnTo>
                <a:pt x="1" y="1"/>
              </a:lnTo>
              <a:lnTo>
                <a:pt x="2" y="1"/>
              </a:lnTo>
              <a:lnTo>
                <a:pt x="2" y="0"/>
              </a:lnTo>
              <a:lnTo>
                <a:pt x="3" y="0"/>
              </a:lnTo>
              <a:lnTo>
                <a:pt x="3" y="1"/>
              </a:lnTo>
              <a:lnTo>
                <a:pt x="3" y="2"/>
              </a:lnTo>
              <a:lnTo>
                <a:pt x="4" y="2"/>
              </a:lnTo>
              <a:close/>
            </a:path>
          </a:pathLst>
        </a:custGeom>
        <a:solidFill>
          <a:srgbClr val="00FFFF"/>
        </a:solidFill>
        <a:ln w="3175">
          <a:solidFill>
            <a:srgbClr val="000000"/>
          </a:solidFill>
          <a:miter lim="800000"/>
          <a:headEnd/>
          <a:tailEnd/>
        </a:ln>
      </xdr:spPr>
    </xdr:sp>
    <xdr:clientData/>
  </xdr:twoCellAnchor>
  <xdr:twoCellAnchor>
    <xdr:from>
      <xdr:col>6</xdr:col>
      <xdr:colOff>581025</xdr:colOff>
      <xdr:row>31</xdr:row>
      <xdr:rowOff>152400</xdr:rowOff>
    </xdr:from>
    <xdr:to>
      <xdr:col>7</xdr:col>
      <xdr:colOff>28575</xdr:colOff>
      <xdr:row>32</xdr:row>
      <xdr:rowOff>47625</xdr:rowOff>
    </xdr:to>
    <xdr:sp macro="" textlink="">
      <xdr:nvSpPr>
        <xdr:cNvPr id="26" name="5la"/>
        <xdr:cNvSpPr>
          <a:spLocks/>
        </xdr:cNvSpPr>
      </xdr:nvSpPr>
      <xdr:spPr bwMode="auto">
        <a:xfrm>
          <a:off x="4238625" y="5553075"/>
          <a:ext cx="57150" cy="57150"/>
        </a:xfrm>
        <a:custGeom>
          <a:avLst/>
          <a:gdLst>
            <a:gd name="T0" fmla="*/ 2147483647 w 6"/>
            <a:gd name="T1" fmla="*/ 0 h 6"/>
            <a:gd name="T2" fmla="*/ 2147483647 w 6"/>
            <a:gd name="T3" fmla="*/ 0 h 6"/>
            <a:gd name="T4" fmla="*/ 2147483647 w 6"/>
            <a:gd name="T5" fmla="*/ 2147483647 h 6"/>
            <a:gd name="T6" fmla="*/ 2147483647 w 6"/>
            <a:gd name="T7" fmla="*/ 2147483647 h 6"/>
            <a:gd name="T8" fmla="*/ 2147483647 w 6"/>
            <a:gd name="T9" fmla="*/ 2147483647 h 6"/>
            <a:gd name="T10" fmla="*/ 2147483647 w 6"/>
            <a:gd name="T11" fmla="*/ 2147483647 h 6"/>
            <a:gd name="T12" fmla="*/ 2147483647 w 6"/>
            <a:gd name="T13" fmla="*/ 2147483647 h 6"/>
            <a:gd name="T14" fmla="*/ 2147483647 w 6"/>
            <a:gd name="T15" fmla="*/ 2147483647 h 6"/>
            <a:gd name="T16" fmla="*/ 2147483647 w 6"/>
            <a:gd name="T17" fmla="*/ 2147483647 h 6"/>
            <a:gd name="T18" fmla="*/ 2147483647 w 6"/>
            <a:gd name="T19" fmla="*/ 2147483647 h 6"/>
            <a:gd name="T20" fmla="*/ 2147483647 w 6"/>
            <a:gd name="T21" fmla="*/ 2147483647 h 6"/>
            <a:gd name="T22" fmla="*/ 2147483647 w 6"/>
            <a:gd name="T23" fmla="*/ 2147483647 h 6"/>
            <a:gd name="T24" fmla="*/ 2147483647 w 6"/>
            <a:gd name="T25" fmla="*/ 2147483647 h 6"/>
            <a:gd name="T26" fmla="*/ 2147483647 w 6"/>
            <a:gd name="T27" fmla="*/ 2147483647 h 6"/>
            <a:gd name="T28" fmla="*/ 2147483647 w 6"/>
            <a:gd name="T29" fmla="*/ 2147483647 h 6"/>
            <a:gd name="T30" fmla="*/ 2147483647 w 6"/>
            <a:gd name="T31" fmla="*/ 2147483647 h 6"/>
            <a:gd name="T32" fmla="*/ 2147483647 w 6"/>
            <a:gd name="T33" fmla="*/ 2147483647 h 6"/>
            <a:gd name="T34" fmla="*/ 2147483647 w 6"/>
            <a:gd name="T35" fmla="*/ 2147483647 h 6"/>
            <a:gd name="T36" fmla="*/ 2147483647 w 6"/>
            <a:gd name="T37" fmla="*/ 2147483647 h 6"/>
            <a:gd name="T38" fmla="*/ 2147483647 w 6"/>
            <a:gd name="T39" fmla="*/ 2147483647 h 6"/>
            <a:gd name="T40" fmla="*/ 2147483647 w 6"/>
            <a:gd name="T41" fmla="*/ 2147483647 h 6"/>
            <a:gd name="T42" fmla="*/ 2147483647 w 6"/>
            <a:gd name="T43" fmla="*/ 2147483647 h 6"/>
            <a:gd name="T44" fmla="*/ 2147483647 w 6"/>
            <a:gd name="T45" fmla="*/ 2147483647 h 6"/>
            <a:gd name="T46" fmla="*/ 2147483647 w 6"/>
            <a:gd name="T47" fmla="*/ 2147483647 h 6"/>
            <a:gd name="T48" fmla="*/ 2147483647 w 6"/>
            <a:gd name="T49" fmla="*/ 2147483647 h 6"/>
            <a:gd name="T50" fmla="*/ 2147483647 w 6"/>
            <a:gd name="T51" fmla="*/ 2147483647 h 6"/>
            <a:gd name="T52" fmla="*/ 2147483647 w 6"/>
            <a:gd name="T53" fmla="*/ 2147483647 h 6"/>
            <a:gd name="T54" fmla="*/ 2147483647 w 6"/>
            <a:gd name="T55" fmla="*/ 2147483647 h 6"/>
            <a:gd name="T56" fmla="*/ 2147483647 w 6"/>
            <a:gd name="T57" fmla="*/ 2147483647 h 6"/>
            <a:gd name="T58" fmla="*/ 2147483647 w 6"/>
            <a:gd name="T59" fmla="*/ 2147483647 h 6"/>
            <a:gd name="T60" fmla="*/ 2147483647 w 6"/>
            <a:gd name="T61" fmla="*/ 2147483647 h 6"/>
            <a:gd name="T62" fmla="*/ 0 w 6"/>
            <a:gd name="T63" fmla="*/ 2147483647 h 6"/>
            <a:gd name="T64" fmla="*/ 0 w 6"/>
            <a:gd name="T65" fmla="*/ 2147483647 h 6"/>
            <a:gd name="T66" fmla="*/ 0 w 6"/>
            <a:gd name="T67" fmla="*/ 0 h 6"/>
            <a:gd name="T68" fmla="*/ 2147483647 w 6"/>
            <a:gd name="T69" fmla="*/ 0 h 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6"/>
            <a:gd name="T106" fmla="*/ 0 h 6"/>
            <a:gd name="T107" fmla="*/ 6 w 6"/>
            <a:gd name="T108" fmla="*/ 6 h 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6" h="6">
              <a:moveTo>
                <a:pt x="1" y="0"/>
              </a:moveTo>
              <a:lnTo>
                <a:pt x="2" y="0"/>
              </a:lnTo>
              <a:lnTo>
                <a:pt x="2" y="1"/>
              </a:lnTo>
              <a:lnTo>
                <a:pt x="2" y="2"/>
              </a:lnTo>
              <a:lnTo>
                <a:pt x="3" y="2"/>
              </a:lnTo>
              <a:lnTo>
                <a:pt x="3" y="3"/>
              </a:lnTo>
              <a:lnTo>
                <a:pt x="4" y="3"/>
              </a:lnTo>
              <a:lnTo>
                <a:pt x="5" y="3"/>
              </a:lnTo>
              <a:lnTo>
                <a:pt x="6" y="3"/>
              </a:lnTo>
              <a:lnTo>
                <a:pt x="6" y="4"/>
              </a:lnTo>
              <a:lnTo>
                <a:pt x="6" y="5"/>
              </a:lnTo>
              <a:lnTo>
                <a:pt x="5" y="5"/>
              </a:lnTo>
              <a:lnTo>
                <a:pt x="5" y="6"/>
              </a:lnTo>
              <a:lnTo>
                <a:pt x="4" y="6"/>
              </a:lnTo>
              <a:lnTo>
                <a:pt x="3" y="5"/>
              </a:lnTo>
              <a:lnTo>
                <a:pt x="3" y="4"/>
              </a:lnTo>
              <a:lnTo>
                <a:pt x="2" y="4"/>
              </a:lnTo>
              <a:lnTo>
                <a:pt x="2" y="3"/>
              </a:lnTo>
              <a:lnTo>
                <a:pt x="1" y="3"/>
              </a:lnTo>
              <a:lnTo>
                <a:pt x="1" y="2"/>
              </a:lnTo>
              <a:lnTo>
                <a:pt x="0" y="2"/>
              </a:lnTo>
              <a:lnTo>
                <a:pt x="0" y="1"/>
              </a:lnTo>
              <a:lnTo>
                <a:pt x="0" y="0"/>
              </a:lnTo>
              <a:lnTo>
                <a:pt x="1" y="0"/>
              </a:lnTo>
              <a:close/>
            </a:path>
          </a:pathLst>
        </a:custGeom>
        <a:solidFill>
          <a:srgbClr xmlns:mc="http://schemas.openxmlformats.org/markup-compatibility/2006" xmlns:a14="http://schemas.microsoft.com/office/drawing/2010/main" val="969696" mc:Ignorable="a14" a14:legacySpreadsheetColorIndex="55"/>
        </a:solidFill>
        <a:ln w="3175">
          <a:solidFill>
            <a:srgbClr val="000000"/>
          </a:solidFill>
          <a:miter lim="800000"/>
          <a:headEnd/>
          <a:tailEnd/>
        </a:ln>
      </xdr:spPr>
    </xdr:sp>
    <xdr:clientData/>
  </xdr:twoCellAnchor>
  <xdr:twoCellAnchor>
    <xdr:from>
      <xdr:col>6</xdr:col>
      <xdr:colOff>590550</xdr:colOff>
      <xdr:row>31</xdr:row>
      <xdr:rowOff>114300</xdr:rowOff>
    </xdr:from>
    <xdr:to>
      <xdr:col>7</xdr:col>
      <xdr:colOff>66675</xdr:colOff>
      <xdr:row>32</xdr:row>
      <xdr:rowOff>19050</xdr:rowOff>
    </xdr:to>
    <xdr:sp macro="" textlink="">
      <xdr:nvSpPr>
        <xdr:cNvPr id="27" name="5k7"/>
        <xdr:cNvSpPr>
          <a:spLocks/>
        </xdr:cNvSpPr>
      </xdr:nvSpPr>
      <xdr:spPr bwMode="auto">
        <a:xfrm>
          <a:off x="4248150" y="5514975"/>
          <a:ext cx="85725" cy="66675"/>
        </a:xfrm>
        <a:custGeom>
          <a:avLst/>
          <a:gdLst>
            <a:gd name="T0" fmla="*/ 2147483647 w 9"/>
            <a:gd name="T1" fmla="*/ 0 h 7"/>
            <a:gd name="T2" fmla="*/ 2147483647 w 9"/>
            <a:gd name="T3" fmla="*/ 2147483647 h 7"/>
            <a:gd name="T4" fmla="*/ 2147483647 w 9"/>
            <a:gd name="T5" fmla="*/ 2147483647 h 7"/>
            <a:gd name="T6" fmla="*/ 2147483647 w 9"/>
            <a:gd name="T7" fmla="*/ 2147483647 h 7"/>
            <a:gd name="T8" fmla="*/ 2147483647 w 9"/>
            <a:gd name="T9" fmla="*/ 2147483647 h 7"/>
            <a:gd name="T10" fmla="*/ 2147483647 w 9"/>
            <a:gd name="T11" fmla="*/ 2147483647 h 7"/>
            <a:gd name="T12" fmla="*/ 2147483647 w 9"/>
            <a:gd name="T13" fmla="*/ 2147483647 h 7"/>
            <a:gd name="T14" fmla="*/ 2147483647 w 9"/>
            <a:gd name="T15" fmla="*/ 2147483647 h 7"/>
            <a:gd name="T16" fmla="*/ 2147483647 w 9"/>
            <a:gd name="T17" fmla="*/ 2147483647 h 7"/>
            <a:gd name="T18" fmla="*/ 2147483647 w 9"/>
            <a:gd name="T19" fmla="*/ 2147483647 h 7"/>
            <a:gd name="T20" fmla="*/ 2147483647 w 9"/>
            <a:gd name="T21" fmla="*/ 2147483647 h 7"/>
            <a:gd name="T22" fmla="*/ 2147483647 w 9"/>
            <a:gd name="T23" fmla="*/ 2147483647 h 7"/>
            <a:gd name="T24" fmla="*/ 2147483647 w 9"/>
            <a:gd name="T25" fmla="*/ 2147483647 h 7"/>
            <a:gd name="T26" fmla="*/ 2147483647 w 9"/>
            <a:gd name="T27" fmla="*/ 2147483647 h 7"/>
            <a:gd name="T28" fmla="*/ 2147483647 w 9"/>
            <a:gd name="T29" fmla="*/ 2147483647 h 7"/>
            <a:gd name="T30" fmla="*/ 2147483647 w 9"/>
            <a:gd name="T31" fmla="*/ 2147483647 h 7"/>
            <a:gd name="T32" fmla="*/ 2147483647 w 9"/>
            <a:gd name="T33" fmla="*/ 2147483647 h 7"/>
            <a:gd name="T34" fmla="*/ 2147483647 w 9"/>
            <a:gd name="T35" fmla="*/ 2147483647 h 7"/>
            <a:gd name="T36" fmla="*/ 2147483647 w 9"/>
            <a:gd name="T37" fmla="*/ 2147483647 h 7"/>
            <a:gd name="T38" fmla="*/ 2147483647 w 9"/>
            <a:gd name="T39" fmla="*/ 2147483647 h 7"/>
            <a:gd name="T40" fmla="*/ 2147483647 w 9"/>
            <a:gd name="T41" fmla="*/ 2147483647 h 7"/>
            <a:gd name="T42" fmla="*/ 2147483647 w 9"/>
            <a:gd name="T43" fmla="*/ 2147483647 h 7"/>
            <a:gd name="T44" fmla="*/ 2147483647 w 9"/>
            <a:gd name="T45" fmla="*/ 2147483647 h 7"/>
            <a:gd name="T46" fmla="*/ 2147483647 w 9"/>
            <a:gd name="T47" fmla="*/ 2147483647 h 7"/>
            <a:gd name="T48" fmla="*/ 2147483647 w 9"/>
            <a:gd name="T49" fmla="*/ 2147483647 h 7"/>
            <a:gd name="T50" fmla="*/ 2147483647 w 9"/>
            <a:gd name="T51" fmla="*/ 2147483647 h 7"/>
            <a:gd name="T52" fmla="*/ 2147483647 w 9"/>
            <a:gd name="T53" fmla="*/ 2147483647 h 7"/>
            <a:gd name="T54" fmla="*/ 2147483647 w 9"/>
            <a:gd name="T55" fmla="*/ 2147483647 h 7"/>
            <a:gd name="T56" fmla="*/ 2147483647 w 9"/>
            <a:gd name="T57" fmla="*/ 2147483647 h 7"/>
            <a:gd name="T58" fmla="*/ 2147483647 w 9"/>
            <a:gd name="T59" fmla="*/ 2147483647 h 7"/>
            <a:gd name="T60" fmla="*/ 2147483647 w 9"/>
            <a:gd name="T61" fmla="*/ 2147483647 h 7"/>
            <a:gd name="T62" fmla="*/ 0 w 9"/>
            <a:gd name="T63" fmla="*/ 2147483647 h 7"/>
            <a:gd name="T64" fmla="*/ 0 w 9"/>
            <a:gd name="T65" fmla="*/ 2147483647 h 7"/>
            <a:gd name="T66" fmla="*/ 2147483647 w 9"/>
            <a:gd name="T67" fmla="*/ 2147483647 h 7"/>
            <a:gd name="T68" fmla="*/ 2147483647 w 9"/>
            <a:gd name="T69" fmla="*/ 2147483647 h 7"/>
            <a:gd name="T70" fmla="*/ 2147483647 w 9"/>
            <a:gd name="T71" fmla="*/ 2147483647 h 7"/>
            <a:gd name="T72" fmla="*/ 2147483647 w 9"/>
            <a:gd name="T73" fmla="*/ 2147483647 h 7"/>
            <a:gd name="T74" fmla="*/ 2147483647 w 9"/>
            <a:gd name="T75" fmla="*/ 0 h 7"/>
            <a:gd name="T76" fmla="*/ 2147483647 w 9"/>
            <a:gd name="T77" fmla="*/ 0 h 7"/>
            <a:gd name="T78" fmla="*/ 2147483647 w 9"/>
            <a:gd name="T79" fmla="*/ 0 h 7"/>
            <a:gd name="T80" fmla="*/ 2147483647 w 9"/>
            <a:gd name="T81" fmla="*/ 0 h 7"/>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9"/>
            <a:gd name="T124" fmla="*/ 0 h 7"/>
            <a:gd name="T125" fmla="*/ 9 w 9"/>
            <a:gd name="T126" fmla="*/ 7 h 7"/>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9" h="7">
              <a:moveTo>
                <a:pt x="5" y="0"/>
              </a:moveTo>
              <a:lnTo>
                <a:pt x="5" y="1"/>
              </a:lnTo>
              <a:lnTo>
                <a:pt x="6" y="1"/>
              </a:lnTo>
              <a:lnTo>
                <a:pt x="6" y="2"/>
              </a:lnTo>
              <a:lnTo>
                <a:pt x="7" y="2"/>
              </a:lnTo>
              <a:lnTo>
                <a:pt x="7" y="3"/>
              </a:lnTo>
              <a:lnTo>
                <a:pt x="7" y="4"/>
              </a:lnTo>
              <a:lnTo>
                <a:pt x="7" y="5"/>
              </a:lnTo>
              <a:lnTo>
                <a:pt x="8" y="5"/>
              </a:lnTo>
              <a:lnTo>
                <a:pt x="8" y="6"/>
              </a:lnTo>
              <a:lnTo>
                <a:pt x="9" y="6"/>
              </a:lnTo>
              <a:lnTo>
                <a:pt x="8" y="6"/>
              </a:lnTo>
              <a:lnTo>
                <a:pt x="8" y="7"/>
              </a:lnTo>
              <a:lnTo>
                <a:pt x="7" y="7"/>
              </a:lnTo>
              <a:lnTo>
                <a:pt x="6" y="7"/>
              </a:lnTo>
              <a:lnTo>
                <a:pt x="6" y="6"/>
              </a:lnTo>
              <a:lnTo>
                <a:pt x="5" y="6"/>
              </a:lnTo>
              <a:lnTo>
                <a:pt x="5" y="5"/>
              </a:lnTo>
              <a:lnTo>
                <a:pt x="5" y="6"/>
              </a:lnTo>
              <a:lnTo>
                <a:pt x="5" y="5"/>
              </a:lnTo>
              <a:lnTo>
                <a:pt x="5" y="4"/>
              </a:lnTo>
              <a:lnTo>
                <a:pt x="4" y="4"/>
              </a:lnTo>
              <a:lnTo>
                <a:pt x="4" y="3"/>
              </a:lnTo>
              <a:lnTo>
                <a:pt x="3" y="3"/>
              </a:lnTo>
              <a:lnTo>
                <a:pt x="3" y="4"/>
              </a:lnTo>
              <a:lnTo>
                <a:pt x="2" y="4"/>
              </a:lnTo>
              <a:lnTo>
                <a:pt x="2" y="3"/>
              </a:lnTo>
              <a:lnTo>
                <a:pt x="1" y="3"/>
              </a:lnTo>
              <a:lnTo>
                <a:pt x="1" y="2"/>
              </a:lnTo>
              <a:lnTo>
                <a:pt x="0" y="2"/>
              </a:lnTo>
              <a:lnTo>
                <a:pt x="0" y="1"/>
              </a:lnTo>
              <a:lnTo>
                <a:pt x="1" y="1"/>
              </a:lnTo>
              <a:lnTo>
                <a:pt x="2" y="1"/>
              </a:lnTo>
              <a:lnTo>
                <a:pt x="3" y="1"/>
              </a:lnTo>
              <a:lnTo>
                <a:pt x="3" y="0"/>
              </a:lnTo>
              <a:lnTo>
                <a:pt x="4" y="0"/>
              </a:lnTo>
              <a:lnTo>
                <a:pt x="5" y="0"/>
              </a:lnTo>
              <a:close/>
            </a:path>
          </a:pathLst>
        </a:custGeom>
        <a:solidFill>
          <a:srgbClr val="0000FF"/>
        </a:solidFill>
        <a:ln w="3175">
          <a:solidFill>
            <a:srgbClr val="000000"/>
          </a:solidFill>
          <a:miter lim="800000"/>
          <a:headEnd/>
          <a:tailEnd/>
        </a:ln>
      </xdr:spPr>
    </xdr:sp>
    <xdr:clientData/>
  </xdr:twoCellAnchor>
  <xdr:twoCellAnchor>
    <xdr:from>
      <xdr:col>6</xdr:col>
      <xdr:colOff>590550</xdr:colOff>
      <xdr:row>31</xdr:row>
      <xdr:rowOff>133350</xdr:rowOff>
    </xdr:from>
    <xdr:to>
      <xdr:col>7</xdr:col>
      <xdr:colOff>57150</xdr:colOff>
      <xdr:row>32</xdr:row>
      <xdr:rowOff>38100</xdr:rowOff>
    </xdr:to>
    <xdr:sp macro="" textlink="">
      <xdr:nvSpPr>
        <xdr:cNvPr id="28" name="5lc"/>
        <xdr:cNvSpPr>
          <a:spLocks/>
        </xdr:cNvSpPr>
      </xdr:nvSpPr>
      <xdr:spPr bwMode="auto">
        <a:xfrm>
          <a:off x="4248150" y="5534025"/>
          <a:ext cx="76200" cy="66675"/>
        </a:xfrm>
        <a:custGeom>
          <a:avLst/>
          <a:gdLst>
            <a:gd name="T0" fmla="*/ 2147483647 w 8"/>
            <a:gd name="T1" fmla="*/ 2147483647 h 7"/>
            <a:gd name="T2" fmla="*/ 2147483647 w 8"/>
            <a:gd name="T3" fmla="*/ 2147483647 h 7"/>
            <a:gd name="T4" fmla="*/ 2147483647 w 8"/>
            <a:gd name="T5" fmla="*/ 2147483647 h 7"/>
            <a:gd name="T6" fmla="*/ 2147483647 w 8"/>
            <a:gd name="T7" fmla="*/ 2147483647 h 7"/>
            <a:gd name="T8" fmla="*/ 2147483647 w 8"/>
            <a:gd name="T9" fmla="*/ 2147483647 h 7"/>
            <a:gd name="T10" fmla="*/ 2147483647 w 8"/>
            <a:gd name="T11" fmla="*/ 2147483647 h 7"/>
            <a:gd name="T12" fmla="*/ 2147483647 w 8"/>
            <a:gd name="T13" fmla="*/ 2147483647 h 7"/>
            <a:gd name="T14" fmla="*/ 2147483647 w 8"/>
            <a:gd name="T15" fmla="*/ 2147483647 h 7"/>
            <a:gd name="T16" fmla="*/ 2147483647 w 8"/>
            <a:gd name="T17" fmla="*/ 2147483647 h 7"/>
            <a:gd name="T18" fmla="*/ 2147483647 w 8"/>
            <a:gd name="T19" fmla="*/ 2147483647 h 7"/>
            <a:gd name="T20" fmla="*/ 2147483647 w 8"/>
            <a:gd name="T21" fmla="*/ 2147483647 h 7"/>
            <a:gd name="T22" fmla="*/ 2147483647 w 8"/>
            <a:gd name="T23" fmla="*/ 2147483647 h 7"/>
            <a:gd name="T24" fmla="*/ 2147483647 w 8"/>
            <a:gd name="T25" fmla="*/ 2147483647 h 7"/>
            <a:gd name="T26" fmla="*/ 2147483647 w 8"/>
            <a:gd name="T27" fmla="*/ 2147483647 h 7"/>
            <a:gd name="T28" fmla="*/ 2147483647 w 8"/>
            <a:gd name="T29" fmla="*/ 2147483647 h 7"/>
            <a:gd name="T30" fmla="*/ 2147483647 w 8"/>
            <a:gd name="T31" fmla="*/ 2147483647 h 7"/>
            <a:gd name="T32" fmla="*/ 2147483647 w 8"/>
            <a:gd name="T33" fmla="*/ 2147483647 h 7"/>
            <a:gd name="T34" fmla="*/ 2147483647 w 8"/>
            <a:gd name="T35" fmla="*/ 2147483647 h 7"/>
            <a:gd name="T36" fmla="*/ 2147483647 w 8"/>
            <a:gd name="T37" fmla="*/ 2147483647 h 7"/>
            <a:gd name="T38" fmla="*/ 2147483647 w 8"/>
            <a:gd name="T39" fmla="*/ 2147483647 h 7"/>
            <a:gd name="T40" fmla="*/ 2147483647 w 8"/>
            <a:gd name="T41" fmla="*/ 2147483647 h 7"/>
            <a:gd name="T42" fmla="*/ 2147483647 w 8"/>
            <a:gd name="T43" fmla="*/ 2147483647 h 7"/>
            <a:gd name="T44" fmla="*/ 2147483647 w 8"/>
            <a:gd name="T45" fmla="*/ 2147483647 h 7"/>
            <a:gd name="T46" fmla="*/ 2147483647 w 8"/>
            <a:gd name="T47" fmla="*/ 2147483647 h 7"/>
            <a:gd name="T48" fmla="*/ 2147483647 w 8"/>
            <a:gd name="T49" fmla="*/ 2147483647 h 7"/>
            <a:gd name="T50" fmla="*/ 2147483647 w 8"/>
            <a:gd name="T51" fmla="*/ 2147483647 h 7"/>
            <a:gd name="T52" fmla="*/ 0 w 8"/>
            <a:gd name="T53" fmla="*/ 2147483647 h 7"/>
            <a:gd name="T54" fmla="*/ 2147483647 w 8"/>
            <a:gd name="T55" fmla="*/ 2147483647 h 7"/>
            <a:gd name="T56" fmla="*/ 2147483647 w 8"/>
            <a:gd name="T57" fmla="*/ 2147483647 h 7"/>
            <a:gd name="T58" fmla="*/ 2147483647 w 8"/>
            <a:gd name="T59" fmla="*/ 2147483647 h 7"/>
            <a:gd name="T60" fmla="*/ 2147483647 w 8"/>
            <a:gd name="T61" fmla="*/ 2147483647 h 7"/>
            <a:gd name="T62" fmla="*/ 2147483647 w 8"/>
            <a:gd name="T63" fmla="*/ 2147483647 h 7"/>
            <a:gd name="T64" fmla="*/ 2147483647 w 8"/>
            <a:gd name="T65" fmla="*/ 2147483647 h 7"/>
            <a:gd name="T66" fmla="*/ 2147483647 w 8"/>
            <a:gd name="T67" fmla="*/ 0 h 7"/>
            <a:gd name="T68" fmla="*/ 2147483647 w 8"/>
            <a:gd name="T69" fmla="*/ 0 h 7"/>
            <a:gd name="T70" fmla="*/ 2147483647 w 8"/>
            <a:gd name="T71" fmla="*/ 2147483647 h 7"/>
            <a:gd name="T72" fmla="*/ 2147483647 w 8"/>
            <a:gd name="T73" fmla="*/ 2147483647 h 7"/>
            <a:gd name="T74" fmla="*/ 2147483647 w 8"/>
            <a:gd name="T75" fmla="*/ 2147483647 h 7"/>
            <a:gd name="T76" fmla="*/ 2147483647 w 8"/>
            <a:gd name="T77" fmla="*/ 2147483647 h 7"/>
            <a:gd name="T78" fmla="*/ 2147483647 w 8"/>
            <a:gd name="T79" fmla="*/ 2147483647 h 7"/>
            <a:gd name="T80" fmla="*/ 2147483647 w 8"/>
            <a:gd name="T81" fmla="*/ 2147483647 h 7"/>
            <a:gd name="T82" fmla="*/ 2147483647 w 8"/>
            <a:gd name="T83" fmla="*/ 2147483647 h 7"/>
            <a:gd name="T84" fmla="*/ 2147483647 w 8"/>
            <a:gd name="T85" fmla="*/ 2147483647 h 7"/>
            <a:gd name="T86" fmla="*/ 2147483647 w 8"/>
            <a:gd name="T87" fmla="*/ 2147483647 h 7"/>
            <a:gd name="T88" fmla="*/ 2147483647 w 8"/>
            <a:gd name="T89" fmla="*/ 2147483647 h 7"/>
            <a:gd name="T90" fmla="*/ 2147483647 w 8"/>
            <a:gd name="T91" fmla="*/ 2147483647 h 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8"/>
            <a:gd name="T139" fmla="*/ 0 h 7"/>
            <a:gd name="T140" fmla="*/ 8 w 8"/>
            <a:gd name="T141" fmla="*/ 7 h 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8" h="7">
              <a:moveTo>
                <a:pt x="8" y="4"/>
              </a:moveTo>
              <a:lnTo>
                <a:pt x="8" y="5"/>
              </a:lnTo>
              <a:lnTo>
                <a:pt x="7" y="5"/>
              </a:lnTo>
              <a:lnTo>
                <a:pt x="7" y="6"/>
              </a:lnTo>
              <a:lnTo>
                <a:pt x="7" y="7"/>
              </a:lnTo>
              <a:lnTo>
                <a:pt x="6" y="7"/>
              </a:lnTo>
              <a:lnTo>
                <a:pt x="5" y="7"/>
              </a:lnTo>
              <a:lnTo>
                <a:pt x="5" y="6"/>
              </a:lnTo>
              <a:lnTo>
                <a:pt x="5" y="5"/>
              </a:lnTo>
              <a:lnTo>
                <a:pt x="4" y="5"/>
              </a:lnTo>
              <a:lnTo>
                <a:pt x="3" y="5"/>
              </a:lnTo>
              <a:lnTo>
                <a:pt x="2" y="5"/>
              </a:lnTo>
              <a:lnTo>
                <a:pt x="2" y="4"/>
              </a:lnTo>
              <a:lnTo>
                <a:pt x="1" y="4"/>
              </a:lnTo>
              <a:lnTo>
                <a:pt x="1" y="3"/>
              </a:lnTo>
              <a:lnTo>
                <a:pt x="1" y="2"/>
              </a:lnTo>
              <a:lnTo>
                <a:pt x="0" y="2"/>
              </a:lnTo>
              <a:lnTo>
                <a:pt x="1" y="2"/>
              </a:lnTo>
              <a:lnTo>
                <a:pt x="1" y="1"/>
              </a:lnTo>
              <a:lnTo>
                <a:pt x="1" y="2"/>
              </a:lnTo>
              <a:lnTo>
                <a:pt x="2" y="2"/>
              </a:lnTo>
              <a:lnTo>
                <a:pt x="2" y="1"/>
              </a:lnTo>
              <a:lnTo>
                <a:pt x="3" y="1"/>
              </a:lnTo>
              <a:lnTo>
                <a:pt x="3" y="0"/>
              </a:lnTo>
              <a:lnTo>
                <a:pt x="4" y="0"/>
              </a:lnTo>
              <a:lnTo>
                <a:pt x="4" y="1"/>
              </a:lnTo>
              <a:lnTo>
                <a:pt x="5" y="1"/>
              </a:lnTo>
              <a:lnTo>
                <a:pt x="5" y="2"/>
              </a:lnTo>
              <a:lnTo>
                <a:pt x="5" y="3"/>
              </a:lnTo>
              <a:lnTo>
                <a:pt x="5" y="2"/>
              </a:lnTo>
              <a:lnTo>
                <a:pt x="5" y="3"/>
              </a:lnTo>
              <a:lnTo>
                <a:pt x="6" y="3"/>
              </a:lnTo>
              <a:lnTo>
                <a:pt x="6" y="4"/>
              </a:lnTo>
              <a:lnTo>
                <a:pt x="7" y="4"/>
              </a:lnTo>
              <a:lnTo>
                <a:pt x="8" y="4"/>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123825</xdr:colOff>
      <xdr:row>27</xdr:row>
      <xdr:rowOff>123825</xdr:rowOff>
    </xdr:from>
    <xdr:to>
      <xdr:col>7</xdr:col>
      <xdr:colOff>504825</xdr:colOff>
      <xdr:row>31</xdr:row>
      <xdr:rowOff>57150</xdr:rowOff>
    </xdr:to>
    <xdr:sp macro="" textlink="">
      <xdr:nvSpPr>
        <xdr:cNvPr id="29" name="5pv"/>
        <xdr:cNvSpPr>
          <a:spLocks/>
        </xdr:cNvSpPr>
      </xdr:nvSpPr>
      <xdr:spPr bwMode="auto">
        <a:xfrm>
          <a:off x="4391025" y="4876800"/>
          <a:ext cx="381000" cy="581025"/>
        </a:xfrm>
        <a:custGeom>
          <a:avLst/>
          <a:gdLst>
            <a:gd name="T0" fmla="*/ 2147483647 w 40"/>
            <a:gd name="T1" fmla="*/ 2147483647 h 61"/>
            <a:gd name="T2" fmla="*/ 2147483647 w 40"/>
            <a:gd name="T3" fmla="*/ 2147483647 h 61"/>
            <a:gd name="T4" fmla="*/ 2147483647 w 40"/>
            <a:gd name="T5" fmla="*/ 2147483647 h 61"/>
            <a:gd name="T6" fmla="*/ 2147483647 w 40"/>
            <a:gd name="T7" fmla="*/ 2147483647 h 61"/>
            <a:gd name="T8" fmla="*/ 2147483647 w 40"/>
            <a:gd name="T9" fmla="*/ 2147483647 h 61"/>
            <a:gd name="T10" fmla="*/ 2147483647 w 40"/>
            <a:gd name="T11" fmla="*/ 2147483647 h 61"/>
            <a:gd name="T12" fmla="*/ 2147483647 w 40"/>
            <a:gd name="T13" fmla="*/ 2147483647 h 61"/>
            <a:gd name="T14" fmla="*/ 2147483647 w 40"/>
            <a:gd name="T15" fmla="*/ 2147483647 h 61"/>
            <a:gd name="T16" fmla="*/ 2147483647 w 40"/>
            <a:gd name="T17" fmla="*/ 2147483647 h 61"/>
            <a:gd name="T18" fmla="*/ 2147483647 w 40"/>
            <a:gd name="T19" fmla="*/ 2147483647 h 61"/>
            <a:gd name="T20" fmla="*/ 2147483647 w 40"/>
            <a:gd name="T21" fmla="*/ 2147483647 h 61"/>
            <a:gd name="T22" fmla="*/ 2147483647 w 40"/>
            <a:gd name="T23" fmla="*/ 2147483647 h 61"/>
            <a:gd name="T24" fmla="*/ 2147483647 w 40"/>
            <a:gd name="T25" fmla="*/ 2147483647 h 61"/>
            <a:gd name="T26" fmla="*/ 2147483647 w 40"/>
            <a:gd name="T27" fmla="*/ 2147483647 h 61"/>
            <a:gd name="T28" fmla="*/ 2147483647 w 40"/>
            <a:gd name="T29" fmla="*/ 2147483647 h 61"/>
            <a:gd name="T30" fmla="*/ 2147483647 w 40"/>
            <a:gd name="T31" fmla="*/ 2147483647 h 61"/>
            <a:gd name="T32" fmla="*/ 2147483647 w 40"/>
            <a:gd name="T33" fmla="*/ 2147483647 h 61"/>
            <a:gd name="T34" fmla="*/ 2147483647 w 40"/>
            <a:gd name="T35" fmla="*/ 2147483647 h 61"/>
            <a:gd name="T36" fmla="*/ 2147483647 w 40"/>
            <a:gd name="T37" fmla="*/ 2147483647 h 61"/>
            <a:gd name="T38" fmla="*/ 2147483647 w 40"/>
            <a:gd name="T39" fmla="*/ 2147483647 h 61"/>
            <a:gd name="T40" fmla="*/ 2147483647 w 40"/>
            <a:gd name="T41" fmla="*/ 2147483647 h 61"/>
            <a:gd name="T42" fmla="*/ 2147483647 w 40"/>
            <a:gd name="T43" fmla="*/ 2147483647 h 61"/>
            <a:gd name="T44" fmla="*/ 2147483647 w 40"/>
            <a:gd name="T45" fmla="*/ 2147483647 h 61"/>
            <a:gd name="T46" fmla="*/ 2147483647 w 40"/>
            <a:gd name="T47" fmla="*/ 2147483647 h 61"/>
            <a:gd name="T48" fmla="*/ 2147483647 w 40"/>
            <a:gd name="T49" fmla="*/ 2147483647 h 61"/>
            <a:gd name="T50" fmla="*/ 2147483647 w 40"/>
            <a:gd name="T51" fmla="*/ 2147483647 h 61"/>
            <a:gd name="T52" fmla="*/ 2147483647 w 40"/>
            <a:gd name="T53" fmla="*/ 2147483647 h 61"/>
            <a:gd name="T54" fmla="*/ 2147483647 w 40"/>
            <a:gd name="T55" fmla="*/ 2147483647 h 61"/>
            <a:gd name="T56" fmla="*/ 2147483647 w 40"/>
            <a:gd name="T57" fmla="*/ 2147483647 h 61"/>
            <a:gd name="T58" fmla="*/ 2147483647 w 40"/>
            <a:gd name="T59" fmla="*/ 2147483647 h 61"/>
            <a:gd name="T60" fmla="*/ 2147483647 w 40"/>
            <a:gd name="T61" fmla="*/ 2147483647 h 61"/>
            <a:gd name="T62" fmla="*/ 2147483647 w 40"/>
            <a:gd name="T63" fmla="*/ 2147483647 h 61"/>
            <a:gd name="T64" fmla="*/ 2147483647 w 40"/>
            <a:gd name="T65" fmla="*/ 2147483647 h 61"/>
            <a:gd name="T66" fmla="*/ 2147483647 w 40"/>
            <a:gd name="T67" fmla="*/ 2147483647 h 61"/>
            <a:gd name="T68" fmla="*/ 2147483647 w 40"/>
            <a:gd name="T69" fmla="*/ 2147483647 h 61"/>
            <a:gd name="T70" fmla="*/ 2147483647 w 40"/>
            <a:gd name="T71" fmla="*/ 2147483647 h 61"/>
            <a:gd name="T72" fmla="*/ 2147483647 w 40"/>
            <a:gd name="T73" fmla="*/ 2147483647 h 61"/>
            <a:gd name="T74" fmla="*/ 0 w 40"/>
            <a:gd name="T75" fmla="*/ 2147483647 h 61"/>
            <a:gd name="T76" fmla="*/ 2147483647 w 40"/>
            <a:gd name="T77" fmla="*/ 2147483647 h 61"/>
            <a:gd name="T78" fmla="*/ 2147483647 w 40"/>
            <a:gd name="T79" fmla="*/ 2147483647 h 61"/>
            <a:gd name="T80" fmla="*/ 2147483647 w 40"/>
            <a:gd name="T81" fmla="*/ 2147483647 h 61"/>
            <a:gd name="T82" fmla="*/ 2147483647 w 40"/>
            <a:gd name="T83" fmla="*/ 2147483647 h 61"/>
            <a:gd name="T84" fmla="*/ 2147483647 w 40"/>
            <a:gd name="T85" fmla="*/ 2147483647 h 61"/>
            <a:gd name="T86" fmla="*/ 2147483647 w 40"/>
            <a:gd name="T87" fmla="*/ 2147483647 h 61"/>
            <a:gd name="T88" fmla="*/ 2147483647 w 40"/>
            <a:gd name="T89" fmla="*/ 2147483647 h 61"/>
            <a:gd name="T90" fmla="*/ 2147483647 w 40"/>
            <a:gd name="T91" fmla="*/ 2147483647 h 61"/>
            <a:gd name="T92" fmla="*/ 2147483647 w 40"/>
            <a:gd name="T93" fmla="*/ 2147483647 h 61"/>
            <a:gd name="T94" fmla="*/ 2147483647 w 40"/>
            <a:gd name="T95" fmla="*/ 2147483647 h 61"/>
            <a:gd name="T96" fmla="*/ 2147483647 w 40"/>
            <a:gd name="T97" fmla="*/ 2147483647 h 61"/>
            <a:gd name="T98" fmla="*/ 2147483647 w 40"/>
            <a:gd name="T99" fmla="*/ 2147483647 h 61"/>
            <a:gd name="T100" fmla="*/ 2147483647 w 40"/>
            <a:gd name="T101" fmla="*/ 2147483647 h 61"/>
            <a:gd name="T102" fmla="*/ 2147483647 w 40"/>
            <a:gd name="T103" fmla="*/ 2147483647 h 61"/>
            <a:gd name="T104" fmla="*/ 2147483647 w 40"/>
            <a:gd name="T105" fmla="*/ 2147483647 h 61"/>
            <a:gd name="T106" fmla="*/ 2147483647 w 40"/>
            <a:gd name="T107" fmla="*/ 2147483647 h 61"/>
            <a:gd name="T108" fmla="*/ 2147483647 w 40"/>
            <a:gd name="T109" fmla="*/ 2147483647 h 61"/>
            <a:gd name="T110" fmla="*/ 2147483647 w 40"/>
            <a:gd name="T111" fmla="*/ 2147483647 h 61"/>
            <a:gd name="T112" fmla="*/ 2147483647 w 40"/>
            <a:gd name="T113" fmla="*/ 2147483647 h 61"/>
            <a:gd name="T114" fmla="*/ 2147483647 w 40"/>
            <a:gd name="T115" fmla="*/ 2147483647 h 61"/>
            <a:gd name="T116" fmla="*/ 2147483647 w 40"/>
            <a:gd name="T117" fmla="*/ 2147483647 h 61"/>
            <a:gd name="T118" fmla="*/ 2147483647 w 40"/>
            <a:gd name="T119" fmla="*/ 2147483647 h 61"/>
            <a:gd name="T120" fmla="*/ 2147483647 w 40"/>
            <a:gd name="T121" fmla="*/ 2147483647 h 6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0"/>
            <a:gd name="T184" fmla="*/ 0 h 61"/>
            <a:gd name="T185" fmla="*/ 40 w 40"/>
            <a:gd name="T186" fmla="*/ 61 h 6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0" h="61">
              <a:moveTo>
                <a:pt x="31" y="3"/>
              </a:moveTo>
              <a:lnTo>
                <a:pt x="32" y="3"/>
              </a:lnTo>
              <a:lnTo>
                <a:pt x="33" y="3"/>
              </a:lnTo>
              <a:lnTo>
                <a:pt x="34" y="3"/>
              </a:lnTo>
              <a:lnTo>
                <a:pt x="33" y="3"/>
              </a:lnTo>
              <a:lnTo>
                <a:pt x="34" y="3"/>
              </a:lnTo>
              <a:lnTo>
                <a:pt x="35" y="3"/>
              </a:lnTo>
              <a:lnTo>
                <a:pt x="35" y="2"/>
              </a:lnTo>
              <a:lnTo>
                <a:pt x="36" y="2"/>
              </a:lnTo>
              <a:lnTo>
                <a:pt x="36" y="3"/>
              </a:lnTo>
              <a:lnTo>
                <a:pt x="36" y="2"/>
              </a:lnTo>
              <a:lnTo>
                <a:pt x="36" y="3"/>
              </a:lnTo>
              <a:lnTo>
                <a:pt x="37" y="3"/>
              </a:lnTo>
              <a:lnTo>
                <a:pt x="38" y="3"/>
              </a:lnTo>
              <a:lnTo>
                <a:pt x="37" y="3"/>
              </a:lnTo>
              <a:lnTo>
                <a:pt x="38" y="3"/>
              </a:lnTo>
              <a:lnTo>
                <a:pt x="37" y="3"/>
              </a:lnTo>
              <a:lnTo>
                <a:pt x="38" y="3"/>
              </a:lnTo>
              <a:lnTo>
                <a:pt x="38" y="4"/>
              </a:lnTo>
              <a:lnTo>
                <a:pt x="37" y="4"/>
              </a:lnTo>
              <a:lnTo>
                <a:pt x="37" y="3"/>
              </a:lnTo>
              <a:lnTo>
                <a:pt x="37" y="4"/>
              </a:lnTo>
              <a:lnTo>
                <a:pt x="37" y="5"/>
              </a:lnTo>
              <a:lnTo>
                <a:pt x="36" y="5"/>
              </a:lnTo>
              <a:lnTo>
                <a:pt x="36" y="6"/>
              </a:lnTo>
              <a:lnTo>
                <a:pt x="37" y="6"/>
              </a:lnTo>
              <a:lnTo>
                <a:pt x="36" y="6"/>
              </a:lnTo>
              <a:lnTo>
                <a:pt x="36" y="7"/>
              </a:lnTo>
              <a:lnTo>
                <a:pt x="36" y="8"/>
              </a:lnTo>
              <a:lnTo>
                <a:pt x="36" y="9"/>
              </a:lnTo>
              <a:lnTo>
                <a:pt x="37" y="9"/>
              </a:lnTo>
              <a:lnTo>
                <a:pt x="36" y="9"/>
              </a:lnTo>
              <a:lnTo>
                <a:pt x="37" y="9"/>
              </a:lnTo>
              <a:lnTo>
                <a:pt x="36" y="9"/>
              </a:lnTo>
              <a:lnTo>
                <a:pt x="36" y="10"/>
              </a:lnTo>
              <a:lnTo>
                <a:pt x="35" y="9"/>
              </a:lnTo>
              <a:lnTo>
                <a:pt x="35" y="10"/>
              </a:lnTo>
              <a:lnTo>
                <a:pt x="34" y="10"/>
              </a:lnTo>
              <a:lnTo>
                <a:pt x="33" y="10"/>
              </a:lnTo>
              <a:lnTo>
                <a:pt x="32" y="10"/>
              </a:lnTo>
              <a:lnTo>
                <a:pt x="32" y="11"/>
              </a:lnTo>
              <a:lnTo>
                <a:pt x="32" y="12"/>
              </a:lnTo>
              <a:lnTo>
                <a:pt x="32" y="13"/>
              </a:lnTo>
              <a:lnTo>
                <a:pt x="32" y="14"/>
              </a:lnTo>
              <a:lnTo>
                <a:pt x="32" y="15"/>
              </a:lnTo>
              <a:lnTo>
                <a:pt x="32" y="16"/>
              </a:lnTo>
              <a:lnTo>
                <a:pt x="32" y="17"/>
              </a:lnTo>
              <a:lnTo>
                <a:pt x="33" y="17"/>
              </a:lnTo>
              <a:lnTo>
                <a:pt x="32" y="17"/>
              </a:lnTo>
              <a:lnTo>
                <a:pt x="32" y="18"/>
              </a:lnTo>
              <a:lnTo>
                <a:pt x="32" y="19"/>
              </a:lnTo>
              <a:lnTo>
                <a:pt x="32" y="20"/>
              </a:lnTo>
              <a:lnTo>
                <a:pt x="33" y="20"/>
              </a:lnTo>
              <a:lnTo>
                <a:pt x="33" y="21"/>
              </a:lnTo>
              <a:lnTo>
                <a:pt x="34" y="21"/>
              </a:lnTo>
              <a:lnTo>
                <a:pt x="34" y="22"/>
              </a:lnTo>
              <a:lnTo>
                <a:pt x="34" y="23"/>
              </a:lnTo>
              <a:lnTo>
                <a:pt x="34" y="24"/>
              </a:lnTo>
              <a:lnTo>
                <a:pt x="35" y="24"/>
              </a:lnTo>
              <a:lnTo>
                <a:pt x="36" y="24"/>
              </a:lnTo>
              <a:lnTo>
                <a:pt x="36" y="25"/>
              </a:lnTo>
              <a:lnTo>
                <a:pt x="36" y="26"/>
              </a:lnTo>
              <a:lnTo>
                <a:pt x="37" y="26"/>
              </a:lnTo>
              <a:lnTo>
                <a:pt x="36" y="26"/>
              </a:lnTo>
              <a:lnTo>
                <a:pt x="37" y="26"/>
              </a:lnTo>
              <a:lnTo>
                <a:pt x="37" y="27"/>
              </a:lnTo>
              <a:lnTo>
                <a:pt x="38" y="27"/>
              </a:lnTo>
              <a:lnTo>
                <a:pt x="39" y="27"/>
              </a:lnTo>
              <a:lnTo>
                <a:pt x="39" y="28"/>
              </a:lnTo>
              <a:lnTo>
                <a:pt x="40" y="28"/>
              </a:lnTo>
              <a:lnTo>
                <a:pt x="39" y="28"/>
              </a:lnTo>
              <a:lnTo>
                <a:pt x="39" y="29"/>
              </a:lnTo>
              <a:lnTo>
                <a:pt x="40" y="29"/>
              </a:lnTo>
              <a:lnTo>
                <a:pt x="40" y="30"/>
              </a:lnTo>
              <a:lnTo>
                <a:pt x="39" y="30"/>
              </a:lnTo>
              <a:lnTo>
                <a:pt x="39" y="31"/>
              </a:lnTo>
              <a:lnTo>
                <a:pt x="38" y="31"/>
              </a:lnTo>
              <a:lnTo>
                <a:pt x="37" y="31"/>
              </a:lnTo>
              <a:lnTo>
                <a:pt x="36" y="31"/>
              </a:lnTo>
              <a:lnTo>
                <a:pt x="35" y="31"/>
              </a:lnTo>
              <a:lnTo>
                <a:pt x="35" y="32"/>
              </a:lnTo>
              <a:lnTo>
                <a:pt x="34" y="32"/>
              </a:lnTo>
              <a:lnTo>
                <a:pt x="33" y="32"/>
              </a:lnTo>
              <a:lnTo>
                <a:pt x="33" y="31"/>
              </a:lnTo>
              <a:lnTo>
                <a:pt x="34" y="31"/>
              </a:lnTo>
              <a:lnTo>
                <a:pt x="33" y="31"/>
              </a:lnTo>
              <a:lnTo>
                <a:pt x="33" y="30"/>
              </a:lnTo>
              <a:lnTo>
                <a:pt x="33" y="29"/>
              </a:lnTo>
              <a:lnTo>
                <a:pt x="32" y="29"/>
              </a:lnTo>
              <a:lnTo>
                <a:pt x="32" y="30"/>
              </a:lnTo>
              <a:lnTo>
                <a:pt x="32" y="31"/>
              </a:lnTo>
              <a:lnTo>
                <a:pt x="32" y="32"/>
              </a:lnTo>
              <a:lnTo>
                <a:pt x="32" y="33"/>
              </a:lnTo>
              <a:lnTo>
                <a:pt x="32" y="34"/>
              </a:lnTo>
              <a:lnTo>
                <a:pt x="32" y="35"/>
              </a:lnTo>
              <a:lnTo>
                <a:pt x="32" y="34"/>
              </a:lnTo>
              <a:lnTo>
                <a:pt x="32" y="35"/>
              </a:lnTo>
              <a:lnTo>
                <a:pt x="32" y="34"/>
              </a:lnTo>
              <a:lnTo>
                <a:pt x="32" y="35"/>
              </a:lnTo>
              <a:lnTo>
                <a:pt x="31" y="35"/>
              </a:lnTo>
              <a:lnTo>
                <a:pt x="31" y="36"/>
              </a:lnTo>
              <a:lnTo>
                <a:pt x="31" y="37"/>
              </a:lnTo>
              <a:lnTo>
                <a:pt x="30" y="37"/>
              </a:lnTo>
              <a:lnTo>
                <a:pt x="30" y="36"/>
              </a:lnTo>
              <a:lnTo>
                <a:pt x="29" y="36"/>
              </a:lnTo>
              <a:lnTo>
                <a:pt x="29" y="37"/>
              </a:lnTo>
              <a:lnTo>
                <a:pt x="29" y="36"/>
              </a:lnTo>
              <a:lnTo>
                <a:pt x="28" y="36"/>
              </a:lnTo>
              <a:lnTo>
                <a:pt x="29" y="36"/>
              </a:lnTo>
              <a:lnTo>
                <a:pt x="29" y="37"/>
              </a:lnTo>
              <a:lnTo>
                <a:pt x="28" y="37"/>
              </a:lnTo>
              <a:lnTo>
                <a:pt x="29" y="37"/>
              </a:lnTo>
              <a:lnTo>
                <a:pt x="28" y="37"/>
              </a:lnTo>
              <a:lnTo>
                <a:pt x="27" y="37"/>
              </a:lnTo>
              <a:lnTo>
                <a:pt x="27" y="38"/>
              </a:lnTo>
              <a:lnTo>
                <a:pt x="26" y="38"/>
              </a:lnTo>
              <a:lnTo>
                <a:pt x="26" y="39"/>
              </a:lnTo>
              <a:lnTo>
                <a:pt x="27" y="39"/>
              </a:lnTo>
              <a:lnTo>
                <a:pt x="28" y="39"/>
              </a:lnTo>
              <a:lnTo>
                <a:pt x="27" y="39"/>
              </a:lnTo>
              <a:lnTo>
                <a:pt x="28" y="39"/>
              </a:lnTo>
              <a:lnTo>
                <a:pt x="28" y="40"/>
              </a:lnTo>
              <a:lnTo>
                <a:pt x="27" y="40"/>
              </a:lnTo>
              <a:lnTo>
                <a:pt x="27" y="41"/>
              </a:lnTo>
              <a:lnTo>
                <a:pt x="27" y="42"/>
              </a:lnTo>
              <a:lnTo>
                <a:pt x="27" y="43"/>
              </a:lnTo>
              <a:lnTo>
                <a:pt x="27" y="44"/>
              </a:lnTo>
              <a:lnTo>
                <a:pt x="27" y="45"/>
              </a:lnTo>
              <a:lnTo>
                <a:pt x="28" y="45"/>
              </a:lnTo>
              <a:lnTo>
                <a:pt x="27" y="45"/>
              </a:lnTo>
              <a:lnTo>
                <a:pt x="27" y="46"/>
              </a:lnTo>
              <a:lnTo>
                <a:pt x="26" y="46"/>
              </a:lnTo>
              <a:lnTo>
                <a:pt x="27" y="46"/>
              </a:lnTo>
              <a:lnTo>
                <a:pt x="26" y="46"/>
              </a:lnTo>
              <a:lnTo>
                <a:pt x="26" y="47"/>
              </a:lnTo>
              <a:lnTo>
                <a:pt x="25" y="47"/>
              </a:lnTo>
              <a:lnTo>
                <a:pt x="26" y="47"/>
              </a:lnTo>
              <a:lnTo>
                <a:pt x="25" y="47"/>
              </a:lnTo>
              <a:lnTo>
                <a:pt x="25" y="48"/>
              </a:lnTo>
              <a:lnTo>
                <a:pt x="25" y="49"/>
              </a:lnTo>
              <a:lnTo>
                <a:pt x="25" y="50"/>
              </a:lnTo>
              <a:lnTo>
                <a:pt x="25" y="51"/>
              </a:lnTo>
              <a:lnTo>
                <a:pt x="24" y="51"/>
              </a:lnTo>
              <a:lnTo>
                <a:pt x="24" y="50"/>
              </a:lnTo>
              <a:lnTo>
                <a:pt x="23" y="50"/>
              </a:lnTo>
              <a:lnTo>
                <a:pt x="23" y="49"/>
              </a:lnTo>
              <a:lnTo>
                <a:pt x="22" y="49"/>
              </a:lnTo>
              <a:lnTo>
                <a:pt x="21" y="49"/>
              </a:lnTo>
              <a:lnTo>
                <a:pt x="21" y="50"/>
              </a:lnTo>
              <a:lnTo>
                <a:pt x="20" y="50"/>
              </a:lnTo>
              <a:lnTo>
                <a:pt x="20" y="51"/>
              </a:lnTo>
              <a:lnTo>
                <a:pt x="20" y="50"/>
              </a:lnTo>
              <a:lnTo>
                <a:pt x="20" y="51"/>
              </a:lnTo>
              <a:lnTo>
                <a:pt x="19" y="51"/>
              </a:lnTo>
              <a:lnTo>
                <a:pt x="19" y="52"/>
              </a:lnTo>
              <a:lnTo>
                <a:pt x="20" y="52"/>
              </a:lnTo>
              <a:lnTo>
                <a:pt x="19" y="52"/>
              </a:lnTo>
              <a:lnTo>
                <a:pt x="18" y="52"/>
              </a:lnTo>
              <a:lnTo>
                <a:pt x="18" y="53"/>
              </a:lnTo>
              <a:lnTo>
                <a:pt x="17" y="54"/>
              </a:lnTo>
              <a:lnTo>
                <a:pt x="17" y="53"/>
              </a:lnTo>
              <a:lnTo>
                <a:pt x="17" y="54"/>
              </a:lnTo>
              <a:lnTo>
                <a:pt x="17" y="53"/>
              </a:lnTo>
              <a:lnTo>
                <a:pt x="16" y="53"/>
              </a:lnTo>
              <a:lnTo>
                <a:pt x="16" y="54"/>
              </a:lnTo>
              <a:lnTo>
                <a:pt x="17" y="54"/>
              </a:lnTo>
              <a:lnTo>
                <a:pt x="16" y="54"/>
              </a:lnTo>
              <a:lnTo>
                <a:pt x="17" y="54"/>
              </a:lnTo>
              <a:lnTo>
                <a:pt x="16" y="55"/>
              </a:lnTo>
              <a:lnTo>
                <a:pt x="16" y="54"/>
              </a:lnTo>
              <a:lnTo>
                <a:pt x="16" y="55"/>
              </a:lnTo>
              <a:lnTo>
                <a:pt x="15" y="55"/>
              </a:lnTo>
              <a:lnTo>
                <a:pt x="15" y="54"/>
              </a:lnTo>
              <a:lnTo>
                <a:pt x="15" y="55"/>
              </a:lnTo>
              <a:lnTo>
                <a:pt x="16" y="55"/>
              </a:lnTo>
              <a:lnTo>
                <a:pt x="16" y="56"/>
              </a:lnTo>
              <a:lnTo>
                <a:pt x="17" y="56"/>
              </a:lnTo>
              <a:lnTo>
                <a:pt x="17" y="57"/>
              </a:lnTo>
              <a:lnTo>
                <a:pt x="17" y="58"/>
              </a:lnTo>
              <a:lnTo>
                <a:pt x="17" y="59"/>
              </a:lnTo>
              <a:lnTo>
                <a:pt x="17" y="58"/>
              </a:lnTo>
              <a:lnTo>
                <a:pt x="16" y="58"/>
              </a:lnTo>
              <a:lnTo>
                <a:pt x="16" y="59"/>
              </a:lnTo>
              <a:lnTo>
                <a:pt x="16" y="58"/>
              </a:lnTo>
              <a:lnTo>
                <a:pt x="16" y="59"/>
              </a:lnTo>
              <a:lnTo>
                <a:pt x="16" y="58"/>
              </a:lnTo>
              <a:lnTo>
                <a:pt x="15" y="58"/>
              </a:lnTo>
              <a:lnTo>
                <a:pt x="15" y="59"/>
              </a:lnTo>
              <a:lnTo>
                <a:pt x="14" y="59"/>
              </a:lnTo>
              <a:lnTo>
                <a:pt x="13" y="59"/>
              </a:lnTo>
              <a:lnTo>
                <a:pt x="12" y="59"/>
              </a:lnTo>
              <a:lnTo>
                <a:pt x="11" y="59"/>
              </a:lnTo>
              <a:lnTo>
                <a:pt x="11" y="60"/>
              </a:lnTo>
              <a:lnTo>
                <a:pt x="10" y="60"/>
              </a:lnTo>
              <a:lnTo>
                <a:pt x="9" y="60"/>
              </a:lnTo>
              <a:lnTo>
                <a:pt x="9" y="61"/>
              </a:lnTo>
              <a:lnTo>
                <a:pt x="8" y="61"/>
              </a:lnTo>
              <a:lnTo>
                <a:pt x="8" y="60"/>
              </a:lnTo>
              <a:lnTo>
                <a:pt x="7" y="60"/>
              </a:lnTo>
              <a:lnTo>
                <a:pt x="7" y="61"/>
              </a:lnTo>
              <a:lnTo>
                <a:pt x="7" y="60"/>
              </a:lnTo>
              <a:lnTo>
                <a:pt x="6" y="60"/>
              </a:lnTo>
              <a:lnTo>
                <a:pt x="5" y="60"/>
              </a:lnTo>
              <a:lnTo>
                <a:pt x="4" y="60"/>
              </a:lnTo>
              <a:lnTo>
                <a:pt x="4" y="59"/>
              </a:lnTo>
              <a:lnTo>
                <a:pt x="4" y="58"/>
              </a:lnTo>
              <a:lnTo>
                <a:pt x="4" y="57"/>
              </a:lnTo>
              <a:lnTo>
                <a:pt x="3" y="57"/>
              </a:lnTo>
              <a:lnTo>
                <a:pt x="2" y="57"/>
              </a:lnTo>
              <a:lnTo>
                <a:pt x="2" y="56"/>
              </a:lnTo>
              <a:lnTo>
                <a:pt x="1" y="56"/>
              </a:lnTo>
              <a:lnTo>
                <a:pt x="1" y="57"/>
              </a:lnTo>
              <a:lnTo>
                <a:pt x="1" y="56"/>
              </a:lnTo>
              <a:lnTo>
                <a:pt x="1" y="55"/>
              </a:lnTo>
              <a:lnTo>
                <a:pt x="1" y="54"/>
              </a:lnTo>
              <a:lnTo>
                <a:pt x="1" y="53"/>
              </a:lnTo>
              <a:lnTo>
                <a:pt x="0" y="53"/>
              </a:lnTo>
              <a:lnTo>
                <a:pt x="0" y="52"/>
              </a:lnTo>
              <a:lnTo>
                <a:pt x="1" y="52"/>
              </a:lnTo>
              <a:lnTo>
                <a:pt x="0" y="52"/>
              </a:lnTo>
              <a:lnTo>
                <a:pt x="0" y="51"/>
              </a:lnTo>
              <a:lnTo>
                <a:pt x="0" y="50"/>
              </a:lnTo>
              <a:lnTo>
                <a:pt x="0" y="49"/>
              </a:lnTo>
              <a:lnTo>
                <a:pt x="0" y="48"/>
              </a:lnTo>
              <a:lnTo>
                <a:pt x="0" y="47"/>
              </a:lnTo>
              <a:lnTo>
                <a:pt x="0" y="46"/>
              </a:lnTo>
              <a:lnTo>
                <a:pt x="0" y="45"/>
              </a:lnTo>
              <a:lnTo>
                <a:pt x="0" y="44"/>
              </a:lnTo>
              <a:lnTo>
                <a:pt x="0" y="45"/>
              </a:lnTo>
              <a:lnTo>
                <a:pt x="1" y="45"/>
              </a:lnTo>
              <a:lnTo>
                <a:pt x="1" y="44"/>
              </a:lnTo>
              <a:lnTo>
                <a:pt x="1" y="43"/>
              </a:lnTo>
              <a:lnTo>
                <a:pt x="2" y="43"/>
              </a:lnTo>
              <a:lnTo>
                <a:pt x="2" y="42"/>
              </a:lnTo>
              <a:lnTo>
                <a:pt x="2" y="41"/>
              </a:lnTo>
              <a:lnTo>
                <a:pt x="3" y="41"/>
              </a:lnTo>
              <a:lnTo>
                <a:pt x="3" y="40"/>
              </a:lnTo>
              <a:lnTo>
                <a:pt x="4" y="40"/>
              </a:lnTo>
              <a:lnTo>
                <a:pt x="5" y="40"/>
              </a:lnTo>
              <a:lnTo>
                <a:pt x="5" y="39"/>
              </a:lnTo>
              <a:lnTo>
                <a:pt x="6" y="38"/>
              </a:lnTo>
              <a:lnTo>
                <a:pt x="6" y="39"/>
              </a:lnTo>
              <a:lnTo>
                <a:pt x="7" y="39"/>
              </a:lnTo>
              <a:lnTo>
                <a:pt x="7" y="38"/>
              </a:lnTo>
              <a:lnTo>
                <a:pt x="7" y="39"/>
              </a:lnTo>
              <a:lnTo>
                <a:pt x="7" y="38"/>
              </a:lnTo>
              <a:lnTo>
                <a:pt x="7" y="39"/>
              </a:lnTo>
              <a:lnTo>
                <a:pt x="7" y="38"/>
              </a:lnTo>
              <a:lnTo>
                <a:pt x="8" y="38"/>
              </a:lnTo>
              <a:lnTo>
                <a:pt x="9" y="38"/>
              </a:lnTo>
              <a:lnTo>
                <a:pt x="10" y="38"/>
              </a:lnTo>
              <a:lnTo>
                <a:pt x="11" y="38"/>
              </a:lnTo>
              <a:lnTo>
                <a:pt x="11" y="37"/>
              </a:lnTo>
              <a:lnTo>
                <a:pt x="12" y="37"/>
              </a:lnTo>
              <a:lnTo>
                <a:pt x="12" y="38"/>
              </a:lnTo>
              <a:lnTo>
                <a:pt x="12" y="37"/>
              </a:lnTo>
              <a:lnTo>
                <a:pt x="12" y="36"/>
              </a:lnTo>
              <a:lnTo>
                <a:pt x="13" y="36"/>
              </a:lnTo>
              <a:lnTo>
                <a:pt x="13" y="35"/>
              </a:lnTo>
              <a:lnTo>
                <a:pt x="14" y="35"/>
              </a:lnTo>
              <a:lnTo>
                <a:pt x="14" y="34"/>
              </a:lnTo>
              <a:lnTo>
                <a:pt x="13" y="34"/>
              </a:lnTo>
              <a:lnTo>
                <a:pt x="13" y="33"/>
              </a:lnTo>
              <a:lnTo>
                <a:pt x="13" y="32"/>
              </a:lnTo>
              <a:lnTo>
                <a:pt x="13" y="31"/>
              </a:lnTo>
              <a:lnTo>
                <a:pt x="14" y="31"/>
              </a:lnTo>
              <a:lnTo>
                <a:pt x="14" y="30"/>
              </a:lnTo>
              <a:lnTo>
                <a:pt x="14" y="29"/>
              </a:lnTo>
              <a:lnTo>
                <a:pt x="15" y="29"/>
              </a:lnTo>
              <a:lnTo>
                <a:pt x="16" y="29"/>
              </a:lnTo>
              <a:lnTo>
                <a:pt x="16" y="28"/>
              </a:lnTo>
              <a:lnTo>
                <a:pt x="15" y="28"/>
              </a:lnTo>
              <a:lnTo>
                <a:pt x="16" y="28"/>
              </a:lnTo>
              <a:lnTo>
                <a:pt x="15" y="28"/>
              </a:lnTo>
              <a:lnTo>
                <a:pt x="15" y="27"/>
              </a:lnTo>
              <a:lnTo>
                <a:pt x="14" y="27"/>
              </a:lnTo>
              <a:lnTo>
                <a:pt x="14" y="26"/>
              </a:lnTo>
              <a:lnTo>
                <a:pt x="14" y="25"/>
              </a:lnTo>
              <a:lnTo>
                <a:pt x="15" y="25"/>
              </a:lnTo>
              <a:lnTo>
                <a:pt x="14" y="25"/>
              </a:lnTo>
              <a:lnTo>
                <a:pt x="14" y="24"/>
              </a:lnTo>
              <a:lnTo>
                <a:pt x="14" y="25"/>
              </a:lnTo>
              <a:lnTo>
                <a:pt x="13" y="25"/>
              </a:lnTo>
              <a:lnTo>
                <a:pt x="12" y="25"/>
              </a:lnTo>
              <a:lnTo>
                <a:pt x="12" y="26"/>
              </a:lnTo>
              <a:lnTo>
                <a:pt x="11" y="26"/>
              </a:lnTo>
              <a:lnTo>
                <a:pt x="10" y="26"/>
              </a:lnTo>
              <a:lnTo>
                <a:pt x="10" y="25"/>
              </a:lnTo>
              <a:lnTo>
                <a:pt x="11" y="25"/>
              </a:lnTo>
              <a:lnTo>
                <a:pt x="10" y="25"/>
              </a:lnTo>
              <a:lnTo>
                <a:pt x="10" y="24"/>
              </a:lnTo>
              <a:lnTo>
                <a:pt x="10" y="23"/>
              </a:lnTo>
              <a:lnTo>
                <a:pt x="10" y="22"/>
              </a:lnTo>
              <a:lnTo>
                <a:pt x="10" y="21"/>
              </a:lnTo>
              <a:lnTo>
                <a:pt x="10" y="20"/>
              </a:lnTo>
              <a:lnTo>
                <a:pt x="10" y="19"/>
              </a:lnTo>
              <a:lnTo>
                <a:pt x="10" y="18"/>
              </a:lnTo>
              <a:lnTo>
                <a:pt x="9" y="18"/>
              </a:lnTo>
              <a:lnTo>
                <a:pt x="9" y="17"/>
              </a:lnTo>
              <a:lnTo>
                <a:pt x="8" y="17"/>
              </a:lnTo>
              <a:lnTo>
                <a:pt x="8" y="16"/>
              </a:lnTo>
              <a:lnTo>
                <a:pt x="9" y="16"/>
              </a:lnTo>
              <a:lnTo>
                <a:pt x="8" y="16"/>
              </a:lnTo>
              <a:lnTo>
                <a:pt x="8" y="15"/>
              </a:lnTo>
              <a:lnTo>
                <a:pt x="8" y="14"/>
              </a:lnTo>
              <a:lnTo>
                <a:pt x="7" y="14"/>
              </a:lnTo>
              <a:lnTo>
                <a:pt x="7" y="15"/>
              </a:lnTo>
              <a:lnTo>
                <a:pt x="6" y="15"/>
              </a:lnTo>
              <a:lnTo>
                <a:pt x="5" y="15"/>
              </a:lnTo>
              <a:lnTo>
                <a:pt x="5" y="14"/>
              </a:lnTo>
              <a:lnTo>
                <a:pt x="6" y="14"/>
              </a:lnTo>
              <a:lnTo>
                <a:pt x="6" y="13"/>
              </a:lnTo>
              <a:lnTo>
                <a:pt x="6" y="12"/>
              </a:lnTo>
              <a:lnTo>
                <a:pt x="5" y="12"/>
              </a:lnTo>
              <a:lnTo>
                <a:pt x="5" y="11"/>
              </a:lnTo>
              <a:lnTo>
                <a:pt x="6" y="11"/>
              </a:lnTo>
              <a:lnTo>
                <a:pt x="6" y="10"/>
              </a:lnTo>
              <a:lnTo>
                <a:pt x="7" y="10"/>
              </a:lnTo>
              <a:lnTo>
                <a:pt x="7" y="9"/>
              </a:lnTo>
              <a:lnTo>
                <a:pt x="7" y="8"/>
              </a:lnTo>
              <a:lnTo>
                <a:pt x="8" y="8"/>
              </a:lnTo>
              <a:lnTo>
                <a:pt x="8" y="7"/>
              </a:lnTo>
              <a:lnTo>
                <a:pt x="8" y="6"/>
              </a:lnTo>
              <a:lnTo>
                <a:pt x="8" y="5"/>
              </a:lnTo>
              <a:lnTo>
                <a:pt x="8" y="4"/>
              </a:lnTo>
              <a:lnTo>
                <a:pt x="9" y="4"/>
              </a:lnTo>
              <a:lnTo>
                <a:pt x="9" y="5"/>
              </a:lnTo>
              <a:lnTo>
                <a:pt x="10" y="5"/>
              </a:lnTo>
              <a:lnTo>
                <a:pt x="10" y="6"/>
              </a:lnTo>
              <a:lnTo>
                <a:pt x="11" y="6"/>
              </a:lnTo>
              <a:lnTo>
                <a:pt x="11" y="5"/>
              </a:lnTo>
              <a:lnTo>
                <a:pt x="11" y="6"/>
              </a:lnTo>
              <a:lnTo>
                <a:pt x="12" y="6"/>
              </a:lnTo>
              <a:lnTo>
                <a:pt x="12" y="5"/>
              </a:lnTo>
              <a:lnTo>
                <a:pt x="12" y="6"/>
              </a:lnTo>
              <a:lnTo>
                <a:pt x="13" y="5"/>
              </a:lnTo>
              <a:lnTo>
                <a:pt x="14" y="5"/>
              </a:lnTo>
              <a:lnTo>
                <a:pt x="14" y="4"/>
              </a:lnTo>
              <a:lnTo>
                <a:pt x="14" y="3"/>
              </a:lnTo>
              <a:lnTo>
                <a:pt x="15" y="3"/>
              </a:lnTo>
              <a:lnTo>
                <a:pt x="15" y="2"/>
              </a:lnTo>
              <a:lnTo>
                <a:pt x="15" y="1"/>
              </a:lnTo>
              <a:lnTo>
                <a:pt x="16" y="1"/>
              </a:lnTo>
              <a:lnTo>
                <a:pt x="17" y="1"/>
              </a:lnTo>
              <a:lnTo>
                <a:pt x="18" y="1"/>
              </a:lnTo>
              <a:lnTo>
                <a:pt x="18" y="2"/>
              </a:lnTo>
              <a:lnTo>
                <a:pt x="19" y="3"/>
              </a:lnTo>
              <a:lnTo>
                <a:pt x="19" y="2"/>
              </a:lnTo>
              <a:lnTo>
                <a:pt x="20" y="2"/>
              </a:lnTo>
              <a:lnTo>
                <a:pt x="20" y="1"/>
              </a:lnTo>
              <a:lnTo>
                <a:pt x="21" y="1"/>
              </a:lnTo>
              <a:lnTo>
                <a:pt x="21" y="0"/>
              </a:lnTo>
              <a:lnTo>
                <a:pt x="21" y="1"/>
              </a:lnTo>
              <a:lnTo>
                <a:pt x="22" y="1"/>
              </a:lnTo>
              <a:lnTo>
                <a:pt x="23" y="1"/>
              </a:lnTo>
              <a:lnTo>
                <a:pt x="23" y="2"/>
              </a:lnTo>
              <a:lnTo>
                <a:pt x="24" y="2"/>
              </a:lnTo>
              <a:lnTo>
                <a:pt x="24" y="3"/>
              </a:lnTo>
              <a:lnTo>
                <a:pt x="25" y="3"/>
              </a:lnTo>
              <a:lnTo>
                <a:pt x="25" y="4"/>
              </a:lnTo>
              <a:lnTo>
                <a:pt x="26" y="4"/>
              </a:lnTo>
              <a:lnTo>
                <a:pt x="26" y="5"/>
              </a:lnTo>
              <a:lnTo>
                <a:pt x="26" y="6"/>
              </a:lnTo>
              <a:lnTo>
                <a:pt x="27" y="6"/>
              </a:lnTo>
              <a:lnTo>
                <a:pt x="28" y="6"/>
              </a:lnTo>
              <a:lnTo>
                <a:pt x="28" y="7"/>
              </a:lnTo>
              <a:lnTo>
                <a:pt x="29" y="7"/>
              </a:lnTo>
              <a:lnTo>
                <a:pt x="30" y="7"/>
              </a:lnTo>
              <a:lnTo>
                <a:pt x="30" y="6"/>
              </a:lnTo>
              <a:lnTo>
                <a:pt x="29" y="6"/>
              </a:lnTo>
              <a:lnTo>
                <a:pt x="29" y="5"/>
              </a:lnTo>
              <a:lnTo>
                <a:pt x="29" y="4"/>
              </a:lnTo>
              <a:lnTo>
                <a:pt x="30" y="4"/>
              </a:lnTo>
              <a:lnTo>
                <a:pt x="30" y="3"/>
              </a:lnTo>
              <a:lnTo>
                <a:pt x="31" y="3"/>
              </a:lnTo>
              <a:close/>
            </a:path>
          </a:pathLst>
        </a:custGeom>
        <a:solidFill>
          <a:srgbClr val="00FFFF"/>
        </a:solidFill>
        <a:ln w="3175">
          <a:solidFill>
            <a:srgbClr val="000000"/>
          </a:solidFill>
          <a:miter lim="800000"/>
          <a:headEnd/>
          <a:tailEnd/>
        </a:ln>
      </xdr:spPr>
    </xdr:sp>
    <xdr:clientData/>
  </xdr:twoCellAnchor>
  <xdr:twoCellAnchor>
    <xdr:from>
      <xdr:col>6</xdr:col>
      <xdr:colOff>438150</xdr:colOff>
      <xdr:row>31</xdr:row>
      <xdr:rowOff>114300</xdr:rowOff>
    </xdr:from>
    <xdr:to>
      <xdr:col>6</xdr:col>
      <xdr:colOff>571500</xdr:colOff>
      <xdr:row>32</xdr:row>
      <xdr:rowOff>38100</xdr:rowOff>
    </xdr:to>
    <xdr:sp macro="" textlink="">
      <xdr:nvSpPr>
        <xdr:cNvPr id="30" name="5hx"/>
        <xdr:cNvSpPr>
          <a:spLocks/>
        </xdr:cNvSpPr>
      </xdr:nvSpPr>
      <xdr:spPr bwMode="auto">
        <a:xfrm>
          <a:off x="4095750" y="5514975"/>
          <a:ext cx="133350" cy="85725"/>
        </a:xfrm>
        <a:custGeom>
          <a:avLst/>
          <a:gdLst>
            <a:gd name="T0" fmla="*/ 2147483647 w 14"/>
            <a:gd name="T1" fmla="*/ 0 h 9"/>
            <a:gd name="T2" fmla="*/ 2147483647 w 14"/>
            <a:gd name="T3" fmla="*/ 2147483647 h 9"/>
            <a:gd name="T4" fmla="*/ 2147483647 w 14"/>
            <a:gd name="T5" fmla="*/ 2147483647 h 9"/>
            <a:gd name="T6" fmla="*/ 2147483647 w 14"/>
            <a:gd name="T7" fmla="*/ 2147483647 h 9"/>
            <a:gd name="T8" fmla="*/ 2147483647 w 14"/>
            <a:gd name="T9" fmla="*/ 2147483647 h 9"/>
            <a:gd name="T10" fmla="*/ 2147483647 w 14"/>
            <a:gd name="T11" fmla="*/ 2147483647 h 9"/>
            <a:gd name="T12" fmla="*/ 2147483647 w 14"/>
            <a:gd name="T13" fmla="*/ 2147483647 h 9"/>
            <a:gd name="T14" fmla="*/ 2147483647 w 14"/>
            <a:gd name="T15" fmla="*/ 2147483647 h 9"/>
            <a:gd name="T16" fmla="*/ 2147483647 w 14"/>
            <a:gd name="T17" fmla="*/ 2147483647 h 9"/>
            <a:gd name="T18" fmla="*/ 2147483647 w 14"/>
            <a:gd name="T19" fmla="*/ 2147483647 h 9"/>
            <a:gd name="T20" fmla="*/ 2147483647 w 14"/>
            <a:gd name="T21" fmla="*/ 2147483647 h 9"/>
            <a:gd name="T22" fmla="*/ 2147483647 w 14"/>
            <a:gd name="T23" fmla="*/ 2147483647 h 9"/>
            <a:gd name="T24" fmla="*/ 2147483647 w 14"/>
            <a:gd name="T25" fmla="*/ 2147483647 h 9"/>
            <a:gd name="T26" fmla="*/ 2147483647 w 14"/>
            <a:gd name="T27" fmla="*/ 2147483647 h 9"/>
            <a:gd name="T28" fmla="*/ 2147483647 w 14"/>
            <a:gd name="T29" fmla="*/ 2147483647 h 9"/>
            <a:gd name="T30" fmla="*/ 2147483647 w 14"/>
            <a:gd name="T31" fmla="*/ 2147483647 h 9"/>
            <a:gd name="T32" fmla="*/ 2147483647 w 14"/>
            <a:gd name="T33" fmla="*/ 2147483647 h 9"/>
            <a:gd name="T34" fmla="*/ 2147483647 w 14"/>
            <a:gd name="T35" fmla="*/ 2147483647 h 9"/>
            <a:gd name="T36" fmla="*/ 2147483647 w 14"/>
            <a:gd name="T37" fmla="*/ 2147483647 h 9"/>
            <a:gd name="T38" fmla="*/ 2147483647 w 14"/>
            <a:gd name="T39" fmla="*/ 2147483647 h 9"/>
            <a:gd name="T40" fmla="*/ 2147483647 w 14"/>
            <a:gd name="T41" fmla="*/ 2147483647 h 9"/>
            <a:gd name="T42" fmla="*/ 2147483647 w 14"/>
            <a:gd name="T43" fmla="*/ 2147483647 h 9"/>
            <a:gd name="T44" fmla="*/ 2147483647 w 14"/>
            <a:gd name="T45" fmla="*/ 2147483647 h 9"/>
            <a:gd name="T46" fmla="*/ 2147483647 w 14"/>
            <a:gd name="T47" fmla="*/ 2147483647 h 9"/>
            <a:gd name="T48" fmla="*/ 2147483647 w 14"/>
            <a:gd name="T49" fmla="*/ 2147483647 h 9"/>
            <a:gd name="T50" fmla="*/ 2147483647 w 14"/>
            <a:gd name="T51" fmla="*/ 2147483647 h 9"/>
            <a:gd name="T52" fmla="*/ 2147483647 w 14"/>
            <a:gd name="T53" fmla="*/ 2147483647 h 9"/>
            <a:gd name="T54" fmla="*/ 2147483647 w 14"/>
            <a:gd name="T55" fmla="*/ 2147483647 h 9"/>
            <a:gd name="T56" fmla="*/ 2147483647 w 14"/>
            <a:gd name="T57" fmla="*/ 2147483647 h 9"/>
            <a:gd name="T58" fmla="*/ 2147483647 w 14"/>
            <a:gd name="T59" fmla="*/ 2147483647 h 9"/>
            <a:gd name="T60" fmla="*/ 2147483647 w 14"/>
            <a:gd name="T61" fmla="*/ 2147483647 h 9"/>
            <a:gd name="T62" fmla="*/ 2147483647 w 14"/>
            <a:gd name="T63" fmla="*/ 2147483647 h 9"/>
            <a:gd name="T64" fmla="*/ 2147483647 w 14"/>
            <a:gd name="T65" fmla="*/ 2147483647 h 9"/>
            <a:gd name="T66" fmla="*/ 2147483647 w 14"/>
            <a:gd name="T67" fmla="*/ 2147483647 h 9"/>
            <a:gd name="T68" fmla="*/ 2147483647 w 14"/>
            <a:gd name="T69" fmla="*/ 2147483647 h 9"/>
            <a:gd name="T70" fmla="*/ 2147483647 w 14"/>
            <a:gd name="T71" fmla="*/ 2147483647 h 9"/>
            <a:gd name="T72" fmla="*/ 2147483647 w 14"/>
            <a:gd name="T73" fmla="*/ 0 h 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4"/>
            <a:gd name="T112" fmla="*/ 0 h 9"/>
            <a:gd name="T113" fmla="*/ 14 w 14"/>
            <a:gd name="T114" fmla="*/ 9 h 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4" h="9">
              <a:moveTo>
                <a:pt x="6" y="0"/>
              </a:moveTo>
              <a:lnTo>
                <a:pt x="7" y="0"/>
              </a:lnTo>
              <a:lnTo>
                <a:pt x="7" y="1"/>
              </a:lnTo>
              <a:lnTo>
                <a:pt x="8" y="1"/>
              </a:lnTo>
              <a:lnTo>
                <a:pt x="9" y="1"/>
              </a:lnTo>
              <a:lnTo>
                <a:pt x="9" y="2"/>
              </a:lnTo>
              <a:lnTo>
                <a:pt x="9" y="3"/>
              </a:lnTo>
              <a:lnTo>
                <a:pt x="9" y="4"/>
              </a:lnTo>
              <a:lnTo>
                <a:pt x="10" y="4"/>
              </a:lnTo>
              <a:lnTo>
                <a:pt x="10" y="3"/>
              </a:lnTo>
              <a:lnTo>
                <a:pt x="11" y="3"/>
              </a:lnTo>
              <a:lnTo>
                <a:pt x="12" y="3"/>
              </a:lnTo>
              <a:lnTo>
                <a:pt x="12" y="4"/>
              </a:lnTo>
              <a:lnTo>
                <a:pt x="11" y="4"/>
              </a:lnTo>
              <a:lnTo>
                <a:pt x="12" y="4"/>
              </a:lnTo>
              <a:lnTo>
                <a:pt x="13" y="4"/>
              </a:lnTo>
              <a:lnTo>
                <a:pt x="13" y="3"/>
              </a:lnTo>
              <a:lnTo>
                <a:pt x="13" y="4"/>
              </a:lnTo>
              <a:lnTo>
                <a:pt x="13" y="5"/>
              </a:lnTo>
              <a:lnTo>
                <a:pt x="13" y="6"/>
              </a:lnTo>
              <a:lnTo>
                <a:pt x="13" y="7"/>
              </a:lnTo>
              <a:lnTo>
                <a:pt x="14" y="7"/>
              </a:lnTo>
              <a:lnTo>
                <a:pt x="13" y="7"/>
              </a:lnTo>
              <a:lnTo>
                <a:pt x="14" y="7"/>
              </a:lnTo>
              <a:lnTo>
                <a:pt x="13" y="7"/>
              </a:lnTo>
              <a:lnTo>
                <a:pt x="13" y="8"/>
              </a:lnTo>
              <a:lnTo>
                <a:pt x="12" y="8"/>
              </a:lnTo>
              <a:lnTo>
                <a:pt x="12" y="7"/>
              </a:lnTo>
              <a:lnTo>
                <a:pt x="11" y="7"/>
              </a:lnTo>
              <a:lnTo>
                <a:pt x="10" y="7"/>
              </a:lnTo>
              <a:lnTo>
                <a:pt x="10" y="8"/>
              </a:lnTo>
              <a:lnTo>
                <a:pt x="9" y="8"/>
              </a:lnTo>
              <a:lnTo>
                <a:pt x="8" y="8"/>
              </a:lnTo>
              <a:lnTo>
                <a:pt x="9" y="8"/>
              </a:lnTo>
              <a:lnTo>
                <a:pt x="8" y="8"/>
              </a:lnTo>
              <a:lnTo>
                <a:pt x="7" y="8"/>
              </a:lnTo>
              <a:lnTo>
                <a:pt x="6" y="8"/>
              </a:lnTo>
              <a:lnTo>
                <a:pt x="5" y="8"/>
              </a:lnTo>
              <a:lnTo>
                <a:pt x="5" y="9"/>
              </a:lnTo>
              <a:lnTo>
                <a:pt x="4" y="9"/>
              </a:lnTo>
              <a:lnTo>
                <a:pt x="5" y="9"/>
              </a:lnTo>
              <a:lnTo>
                <a:pt x="4" y="9"/>
              </a:lnTo>
              <a:lnTo>
                <a:pt x="4" y="8"/>
              </a:lnTo>
              <a:lnTo>
                <a:pt x="3" y="8"/>
              </a:lnTo>
              <a:lnTo>
                <a:pt x="2" y="8"/>
              </a:lnTo>
              <a:lnTo>
                <a:pt x="1" y="8"/>
              </a:lnTo>
              <a:lnTo>
                <a:pt x="1" y="7"/>
              </a:lnTo>
              <a:lnTo>
                <a:pt x="2" y="7"/>
              </a:lnTo>
              <a:lnTo>
                <a:pt x="3" y="7"/>
              </a:lnTo>
              <a:lnTo>
                <a:pt x="3" y="6"/>
              </a:lnTo>
              <a:lnTo>
                <a:pt x="4" y="6"/>
              </a:lnTo>
              <a:lnTo>
                <a:pt x="4" y="5"/>
              </a:lnTo>
              <a:lnTo>
                <a:pt x="4" y="4"/>
              </a:lnTo>
              <a:lnTo>
                <a:pt x="3" y="4"/>
              </a:lnTo>
              <a:lnTo>
                <a:pt x="2" y="4"/>
              </a:lnTo>
              <a:lnTo>
                <a:pt x="1" y="4"/>
              </a:lnTo>
              <a:lnTo>
                <a:pt x="1" y="3"/>
              </a:lnTo>
              <a:lnTo>
                <a:pt x="0" y="3"/>
              </a:lnTo>
              <a:lnTo>
                <a:pt x="1" y="3"/>
              </a:lnTo>
              <a:lnTo>
                <a:pt x="1" y="2"/>
              </a:lnTo>
              <a:lnTo>
                <a:pt x="2" y="2"/>
              </a:lnTo>
              <a:lnTo>
                <a:pt x="2" y="3"/>
              </a:lnTo>
              <a:lnTo>
                <a:pt x="2" y="2"/>
              </a:lnTo>
              <a:lnTo>
                <a:pt x="3" y="2"/>
              </a:lnTo>
              <a:lnTo>
                <a:pt x="3" y="1"/>
              </a:lnTo>
              <a:lnTo>
                <a:pt x="4" y="1"/>
              </a:lnTo>
              <a:lnTo>
                <a:pt x="5" y="1"/>
              </a:lnTo>
              <a:lnTo>
                <a:pt x="5" y="0"/>
              </a:lnTo>
              <a:lnTo>
                <a:pt x="6" y="0"/>
              </a:lnTo>
              <a:close/>
            </a:path>
          </a:pathLst>
        </a:custGeom>
        <a:solidFill>
          <a:srgbClr val="9999FF"/>
        </a:solidFill>
        <a:ln w="3175">
          <a:solidFill>
            <a:srgbClr val="000000"/>
          </a:solidFill>
          <a:miter lim="800000"/>
          <a:headEnd/>
          <a:tailEnd/>
        </a:ln>
      </xdr:spPr>
    </xdr:sp>
    <xdr:clientData/>
  </xdr:twoCellAnchor>
  <xdr:twoCellAnchor>
    <xdr:from>
      <xdr:col>6</xdr:col>
      <xdr:colOff>523875</xdr:colOff>
      <xdr:row>30</xdr:row>
      <xdr:rowOff>142875</xdr:rowOff>
    </xdr:from>
    <xdr:to>
      <xdr:col>7</xdr:col>
      <xdr:colOff>38100</xdr:colOff>
      <xdr:row>31</xdr:row>
      <xdr:rowOff>114300</xdr:rowOff>
    </xdr:to>
    <xdr:sp macro="" textlink="">
      <xdr:nvSpPr>
        <xdr:cNvPr id="31" name="5a9"/>
        <xdr:cNvSpPr>
          <a:spLocks/>
        </xdr:cNvSpPr>
      </xdr:nvSpPr>
      <xdr:spPr bwMode="auto">
        <a:xfrm>
          <a:off x="4181475" y="5381625"/>
          <a:ext cx="123825" cy="133350"/>
        </a:xfrm>
        <a:custGeom>
          <a:avLst/>
          <a:gdLst>
            <a:gd name="T0" fmla="*/ 2147483647 w 13"/>
            <a:gd name="T1" fmla="*/ 2147483647 h 14"/>
            <a:gd name="T2" fmla="*/ 2147483647 w 13"/>
            <a:gd name="T3" fmla="*/ 2147483647 h 14"/>
            <a:gd name="T4" fmla="*/ 2147483647 w 13"/>
            <a:gd name="T5" fmla="*/ 2147483647 h 14"/>
            <a:gd name="T6" fmla="*/ 2147483647 w 13"/>
            <a:gd name="T7" fmla="*/ 2147483647 h 14"/>
            <a:gd name="T8" fmla="*/ 2147483647 w 13"/>
            <a:gd name="T9" fmla="*/ 2147483647 h 14"/>
            <a:gd name="T10" fmla="*/ 2147483647 w 13"/>
            <a:gd name="T11" fmla="*/ 2147483647 h 14"/>
            <a:gd name="T12" fmla="*/ 2147483647 w 13"/>
            <a:gd name="T13" fmla="*/ 2147483647 h 14"/>
            <a:gd name="T14" fmla="*/ 2147483647 w 13"/>
            <a:gd name="T15" fmla="*/ 2147483647 h 14"/>
            <a:gd name="T16" fmla="*/ 2147483647 w 13"/>
            <a:gd name="T17" fmla="*/ 2147483647 h 14"/>
            <a:gd name="T18" fmla="*/ 2147483647 w 13"/>
            <a:gd name="T19" fmla="*/ 2147483647 h 14"/>
            <a:gd name="T20" fmla="*/ 2147483647 w 13"/>
            <a:gd name="T21" fmla="*/ 2147483647 h 14"/>
            <a:gd name="T22" fmla="*/ 2147483647 w 13"/>
            <a:gd name="T23" fmla="*/ 2147483647 h 14"/>
            <a:gd name="T24" fmla="*/ 2147483647 w 13"/>
            <a:gd name="T25" fmla="*/ 2147483647 h 14"/>
            <a:gd name="T26" fmla="*/ 2147483647 w 13"/>
            <a:gd name="T27" fmla="*/ 2147483647 h 14"/>
            <a:gd name="T28" fmla="*/ 2147483647 w 13"/>
            <a:gd name="T29" fmla="*/ 2147483647 h 14"/>
            <a:gd name="T30" fmla="*/ 2147483647 w 13"/>
            <a:gd name="T31" fmla="*/ 2147483647 h 14"/>
            <a:gd name="T32" fmla="*/ 2147483647 w 13"/>
            <a:gd name="T33" fmla="*/ 2147483647 h 14"/>
            <a:gd name="T34" fmla="*/ 2147483647 w 13"/>
            <a:gd name="T35" fmla="*/ 2147483647 h 14"/>
            <a:gd name="T36" fmla="*/ 2147483647 w 13"/>
            <a:gd name="T37" fmla="*/ 2147483647 h 14"/>
            <a:gd name="T38" fmla="*/ 2147483647 w 13"/>
            <a:gd name="T39" fmla="*/ 2147483647 h 14"/>
            <a:gd name="T40" fmla="*/ 2147483647 w 13"/>
            <a:gd name="T41" fmla="*/ 2147483647 h 14"/>
            <a:gd name="T42" fmla="*/ 2147483647 w 13"/>
            <a:gd name="T43" fmla="*/ 2147483647 h 14"/>
            <a:gd name="T44" fmla="*/ 2147483647 w 13"/>
            <a:gd name="T45" fmla="*/ 2147483647 h 14"/>
            <a:gd name="T46" fmla="*/ 2147483647 w 13"/>
            <a:gd name="T47" fmla="*/ 2147483647 h 14"/>
            <a:gd name="T48" fmla="*/ 2147483647 w 13"/>
            <a:gd name="T49" fmla="*/ 2147483647 h 14"/>
            <a:gd name="T50" fmla="*/ 2147483647 w 13"/>
            <a:gd name="T51" fmla="*/ 2147483647 h 14"/>
            <a:gd name="T52" fmla="*/ 0 w 13"/>
            <a:gd name="T53" fmla="*/ 2147483647 h 14"/>
            <a:gd name="T54" fmla="*/ 2147483647 w 13"/>
            <a:gd name="T55" fmla="*/ 2147483647 h 14"/>
            <a:gd name="T56" fmla="*/ 2147483647 w 13"/>
            <a:gd name="T57" fmla="*/ 2147483647 h 14"/>
            <a:gd name="T58" fmla="*/ 2147483647 w 13"/>
            <a:gd name="T59" fmla="*/ 2147483647 h 14"/>
            <a:gd name="T60" fmla="*/ 2147483647 w 13"/>
            <a:gd name="T61" fmla="*/ 2147483647 h 14"/>
            <a:gd name="T62" fmla="*/ 2147483647 w 13"/>
            <a:gd name="T63" fmla="*/ 2147483647 h 14"/>
            <a:gd name="T64" fmla="*/ 2147483647 w 13"/>
            <a:gd name="T65" fmla="*/ 2147483647 h 14"/>
            <a:gd name="T66" fmla="*/ 2147483647 w 13"/>
            <a:gd name="T67" fmla="*/ 2147483647 h 14"/>
            <a:gd name="T68" fmla="*/ 2147483647 w 13"/>
            <a:gd name="T69" fmla="*/ 2147483647 h 14"/>
            <a:gd name="T70" fmla="*/ 2147483647 w 13"/>
            <a:gd name="T71" fmla="*/ 0 h 14"/>
            <a:gd name="T72" fmla="*/ 2147483647 w 13"/>
            <a:gd name="T73" fmla="*/ 2147483647 h 14"/>
            <a:gd name="T74" fmla="*/ 2147483647 w 13"/>
            <a:gd name="T75" fmla="*/ 0 h 14"/>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13"/>
            <a:gd name="T115" fmla="*/ 0 h 14"/>
            <a:gd name="T116" fmla="*/ 13 w 13"/>
            <a:gd name="T117" fmla="*/ 14 h 14"/>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13" h="14">
              <a:moveTo>
                <a:pt x="10" y="0"/>
              </a:moveTo>
              <a:lnTo>
                <a:pt x="9" y="1"/>
              </a:lnTo>
              <a:lnTo>
                <a:pt x="10" y="1"/>
              </a:lnTo>
              <a:lnTo>
                <a:pt x="11" y="2"/>
              </a:lnTo>
              <a:lnTo>
                <a:pt x="12" y="2"/>
              </a:lnTo>
              <a:lnTo>
                <a:pt x="12" y="3"/>
              </a:lnTo>
              <a:lnTo>
                <a:pt x="12" y="4"/>
              </a:lnTo>
              <a:lnTo>
                <a:pt x="12" y="3"/>
              </a:lnTo>
              <a:lnTo>
                <a:pt x="12" y="4"/>
              </a:lnTo>
              <a:lnTo>
                <a:pt x="12" y="5"/>
              </a:lnTo>
              <a:lnTo>
                <a:pt x="13" y="5"/>
              </a:lnTo>
              <a:lnTo>
                <a:pt x="13" y="6"/>
              </a:lnTo>
              <a:lnTo>
                <a:pt x="13" y="7"/>
              </a:lnTo>
              <a:lnTo>
                <a:pt x="12" y="7"/>
              </a:lnTo>
              <a:lnTo>
                <a:pt x="13" y="7"/>
              </a:lnTo>
              <a:lnTo>
                <a:pt x="12" y="8"/>
              </a:lnTo>
              <a:lnTo>
                <a:pt x="12" y="9"/>
              </a:lnTo>
              <a:lnTo>
                <a:pt x="12" y="8"/>
              </a:lnTo>
              <a:lnTo>
                <a:pt x="12" y="9"/>
              </a:lnTo>
              <a:lnTo>
                <a:pt x="12" y="10"/>
              </a:lnTo>
              <a:lnTo>
                <a:pt x="12" y="11"/>
              </a:lnTo>
              <a:lnTo>
                <a:pt x="11" y="11"/>
              </a:lnTo>
              <a:lnTo>
                <a:pt x="11" y="12"/>
              </a:lnTo>
              <a:lnTo>
                <a:pt x="11" y="13"/>
              </a:lnTo>
              <a:lnTo>
                <a:pt x="10" y="13"/>
              </a:lnTo>
              <a:lnTo>
                <a:pt x="10" y="14"/>
              </a:lnTo>
              <a:lnTo>
                <a:pt x="9" y="14"/>
              </a:lnTo>
              <a:lnTo>
                <a:pt x="8" y="14"/>
              </a:lnTo>
              <a:lnTo>
                <a:pt x="7" y="14"/>
              </a:lnTo>
              <a:lnTo>
                <a:pt x="6" y="14"/>
              </a:lnTo>
              <a:lnTo>
                <a:pt x="6" y="13"/>
              </a:lnTo>
              <a:lnTo>
                <a:pt x="5" y="13"/>
              </a:lnTo>
              <a:lnTo>
                <a:pt x="4" y="13"/>
              </a:lnTo>
              <a:lnTo>
                <a:pt x="4" y="14"/>
              </a:lnTo>
              <a:lnTo>
                <a:pt x="4" y="13"/>
              </a:lnTo>
              <a:lnTo>
                <a:pt x="4" y="12"/>
              </a:lnTo>
              <a:lnTo>
                <a:pt x="4" y="11"/>
              </a:lnTo>
              <a:lnTo>
                <a:pt x="4" y="10"/>
              </a:lnTo>
              <a:lnTo>
                <a:pt x="4" y="9"/>
              </a:lnTo>
              <a:lnTo>
                <a:pt x="3" y="9"/>
              </a:lnTo>
              <a:lnTo>
                <a:pt x="3" y="8"/>
              </a:lnTo>
              <a:lnTo>
                <a:pt x="2" y="8"/>
              </a:lnTo>
              <a:lnTo>
                <a:pt x="2" y="7"/>
              </a:lnTo>
              <a:lnTo>
                <a:pt x="1" y="7"/>
              </a:lnTo>
              <a:lnTo>
                <a:pt x="1" y="6"/>
              </a:lnTo>
              <a:lnTo>
                <a:pt x="0" y="6"/>
              </a:lnTo>
              <a:lnTo>
                <a:pt x="0" y="5"/>
              </a:lnTo>
              <a:lnTo>
                <a:pt x="1" y="5"/>
              </a:lnTo>
              <a:lnTo>
                <a:pt x="2" y="5"/>
              </a:lnTo>
              <a:lnTo>
                <a:pt x="3" y="5"/>
              </a:lnTo>
              <a:lnTo>
                <a:pt x="3" y="4"/>
              </a:lnTo>
              <a:lnTo>
                <a:pt x="4" y="4"/>
              </a:lnTo>
              <a:lnTo>
                <a:pt x="4" y="3"/>
              </a:lnTo>
              <a:lnTo>
                <a:pt x="4" y="2"/>
              </a:lnTo>
              <a:lnTo>
                <a:pt x="5" y="2"/>
              </a:lnTo>
              <a:lnTo>
                <a:pt x="6" y="2"/>
              </a:lnTo>
              <a:lnTo>
                <a:pt x="6" y="1"/>
              </a:lnTo>
              <a:lnTo>
                <a:pt x="6" y="2"/>
              </a:lnTo>
              <a:lnTo>
                <a:pt x="7" y="1"/>
              </a:lnTo>
              <a:lnTo>
                <a:pt x="7" y="0"/>
              </a:lnTo>
              <a:lnTo>
                <a:pt x="7" y="1"/>
              </a:lnTo>
              <a:lnTo>
                <a:pt x="7" y="0"/>
              </a:lnTo>
              <a:lnTo>
                <a:pt x="8" y="0"/>
              </a:lnTo>
              <a:lnTo>
                <a:pt x="8" y="1"/>
              </a:lnTo>
              <a:lnTo>
                <a:pt x="9" y="1"/>
              </a:lnTo>
              <a:lnTo>
                <a:pt x="9" y="0"/>
              </a:lnTo>
              <a:lnTo>
                <a:pt x="10" y="0"/>
              </a:lnTo>
              <a:close/>
            </a:path>
          </a:pathLst>
        </a:custGeom>
        <a:solidFill>
          <a:srgbClr val="00FFFF"/>
        </a:solidFill>
        <a:ln w="3175">
          <a:solidFill>
            <a:srgbClr val="000000"/>
          </a:solidFill>
          <a:miter lim="800000"/>
          <a:headEnd/>
          <a:tailEnd/>
        </a:ln>
      </xdr:spPr>
    </xdr:sp>
    <xdr:clientData/>
  </xdr:twoCellAnchor>
  <xdr:twoCellAnchor>
    <xdr:from>
      <xdr:col>6</xdr:col>
      <xdr:colOff>561975</xdr:colOff>
      <xdr:row>31</xdr:row>
      <xdr:rowOff>152400</xdr:rowOff>
    </xdr:from>
    <xdr:to>
      <xdr:col>7</xdr:col>
      <xdr:colOff>9525</xdr:colOff>
      <xdr:row>32</xdr:row>
      <xdr:rowOff>66675</xdr:rowOff>
    </xdr:to>
    <xdr:sp macro="" textlink="">
      <xdr:nvSpPr>
        <xdr:cNvPr id="32" name="5h1"/>
        <xdr:cNvSpPr>
          <a:spLocks/>
        </xdr:cNvSpPr>
      </xdr:nvSpPr>
      <xdr:spPr bwMode="auto">
        <a:xfrm>
          <a:off x="4219575" y="5553075"/>
          <a:ext cx="57150" cy="76200"/>
        </a:xfrm>
        <a:custGeom>
          <a:avLst/>
          <a:gdLst>
            <a:gd name="T0" fmla="*/ 2147483647 w 6"/>
            <a:gd name="T1" fmla="*/ 0 h 8"/>
            <a:gd name="T2" fmla="*/ 2147483647 w 6"/>
            <a:gd name="T3" fmla="*/ 2147483647 h 8"/>
            <a:gd name="T4" fmla="*/ 2147483647 w 6"/>
            <a:gd name="T5" fmla="*/ 2147483647 h 8"/>
            <a:gd name="T6" fmla="*/ 2147483647 w 6"/>
            <a:gd name="T7" fmla="*/ 2147483647 h 8"/>
            <a:gd name="T8" fmla="*/ 2147483647 w 6"/>
            <a:gd name="T9" fmla="*/ 2147483647 h 8"/>
            <a:gd name="T10" fmla="*/ 2147483647 w 6"/>
            <a:gd name="T11" fmla="*/ 2147483647 h 8"/>
            <a:gd name="T12" fmla="*/ 2147483647 w 6"/>
            <a:gd name="T13" fmla="*/ 2147483647 h 8"/>
            <a:gd name="T14" fmla="*/ 2147483647 w 6"/>
            <a:gd name="T15" fmla="*/ 2147483647 h 8"/>
            <a:gd name="T16" fmla="*/ 2147483647 w 6"/>
            <a:gd name="T17" fmla="*/ 2147483647 h 8"/>
            <a:gd name="T18" fmla="*/ 2147483647 w 6"/>
            <a:gd name="T19" fmla="*/ 2147483647 h 8"/>
            <a:gd name="T20" fmla="*/ 2147483647 w 6"/>
            <a:gd name="T21" fmla="*/ 2147483647 h 8"/>
            <a:gd name="T22" fmla="*/ 2147483647 w 6"/>
            <a:gd name="T23" fmla="*/ 2147483647 h 8"/>
            <a:gd name="T24" fmla="*/ 2147483647 w 6"/>
            <a:gd name="T25" fmla="*/ 2147483647 h 8"/>
            <a:gd name="T26" fmla="*/ 2147483647 w 6"/>
            <a:gd name="T27" fmla="*/ 2147483647 h 8"/>
            <a:gd name="T28" fmla="*/ 2147483647 w 6"/>
            <a:gd name="T29" fmla="*/ 2147483647 h 8"/>
            <a:gd name="T30" fmla="*/ 2147483647 w 6"/>
            <a:gd name="T31" fmla="*/ 2147483647 h 8"/>
            <a:gd name="T32" fmla="*/ 2147483647 w 6"/>
            <a:gd name="T33" fmla="*/ 2147483647 h 8"/>
            <a:gd name="T34" fmla="*/ 2147483647 w 6"/>
            <a:gd name="T35" fmla="*/ 2147483647 h 8"/>
            <a:gd name="T36" fmla="*/ 2147483647 w 6"/>
            <a:gd name="T37" fmla="*/ 2147483647 h 8"/>
            <a:gd name="T38" fmla="*/ 2147483647 w 6"/>
            <a:gd name="T39" fmla="*/ 2147483647 h 8"/>
            <a:gd name="T40" fmla="*/ 2147483647 w 6"/>
            <a:gd name="T41" fmla="*/ 2147483647 h 8"/>
            <a:gd name="T42" fmla="*/ 2147483647 w 6"/>
            <a:gd name="T43" fmla="*/ 2147483647 h 8"/>
            <a:gd name="T44" fmla="*/ 2147483647 w 6"/>
            <a:gd name="T45" fmla="*/ 2147483647 h 8"/>
            <a:gd name="T46" fmla="*/ 2147483647 w 6"/>
            <a:gd name="T47" fmla="*/ 2147483647 h 8"/>
            <a:gd name="T48" fmla="*/ 2147483647 w 6"/>
            <a:gd name="T49" fmla="*/ 2147483647 h 8"/>
            <a:gd name="T50" fmla="*/ 2147483647 w 6"/>
            <a:gd name="T51" fmla="*/ 2147483647 h 8"/>
            <a:gd name="T52" fmla="*/ 2147483647 w 6"/>
            <a:gd name="T53" fmla="*/ 2147483647 h 8"/>
            <a:gd name="T54" fmla="*/ 2147483647 w 6"/>
            <a:gd name="T55" fmla="*/ 2147483647 h 8"/>
            <a:gd name="T56" fmla="*/ 2147483647 w 6"/>
            <a:gd name="T57" fmla="*/ 2147483647 h 8"/>
            <a:gd name="T58" fmla="*/ 2147483647 w 6"/>
            <a:gd name="T59" fmla="*/ 2147483647 h 8"/>
            <a:gd name="T60" fmla="*/ 2147483647 w 6"/>
            <a:gd name="T61" fmla="*/ 2147483647 h 8"/>
            <a:gd name="T62" fmla="*/ 0 w 6"/>
            <a:gd name="T63" fmla="*/ 2147483647 h 8"/>
            <a:gd name="T64" fmla="*/ 0 w 6"/>
            <a:gd name="T65" fmla="*/ 2147483647 h 8"/>
            <a:gd name="T66" fmla="*/ 0 w 6"/>
            <a:gd name="T67" fmla="*/ 2147483647 h 8"/>
            <a:gd name="T68" fmla="*/ 2147483647 w 6"/>
            <a:gd name="T69" fmla="*/ 2147483647 h 8"/>
            <a:gd name="T70" fmla="*/ 2147483647 w 6"/>
            <a:gd name="T71" fmla="*/ 2147483647 h 8"/>
            <a:gd name="T72" fmla="*/ 0 w 6"/>
            <a:gd name="T73" fmla="*/ 2147483647 h 8"/>
            <a:gd name="T74" fmla="*/ 2147483647 w 6"/>
            <a:gd name="T75" fmla="*/ 2147483647 h 8"/>
            <a:gd name="T76" fmla="*/ 0 w 6"/>
            <a:gd name="T77" fmla="*/ 2147483647 h 8"/>
            <a:gd name="T78" fmla="*/ 0 w 6"/>
            <a:gd name="T79" fmla="*/ 2147483647 h 8"/>
            <a:gd name="T80" fmla="*/ 0 w 6"/>
            <a:gd name="T81" fmla="*/ 2147483647 h 8"/>
            <a:gd name="T82" fmla="*/ 0 w 6"/>
            <a:gd name="T83" fmla="*/ 0 h 8"/>
            <a:gd name="T84" fmla="*/ 2147483647 w 6"/>
            <a:gd name="T85" fmla="*/ 0 h 8"/>
            <a:gd name="T86" fmla="*/ 2147483647 w 6"/>
            <a:gd name="T87" fmla="*/ 0 h 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6"/>
            <a:gd name="T133" fmla="*/ 0 h 8"/>
            <a:gd name="T134" fmla="*/ 6 w 6"/>
            <a:gd name="T135" fmla="*/ 8 h 8"/>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6" h="8">
              <a:moveTo>
                <a:pt x="2" y="0"/>
              </a:moveTo>
              <a:lnTo>
                <a:pt x="2" y="1"/>
              </a:lnTo>
              <a:lnTo>
                <a:pt x="2" y="2"/>
              </a:lnTo>
              <a:lnTo>
                <a:pt x="3" y="2"/>
              </a:lnTo>
              <a:lnTo>
                <a:pt x="3" y="3"/>
              </a:lnTo>
              <a:lnTo>
                <a:pt x="4" y="3"/>
              </a:lnTo>
              <a:lnTo>
                <a:pt x="4" y="4"/>
              </a:lnTo>
              <a:lnTo>
                <a:pt x="5" y="4"/>
              </a:lnTo>
              <a:lnTo>
                <a:pt x="5" y="5"/>
              </a:lnTo>
              <a:lnTo>
                <a:pt x="6" y="6"/>
              </a:lnTo>
              <a:lnTo>
                <a:pt x="6" y="7"/>
              </a:lnTo>
              <a:lnTo>
                <a:pt x="6" y="8"/>
              </a:lnTo>
              <a:lnTo>
                <a:pt x="5" y="8"/>
              </a:lnTo>
              <a:lnTo>
                <a:pt x="4" y="8"/>
              </a:lnTo>
              <a:lnTo>
                <a:pt x="3" y="8"/>
              </a:lnTo>
              <a:lnTo>
                <a:pt x="3" y="7"/>
              </a:lnTo>
              <a:lnTo>
                <a:pt x="3" y="6"/>
              </a:lnTo>
              <a:lnTo>
                <a:pt x="2" y="6"/>
              </a:lnTo>
              <a:lnTo>
                <a:pt x="2" y="5"/>
              </a:lnTo>
              <a:lnTo>
                <a:pt x="2" y="4"/>
              </a:lnTo>
              <a:lnTo>
                <a:pt x="2" y="5"/>
              </a:lnTo>
              <a:lnTo>
                <a:pt x="2" y="4"/>
              </a:lnTo>
              <a:lnTo>
                <a:pt x="1" y="4"/>
              </a:lnTo>
              <a:lnTo>
                <a:pt x="1" y="5"/>
              </a:lnTo>
              <a:lnTo>
                <a:pt x="1" y="4"/>
              </a:lnTo>
              <a:lnTo>
                <a:pt x="1" y="5"/>
              </a:lnTo>
              <a:lnTo>
                <a:pt x="1" y="4"/>
              </a:lnTo>
              <a:lnTo>
                <a:pt x="1" y="5"/>
              </a:lnTo>
              <a:lnTo>
                <a:pt x="1" y="4"/>
              </a:lnTo>
              <a:lnTo>
                <a:pt x="1" y="3"/>
              </a:lnTo>
              <a:lnTo>
                <a:pt x="0" y="3"/>
              </a:lnTo>
              <a:lnTo>
                <a:pt x="0" y="4"/>
              </a:lnTo>
              <a:lnTo>
                <a:pt x="0" y="3"/>
              </a:lnTo>
              <a:lnTo>
                <a:pt x="1" y="3"/>
              </a:lnTo>
              <a:lnTo>
                <a:pt x="0" y="3"/>
              </a:lnTo>
              <a:lnTo>
                <a:pt x="1" y="3"/>
              </a:lnTo>
              <a:lnTo>
                <a:pt x="0" y="3"/>
              </a:lnTo>
              <a:lnTo>
                <a:pt x="0" y="2"/>
              </a:lnTo>
              <a:lnTo>
                <a:pt x="0" y="1"/>
              </a:lnTo>
              <a:lnTo>
                <a:pt x="0" y="0"/>
              </a:lnTo>
              <a:lnTo>
                <a:pt x="1" y="0"/>
              </a:lnTo>
              <a:lnTo>
                <a:pt x="2" y="0"/>
              </a:lnTo>
              <a:close/>
            </a:path>
          </a:pathLst>
        </a:custGeom>
        <a:solidFill>
          <a:srgbClr val="0000FF"/>
        </a:solidFill>
        <a:ln w="3175">
          <a:solidFill>
            <a:srgbClr val="000000"/>
          </a:solidFill>
          <a:miter lim="800000"/>
          <a:headEnd/>
          <a:tailEnd/>
        </a:ln>
      </xdr:spPr>
    </xdr:sp>
    <xdr:clientData/>
  </xdr:twoCellAnchor>
  <xdr:twoCellAnchor>
    <xdr:from>
      <xdr:col>6</xdr:col>
      <xdr:colOff>495300</xdr:colOff>
      <xdr:row>31</xdr:row>
      <xdr:rowOff>66675</xdr:rowOff>
    </xdr:from>
    <xdr:to>
      <xdr:col>7</xdr:col>
      <xdr:colOff>0</xdr:colOff>
      <xdr:row>31</xdr:row>
      <xdr:rowOff>152400</xdr:rowOff>
    </xdr:to>
    <xdr:sp macro="" textlink="">
      <xdr:nvSpPr>
        <xdr:cNvPr id="33" name="5k5"/>
        <xdr:cNvSpPr>
          <a:spLocks/>
        </xdr:cNvSpPr>
      </xdr:nvSpPr>
      <xdr:spPr bwMode="auto">
        <a:xfrm>
          <a:off x="4152900" y="5467350"/>
          <a:ext cx="114300" cy="85725"/>
        </a:xfrm>
        <a:custGeom>
          <a:avLst/>
          <a:gdLst>
            <a:gd name="T0" fmla="*/ 2147483647 w 12"/>
            <a:gd name="T1" fmla="*/ 2147483647 h 9"/>
            <a:gd name="T2" fmla="*/ 2147483647 w 12"/>
            <a:gd name="T3" fmla="*/ 2147483647 h 9"/>
            <a:gd name="T4" fmla="*/ 2147483647 w 12"/>
            <a:gd name="T5" fmla="*/ 2147483647 h 9"/>
            <a:gd name="T6" fmla="*/ 2147483647 w 12"/>
            <a:gd name="T7" fmla="*/ 2147483647 h 9"/>
            <a:gd name="T8" fmla="*/ 2147483647 w 12"/>
            <a:gd name="T9" fmla="*/ 2147483647 h 9"/>
            <a:gd name="T10" fmla="*/ 2147483647 w 12"/>
            <a:gd name="T11" fmla="*/ 2147483647 h 9"/>
            <a:gd name="T12" fmla="*/ 2147483647 w 12"/>
            <a:gd name="T13" fmla="*/ 2147483647 h 9"/>
            <a:gd name="T14" fmla="*/ 2147483647 w 12"/>
            <a:gd name="T15" fmla="*/ 2147483647 h 9"/>
            <a:gd name="T16" fmla="*/ 2147483647 w 12"/>
            <a:gd name="T17" fmla="*/ 2147483647 h 9"/>
            <a:gd name="T18" fmla="*/ 2147483647 w 12"/>
            <a:gd name="T19" fmla="*/ 2147483647 h 9"/>
            <a:gd name="T20" fmla="*/ 2147483647 w 12"/>
            <a:gd name="T21" fmla="*/ 2147483647 h 9"/>
            <a:gd name="T22" fmla="*/ 2147483647 w 12"/>
            <a:gd name="T23" fmla="*/ 2147483647 h 9"/>
            <a:gd name="T24" fmla="*/ 2147483647 w 12"/>
            <a:gd name="T25" fmla="*/ 2147483647 h 9"/>
            <a:gd name="T26" fmla="*/ 2147483647 w 12"/>
            <a:gd name="T27" fmla="*/ 2147483647 h 9"/>
            <a:gd name="T28" fmla="*/ 2147483647 w 12"/>
            <a:gd name="T29" fmla="*/ 2147483647 h 9"/>
            <a:gd name="T30" fmla="*/ 0 w 12"/>
            <a:gd name="T31" fmla="*/ 2147483647 h 9"/>
            <a:gd name="T32" fmla="*/ 2147483647 w 12"/>
            <a:gd name="T33" fmla="*/ 2147483647 h 9"/>
            <a:gd name="T34" fmla="*/ 2147483647 w 12"/>
            <a:gd name="T35" fmla="*/ 2147483647 h 9"/>
            <a:gd name="T36" fmla="*/ 2147483647 w 12"/>
            <a:gd name="T37" fmla="*/ 2147483647 h 9"/>
            <a:gd name="T38" fmla="*/ 2147483647 w 12"/>
            <a:gd name="T39" fmla="*/ 2147483647 h 9"/>
            <a:gd name="T40" fmla="*/ 2147483647 w 12"/>
            <a:gd name="T41" fmla="*/ 2147483647 h 9"/>
            <a:gd name="T42" fmla="*/ 2147483647 w 12"/>
            <a:gd name="T43" fmla="*/ 2147483647 h 9"/>
            <a:gd name="T44" fmla="*/ 2147483647 w 12"/>
            <a:gd name="T45" fmla="*/ 2147483647 h 9"/>
            <a:gd name="T46" fmla="*/ 2147483647 w 12"/>
            <a:gd name="T47" fmla="*/ 2147483647 h 9"/>
            <a:gd name="T48" fmla="*/ 2147483647 w 12"/>
            <a:gd name="T49" fmla="*/ 0 h 9"/>
            <a:gd name="T50" fmla="*/ 2147483647 w 12"/>
            <a:gd name="T51" fmla="*/ 2147483647 h 9"/>
            <a:gd name="T52" fmla="*/ 2147483647 w 12"/>
            <a:gd name="T53" fmla="*/ 2147483647 h 9"/>
            <a:gd name="T54" fmla="*/ 2147483647 w 12"/>
            <a:gd name="T55" fmla="*/ 2147483647 h 9"/>
            <a:gd name="T56" fmla="*/ 2147483647 w 12"/>
            <a:gd name="T57" fmla="*/ 2147483647 h 9"/>
            <a:gd name="T58" fmla="*/ 2147483647 w 12"/>
            <a:gd name="T59" fmla="*/ 2147483647 h 9"/>
            <a:gd name="T60" fmla="*/ 2147483647 w 12"/>
            <a:gd name="T61" fmla="*/ 2147483647 h 9"/>
            <a:gd name="T62" fmla="*/ 2147483647 w 12"/>
            <a:gd name="T63" fmla="*/ 2147483647 h 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2"/>
            <a:gd name="T97" fmla="*/ 0 h 9"/>
            <a:gd name="T98" fmla="*/ 12 w 12"/>
            <a:gd name="T99" fmla="*/ 9 h 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2" h="9">
              <a:moveTo>
                <a:pt x="10" y="5"/>
              </a:moveTo>
              <a:lnTo>
                <a:pt x="10" y="6"/>
              </a:lnTo>
              <a:lnTo>
                <a:pt x="11" y="6"/>
              </a:lnTo>
              <a:lnTo>
                <a:pt x="11" y="7"/>
              </a:lnTo>
              <a:lnTo>
                <a:pt x="12" y="7"/>
              </a:lnTo>
              <a:lnTo>
                <a:pt x="12" y="8"/>
              </a:lnTo>
              <a:lnTo>
                <a:pt x="12" y="9"/>
              </a:lnTo>
              <a:lnTo>
                <a:pt x="11" y="9"/>
              </a:lnTo>
              <a:lnTo>
                <a:pt x="11" y="8"/>
              </a:lnTo>
              <a:lnTo>
                <a:pt x="11" y="9"/>
              </a:lnTo>
              <a:lnTo>
                <a:pt x="10" y="9"/>
              </a:lnTo>
              <a:lnTo>
                <a:pt x="9" y="9"/>
              </a:lnTo>
              <a:lnTo>
                <a:pt x="8" y="9"/>
              </a:lnTo>
              <a:lnTo>
                <a:pt x="7" y="9"/>
              </a:lnTo>
              <a:lnTo>
                <a:pt x="7" y="8"/>
              </a:lnTo>
              <a:lnTo>
                <a:pt x="7" y="9"/>
              </a:lnTo>
              <a:lnTo>
                <a:pt x="6" y="9"/>
              </a:lnTo>
              <a:lnTo>
                <a:pt x="5" y="9"/>
              </a:lnTo>
              <a:lnTo>
                <a:pt x="6" y="9"/>
              </a:lnTo>
              <a:lnTo>
                <a:pt x="6" y="8"/>
              </a:lnTo>
              <a:lnTo>
                <a:pt x="5" y="8"/>
              </a:lnTo>
              <a:lnTo>
                <a:pt x="4" y="8"/>
              </a:lnTo>
              <a:lnTo>
                <a:pt x="4" y="9"/>
              </a:lnTo>
              <a:lnTo>
                <a:pt x="3" y="9"/>
              </a:lnTo>
              <a:lnTo>
                <a:pt x="3" y="8"/>
              </a:lnTo>
              <a:lnTo>
                <a:pt x="3" y="7"/>
              </a:lnTo>
              <a:lnTo>
                <a:pt x="3" y="6"/>
              </a:lnTo>
              <a:lnTo>
                <a:pt x="2" y="6"/>
              </a:lnTo>
              <a:lnTo>
                <a:pt x="1" y="6"/>
              </a:lnTo>
              <a:lnTo>
                <a:pt x="1" y="5"/>
              </a:lnTo>
              <a:lnTo>
                <a:pt x="0" y="5"/>
              </a:lnTo>
              <a:lnTo>
                <a:pt x="1" y="5"/>
              </a:lnTo>
              <a:lnTo>
                <a:pt x="2" y="5"/>
              </a:lnTo>
              <a:lnTo>
                <a:pt x="2" y="4"/>
              </a:lnTo>
              <a:lnTo>
                <a:pt x="1" y="4"/>
              </a:lnTo>
              <a:lnTo>
                <a:pt x="1" y="3"/>
              </a:lnTo>
              <a:lnTo>
                <a:pt x="2" y="3"/>
              </a:lnTo>
              <a:lnTo>
                <a:pt x="2" y="2"/>
              </a:lnTo>
              <a:lnTo>
                <a:pt x="3" y="2"/>
              </a:lnTo>
              <a:lnTo>
                <a:pt x="4" y="2"/>
              </a:lnTo>
              <a:lnTo>
                <a:pt x="5" y="2"/>
              </a:lnTo>
              <a:lnTo>
                <a:pt x="5" y="1"/>
              </a:lnTo>
              <a:lnTo>
                <a:pt x="4" y="1"/>
              </a:lnTo>
              <a:lnTo>
                <a:pt x="5" y="1"/>
              </a:lnTo>
              <a:lnTo>
                <a:pt x="6" y="1"/>
              </a:lnTo>
              <a:lnTo>
                <a:pt x="5" y="1"/>
              </a:lnTo>
              <a:lnTo>
                <a:pt x="6" y="1"/>
              </a:lnTo>
              <a:lnTo>
                <a:pt x="6" y="0"/>
              </a:lnTo>
              <a:lnTo>
                <a:pt x="7" y="0"/>
              </a:lnTo>
              <a:lnTo>
                <a:pt x="7" y="1"/>
              </a:lnTo>
              <a:lnTo>
                <a:pt x="7" y="2"/>
              </a:lnTo>
              <a:lnTo>
                <a:pt x="7" y="3"/>
              </a:lnTo>
              <a:lnTo>
                <a:pt x="7" y="4"/>
              </a:lnTo>
              <a:lnTo>
                <a:pt x="7" y="5"/>
              </a:lnTo>
              <a:lnTo>
                <a:pt x="7" y="4"/>
              </a:lnTo>
              <a:lnTo>
                <a:pt x="8" y="4"/>
              </a:lnTo>
              <a:lnTo>
                <a:pt x="9" y="4"/>
              </a:lnTo>
              <a:lnTo>
                <a:pt x="9" y="5"/>
              </a:lnTo>
              <a:lnTo>
                <a:pt x="10" y="5"/>
              </a:lnTo>
              <a:close/>
            </a:path>
          </a:pathLst>
        </a:custGeom>
        <a:solidFill>
          <a:srgbClr val="9999FF"/>
        </a:solidFill>
        <a:ln w="3175">
          <a:solidFill>
            <a:srgbClr val="000000"/>
          </a:solidFill>
          <a:miter lim="800000"/>
          <a:headEnd/>
          <a:tailEnd/>
        </a:ln>
      </xdr:spPr>
    </xdr:sp>
    <xdr:clientData/>
  </xdr:twoCellAnchor>
  <xdr:twoCellAnchor>
    <xdr:from>
      <xdr:col>6</xdr:col>
      <xdr:colOff>447675</xdr:colOff>
      <xdr:row>31</xdr:row>
      <xdr:rowOff>28575</xdr:rowOff>
    </xdr:from>
    <xdr:to>
      <xdr:col>6</xdr:col>
      <xdr:colOff>552450</xdr:colOff>
      <xdr:row>31</xdr:row>
      <xdr:rowOff>123825</xdr:rowOff>
    </xdr:to>
    <xdr:sp macro="" textlink="">
      <xdr:nvSpPr>
        <xdr:cNvPr id="34" name="5k6"/>
        <xdr:cNvSpPr>
          <a:spLocks/>
        </xdr:cNvSpPr>
      </xdr:nvSpPr>
      <xdr:spPr bwMode="auto">
        <a:xfrm>
          <a:off x="4105275" y="5429250"/>
          <a:ext cx="104775" cy="95250"/>
        </a:xfrm>
        <a:custGeom>
          <a:avLst/>
          <a:gdLst>
            <a:gd name="T0" fmla="*/ 2147483647 w 11"/>
            <a:gd name="T1" fmla="*/ 0 h 10"/>
            <a:gd name="T2" fmla="*/ 2147483647 w 11"/>
            <a:gd name="T3" fmla="*/ 2147483647 h 10"/>
            <a:gd name="T4" fmla="*/ 2147483647 w 11"/>
            <a:gd name="T5" fmla="*/ 2147483647 h 10"/>
            <a:gd name="T6" fmla="*/ 2147483647 w 11"/>
            <a:gd name="T7" fmla="*/ 2147483647 h 10"/>
            <a:gd name="T8" fmla="*/ 2147483647 w 11"/>
            <a:gd name="T9" fmla="*/ 2147483647 h 10"/>
            <a:gd name="T10" fmla="*/ 2147483647 w 11"/>
            <a:gd name="T11" fmla="*/ 2147483647 h 10"/>
            <a:gd name="T12" fmla="*/ 2147483647 w 11"/>
            <a:gd name="T13" fmla="*/ 2147483647 h 10"/>
            <a:gd name="T14" fmla="*/ 2147483647 w 11"/>
            <a:gd name="T15" fmla="*/ 2147483647 h 10"/>
            <a:gd name="T16" fmla="*/ 2147483647 w 11"/>
            <a:gd name="T17" fmla="*/ 2147483647 h 10"/>
            <a:gd name="T18" fmla="*/ 2147483647 w 11"/>
            <a:gd name="T19" fmla="*/ 2147483647 h 10"/>
            <a:gd name="T20" fmla="*/ 2147483647 w 11"/>
            <a:gd name="T21" fmla="*/ 2147483647 h 10"/>
            <a:gd name="T22" fmla="*/ 2147483647 w 11"/>
            <a:gd name="T23" fmla="*/ 2147483647 h 10"/>
            <a:gd name="T24" fmla="*/ 2147483647 w 11"/>
            <a:gd name="T25" fmla="*/ 2147483647 h 10"/>
            <a:gd name="T26" fmla="*/ 2147483647 w 11"/>
            <a:gd name="T27" fmla="*/ 2147483647 h 10"/>
            <a:gd name="T28" fmla="*/ 2147483647 w 11"/>
            <a:gd name="T29" fmla="*/ 2147483647 h 10"/>
            <a:gd name="T30" fmla="*/ 2147483647 w 11"/>
            <a:gd name="T31" fmla="*/ 2147483647 h 10"/>
            <a:gd name="T32" fmla="*/ 2147483647 w 11"/>
            <a:gd name="T33" fmla="*/ 2147483647 h 10"/>
            <a:gd name="T34" fmla="*/ 2147483647 w 11"/>
            <a:gd name="T35" fmla="*/ 2147483647 h 10"/>
            <a:gd name="T36" fmla="*/ 2147483647 w 11"/>
            <a:gd name="T37" fmla="*/ 2147483647 h 10"/>
            <a:gd name="T38" fmla="*/ 2147483647 w 11"/>
            <a:gd name="T39" fmla="*/ 2147483647 h 10"/>
            <a:gd name="T40" fmla="*/ 2147483647 w 11"/>
            <a:gd name="T41" fmla="*/ 2147483647 h 10"/>
            <a:gd name="T42" fmla="*/ 2147483647 w 11"/>
            <a:gd name="T43" fmla="*/ 2147483647 h 10"/>
            <a:gd name="T44" fmla="*/ 2147483647 w 11"/>
            <a:gd name="T45" fmla="*/ 2147483647 h 10"/>
            <a:gd name="T46" fmla="*/ 2147483647 w 11"/>
            <a:gd name="T47" fmla="*/ 2147483647 h 10"/>
            <a:gd name="T48" fmla="*/ 2147483647 w 11"/>
            <a:gd name="T49" fmla="*/ 2147483647 h 10"/>
            <a:gd name="T50" fmla="*/ 2147483647 w 11"/>
            <a:gd name="T51" fmla="*/ 2147483647 h 10"/>
            <a:gd name="T52" fmla="*/ 2147483647 w 11"/>
            <a:gd name="T53" fmla="*/ 2147483647 h 10"/>
            <a:gd name="T54" fmla="*/ 2147483647 w 11"/>
            <a:gd name="T55" fmla="*/ 2147483647 h 10"/>
            <a:gd name="T56" fmla="*/ 2147483647 w 11"/>
            <a:gd name="T57" fmla="*/ 2147483647 h 10"/>
            <a:gd name="T58" fmla="*/ 2147483647 w 11"/>
            <a:gd name="T59" fmla="*/ 2147483647 h 10"/>
            <a:gd name="T60" fmla="*/ 2147483647 w 11"/>
            <a:gd name="T61" fmla="*/ 2147483647 h 10"/>
            <a:gd name="T62" fmla="*/ 2147483647 w 11"/>
            <a:gd name="T63" fmla="*/ 2147483647 h 10"/>
            <a:gd name="T64" fmla="*/ 2147483647 w 11"/>
            <a:gd name="T65" fmla="*/ 2147483647 h 10"/>
            <a:gd name="T66" fmla="*/ 2147483647 w 11"/>
            <a:gd name="T67" fmla="*/ 2147483647 h 10"/>
            <a:gd name="T68" fmla="*/ 2147483647 w 11"/>
            <a:gd name="T69" fmla="*/ 2147483647 h 10"/>
            <a:gd name="T70" fmla="*/ 2147483647 w 11"/>
            <a:gd name="T71" fmla="*/ 2147483647 h 10"/>
            <a:gd name="T72" fmla="*/ 2147483647 w 11"/>
            <a:gd name="T73" fmla="*/ 2147483647 h 10"/>
            <a:gd name="T74" fmla="*/ 2147483647 w 11"/>
            <a:gd name="T75" fmla="*/ 2147483647 h 10"/>
            <a:gd name="T76" fmla="*/ 2147483647 w 11"/>
            <a:gd name="T77" fmla="*/ 2147483647 h 10"/>
            <a:gd name="T78" fmla="*/ 2147483647 w 11"/>
            <a:gd name="T79" fmla="*/ 2147483647 h 10"/>
            <a:gd name="T80" fmla="*/ 2147483647 w 11"/>
            <a:gd name="T81" fmla="*/ 2147483647 h 10"/>
            <a:gd name="T82" fmla="*/ 2147483647 w 11"/>
            <a:gd name="T83" fmla="*/ 2147483647 h 10"/>
            <a:gd name="T84" fmla="*/ 0 w 11"/>
            <a:gd name="T85" fmla="*/ 2147483647 h 10"/>
            <a:gd name="T86" fmla="*/ 0 w 11"/>
            <a:gd name="T87" fmla="*/ 2147483647 h 10"/>
            <a:gd name="T88" fmla="*/ 2147483647 w 11"/>
            <a:gd name="T89" fmla="*/ 2147483647 h 10"/>
            <a:gd name="T90" fmla="*/ 2147483647 w 11"/>
            <a:gd name="T91" fmla="*/ 2147483647 h 10"/>
            <a:gd name="T92" fmla="*/ 2147483647 w 11"/>
            <a:gd name="T93" fmla="*/ 2147483647 h 10"/>
            <a:gd name="T94" fmla="*/ 2147483647 w 11"/>
            <a:gd name="T95" fmla="*/ 2147483647 h 10"/>
            <a:gd name="T96" fmla="*/ 2147483647 w 11"/>
            <a:gd name="T97" fmla="*/ 2147483647 h 10"/>
            <a:gd name="T98" fmla="*/ 2147483647 w 11"/>
            <a:gd name="T99" fmla="*/ 2147483647 h 10"/>
            <a:gd name="T100" fmla="*/ 2147483647 w 11"/>
            <a:gd name="T101" fmla="*/ 2147483647 h 10"/>
            <a:gd name="T102" fmla="*/ 2147483647 w 11"/>
            <a:gd name="T103" fmla="*/ 2147483647 h 10"/>
            <a:gd name="T104" fmla="*/ 2147483647 w 11"/>
            <a:gd name="T105" fmla="*/ 2147483647 h 10"/>
            <a:gd name="T106" fmla="*/ 2147483647 w 11"/>
            <a:gd name="T107" fmla="*/ 0 h 10"/>
            <a:gd name="T108" fmla="*/ 2147483647 w 11"/>
            <a:gd name="T109" fmla="*/ 2147483647 h 10"/>
            <a:gd name="T110" fmla="*/ 2147483647 w 11"/>
            <a:gd name="T111" fmla="*/ 0 h 10"/>
            <a:gd name="T112" fmla="*/ 2147483647 w 11"/>
            <a:gd name="T113" fmla="*/ 0 h 10"/>
            <a:gd name="T114" fmla="*/ 2147483647 w 11"/>
            <a:gd name="T115" fmla="*/ 0 h 10"/>
            <a:gd name="T116" fmla="*/ 2147483647 w 11"/>
            <a:gd name="T117" fmla="*/ 0 h 10"/>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1"/>
            <a:gd name="T178" fmla="*/ 0 h 10"/>
            <a:gd name="T179" fmla="*/ 11 w 11"/>
            <a:gd name="T180" fmla="*/ 10 h 10"/>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1" h="10">
              <a:moveTo>
                <a:pt x="8" y="0"/>
              </a:moveTo>
              <a:lnTo>
                <a:pt x="8" y="1"/>
              </a:lnTo>
              <a:lnTo>
                <a:pt x="9" y="1"/>
              </a:lnTo>
              <a:lnTo>
                <a:pt x="9" y="2"/>
              </a:lnTo>
              <a:lnTo>
                <a:pt x="10" y="2"/>
              </a:lnTo>
              <a:lnTo>
                <a:pt x="10" y="3"/>
              </a:lnTo>
              <a:lnTo>
                <a:pt x="11" y="3"/>
              </a:lnTo>
              <a:lnTo>
                <a:pt x="11" y="4"/>
              </a:lnTo>
              <a:lnTo>
                <a:pt x="11" y="5"/>
              </a:lnTo>
              <a:lnTo>
                <a:pt x="10" y="5"/>
              </a:lnTo>
              <a:lnTo>
                <a:pt x="11" y="5"/>
              </a:lnTo>
              <a:lnTo>
                <a:pt x="10" y="5"/>
              </a:lnTo>
              <a:lnTo>
                <a:pt x="9" y="5"/>
              </a:lnTo>
              <a:lnTo>
                <a:pt x="10" y="5"/>
              </a:lnTo>
              <a:lnTo>
                <a:pt x="10" y="6"/>
              </a:lnTo>
              <a:lnTo>
                <a:pt x="9" y="6"/>
              </a:lnTo>
              <a:lnTo>
                <a:pt x="8" y="6"/>
              </a:lnTo>
              <a:lnTo>
                <a:pt x="7" y="6"/>
              </a:lnTo>
              <a:lnTo>
                <a:pt x="7" y="7"/>
              </a:lnTo>
              <a:lnTo>
                <a:pt x="6" y="7"/>
              </a:lnTo>
              <a:lnTo>
                <a:pt x="6" y="8"/>
              </a:lnTo>
              <a:lnTo>
                <a:pt x="7" y="8"/>
              </a:lnTo>
              <a:lnTo>
                <a:pt x="7" y="9"/>
              </a:lnTo>
              <a:lnTo>
                <a:pt x="6" y="9"/>
              </a:lnTo>
              <a:lnTo>
                <a:pt x="5" y="9"/>
              </a:lnTo>
              <a:lnTo>
                <a:pt x="4" y="9"/>
              </a:lnTo>
              <a:lnTo>
                <a:pt x="4" y="10"/>
              </a:lnTo>
              <a:lnTo>
                <a:pt x="3" y="10"/>
              </a:lnTo>
              <a:lnTo>
                <a:pt x="3" y="9"/>
              </a:lnTo>
              <a:lnTo>
                <a:pt x="2" y="9"/>
              </a:lnTo>
              <a:lnTo>
                <a:pt x="2" y="8"/>
              </a:lnTo>
              <a:lnTo>
                <a:pt x="2" y="7"/>
              </a:lnTo>
              <a:lnTo>
                <a:pt x="1" y="7"/>
              </a:lnTo>
              <a:lnTo>
                <a:pt x="2" y="7"/>
              </a:lnTo>
              <a:lnTo>
                <a:pt x="1" y="7"/>
              </a:lnTo>
              <a:lnTo>
                <a:pt x="1" y="6"/>
              </a:lnTo>
              <a:lnTo>
                <a:pt x="1" y="5"/>
              </a:lnTo>
              <a:lnTo>
                <a:pt x="1" y="4"/>
              </a:lnTo>
              <a:lnTo>
                <a:pt x="0" y="4"/>
              </a:lnTo>
              <a:lnTo>
                <a:pt x="0" y="3"/>
              </a:lnTo>
              <a:lnTo>
                <a:pt x="1" y="3"/>
              </a:lnTo>
              <a:lnTo>
                <a:pt x="1" y="2"/>
              </a:lnTo>
              <a:lnTo>
                <a:pt x="2" y="2"/>
              </a:lnTo>
              <a:lnTo>
                <a:pt x="3" y="2"/>
              </a:lnTo>
              <a:lnTo>
                <a:pt x="4" y="2"/>
              </a:lnTo>
              <a:lnTo>
                <a:pt x="5" y="2"/>
              </a:lnTo>
              <a:lnTo>
                <a:pt x="5" y="1"/>
              </a:lnTo>
              <a:lnTo>
                <a:pt x="5" y="0"/>
              </a:lnTo>
              <a:lnTo>
                <a:pt x="5" y="1"/>
              </a:lnTo>
              <a:lnTo>
                <a:pt x="5" y="0"/>
              </a:lnTo>
              <a:lnTo>
                <a:pt x="6" y="0"/>
              </a:lnTo>
              <a:lnTo>
                <a:pt x="7" y="0"/>
              </a:lnTo>
              <a:lnTo>
                <a:pt x="8" y="0"/>
              </a:lnTo>
              <a:close/>
            </a:path>
          </a:pathLst>
        </a:custGeom>
        <a:solidFill>
          <a:srgbClr val="00FFFF"/>
        </a:solidFill>
        <a:ln w="3175">
          <a:solidFill>
            <a:srgbClr val="000000"/>
          </a:solidFill>
          <a:miter lim="800000"/>
          <a:headEnd/>
          <a:tailEnd/>
        </a:ln>
      </xdr:spPr>
    </xdr:sp>
    <xdr:clientData/>
  </xdr:twoCellAnchor>
  <xdr:twoCellAnchor>
    <xdr:from>
      <xdr:col>6</xdr:col>
      <xdr:colOff>228600</xdr:colOff>
      <xdr:row>26</xdr:row>
      <xdr:rowOff>38100</xdr:rowOff>
    </xdr:from>
    <xdr:to>
      <xdr:col>7</xdr:col>
      <xdr:colOff>28575</xdr:colOff>
      <xdr:row>30</xdr:row>
      <xdr:rowOff>9525</xdr:rowOff>
    </xdr:to>
    <xdr:sp macro="" textlink="">
      <xdr:nvSpPr>
        <xdr:cNvPr id="35" name="5p2"/>
        <xdr:cNvSpPr>
          <a:spLocks/>
        </xdr:cNvSpPr>
      </xdr:nvSpPr>
      <xdr:spPr bwMode="auto">
        <a:xfrm>
          <a:off x="3886200" y="4629150"/>
          <a:ext cx="409575" cy="619125"/>
        </a:xfrm>
        <a:custGeom>
          <a:avLst/>
          <a:gdLst>
            <a:gd name="T0" fmla="*/ 2147483647 w 42"/>
            <a:gd name="T1" fmla="*/ 2147483647 h 64"/>
            <a:gd name="T2" fmla="*/ 2147483647 w 42"/>
            <a:gd name="T3" fmla="*/ 2147483647 h 64"/>
            <a:gd name="T4" fmla="*/ 2147483647 w 42"/>
            <a:gd name="T5" fmla="*/ 2147483647 h 64"/>
            <a:gd name="T6" fmla="*/ 2147483647 w 42"/>
            <a:gd name="T7" fmla="*/ 2147483647 h 64"/>
            <a:gd name="T8" fmla="*/ 2147483647 w 42"/>
            <a:gd name="T9" fmla="*/ 2147483647 h 64"/>
            <a:gd name="T10" fmla="*/ 2147483647 w 42"/>
            <a:gd name="T11" fmla="*/ 2147483647 h 64"/>
            <a:gd name="T12" fmla="*/ 2147483647 w 42"/>
            <a:gd name="T13" fmla="*/ 2147483647 h 64"/>
            <a:gd name="T14" fmla="*/ 2147483647 w 42"/>
            <a:gd name="T15" fmla="*/ 2147483647 h 64"/>
            <a:gd name="T16" fmla="*/ 2147483647 w 42"/>
            <a:gd name="T17" fmla="*/ 2147483647 h 64"/>
            <a:gd name="T18" fmla="*/ 2147483647 w 42"/>
            <a:gd name="T19" fmla="*/ 2147483647 h 64"/>
            <a:gd name="T20" fmla="*/ 2147483647 w 42"/>
            <a:gd name="T21" fmla="*/ 2147483647 h 64"/>
            <a:gd name="T22" fmla="*/ 2147483647 w 42"/>
            <a:gd name="T23" fmla="*/ 2147483647 h 64"/>
            <a:gd name="T24" fmla="*/ 2147483647 w 42"/>
            <a:gd name="T25" fmla="*/ 2147483647 h 64"/>
            <a:gd name="T26" fmla="*/ 2147483647 w 42"/>
            <a:gd name="T27" fmla="*/ 2147483647 h 64"/>
            <a:gd name="T28" fmla="*/ 2147483647 w 42"/>
            <a:gd name="T29" fmla="*/ 2147483647 h 64"/>
            <a:gd name="T30" fmla="*/ 2147483647 w 42"/>
            <a:gd name="T31" fmla="*/ 2147483647 h 64"/>
            <a:gd name="T32" fmla="*/ 2147483647 w 42"/>
            <a:gd name="T33" fmla="*/ 2147483647 h 64"/>
            <a:gd name="T34" fmla="*/ 2147483647 w 42"/>
            <a:gd name="T35" fmla="*/ 2147483647 h 64"/>
            <a:gd name="T36" fmla="*/ 2147483647 w 42"/>
            <a:gd name="T37" fmla="*/ 2147483647 h 64"/>
            <a:gd name="T38" fmla="*/ 2147483647 w 42"/>
            <a:gd name="T39" fmla="*/ 2147483647 h 64"/>
            <a:gd name="T40" fmla="*/ 2147483647 w 42"/>
            <a:gd name="T41" fmla="*/ 2147483647 h 64"/>
            <a:gd name="T42" fmla="*/ 2147483647 w 42"/>
            <a:gd name="T43" fmla="*/ 2147483647 h 64"/>
            <a:gd name="T44" fmla="*/ 2147483647 w 42"/>
            <a:gd name="T45" fmla="*/ 2147483647 h 64"/>
            <a:gd name="T46" fmla="*/ 2147483647 w 42"/>
            <a:gd name="T47" fmla="*/ 2147483647 h 64"/>
            <a:gd name="T48" fmla="*/ 2147483647 w 42"/>
            <a:gd name="T49" fmla="*/ 2147483647 h 64"/>
            <a:gd name="T50" fmla="*/ 2147483647 w 42"/>
            <a:gd name="T51" fmla="*/ 2147483647 h 64"/>
            <a:gd name="T52" fmla="*/ 2147483647 w 42"/>
            <a:gd name="T53" fmla="*/ 2147483647 h 64"/>
            <a:gd name="T54" fmla="*/ 2147483647 w 42"/>
            <a:gd name="T55" fmla="*/ 2147483647 h 64"/>
            <a:gd name="T56" fmla="*/ 2147483647 w 42"/>
            <a:gd name="T57" fmla="*/ 2147483647 h 64"/>
            <a:gd name="T58" fmla="*/ 0 w 42"/>
            <a:gd name="T59" fmla="*/ 2147483647 h 64"/>
            <a:gd name="T60" fmla="*/ 2147483647 w 42"/>
            <a:gd name="T61" fmla="*/ 2147483647 h 64"/>
            <a:gd name="T62" fmla="*/ 2147483647 w 42"/>
            <a:gd name="T63" fmla="*/ 2147483647 h 64"/>
            <a:gd name="T64" fmla="*/ 2147483647 w 42"/>
            <a:gd name="T65" fmla="*/ 2147483647 h 64"/>
            <a:gd name="T66" fmla="*/ 2147483647 w 42"/>
            <a:gd name="T67" fmla="*/ 2147483647 h 64"/>
            <a:gd name="T68" fmla="*/ 2147483647 w 42"/>
            <a:gd name="T69" fmla="*/ 2147483647 h 64"/>
            <a:gd name="T70" fmla="*/ 2147483647 w 42"/>
            <a:gd name="T71" fmla="*/ 2147483647 h 64"/>
            <a:gd name="T72" fmla="*/ 2147483647 w 42"/>
            <a:gd name="T73" fmla="*/ 2147483647 h 64"/>
            <a:gd name="T74" fmla="*/ 2147483647 w 42"/>
            <a:gd name="T75" fmla="*/ 2147483647 h 64"/>
            <a:gd name="T76" fmla="*/ 2147483647 w 42"/>
            <a:gd name="T77" fmla="*/ 2147483647 h 64"/>
            <a:gd name="T78" fmla="*/ 2147483647 w 42"/>
            <a:gd name="T79" fmla="*/ 2147483647 h 64"/>
            <a:gd name="T80" fmla="*/ 2147483647 w 42"/>
            <a:gd name="T81" fmla="*/ 2147483647 h 64"/>
            <a:gd name="T82" fmla="*/ 2147483647 w 42"/>
            <a:gd name="T83" fmla="*/ 2147483647 h 64"/>
            <a:gd name="T84" fmla="*/ 2147483647 w 42"/>
            <a:gd name="T85" fmla="*/ 2147483647 h 64"/>
            <a:gd name="T86" fmla="*/ 2147483647 w 42"/>
            <a:gd name="T87" fmla="*/ 2147483647 h 64"/>
            <a:gd name="T88" fmla="*/ 2147483647 w 42"/>
            <a:gd name="T89" fmla="*/ 2147483647 h 64"/>
            <a:gd name="T90" fmla="*/ 2147483647 w 42"/>
            <a:gd name="T91" fmla="*/ 0 h 64"/>
            <a:gd name="T92" fmla="*/ 2147483647 w 42"/>
            <a:gd name="T93" fmla="*/ 0 h 64"/>
            <a:gd name="T94" fmla="*/ 2147483647 w 42"/>
            <a:gd name="T95" fmla="*/ 2147483647 h 64"/>
            <a:gd name="T96" fmla="*/ 2147483647 w 42"/>
            <a:gd name="T97" fmla="*/ 2147483647 h 64"/>
            <a:gd name="T98" fmla="*/ 2147483647 w 42"/>
            <a:gd name="T99" fmla="*/ 2147483647 h 64"/>
            <a:gd name="T100" fmla="*/ 2147483647 w 42"/>
            <a:gd name="T101" fmla="*/ 2147483647 h 64"/>
            <a:gd name="T102" fmla="*/ 2147483647 w 42"/>
            <a:gd name="T103" fmla="*/ 2147483647 h 64"/>
            <a:gd name="T104" fmla="*/ 2147483647 w 42"/>
            <a:gd name="T105" fmla="*/ 2147483647 h 64"/>
            <a:gd name="T106" fmla="*/ 2147483647 w 42"/>
            <a:gd name="T107" fmla="*/ 2147483647 h 64"/>
            <a:gd name="T108" fmla="*/ 2147483647 w 42"/>
            <a:gd name="T109" fmla="*/ 2147483647 h 64"/>
            <a:gd name="T110" fmla="*/ 2147483647 w 42"/>
            <a:gd name="T111" fmla="*/ 2147483647 h 64"/>
            <a:gd name="T112" fmla="*/ 2147483647 w 42"/>
            <a:gd name="T113" fmla="*/ 2147483647 h 64"/>
            <a:gd name="T114" fmla="*/ 2147483647 w 42"/>
            <a:gd name="T115" fmla="*/ 2147483647 h 64"/>
            <a:gd name="T116" fmla="*/ 2147483647 w 42"/>
            <a:gd name="T117" fmla="*/ 2147483647 h 64"/>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2"/>
            <a:gd name="T178" fmla="*/ 0 h 64"/>
            <a:gd name="T179" fmla="*/ 42 w 42"/>
            <a:gd name="T180" fmla="*/ 64 h 64"/>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2" h="64">
              <a:moveTo>
                <a:pt x="41" y="29"/>
              </a:moveTo>
              <a:lnTo>
                <a:pt x="41" y="29"/>
              </a:lnTo>
              <a:lnTo>
                <a:pt x="41" y="30"/>
              </a:lnTo>
              <a:lnTo>
                <a:pt x="40" y="30"/>
              </a:lnTo>
              <a:lnTo>
                <a:pt x="40" y="31"/>
              </a:lnTo>
              <a:lnTo>
                <a:pt x="39" y="31"/>
              </a:lnTo>
              <a:lnTo>
                <a:pt x="38" y="31"/>
              </a:lnTo>
              <a:lnTo>
                <a:pt x="38" y="32"/>
              </a:lnTo>
              <a:lnTo>
                <a:pt x="37" y="32"/>
              </a:lnTo>
              <a:lnTo>
                <a:pt x="37" y="33"/>
              </a:lnTo>
              <a:lnTo>
                <a:pt x="37" y="34"/>
              </a:lnTo>
              <a:lnTo>
                <a:pt x="36" y="34"/>
              </a:lnTo>
              <a:lnTo>
                <a:pt x="36" y="35"/>
              </a:lnTo>
              <a:lnTo>
                <a:pt x="36" y="36"/>
              </a:lnTo>
              <a:lnTo>
                <a:pt x="37" y="36"/>
              </a:lnTo>
              <a:lnTo>
                <a:pt x="37" y="37"/>
              </a:lnTo>
              <a:lnTo>
                <a:pt x="38" y="37"/>
              </a:lnTo>
              <a:lnTo>
                <a:pt x="37" y="37"/>
              </a:lnTo>
              <a:lnTo>
                <a:pt x="37" y="38"/>
              </a:lnTo>
              <a:lnTo>
                <a:pt x="36" y="38"/>
              </a:lnTo>
              <a:lnTo>
                <a:pt x="35" y="38"/>
              </a:lnTo>
              <a:lnTo>
                <a:pt x="35" y="39"/>
              </a:lnTo>
              <a:lnTo>
                <a:pt x="35" y="40"/>
              </a:lnTo>
              <a:lnTo>
                <a:pt x="35" y="41"/>
              </a:lnTo>
              <a:lnTo>
                <a:pt x="35" y="40"/>
              </a:lnTo>
              <a:lnTo>
                <a:pt x="35" y="41"/>
              </a:lnTo>
              <a:lnTo>
                <a:pt x="34" y="41"/>
              </a:lnTo>
              <a:lnTo>
                <a:pt x="34" y="42"/>
              </a:lnTo>
              <a:lnTo>
                <a:pt x="33" y="42"/>
              </a:lnTo>
              <a:lnTo>
                <a:pt x="33" y="41"/>
              </a:lnTo>
              <a:lnTo>
                <a:pt x="32" y="41"/>
              </a:lnTo>
              <a:lnTo>
                <a:pt x="33" y="41"/>
              </a:lnTo>
              <a:lnTo>
                <a:pt x="32" y="41"/>
              </a:lnTo>
              <a:lnTo>
                <a:pt x="33" y="41"/>
              </a:lnTo>
              <a:lnTo>
                <a:pt x="33" y="40"/>
              </a:lnTo>
              <a:lnTo>
                <a:pt x="32" y="40"/>
              </a:lnTo>
              <a:lnTo>
                <a:pt x="32" y="39"/>
              </a:lnTo>
              <a:lnTo>
                <a:pt x="31" y="39"/>
              </a:lnTo>
              <a:lnTo>
                <a:pt x="30" y="39"/>
              </a:lnTo>
              <a:lnTo>
                <a:pt x="31" y="39"/>
              </a:lnTo>
              <a:lnTo>
                <a:pt x="31" y="40"/>
              </a:lnTo>
              <a:lnTo>
                <a:pt x="30" y="40"/>
              </a:lnTo>
              <a:lnTo>
                <a:pt x="30" y="41"/>
              </a:lnTo>
              <a:lnTo>
                <a:pt x="29" y="41"/>
              </a:lnTo>
              <a:lnTo>
                <a:pt x="30" y="41"/>
              </a:lnTo>
              <a:lnTo>
                <a:pt x="29" y="41"/>
              </a:lnTo>
              <a:lnTo>
                <a:pt x="28" y="41"/>
              </a:lnTo>
              <a:lnTo>
                <a:pt x="27" y="41"/>
              </a:lnTo>
              <a:lnTo>
                <a:pt x="26" y="41"/>
              </a:lnTo>
              <a:lnTo>
                <a:pt x="25" y="41"/>
              </a:lnTo>
              <a:lnTo>
                <a:pt x="25" y="42"/>
              </a:lnTo>
              <a:lnTo>
                <a:pt x="26" y="42"/>
              </a:lnTo>
              <a:lnTo>
                <a:pt x="26" y="43"/>
              </a:lnTo>
              <a:lnTo>
                <a:pt x="27" y="43"/>
              </a:lnTo>
              <a:lnTo>
                <a:pt x="27" y="44"/>
              </a:lnTo>
              <a:lnTo>
                <a:pt x="26" y="44"/>
              </a:lnTo>
              <a:lnTo>
                <a:pt x="26" y="45"/>
              </a:lnTo>
              <a:lnTo>
                <a:pt x="25" y="45"/>
              </a:lnTo>
              <a:lnTo>
                <a:pt x="24" y="45"/>
              </a:lnTo>
              <a:lnTo>
                <a:pt x="24" y="44"/>
              </a:lnTo>
              <a:lnTo>
                <a:pt x="24" y="43"/>
              </a:lnTo>
              <a:lnTo>
                <a:pt x="24" y="42"/>
              </a:lnTo>
              <a:lnTo>
                <a:pt x="23" y="42"/>
              </a:lnTo>
              <a:lnTo>
                <a:pt x="23" y="43"/>
              </a:lnTo>
              <a:lnTo>
                <a:pt x="22" y="43"/>
              </a:lnTo>
              <a:lnTo>
                <a:pt x="22" y="44"/>
              </a:lnTo>
              <a:lnTo>
                <a:pt x="22" y="45"/>
              </a:lnTo>
              <a:lnTo>
                <a:pt x="22" y="46"/>
              </a:lnTo>
              <a:lnTo>
                <a:pt x="22" y="47"/>
              </a:lnTo>
              <a:lnTo>
                <a:pt x="22" y="48"/>
              </a:lnTo>
              <a:lnTo>
                <a:pt x="23" y="48"/>
              </a:lnTo>
              <a:lnTo>
                <a:pt x="24" y="48"/>
              </a:lnTo>
              <a:lnTo>
                <a:pt x="24" y="49"/>
              </a:lnTo>
              <a:lnTo>
                <a:pt x="24" y="50"/>
              </a:lnTo>
              <a:lnTo>
                <a:pt x="23" y="50"/>
              </a:lnTo>
              <a:lnTo>
                <a:pt x="22" y="50"/>
              </a:lnTo>
              <a:lnTo>
                <a:pt x="21" y="50"/>
              </a:lnTo>
              <a:lnTo>
                <a:pt x="21" y="49"/>
              </a:lnTo>
              <a:lnTo>
                <a:pt x="21" y="48"/>
              </a:lnTo>
              <a:lnTo>
                <a:pt x="20" y="48"/>
              </a:lnTo>
              <a:lnTo>
                <a:pt x="20" y="49"/>
              </a:lnTo>
              <a:lnTo>
                <a:pt x="19" y="49"/>
              </a:lnTo>
              <a:lnTo>
                <a:pt x="18" y="49"/>
              </a:lnTo>
              <a:lnTo>
                <a:pt x="17" y="49"/>
              </a:lnTo>
              <a:lnTo>
                <a:pt x="16" y="49"/>
              </a:lnTo>
              <a:lnTo>
                <a:pt x="17" y="50"/>
              </a:lnTo>
              <a:lnTo>
                <a:pt x="16" y="50"/>
              </a:lnTo>
              <a:lnTo>
                <a:pt x="16" y="51"/>
              </a:lnTo>
              <a:lnTo>
                <a:pt x="16" y="50"/>
              </a:lnTo>
              <a:lnTo>
                <a:pt x="15" y="51"/>
              </a:lnTo>
              <a:lnTo>
                <a:pt x="15" y="52"/>
              </a:lnTo>
              <a:lnTo>
                <a:pt x="16" y="52"/>
              </a:lnTo>
              <a:lnTo>
                <a:pt x="16" y="53"/>
              </a:lnTo>
              <a:lnTo>
                <a:pt x="17" y="53"/>
              </a:lnTo>
              <a:lnTo>
                <a:pt x="18" y="53"/>
              </a:lnTo>
              <a:lnTo>
                <a:pt x="19" y="53"/>
              </a:lnTo>
              <a:lnTo>
                <a:pt x="19" y="54"/>
              </a:lnTo>
              <a:lnTo>
                <a:pt x="20" y="54"/>
              </a:lnTo>
              <a:lnTo>
                <a:pt x="20" y="55"/>
              </a:lnTo>
              <a:lnTo>
                <a:pt x="21" y="56"/>
              </a:lnTo>
              <a:lnTo>
                <a:pt x="21" y="57"/>
              </a:lnTo>
              <a:lnTo>
                <a:pt x="22" y="57"/>
              </a:lnTo>
              <a:lnTo>
                <a:pt x="21" y="57"/>
              </a:lnTo>
              <a:lnTo>
                <a:pt x="22" y="56"/>
              </a:lnTo>
              <a:lnTo>
                <a:pt x="22" y="57"/>
              </a:lnTo>
              <a:lnTo>
                <a:pt x="22" y="56"/>
              </a:lnTo>
              <a:lnTo>
                <a:pt x="23" y="56"/>
              </a:lnTo>
              <a:lnTo>
                <a:pt x="23" y="55"/>
              </a:lnTo>
              <a:lnTo>
                <a:pt x="24" y="55"/>
              </a:lnTo>
              <a:lnTo>
                <a:pt x="25" y="55"/>
              </a:lnTo>
              <a:lnTo>
                <a:pt x="25" y="56"/>
              </a:lnTo>
              <a:lnTo>
                <a:pt x="26" y="56"/>
              </a:lnTo>
              <a:lnTo>
                <a:pt x="26" y="55"/>
              </a:lnTo>
              <a:lnTo>
                <a:pt x="27" y="55"/>
              </a:lnTo>
              <a:lnTo>
                <a:pt x="27" y="56"/>
              </a:lnTo>
              <a:lnTo>
                <a:pt x="27" y="57"/>
              </a:lnTo>
              <a:lnTo>
                <a:pt x="28" y="57"/>
              </a:lnTo>
              <a:lnTo>
                <a:pt x="28" y="58"/>
              </a:lnTo>
              <a:lnTo>
                <a:pt x="27" y="58"/>
              </a:lnTo>
              <a:lnTo>
                <a:pt x="26" y="58"/>
              </a:lnTo>
              <a:lnTo>
                <a:pt x="26" y="59"/>
              </a:lnTo>
              <a:lnTo>
                <a:pt x="26" y="60"/>
              </a:lnTo>
              <a:lnTo>
                <a:pt x="25" y="60"/>
              </a:lnTo>
              <a:lnTo>
                <a:pt x="24" y="60"/>
              </a:lnTo>
              <a:lnTo>
                <a:pt x="24" y="59"/>
              </a:lnTo>
              <a:lnTo>
                <a:pt x="23" y="59"/>
              </a:lnTo>
              <a:lnTo>
                <a:pt x="22" y="58"/>
              </a:lnTo>
              <a:lnTo>
                <a:pt x="21" y="58"/>
              </a:lnTo>
              <a:lnTo>
                <a:pt x="21" y="57"/>
              </a:lnTo>
              <a:lnTo>
                <a:pt x="21" y="58"/>
              </a:lnTo>
              <a:lnTo>
                <a:pt x="21" y="57"/>
              </a:lnTo>
              <a:lnTo>
                <a:pt x="21" y="58"/>
              </a:lnTo>
              <a:lnTo>
                <a:pt x="21" y="57"/>
              </a:lnTo>
              <a:lnTo>
                <a:pt x="20" y="57"/>
              </a:lnTo>
              <a:lnTo>
                <a:pt x="20" y="58"/>
              </a:lnTo>
              <a:lnTo>
                <a:pt x="19" y="57"/>
              </a:lnTo>
              <a:lnTo>
                <a:pt x="18" y="57"/>
              </a:lnTo>
              <a:lnTo>
                <a:pt x="17" y="57"/>
              </a:lnTo>
              <a:lnTo>
                <a:pt x="17" y="58"/>
              </a:lnTo>
              <a:lnTo>
                <a:pt x="18" y="58"/>
              </a:lnTo>
              <a:lnTo>
                <a:pt x="17" y="58"/>
              </a:lnTo>
              <a:lnTo>
                <a:pt x="16" y="58"/>
              </a:lnTo>
              <a:lnTo>
                <a:pt x="16" y="59"/>
              </a:lnTo>
              <a:lnTo>
                <a:pt x="15" y="59"/>
              </a:lnTo>
              <a:lnTo>
                <a:pt x="15" y="60"/>
              </a:lnTo>
              <a:lnTo>
                <a:pt x="15" y="61"/>
              </a:lnTo>
              <a:lnTo>
                <a:pt x="14" y="61"/>
              </a:lnTo>
              <a:lnTo>
                <a:pt x="15" y="61"/>
              </a:lnTo>
              <a:lnTo>
                <a:pt x="15" y="62"/>
              </a:lnTo>
              <a:lnTo>
                <a:pt x="15" y="63"/>
              </a:lnTo>
              <a:lnTo>
                <a:pt x="14" y="63"/>
              </a:lnTo>
              <a:lnTo>
                <a:pt x="14" y="64"/>
              </a:lnTo>
              <a:lnTo>
                <a:pt x="14" y="63"/>
              </a:lnTo>
              <a:lnTo>
                <a:pt x="13" y="63"/>
              </a:lnTo>
              <a:lnTo>
                <a:pt x="13" y="62"/>
              </a:lnTo>
              <a:lnTo>
                <a:pt x="12" y="62"/>
              </a:lnTo>
              <a:lnTo>
                <a:pt x="13" y="62"/>
              </a:lnTo>
              <a:lnTo>
                <a:pt x="12" y="62"/>
              </a:lnTo>
              <a:lnTo>
                <a:pt x="12" y="61"/>
              </a:lnTo>
              <a:lnTo>
                <a:pt x="13" y="61"/>
              </a:lnTo>
              <a:lnTo>
                <a:pt x="13" y="60"/>
              </a:lnTo>
              <a:lnTo>
                <a:pt x="12" y="60"/>
              </a:lnTo>
              <a:lnTo>
                <a:pt x="12" y="59"/>
              </a:lnTo>
              <a:lnTo>
                <a:pt x="11" y="58"/>
              </a:lnTo>
              <a:lnTo>
                <a:pt x="10" y="58"/>
              </a:lnTo>
              <a:lnTo>
                <a:pt x="10" y="57"/>
              </a:lnTo>
              <a:lnTo>
                <a:pt x="11" y="57"/>
              </a:lnTo>
              <a:lnTo>
                <a:pt x="10" y="57"/>
              </a:lnTo>
              <a:lnTo>
                <a:pt x="10" y="56"/>
              </a:lnTo>
              <a:lnTo>
                <a:pt x="9" y="56"/>
              </a:lnTo>
              <a:lnTo>
                <a:pt x="8" y="56"/>
              </a:lnTo>
              <a:lnTo>
                <a:pt x="8" y="55"/>
              </a:lnTo>
              <a:lnTo>
                <a:pt x="7" y="55"/>
              </a:lnTo>
              <a:lnTo>
                <a:pt x="7" y="54"/>
              </a:lnTo>
              <a:lnTo>
                <a:pt x="6" y="54"/>
              </a:lnTo>
              <a:lnTo>
                <a:pt x="5" y="54"/>
              </a:lnTo>
              <a:lnTo>
                <a:pt x="4" y="54"/>
              </a:lnTo>
              <a:lnTo>
                <a:pt x="4" y="53"/>
              </a:lnTo>
              <a:lnTo>
                <a:pt x="4" y="54"/>
              </a:lnTo>
              <a:lnTo>
                <a:pt x="4" y="53"/>
              </a:lnTo>
              <a:lnTo>
                <a:pt x="3" y="53"/>
              </a:lnTo>
              <a:lnTo>
                <a:pt x="3" y="52"/>
              </a:lnTo>
              <a:lnTo>
                <a:pt x="2" y="52"/>
              </a:lnTo>
              <a:lnTo>
                <a:pt x="2" y="51"/>
              </a:lnTo>
              <a:lnTo>
                <a:pt x="1" y="51"/>
              </a:lnTo>
              <a:lnTo>
                <a:pt x="1" y="52"/>
              </a:lnTo>
              <a:lnTo>
                <a:pt x="0" y="52"/>
              </a:lnTo>
              <a:lnTo>
                <a:pt x="0" y="51"/>
              </a:lnTo>
              <a:lnTo>
                <a:pt x="0" y="50"/>
              </a:lnTo>
              <a:lnTo>
                <a:pt x="0" y="49"/>
              </a:lnTo>
              <a:lnTo>
                <a:pt x="1" y="49"/>
              </a:lnTo>
              <a:lnTo>
                <a:pt x="1" y="48"/>
              </a:lnTo>
              <a:lnTo>
                <a:pt x="1" y="47"/>
              </a:lnTo>
              <a:lnTo>
                <a:pt x="1" y="46"/>
              </a:lnTo>
              <a:lnTo>
                <a:pt x="2" y="46"/>
              </a:lnTo>
              <a:lnTo>
                <a:pt x="2" y="47"/>
              </a:lnTo>
              <a:lnTo>
                <a:pt x="2" y="46"/>
              </a:lnTo>
              <a:lnTo>
                <a:pt x="2" y="45"/>
              </a:lnTo>
              <a:lnTo>
                <a:pt x="3" y="45"/>
              </a:lnTo>
              <a:lnTo>
                <a:pt x="3" y="44"/>
              </a:lnTo>
              <a:lnTo>
                <a:pt x="3" y="43"/>
              </a:lnTo>
              <a:lnTo>
                <a:pt x="4" y="43"/>
              </a:lnTo>
              <a:lnTo>
                <a:pt x="3" y="43"/>
              </a:lnTo>
              <a:lnTo>
                <a:pt x="4" y="43"/>
              </a:lnTo>
              <a:lnTo>
                <a:pt x="3" y="42"/>
              </a:lnTo>
              <a:lnTo>
                <a:pt x="3" y="41"/>
              </a:lnTo>
              <a:lnTo>
                <a:pt x="3" y="40"/>
              </a:lnTo>
              <a:lnTo>
                <a:pt x="3" y="39"/>
              </a:lnTo>
              <a:lnTo>
                <a:pt x="3" y="38"/>
              </a:lnTo>
              <a:lnTo>
                <a:pt x="4" y="38"/>
              </a:lnTo>
              <a:lnTo>
                <a:pt x="4" y="37"/>
              </a:lnTo>
              <a:lnTo>
                <a:pt x="4" y="36"/>
              </a:lnTo>
              <a:lnTo>
                <a:pt x="4" y="35"/>
              </a:lnTo>
              <a:lnTo>
                <a:pt x="3" y="34"/>
              </a:lnTo>
              <a:lnTo>
                <a:pt x="2" y="34"/>
              </a:lnTo>
              <a:lnTo>
                <a:pt x="2" y="33"/>
              </a:lnTo>
              <a:lnTo>
                <a:pt x="3" y="33"/>
              </a:lnTo>
              <a:lnTo>
                <a:pt x="3" y="32"/>
              </a:lnTo>
              <a:lnTo>
                <a:pt x="3" y="31"/>
              </a:lnTo>
              <a:lnTo>
                <a:pt x="4" y="31"/>
              </a:lnTo>
              <a:lnTo>
                <a:pt x="4" y="30"/>
              </a:lnTo>
              <a:lnTo>
                <a:pt x="5" y="30"/>
              </a:lnTo>
              <a:lnTo>
                <a:pt x="4" y="30"/>
              </a:lnTo>
              <a:lnTo>
                <a:pt x="5" y="30"/>
              </a:lnTo>
              <a:lnTo>
                <a:pt x="5" y="29"/>
              </a:lnTo>
              <a:lnTo>
                <a:pt x="6" y="29"/>
              </a:lnTo>
              <a:lnTo>
                <a:pt x="7" y="29"/>
              </a:lnTo>
              <a:lnTo>
                <a:pt x="7" y="28"/>
              </a:lnTo>
              <a:lnTo>
                <a:pt x="7" y="27"/>
              </a:lnTo>
              <a:lnTo>
                <a:pt x="7" y="26"/>
              </a:lnTo>
              <a:lnTo>
                <a:pt x="7" y="25"/>
              </a:lnTo>
              <a:lnTo>
                <a:pt x="7" y="24"/>
              </a:lnTo>
              <a:lnTo>
                <a:pt x="7" y="23"/>
              </a:lnTo>
              <a:lnTo>
                <a:pt x="6" y="23"/>
              </a:lnTo>
              <a:lnTo>
                <a:pt x="6" y="22"/>
              </a:lnTo>
              <a:lnTo>
                <a:pt x="5" y="22"/>
              </a:lnTo>
              <a:lnTo>
                <a:pt x="4" y="22"/>
              </a:lnTo>
              <a:lnTo>
                <a:pt x="5" y="22"/>
              </a:lnTo>
              <a:lnTo>
                <a:pt x="4" y="22"/>
              </a:lnTo>
              <a:lnTo>
                <a:pt x="4" y="21"/>
              </a:lnTo>
              <a:lnTo>
                <a:pt x="5" y="21"/>
              </a:lnTo>
              <a:lnTo>
                <a:pt x="5" y="20"/>
              </a:lnTo>
              <a:lnTo>
                <a:pt x="5" y="19"/>
              </a:lnTo>
              <a:lnTo>
                <a:pt x="5" y="18"/>
              </a:lnTo>
              <a:lnTo>
                <a:pt x="5" y="17"/>
              </a:lnTo>
              <a:lnTo>
                <a:pt x="4" y="17"/>
              </a:lnTo>
              <a:lnTo>
                <a:pt x="4" y="16"/>
              </a:lnTo>
              <a:lnTo>
                <a:pt x="3" y="16"/>
              </a:lnTo>
              <a:lnTo>
                <a:pt x="2" y="16"/>
              </a:lnTo>
              <a:lnTo>
                <a:pt x="2" y="15"/>
              </a:lnTo>
              <a:lnTo>
                <a:pt x="2" y="14"/>
              </a:lnTo>
              <a:lnTo>
                <a:pt x="3" y="14"/>
              </a:lnTo>
              <a:lnTo>
                <a:pt x="3" y="13"/>
              </a:lnTo>
              <a:lnTo>
                <a:pt x="3" y="12"/>
              </a:lnTo>
              <a:lnTo>
                <a:pt x="4" y="12"/>
              </a:lnTo>
              <a:lnTo>
                <a:pt x="4" y="11"/>
              </a:lnTo>
              <a:lnTo>
                <a:pt x="4" y="10"/>
              </a:lnTo>
              <a:lnTo>
                <a:pt x="3" y="9"/>
              </a:lnTo>
              <a:lnTo>
                <a:pt x="3" y="8"/>
              </a:lnTo>
              <a:lnTo>
                <a:pt x="3" y="7"/>
              </a:lnTo>
              <a:lnTo>
                <a:pt x="3" y="6"/>
              </a:lnTo>
              <a:lnTo>
                <a:pt x="4" y="6"/>
              </a:lnTo>
              <a:lnTo>
                <a:pt x="5" y="6"/>
              </a:lnTo>
              <a:lnTo>
                <a:pt x="5" y="5"/>
              </a:lnTo>
              <a:lnTo>
                <a:pt x="6" y="5"/>
              </a:lnTo>
              <a:lnTo>
                <a:pt x="7" y="5"/>
              </a:lnTo>
              <a:lnTo>
                <a:pt x="7" y="6"/>
              </a:lnTo>
              <a:lnTo>
                <a:pt x="8" y="6"/>
              </a:lnTo>
              <a:lnTo>
                <a:pt x="8" y="7"/>
              </a:lnTo>
              <a:lnTo>
                <a:pt x="9" y="7"/>
              </a:lnTo>
              <a:lnTo>
                <a:pt x="9" y="8"/>
              </a:lnTo>
              <a:lnTo>
                <a:pt x="10" y="8"/>
              </a:lnTo>
              <a:lnTo>
                <a:pt x="10" y="7"/>
              </a:lnTo>
              <a:lnTo>
                <a:pt x="11" y="7"/>
              </a:lnTo>
              <a:lnTo>
                <a:pt x="12" y="7"/>
              </a:lnTo>
              <a:lnTo>
                <a:pt x="12" y="6"/>
              </a:lnTo>
              <a:lnTo>
                <a:pt x="12" y="5"/>
              </a:lnTo>
              <a:lnTo>
                <a:pt x="12" y="4"/>
              </a:lnTo>
              <a:lnTo>
                <a:pt x="11" y="4"/>
              </a:lnTo>
              <a:lnTo>
                <a:pt x="11" y="3"/>
              </a:lnTo>
              <a:lnTo>
                <a:pt x="12" y="3"/>
              </a:lnTo>
              <a:lnTo>
                <a:pt x="12" y="2"/>
              </a:lnTo>
              <a:lnTo>
                <a:pt x="13" y="1"/>
              </a:lnTo>
              <a:lnTo>
                <a:pt x="13" y="0"/>
              </a:lnTo>
              <a:lnTo>
                <a:pt x="14" y="0"/>
              </a:lnTo>
              <a:lnTo>
                <a:pt x="13" y="0"/>
              </a:lnTo>
              <a:lnTo>
                <a:pt x="14" y="0"/>
              </a:lnTo>
              <a:lnTo>
                <a:pt x="15" y="0"/>
              </a:lnTo>
              <a:lnTo>
                <a:pt x="16" y="0"/>
              </a:lnTo>
              <a:lnTo>
                <a:pt x="17" y="0"/>
              </a:lnTo>
              <a:lnTo>
                <a:pt x="18" y="0"/>
              </a:lnTo>
              <a:lnTo>
                <a:pt x="19" y="0"/>
              </a:lnTo>
              <a:lnTo>
                <a:pt x="20" y="0"/>
              </a:lnTo>
              <a:lnTo>
                <a:pt x="20" y="1"/>
              </a:lnTo>
              <a:lnTo>
                <a:pt x="20" y="2"/>
              </a:lnTo>
              <a:lnTo>
                <a:pt x="19" y="2"/>
              </a:lnTo>
              <a:lnTo>
                <a:pt x="20" y="2"/>
              </a:lnTo>
              <a:lnTo>
                <a:pt x="20" y="3"/>
              </a:lnTo>
              <a:lnTo>
                <a:pt x="21" y="3"/>
              </a:lnTo>
              <a:lnTo>
                <a:pt x="21" y="4"/>
              </a:lnTo>
              <a:lnTo>
                <a:pt x="21" y="5"/>
              </a:lnTo>
              <a:lnTo>
                <a:pt x="22" y="5"/>
              </a:lnTo>
              <a:lnTo>
                <a:pt x="22" y="4"/>
              </a:lnTo>
              <a:lnTo>
                <a:pt x="23" y="4"/>
              </a:lnTo>
              <a:lnTo>
                <a:pt x="24" y="4"/>
              </a:lnTo>
              <a:lnTo>
                <a:pt x="24" y="5"/>
              </a:lnTo>
              <a:lnTo>
                <a:pt x="24" y="6"/>
              </a:lnTo>
              <a:lnTo>
                <a:pt x="24" y="5"/>
              </a:lnTo>
              <a:lnTo>
                <a:pt x="23" y="5"/>
              </a:lnTo>
              <a:lnTo>
                <a:pt x="23" y="6"/>
              </a:lnTo>
              <a:lnTo>
                <a:pt x="23" y="7"/>
              </a:lnTo>
              <a:lnTo>
                <a:pt x="24" y="7"/>
              </a:lnTo>
              <a:lnTo>
                <a:pt x="24" y="8"/>
              </a:lnTo>
              <a:lnTo>
                <a:pt x="24" y="9"/>
              </a:lnTo>
              <a:lnTo>
                <a:pt x="24" y="10"/>
              </a:lnTo>
              <a:lnTo>
                <a:pt x="25" y="10"/>
              </a:lnTo>
              <a:lnTo>
                <a:pt x="26" y="10"/>
              </a:lnTo>
              <a:lnTo>
                <a:pt x="27" y="10"/>
              </a:lnTo>
              <a:lnTo>
                <a:pt x="27" y="9"/>
              </a:lnTo>
              <a:lnTo>
                <a:pt x="28" y="9"/>
              </a:lnTo>
              <a:lnTo>
                <a:pt x="29" y="9"/>
              </a:lnTo>
              <a:lnTo>
                <a:pt x="30" y="9"/>
              </a:lnTo>
              <a:lnTo>
                <a:pt x="31" y="9"/>
              </a:lnTo>
              <a:lnTo>
                <a:pt x="31" y="10"/>
              </a:lnTo>
              <a:lnTo>
                <a:pt x="30" y="10"/>
              </a:lnTo>
              <a:lnTo>
                <a:pt x="30" y="11"/>
              </a:lnTo>
              <a:lnTo>
                <a:pt x="30" y="12"/>
              </a:lnTo>
              <a:lnTo>
                <a:pt x="29" y="12"/>
              </a:lnTo>
              <a:lnTo>
                <a:pt x="30" y="13"/>
              </a:lnTo>
              <a:lnTo>
                <a:pt x="30" y="14"/>
              </a:lnTo>
              <a:lnTo>
                <a:pt x="31" y="14"/>
              </a:lnTo>
              <a:lnTo>
                <a:pt x="31" y="13"/>
              </a:lnTo>
              <a:lnTo>
                <a:pt x="32" y="13"/>
              </a:lnTo>
              <a:lnTo>
                <a:pt x="33" y="13"/>
              </a:lnTo>
              <a:lnTo>
                <a:pt x="33" y="14"/>
              </a:lnTo>
              <a:lnTo>
                <a:pt x="32" y="14"/>
              </a:lnTo>
              <a:lnTo>
                <a:pt x="33" y="14"/>
              </a:lnTo>
              <a:lnTo>
                <a:pt x="33" y="15"/>
              </a:lnTo>
              <a:lnTo>
                <a:pt x="34" y="15"/>
              </a:lnTo>
              <a:lnTo>
                <a:pt x="35" y="15"/>
              </a:lnTo>
              <a:lnTo>
                <a:pt x="34" y="15"/>
              </a:lnTo>
              <a:lnTo>
                <a:pt x="34" y="16"/>
              </a:lnTo>
              <a:lnTo>
                <a:pt x="33" y="16"/>
              </a:lnTo>
              <a:lnTo>
                <a:pt x="33" y="17"/>
              </a:lnTo>
              <a:lnTo>
                <a:pt x="34" y="17"/>
              </a:lnTo>
              <a:lnTo>
                <a:pt x="34" y="18"/>
              </a:lnTo>
              <a:lnTo>
                <a:pt x="34" y="17"/>
              </a:lnTo>
              <a:lnTo>
                <a:pt x="34" y="18"/>
              </a:lnTo>
              <a:lnTo>
                <a:pt x="35" y="18"/>
              </a:lnTo>
              <a:lnTo>
                <a:pt x="35" y="19"/>
              </a:lnTo>
              <a:lnTo>
                <a:pt x="36" y="19"/>
              </a:lnTo>
              <a:lnTo>
                <a:pt x="36" y="20"/>
              </a:lnTo>
              <a:lnTo>
                <a:pt x="35" y="20"/>
              </a:lnTo>
              <a:lnTo>
                <a:pt x="35" y="21"/>
              </a:lnTo>
              <a:lnTo>
                <a:pt x="36" y="21"/>
              </a:lnTo>
              <a:lnTo>
                <a:pt x="37" y="21"/>
              </a:lnTo>
              <a:lnTo>
                <a:pt x="37" y="22"/>
              </a:lnTo>
              <a:lnTo>
                <a:pt x="38" y="22"/>
              </a:lnTo>
              <a:lnTo>
                <a:pt x="39" y="22"/>
              </a:lnTo>
              <a:lnTo>
                <a:pt x="40" y="22"/>
              </a:lnTo>
              <a:lnTo>
                <a:pt x="40" y="21"/>
              </a:lnTo>
              <a:lnTo>
                <a:pt x="41" y="21"/>
              </a:lnTo>
              <a:lnTo>
                <a:pt x="42" y="21"/>
              </a:lnTo>
              <a:lnTo>
                <a:pt x="42" y="22"/>
              </a:lnTo>
              <a:lnTo>
                <a:pt x="42" y="23"/>
              </a:lnTo>
              <a:lnTo>
                <a:pt x="42" y="24"/>
              </a:lnTo>
              <a:lnTo>
                <a:pt x="42" y="25"/>
              </a:lnTo>
              <a:lnTo>
                <a:pt x="42" y="26"/>
              </a:lnTo>
              <a:lnTo>
                <a:pt x="42" y="27"/>
              </a:lnTo>
              <a:lnTo>
                <a:pt x="42" y="28"/>
              </a:lnTo>
              <a:lnTo>
                <a:pt x="41" y="29"/>
              </a:lnTo>
              <a:close/>
            </a:path>
          </a:pathLst>
        </a:custGeom>
        <a:solidFill>
          <a:srgbClr val="9999FF"/>
        </a:solidFill>
        <a:ln w="3175">
          <a:solidFill>
            <a:srgbClr val="000000"/>
          </a:solidFill>
          <a:miter lim="800000"/>
          <a:headEnd/>
          <a:tailEnd/>
        </a:ln>
      </xdr:spPr>
    </xdr:sp>
    <xdr:clientData/>
  </xdr:twoCellAnchor>
  <xdr:twoCellAnchor>
    <xdr:from>
      <xdr:col>6</xdr:col>
      <xdr:colOff>180975</xdr:colOff>
      <xdr:row>27</xdr:row>
      <xdr:rowOff>142875</xdr:rowOff>
    </xdr:from>
    <xdr:to>
      <xdr:col>7</xdr:col>
      <xdr:colOff>276225</xdr:colOff>
      <xdr:row>31</xdr:row>
      <xdr:rowOff>104775</xdr:rowOff>
    </xdr:to>
    <xdr:sp macro="" textlink="">
      <xdr:nvSpPr>
        <xdr:cNvPr id="36" name="5QV"/>
        <xdr:cNvSpPr>
          <a:spLocks/>
        </xdr:cNvSpPr>
      </xdr:nvSpPr>
      <xdr:spPr bwMode="auto">
        <a:xfrm>
          <a:off x="3838575" y="4895850"/>
          <a:ext cx="704850" cy="609600"/>
        </a:xfrm>
        <a:custGeom>
          <a:avLst/>
          <a:gdLst>
            <a:gd name="T0" fmla="*/ 2147483647 w 74"/>
            <a:gd name="T1" fmla="*/ 2147483647 h 64"/>
            <a:gd name="T2" fmla="*/ 2147483647 w 74"/>
            <a:gd name="T3" fmla="*/ 2147483647 h 64"/>
            <a:gd name="T4" fmla="*/ 2147483647 w 74"/>
            <a:gd name="T5" fmla="*/ 2147483647 h 64"/>
            <a:gd name="T6" fmla="*/ 2147483647 w 74"/>
            <a:gd name="T7" fmla="*/ 2147483647 h 64"/>
            <a:gd name="T8" fmla="*/ 2147483647 w 74"/>
            <a:gd name="T9" fmla="*/ 2147483647 h 64"/>
            <a:gd name="T10" fmla="*/ 2147483647 w 74"/>
            <a:gd name="T11" fmla="*/ 2147483647 h 64"/>
            <a:gd name="T12" fmla="*/ 2147483647 w 74"/>
            <a:gd name="T13" fmla="*/ 2147483647 h 64"/>
            <a:gd name="T14" fmla="*/ 2147483647 w 74"/>
            <a:gd name="T15" fmla="*/ 2147483647 h 64"/>
            <a:gd name="T16" fmla="*/ 2147483647 w 74"/>
            <a:gd name="T17" fmla="*/ 2147483647 h 64"/>
            <a:gd name="T18" fmla="*/ 2147483647 w 74"/>
            <a:gd name="T19" fmla="*/ 2147483647 h 64"/>
            <a:gd name="T20" fmla="*/ 2147483647 w 74"/>
            <a:gd name="T21" fmla="*/ 2147483647 h 64"/>
            <a:gd name="T22" fmla="*/ 2147483647 w 74"/>
            <a:gd name="T23" fmla="*/ 2147483647 h 64"/>
            <a:gd name="T24" fmla="*/ 2147483647 w 74"/>
            <a:gd name="T25" fmla="*/ 2147483647 h 64"/>
            <a:gd name="T26" fmla="*/ 2147483647 w 74"/>
            <a:gd name="T27" fmla="*/ 2147483647 h 64"/>
            <a:gd name="T28" fmla="*/ 2147483647 w 74"/>
            <a:gd name="T29" fmla="*/ 2147483647 h 64"/>
            <a:gd name="T30" fmla="*/ 2147483647 w 74"/>
            <a:gd name="T31" fmla="*/ 2147483647 h 64"/>
            <a:gd name="T32" fmla="*/ 2147483647 w 74"/>
            <a:gd name="T33" fmla="*/ 2147483647 h 64"/>
            <a:gd name="T34" fmla="*/ 2147483647 w 74"/>
            <a:gd name="T35" fmla="*/ 2147483647 h 64"/>
            <a:gd name="T36" fmla="*/ 2147483647 w 74"/>
            <a:gd name="T37" fmla="*/ 2147483647 h 64"/>
            <a:gd name="T38" fmla="*/ 2147483647 w 74"/>
            <a:gd name="T39" fmla="*/ 2147483647 h 64"/>
            <a:gd name="T40" fmla="*/ 2147483647 w 74"/>
            <a:gd name="T41" fmla="*/ 2147483647 h 64"/>
            <a:gd name="T42" fmla="*/ 2147483647 w 74"/>
            <a:gd name="T43" fmla="*/ 2147483647 h 64"/>
            <a:gd name="T44" fmla="*/ 2147483647 w 74"/>
            <a:gd name="T45" fmla="*/ 2147483647 h 64"/>
            <a:gd name="T46" fmla="*/ 2147483647 w 74"/>
            <a:gd name="T47" fmla="*/ 2147483647 h 64"/>
            <a:gd name="T48" fmla="*/ 2147483647 w 74"/>
            <a:gd name="T49" fmla="*/ 2147483647 h 64"/>
            <a:gd name="T50" fmla="*/ 2147483647 w 74"/>
            <a:gd name="T51" fmla="*/ 2147483647 h 64"/>
            <a:gd name="T52" fmla="*/ 2147483647 w 74"/>
            <a:gd name="T53" fmla="*/ 2147483647 h 64"/>
            <a:gd name="T54" fmla="*/ 2147483647 w 74"/>
            <a:gd name="T55" fmla="*/ 2147483647 h 64"/>
            <a:gd name="T56" fmla="*/ 2147483647 w 74"/>
            <a:gd name="T57" fmla="*/ 2147483647 h 64"/>
            <a:gd name="T58" fmla="*/ 2147483647 w 74"/>
            <a:gd name="T59" fmla="*/ 2147483647 h 64"/>
            <a:gd name="T60" fmla="*/ 2147483647 w 74"/>
            <a:gd name="T61" fmla="*/ 2147483647 h 64"/>
            <a:gd name="T62" fmla="*/ 2147483647 w 74"/>
            <a:gd name="T63" fmla="*/ 2147483647 h 64"/>
            <a:gd name="T64" fmla="*/ 2147483647 w 74"/>
            <a:gd name="T65" fmla="*/ 2147483647 h 64"/>
            <a:gd name="T66" fmla="*/ 2147483647 w 74"/>
            <a:gd name="T67" fmla="*/ 2147483647 h 64"/>
            <a:gd name="T68" fmla="*/ 2147483647 w 74"/>
            <a:gd name="T69" fmla="*/ 2147483647 h 64"/>
            <a:gd name="T70" fmla="*/ 2147483647 w 74"/>
            <a:gd name="T71" fmla="*/ 2147483647 h 64"/>
            <a:gd name="T72" fmla="*/ 2147483647 w 74"/>
            <a:gd name="T73" fmla="*/ 2147483647 h 64"/>
            <a:gd name="T74" fmla="*/ 2147483647 w 74"/>
            <a:gd name="T75" fmla="*/ 2147483647 h 64"/>
            <a:gd name="T76" fmla="*/ 2147483647 w 74"/>
            <a:gd name="T77" fmla="*/ 2147483647 h 64"/>
            <a:gd name="T78" fmla="*/ 2147483647 w 74"/>
            <a:gd name="T79" fmla="*/ 2147483647 h 64"/>
            <a:gd name="T80" fmla="*/ 2147483647 w 74"/>
            <a:gd name="T81" fmla="*/ 2147483647 h 64"/>
            <a:gd name="T82" fmla="*/ 2147483647 w 74"/>
            <a:gd name="T83" fmla="*/ 2147483647 h 64"/>
            <a:gd name="T84" fmla="*/ 2147483647 w 74"/>
            <a:gd name="T85" fmla="*/ 2147483647 h 64"/>
            <a:gd name="T86" fmla="*/ 2147483647 w 74"/>
            <a:gd name="T87" fmla="*/ 2147483647 h 64"/>
            <a:gd name="T88" fmla="*/ 2147483647 w 74"/>
            <a:gd name="T89" fmla="*/ 2147483647 h 64"/>
            <a:gd name="T90" fmla="*/ 2147483647 w 74"/>
            <a:gd name="T91" fmla="*/ 2147483647 h 64"/>
            <a:gd name="T92" fmla="*/ 2147483647 w 74"/>
            <a:gd name="T93" fmla="*/ 2147483647 h 64"/>
            <a:gd name="T94" fmla="*/ 2147483647 w 74"/>
            <a:gd name="T95" fmla="*/ 2147483647 h 64"/>
            <a:gd name="T96" fmla="*/ 2147483647 w 74"/>
            <a:gd name="T97" fmla="*/ 2147483647 h 64"/>
            <a:gd name="T98" fmla="*/ 2147483647 w 74"/>
            <a:gd name="T99" fmla="*/ 2147483647 h 64"/>
            <a:gd name="T100" fmla="*/ 2147483647 w 74"/>
            <a:gd name="T101" fmla="*/ 2147483647 h 64"/>
            <a:gd name="T102" fmla="*/ 2147483647 w 74"/>
            <a:gd name="T103" fmla="*/ 2147483647 h 64"/>
            <a:gd name="T104" fmla="*/ 2147483647 w 74"/>
            <a:gd name="T105" fmla="*/ 2147483647 h 64"/>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74" h="64">
              <a:moveTo>
                <a:pt x="63" y="8"/>
              </a:moveTo>
              <a:lnTo>
                <a:pt x="63" y="9"/>
              </a:lnTo>
              <a:lnTo>
                <a:pt x="64" y="9"/>
              </a:lnTo>
              <a:lnTo>
                <a:pt x="64" y="10"/>
              </a:lnTo>
              <a:lnTo>
                <a:pt x="64" y="11"/>
              </a:lnTo>
              <a:lnTo>
                <a:pt x="63" y="11"/>
              </a:lnTo>
              <a:lnTo>
                <a:pt x="63" y="12"/>
              </a:lnTo>
              <a:lnTo>
                <a:pt x="64" y="12"/>
              </a:lnTo>
              <a:lnTo>
                <a:pt x="65" y="12"/>
              </a:lnTo>
              <a:lnTo>
                <a:pt x="65" y="11"/>
              </a:lnTo>
              <a:lnTo>
                <a:pt x="66" y="11"/>
              </a:lnTo>
              <a:lnTo>
                <a:pt x="66" y="12"/>
              </a:lnTo>
              <a:lnTo>
                <a:pt x="66" y="14"/>
              </a:lnTo>
              <a:lnTo>
                <a:pt x="67" y="14"/>
              </a:lnTo>
              <a:lnTo>
                <a:pt x="66" y="14"/>
              </a:lnTo>
              <a:lnTo>
                <a:pt x="66" y="15"/>
              </a:lnTo>
              <a:lnTo>
                <a:pt x="67" y="15"/>
              </a:lnTo>
              <a:lnTo>
                <a:pt x="67" y="16"/>
              </a:lnTo>
              <a:lnTo>
                <a:pt x="68" y="16"/>
              </a:lnTo>
              <a:lnTo>
                <a:pt x="68" y="17"/>
              </a:lnTo>
              <a:lnTo>
                <a:pt x="68" y="18"/>
              </a:lnTo>
              <a:lnTo>
                <a:pt x="68" y="19"/>
              </a:lnTo>
              <a:lnTo>
                <a:pt x="68" y="20"/>
              </a:lnTo>
              <a:lnTo>
                <a:pt x="68" y="21"/>
              </a:lnTo>
              <a:lnTo>
                <a:pt x="68" y="22"/>
              </a:lnTo>
              <a:lnTo>
                <a:pt x="68" y="23"/>
              </a:lnTo>
              <a:lnTo>
                <a:pt x="69" y="23"/>
              </a:lnTo>
              <a:lnTo>
                <a:pt x="68" y="23"/>
              </a:lnTo>
              <a:lnTo>
                <a:pt x="68" y="24"/>
              </a:lnTo>
              <a:lnTo>
                <a:pt x="69" y="24"/>
              </a:lnTo>
              <a:lnTo>
                <a:pt x="70" y="24"/>
              </a:lnTo>
              <a:lnTo>
                <a:pt x="70" y="23"/>
              </a:lnTo>
              <a:lnTo>
                <a:pt x="71" y="23"/>
              </a:lnTo>
              <a:lnTo>
                <a:pt x="72" y="23"/>
              </a:lnTo>
              <a:lnTo>
                <a:pt x="72" y="22"/>
              </a:lnTo>
              <a:lnTo>
                <a:pt x="72" y="23"/>
              </a:lnTo>
              <a:lnTo>
                <a:pt x="73" y="23"/>
              </a:lnTo>
              <a:lnTo>
                <a:pt x="72" y="23"/>
              </a:lnTo>
              <a:lnTo>
                <a:pt x="72" y="24"/>
              </a:lnTo>
              <a:lnTo>
                <a:pt x="72" y="25"/>
              </a:lnTo>
              <a:lnTo>
                <a:pt x="73" y="25"/>
              </a:lnTo>
              <a:lnTo>
                <a:pt x="73" y="26"/>
              </a:lnTo>
              <a:lnTo>
                <a:pt x="74" y="26"/>
              </a:lnTo>
              <a:lnTo>
                <a:pt x="73" y="26"/>
              </a:lnTo>
              <a:lnTo>
                <a:pt x="74" y="26"/>
              </a:lnTo>
              <a:lnTo>
                <a:pt x="74" y="27"/>
              </a:lnTo>
              <a:lnTo>
                <a:pt x="73" y="27"/>
              </a:lnTo>
              <a:lnTo>
                <a:pt x="72" y="27"/>
              </a:lnTo>
              <a:lnTo>
                <a:pt x="72" y="28"/>
              </a:lnTo>
              <a:lnTo>
                <a:pt x="72" y="29"/>
              </a:lnTo>
              <a:lnTo>
                <a:pt x="71" y="29"/>
              </a:lnTo>
              <a:lnTo>
                <a:pt x="71" y="30"/>
              </a:lnTo>
              <a:lnTo>
                <a:pt x="71" y="31"/>
              </a:lnTo>
              <a:lnTo>
                <a:pt x="71" y="32"/>
              </a:lnTo>
              <a:lnTo>
                <a:pt x="72" y="32"/>
              </a:lnTo>
              <a:lnTo>
                <a:pt x="72" y="33"/>
              </a:lnTo>
              <a:lnTo>
                <a:pt x="71" y="33"/>
              </a:lnTo>
              <a:lnTo>
                <a:pt x="71" y="34"/>
              </a:lnTo>
              <a:lnTo>
                <a:pt x="70" y="34"/>
              </a:lnTo>
              <a:lnTo>
                <a:pt x="70" y="35"/>
              </a:lnTo>
              <a:lnTo>
                <a:pt x="70" y="36"/>
              </a:lnTo>
              <a:lnTo>
                <a:pt x="70" y="35"/>
              </a:lnTo>
              <a:lnTo>
                <a:pt x="69" y="35"/>
              </a:lnTo>
              <a:lnTo>
                <a:pt x="69" y="36"/>
              </a:lnTo>
              <a:lnTo>
                <a:pt x="68" y="36"/>
              </a:lnTo>
              <a:lnTo>
                <a:pt x="67" y="36"/>
              </a:lnTo>
              <a:lnTo>
                <a:pt x="66" y="36"/>
              </a:lnTo>
              <a:lnTo>
                <a:pt x="65" y="36"/>
              </a:lnTo>
              <a:lnTo>
                <a:pt x="65" y="37"/>
              </a:lnTo>
              <a:lnTo>
                <a:pt x="65" y="36"/>
              </a:lnTo>
              <a:lnTo>
                <a:pt x="65" y="37"/>
              </a:lnTo>
              <a:lnTo>
                <a:pt x="65" y="36"/>
              </a:lnTo>
              <a:lnTo>
                <a:pt x="65" y="37"/>
              </a:lnTo>
              <a:lnTo>
                <a:pt x="64" y="37"/>
              </a:lnTo>
              <a:lnTo>
                <a:pt x="64" y="36"/>
              </a:lnTo>
              <a:lnTo>
                <a:pt x="63" y="37"/>
              </a:lnTo>
              <a:lnTo>
                <a:pt x="63" y="39"/>
              </a:lnTo>
              <a:lnTo>
                <a:pt x="62" y="39"/>
              </a:lnTo>
              <a:lnTo>
                <a:pt x="61" y="39"/>
              </a:lnTo>
              <a:lnTo>
                <a:pt x="61" y="40"/>
              </a:lnTo>
              <a:lnTo>
                <a:pt x="60" y="40"/>
              </a:lnTo>
              <a:lnTo>
                <a:pt x="60" y="41"/>
              </a:lnTo>
              <a:lnTo>
                <a:pt x="60" y="42"/>
              </a:lnTo>
              <a:lnTo>
                <a:pt x="59" y="42"/>
              </a:lnTo>
              <a:lnTo>
                <a:pt x="59" y="43"/>
              </a:lnTo>
              <a:lnTo>
                <a:pt x="59" y="44"/>
              </a:lnTo>
              <a:lnTo>
                <a:pt x="58" y="44"/>
              </a:lnTo>
              <a:lnTo>
                <a:pt x="58" y="43"/>
              </a:lnTo>
              <a:lnTo>
                <a:pt x="58" y="44"/>
              </a:lnTo>
              <a:lnTo>
                <a:pt x="58" y="45"/>
              </a:lnTo>
              <a:lnTo>
                <a:pt x="58" y="46"/>
              </a:lnTo>
              <a:lnTo>
                <a:pt x="58" y="47"/>
              </a:lnTo>
              <a:lnTo>
                <a:pt x="58" y="48"/>
              </a:lnTo>
              <a:lnTo>
                <a:pt x="58" y="49"/>
              </a:lnTo>
              <a:lnTo>
                <a:pt x="58" y="50"/>
              </a:lnTo>
              <a:lnTo>
                <a:pt x="58" y="51"/>
              </a:lnTo>
              <a:lnTo>
                <a:pt x="57" y="51"/>
              </a:lnTo>
              <a:lnTo>
                <a:pt x="56" y="51"/>
              </a:lnTo>
              <a:lnTo>
                <a:pt x="55" y="51"/>
              </a:lnTo>
              <a:lnTo>
                <a:pt x="54" y="51"/>
              </a:lnTo>
              <a:lnTo>
                <a:pt x="54" y="50"/>
              </a:lnTo>
              <a:lnTo>
                <a:pt x="53" y="50"/>
              </a:lnTo>
              <a:lnTo>
                <a:pt x="52" y="50"/>
              </a:lnTo>
              <a:lnTo>
                <a:pt x="51" y="50"/>
              </a:lnTo>
              <a:lnTo>
                <a:pt x="50" y="50"/>
              </a:lnTo>
              <a:lnTo>
                <a:pt x="49" y="50"/>
              </a:lnTo>
              <a:lnTo>
                <a:pt x="48" y="50"/>
              </a:lnTo>
              <a:lnTo>
                <a:pt x="48" y="51"/>
              </a:lnTo>
              <a:lnTo>
                <a:pt x="47" y="51"/>
              </a:lnTo>
              <a:lnTo>
                <a:pt x="45" y="51"/>
              </a:lnTo>
              <a:cubicBezTo>
                <a:pt x="44" y="52"/>
                <a:pt x="46" y="51"/>
                <a:pt x="45" y="52"/>
              </a:cubicBezTo>
              <a:lnTo>
                <a:pt x="42" y="52"/>
              </a:lnTo>
              <a:cubicBezTo>
                <a:pt x="43" y="52"/>
                <a:pt x="44" y="53"/>
                <a:pt x="42" y="53"/>
              </a:cubicBezTo>
              <a:lnTo>
                <a:pt x="38" y="54"/>
              </a:lnTo>
              <a:lnTo>
                <a:pt x="37" y="54"/>
              </a:lnTo>
              <a:cubicBezTo>
                <a:pt x="37" y="54"/>
                <a:pt x="40" y="54"/>
                <a:pt x="41" y="54"/>
              </a:cubicBezTo>
              <a:cubicBezTo>
                <a:pt x="41" y="54"/>
                <a:pt x="40" y="55"/>
                <a:pt x="39" y="55"/>
              </a:cubicBezTo>
              <a:cubicBezTo>
                <a:pt x="39" y="55"/>
                <a:pt x="37" y="56"/>
                <a:pt x="36" y="56"/>
              </a:cubicBezTo>
              <a:lnTo>
                <a:pt x="32" y="58"/>
              </a:lnTo>
              <a:lnTo>
                <a:pt x="32" y="59"/>
              </a:lnTo>
              <a:lnTo>
                <a:pt x="27" y="58"/>
              </a:lnTo>
              <a:cubicBezTo>
                <a:pt x="28" y="58"/>
                <a:pt x="24" y="59"/>
                <a:pt x="24" y="58"/>
              </a:cubicBezTo>
              <a:cubicBezTo>
                <a:pt x="23" y="59"/>
                <a:pt x="20" y="57"/>
                <a:pt x="21" y="57"/>
              </a:cubicBezTo>
              <a:lnTo>
                <a:pt x="20" y="62"/>
              </a:lnTo>
              <a:lnTo>
                <a:pt x="20" y="64"/>
              </a:lnTo>
              <a:cubicBezTo>
                <a:pt x="20" y="63"/>
                <a:pt x="17" y="55"/>
                <a:pt x="18" y="52"/>
              </a:cubicBezTo>
              <a:cubicBezTo>
                <a:pt x="18" y="51"/>
                <a:pt x="15" y="50"/>
                <a:pt x="16" y="46"/>
              </a:cubicBezTo>
              <a:cubicBezTo>
                <a:pt x="15" y="45"/>
                <a:pt x="14" y="44"/>
                <a:pt x="12" y="44"/>
              </a:cubicBezTo>
              <a:cubicBezTo>
                <a:pt x="11" y="42"/>
                <a:pt x="7" y="44"/>
                <a:pt x="7" y="43"/>
              </a:cubicBezTo>
              <a:cubicBezTo>
                <a:pt x="6" y="43"/>
                <a:pt x="0" y="33"/>
                <a:pt x="1" y="32"/>
              </a:cubicBezTo>
              <a:cubicBezTo>
                <a:pt x="0" y="31"/>
                <a:pt x="3" y="31"/>
                <a:pt x="4" y="31"/>
              </a:cubicBezTo>
              <a:cubicBezTo>
                <a:pt x="6" y="32"/>
                <a:pt x="8" y="34"/>
                <a:pt x="10" y="35"/>
              </a:cubicBezTo>
              <a:cubicBezTo>
                <a:pt x="11" y="37"/>
                <a:pt x="11" y="38"/>
                <a:pt x="12" y="38"/>
              </a:cubicBezTo>
              <a:cubicBezTo>
                <a:pt x="10" y="36"/>
                <a:pt x="11" y="35"/>
                <a:pt x="11" y="35"/>
              </a:cubicBezTo>
              <a:cubicBezTo>
                <a:pt x="11" y="34"/>
                <a:pt x="10" y="35"/>
                <a:pt x="11" y="36"/>
              </a:cubicBezTo>
              <a:cubicBezTo>
                <a:pt x="11" y="36"/>
                <a:pt x="13" y="38"/>
                <a:pt x="13" y="38"/>
              </a:cubicBezTo>
              <a:cubicBezTo>
                <a:pt x="14" y="38"/>
                <a:pt x="14" y="36"/>
                <a:pt x="15" y="36"/>
              </a:cubicBezTo>
              <a:cubicBezTo>
                <a:pt x="16" y="36"/>
                <a:pt x="18" y="36"/>
                <a:pt x="19" y="36"/>
              </a:cubicBezTo>
              <a:cubicBezTo>
                <a:pt x="20" y="35"/>
                <a:pt x="20" y="32"/>
                <a:pt x="20" y="31"/>
              </a:cubicBezTo>
              <a:cubicBezTo>
                <a:pt x="20" y="30"/>
                <a:pt x="20" y="30"/>
                <a:pt x="21" y="29"/>
              </a:cubicBezTo>
              <a:cubicBezTo>
                <a:pt x="21" y="29"/>
                <a:pt x="22" y="29"/>
                <a:pt x="23" y="29"/>
              </a:cubicBezTo>
              <a:cubicBezTo>
                <a:pt x="23" y="26"/>
                <a:pt x="25" y="29"/>
                <a:pt x="26" y="30"/>
              </a:cubicBezTo>
              <a:cubicBezTo>
                <a:pt x="28" y="30"/>
                <a:pt x="30" y="32"/>
                <a:pt x="31" y="31"/>
              </a:cubicBezTo>
              <a:lnTo>
                <a:pt x="33" y="30"/>
              </a:lnTo>
              <a:cubicBezTo>
                <a:pt x="33" y="30"/>
                <a:pt x="33" y="29"/>
                <a:pt x="33" y="29"/>
              </a:cubicBezTo>
              <a:cubicBezTo>
                <a:pt x="33" y="29"/>
                <a:pt x="33" y="29"/>
                <a:pt x="33" y="29"/>
              </a:cubicBezTo>
              <a:lnTo>
                <a:pt x="32" y="29"/>
              </a:lnTo>
              <a:lnTo>
                <a:pt x="30" y="30"/>
              </a:lnTo>
              <a:cubicBezTo>
                <a:pt x="31" y="29"/>
                <a:pt x="32" y="28"/>
                <a:pt x="32" y="27"/>
              </a:cubicBezTo>
              <a:cubicBezTo>
                <a:pt x="32" y="26"/>
                <a:pt x="32" y="26"/>
                <a:pt x="32" y="26"/>
              </a:cubicBezTo>
              <a:lnTo>
                <a:pt x="32" y="25"/>
              </a:lnTo>
              <a:lnTo>
                <a:pt x="31" y="25"/>
              </a:lnTo>
              <a:lnTo>
                <a:pt x="31" y="24"/>
              </a:lnTo>
              <a:lnTo>
                <a:pt x="30" y="24"/>
              </a:lnTo>
              <a:lnTo>
                <a:pt x="30" y="23"/>
              </a:lnTo>
              <a:lnTo>
                <a:pt x="30" y="22"/>
              </a:lnTo>
              <a:lnTo>
                <a:pt x="29" y="22"/>
              </a:lnTo>
              <a:lnTo>
                <a:pt x="29" y="21"/>
              </a:lnTo>
              <a:lnTo>
                <a:pt x="29" y="20"/>
              </a:lnTo>
              <a:lnTo>
                <a:pt x="28" y="20"/>
              </a:lnTo>
              <a:lnTo>
                <a:pt x="27" y="20"/>
              </a:lnTo>
              <a:lnTo>
                <a:pt x="27" y="19"/>
              </a:lnTo>
              <a:lnTo>
                <a:pt x="27" y="18"/>
              </a:lnTo>
              <a:lnTo>
                <a:pt x="27" y="17"/>
              </a:lnTo>
              <a:lnTo>
                <a:pt x="27" y="16"/>
              </a:lnTo>
              <a:lnTo>
                <a:pt x="27" y="15"/>
              </a:lnTo>
              <a:lnTo>
                <a:pt x="28" y="15"/>
              </a:lnTo>
              <a:lnTo>
                <a:pt x="28" y="14"/>
              </a:lnTo>
              <a:lnTo>
                <a:pt x="29" y="14"/>
              </a:lnTo>
              <a:lnTo>
                <a:pt x="29" y="15"/>
              </a:lnTo>
              <a:lnTo>
                <a:pt x="29" y="16"/>
              </a:lnTo>
              <a:lnTo>
                <a:pt x="29" y="17"/>
              </a:lnTo>
              <a:lnTo>
                <a:pt x="30" y="17"/>
              </a:lnTo>
              <a:lnTo>
                <a:pt x="31" y="17"/>
              </a:lnTo>
              <a:lnTo>
                <a:pt x="31" y="16"/>
              </a:lnTo>
              <a:lnTo>
                <a:pt x="32" y="16"/>
              </a:lnTo>
              <a:lnTo>
                <a:pt x="32" y="15"/>
              </a:lnTo>
              <a:lnTo>
                <a:pt x="31" y="15"/>
              </a:lnTo>
              <a:lnTo>
                <a:pt x="31" y="14"/>
              </a:lnTo>
              <a:lnTo>
                <a:pt x="30" y="14"/>
              </a:lnTo>
              <a:lnTo>
                <a:pt x="30" y="12"/>
              </a:lnTo>
              <a:lnTo>
                <a:pt x="31" y="12"/>
              </a:lnTo>
              <a:lnTo>
                <a:pt x="32" y="12"/>
              </a:lnTo>
              <a:lnTo>
                <a:pt x="33" y="12"/>
              </a:lnTo>
              <a:lnTo>
                <a:pt x="34" y="12"/>
              </a:lnTo>
              <a:lnTo>
                <a:pt x="35" y="12"/>
              </a:lnTo>
              <a:lnTo>
                <a:pt x="34" y="12"/>
              </a:lnTo>
              <a:lnTo>
                <a:pt x="35" y="12"/>
              </a:lnTo>
              <a:lnTo>
                <a:pt x="35" y="11"/>
              </a:lnTo>
              <a:lnTo>
                <a:pt x="36" y="11"/>
              </a:lnTo>
              <a:lnTo>
                <a:pt x="36" y="10"/>
              </a:lnTo>
              <a:lnTo>
                <a:pt x="35" y="10"/>
              </a:lnTo>
              <a:lnTo>
                <a:pt x="36" y="10"/>
              </a:lnTo>
              <a:lnTo>
                <a:pt x="37" y="10"/>
              </a:lnTo>
              <a:lnTo>
                <a:pt x="37" y="11"/>
              </a:lnTo>
              <a:lnTo>
                <a:pt x="38" y="11"/>
              </a:lnTo>
              <a:lnTo>
                <a:pt x="38" y="12"/>
              </a:lnTo>
              <a:lnTo>
                <a:pt x="37" y="12"/>
              </a:lnTo>
              <a:lnTo>
                <a:pt x="38" y="12"/>
              </a:lnTo>
              <a:lnTo>
                <a:pt x="37" y="12"/>
              </a:lnTo>
              <a:lnTo>
                <a:pt x="38" y="12"/>
              </a:lnTo>
              <a:lnTo>
                <a:pt x="38" y="14"/>
              </a:lnTo>
              <a:lnTo>
                <a:pt x="39" y="14"/>
              </a:lnTo>
              <a:lnTo>
                <a:pt x="39" y="12"/>
              </a:lnTo>
              <a:lnTo>
                <a:pt x="40" y="12"/>
              </a:lnTo>
              <a:lnTo>
                <a:pt x="40" y="11"/>
              </a:lnTo>
              <a:lnTo>
                <a:pt x="40" y="12"/>
              </a:lnTo>
              <a:lnTo>
                <a:pt x="40" y="11"/>
              </a:lnTo>
              <a:lnTo>
                <a:pt x="40" y="10"/>
              </a:lnTo>
              <a:lnTo>
                <a:pt x="40" y="9"/>
              </a:lnTo>
              <a:lnTo>
                <a:pt x="41" y="9"/>
              </a:lnTo>
              <a:lnTo>
                <a:pt x="42" y="9"/>
              </a:lnTo>
              <a:lnTo>
                <a:pt x="42" y="8"/>
              </a:lnTo>
              <a:lnTo>
                <a:pt x="43" y="8"/>
              </a:lnTo>
              <a:lnTo>
                <a:pt x="42" y="8"/>
              </a:lnTo>
              <a:lnTo>
                <a:pt x="42" y="7"/>
              </a:lnTo>
              <a:lnTo>
                <a:pt x="41" y="7"/>
              </a:lnTo>
              <a:lnTo>
                <a:pt x="41" y="6"/>
              </a:lnTo>
              <a:lnTo>
                <a:pt x="41" y="5"/>
              </a:lnTo>
              <a:lnTo>
                <a:pt x="42" y="5"/>
              </a:lnTo>
              <a:lnTo>
                <a:pt x="42" y="4"/>
              </a:lnTo>
              <a:lnTo>
                <a:pt x="42" y="3"/>
              </a:lnTo>
              <a:lnTo>
                <a:pt x="43" y="3"/>
              </a:lnTo>
              <a:lnTo>
                <a:pt x="43" y="2"/>
              </a:lnTo>
              <a:lnTo>
                <a:pt x="44" y="2"/>
              </a:lnTo>
              <a:lnTo>
                <a:pt x="45" y="2"/>
              </a:lnTo>
              <a:lnTo>
                <a:pt x="45" y="1"/>
              </a:lnTo>
              <a:lnTo>
                <a:pt x="46" y="1"/>
              </a:lnTo>
              <a:lnTo>
                <a:pt x="46" y="0"/>
              </a:lnTo>
              <a:lnTo>
                <a:pt x="47" y="0"/>
              </a:lnTo>
              <a:lnTo>
                <a:pt x="47" y="1"/>
              </a:lnTo>
              <a:lnTo>
                <a:pt x="47" y="2"/>
              </a:lnTo>
              <a:lnTo>
                <a:pt x="47" y="3"/>
              </a:lnTo>
              <a:lnTo>
                <a:pt x="47" y="4"/>
              </a:lnTo>
              <a:lnTo>
                <a:pt x="48" y="4"/>
              </a:lnTo>
              <a:lnTo>
                <a:pt x="48" y="5"/>
              </a:lnTo>
              <a:lnTo>
                <a:pt x="48" y="6"/>
              </a:lnTo>
              <a:lnTo>
                <a:pt x="48" y="7"/>
              </a:lnTo>
              <a:lnTo>
                <a:pt x="49" y="7"/>
              </a:lnTo>
              <a:lnTo>
                <a:pt x="50" y="7"/>
              </a:lnTo>
              <a:lnTo>
                <a:pt x="50" y="6"/>
              </a:lnTo>
              <a:lnTo>
                <a:pt x="51" y="6"/>
              </a:lnTo>
              <a:lnTo>
                <a:pt x="51" y="5"/>
              </a:lnTo>
              <a:lnTo>
                <a:pt x="52" y="5"/>
              </a:lnTo>
              <a:lnTo>
                <a:pt x="53" y="5"/>
              </a:lnTo>
              <a:lnTo>
                <a:pt x="53" y="4"/>
              </a:lnTo>
              <a:lnTo>
                <a:pt x="54" y="4"/>
              </a:lnTo>
              <a:lnTo>
                <a:pt x="55" y="3"/>
              </a:lnTo>
              <a:lnTo>
                <a:pt x="55" y="2"/>
              </a:lnTo>
              <a:lnTo>
                <a:pt x="56" y="1"/>
              </a:lnTo>
              <a:lnTo>
                <a:pt x="57" y="1"/>
              </a:lnTo>
              <a:lnTo>
                <a:pt x="57" y="2"/>
              </a:lnTo>
              <a:lnTo>
                <a:pt x="58" y="2"/>
              </a:lnTo>
              <a:lnTo>
                <a:pt x="58" y="3"/>
              </a:lnTo>
              <a:lnTo>
                <a:pt x="59" y="3"/>
              </a:lnTo>
              <a:lnTo>
                <a:pt x="60" y="3"/>
              </a:lnTo>
              <a:lnTo>
                <a:pt x="61" y="3"/>
              </a:lnTo>
              <a:lnTo>
                <a:pt x="62" y="3"/>
              </a:lnTo>
              <a:lnTo>
                <a:pt x="62" y="4"/>
              </a:lnTo>
              <a:lnTo>
                <a:pt x="62" y="5"/>
              </a:lnTo>
              <a:lnTo>
                <a:pt x="62" y="6"/>
              </a:lnTo>
              <a:lnTo>
                <a:pt x="62" y="7"/>
              </a:lnTo>
              <a:lnTo>
                <a:pt x="63" y="7"/>
              </a:lnTo>
              <a:lnTo>
                <a:pt x="63" y="8"/>
              </a:lnTo>
              <a:close/>
            </a:path>
          </a:pathLst>
        </a:custGeom>
        <a:solidFill>
          <a:srgbClr val="9999FF"/>
        </a:solidFill>
        <a:ln w="3175">
          <a:solidFill>
            <a:srgbClr val="000000"/>
          </a:solidFill>
          <a:miter lim="800000"/>
          <a:headEnd/>
          <a:tailEnd/>
        </a:ln>
      </xdr:spPr>
    </xdr:sp>
    <xdr:clientData/>
  </xdr:twoCellAnchor>
  <xdr:twoCellAnchor>
    <xdr:from>
      <xdr:col>7</xdr:col>
      <xdr:colOff>28575</xdr:colOff>
      <xdr:row>32</xdr:row>
      <xdr:rowOff>114300</xdr:rowOff>
    </xdr:from>
    <xdr:to>
      <xdr:col>7</xdr:col>
      <xdr:colOff>152400</xdr:colOff>
      <xdr:row>33</xdr:row>
      <xdr:rowOff>114300</xdr:rowOff>
    </xdr:to>
    <xdr:sp macro="" textlink="">
      <xdr:nvSpPr>
        <xdr:cNvPr id="37" name="5k9"/>
        <xdr:cNvSpPr>
          <a:spLocks/>
        </xdr:cNvSpPr>
      </xdr:nvSpPr>
      <xdr:spPr bwMode="auto">
        <a:xfrm>
          <a:off x="4295775" y="5676900"/>
          <a:ext cx="123825" cy="161925"/>
        </a:xfrm>
        <a:custGeom>
          <a:avLst/>
          <a:gdLst>
            <a:gd name="T0" fmla="*/ 2147483647 w 13"/>
            <a:gd name="T1" fmla="*/ 0 h 17"/>
            <a:gd name="T2" fmla="*/ 2147483647 w 13"/>
            <a:gd name="T3" fmla="*/ 2147483647 h 17"/>
            <a:gd name="T4" fmla="*/ 2147483647 w 13"/>
            <a:gd name="T5" fmla="*/ 2147483647 h 17"/>
            <a:gd name="T6" fmla="*/ 2147483647 w 13"/>
            <a:gd name="T7" fmla="*/ 2147483647 h 17"/>
            <a:gd name="T8" fmla="*/ 2147483647 w 13"/>
            <a:gd name="T9" fmla="*/ 2147483647 h 17"/>
            <a:gd name="T10" fmla="*/ 2147483647 w 13"/>
            <a:gd name="T11" fmla="*/ 2147483647 h 17"/>
            <a:gd name="T12" fmla="*/ 2147483647 w 13"/>
            <a:gd name="T13" fmla="*/ 2147483647 h 17"/>
            <a:gd name="T14" fmla="*/ 2147483647 w 13"/>
            <a:gd name="T15" fmla="*/ 2147483647 h 17"/>
            <a:gd name="T16" fmla="*/ 2147483647 w 13"/>
            <a:gd name="T17" fmla="*/ 2147483647 h 17"/>
            <a:gd name="T18" fmla="*/ 2147483647 w 13"/>
            <a:gd name="T19" fmla="*/ 2147483647 h 17"/>
            <a:gd name="T20" fmla="*/ 2147483647 w 13"/>
            <a:gd name="T21" fmla="*/ 2147483647 h 17"/>
            <a:gd name="T22" fmla="*/ 2147483647 w 13"/>
            <a:gd name="T23" fmla="*/ 2147483647 h 17"/>
            <a:gd name="T24" fmla="*/ 2147483647 w 13"/>
            <a:gd name="T25" fmla="*/ 2147483647 h 17"/>
            <a:gd name="T26" fmla="*/ 2147483647 w 13"/>
            <a:gd name="T27" fmla="*/ 2147483647 h 17"/>
            <a:gd name="T28" fmla="*/ 2147483647 w 13"/>
            <a:gd name="T29" fmla="*/ 2147483647 h 17"/>
            <a:gd name="T30" fmla="*/ 2147483647 w 13"/>
            <a:gd name="T31" fmla="*/ 2147483647 h 17"/>
            <a:gd name="T32" fmla="*/ 2147483647 w 13"/>
            <a:gd name="T33" fmla="*/ 2147483647 h 17"/>
            <a:gd name="T34" fmla="*/ 2147483647 w 13"/>
            <a:gd name="T35" fmla="*/ 2147483647 h 17"/>
            <a:gd name="T36" fmla="*/ 2147483647 w 13"/>
            <a:gd name="T37" fmla="*/ 2147483647 h 17"/>
            <a:gd name="T38" fmla="*/ 2147483647 w 13"/>
            <a:gd name="T39" fmla="*/ 2147483647 h 17"/>
            <a:gd name="T40" fmla="*/ 2147483647 w 13"/>
            <a:gd name="T41" fmla="*/ 2147483647 h 17"/>
            <a:gd name="T42" fmla="*/ 2147483647 w 13"/>
            <a:gd name="T43" fmla="*/ 2147483647 h 17"/>
            <a:gd name="T44" fmla="*/ 2147483647 w 13"/>
            <a:gd name="T45" fmla="*/ 2147483647 h 17"/>
            <a:gd name="T46" fmla="*/ 2147483647 w 13"/>
            <a:gd name="T47" fmla="*/ 2147483647 h 17"/>
            <a:gd name="T48" fmla="*/ 2147483647 w 13"/>
            <a:gd name="T49" fmla="*/ 2147483647 h 17"/>
            <a:gd name="T50" fmla="*/ 2147483647 w 13"/>
            <a:gd name="T51" fmla="*/ 2147483647 h 17"/>
            <a:gd name="T52" fmla="*/ 2147483647 w 13"/>
            <a:gd name="T53" fmla="*/ 2147483647 h 17"/>
            <a:gd name="T54" fmla="*/ 2147483647 w 13"/>
            <a:gd name="T55" fmla="*/ 2147483647 h 17"/>
            <a:gd name="T56" fmla="*/ 2147483647 w 13"/>
            <a:gd name="T57" fmla="*/ 2147483647 h 17"/>
            <a:gd name="T58" fmla="*/ 2147483647 w 13"/>
            <a:gd name="T59" fmla="*/ 2147483647 h 17"/>
            <a:gd name="T60" fmla="*/ 0 w 13"/>
            <a:gd name="T61" fmla="*/ 2147483647 h 17"/>
            <a:gd name="T62" fmla="*/ 0 w 13"/>
            <a:gd name="T63" fmla="*/ 2147483647 h 17"/>
            <a:gd name="T64" fmla="*/ 2147483647 w 13"/>
            <a:gd name="T65" fmla="*/ 2147483647 h 17"/>
            <a:gd name="T66" fmla="*/ 2147483647 w 13"/>
            <a:gd name="T67" fmla="*/ 2147483647 h 17"/>
            <a:gd name="T68" fmla="*/ 2147483647 w 13"/>
            <a:gd name="T69" fmla="*/ 2147483647 h 17"/>
            <a:gd name="T70" fmla="*/ 2147483647 w 13"/>
            <a:gd name="T71" fmla="*/ 2147483647 h 17"/>
            <a:gd name="T72" fmla="*/ 2147483647 w 13"/>
            <a:gd name="T73" fmla="*/ 2147483647 h 17"/>
            <a:gd name="T74" fmla="*/ 2147483647 w 13"/>
            <a:gd name="T75" fmla="*/ 2147483647 h 17"/>
            <a:gd name="T76" fmla="*/ 2147483647 w 13"/>
            <a:gd name="T77" fmla="*/ 2147483647 h 17"/>
            <a:gd name="T78" fmla="*/ 2147483647 w 13"/>
            <a:gd name="T79" fmla="*/ 2147483647 h 17"/>
            <a:gd name="T80" fmla="*/ 2147483647 w 13"/>
            <a:gd name="T81" fmla="*/ 2147483647 h 17"/>
            <a:gd name="T82" fmla="*/ 2147483647 w 13"/>
            <a:gd name="T83" fmla="*/ 2147483647 h 17"/>
            <a:gd name="T84" fmla="*/ 2147483647 w 13"/>
            <a:gd name="T85" fmla="*/ 2147483647 h 17"/>
            <a:gd name="T86" fmla="*/ 2147483647 w 13"/>
            <a:gd name="T87" fmla="*/ 2147483647 h 17"/>
            <a:gd name="T88" fmla="*/ 2147483647 w 13"/>
            <a:gd name="T89" fmla="*/ 0 h 17"/>
            <a:gd name="T90" fmla="*/ 2147483647 w 13"/>
            <a:gd name="T91" fmla="*/ 0 h 1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3"/>
            <a:gd name="T139" fmla="*/ 0 h 17"/>
            <a:gd name="T140" fmla="*/ 13 w 13"/>
            <a:gd name="T141" fmla="*/ 17 h 1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3" h="17">
              <a:moveTo>
                <a:pt x="7" y="0"/>
              </a:moveTo>
              <a:lnTo>
                <a:pt x="6" y="0"/>
              </a:lnTo>
              <a:lnTo>
                <a:pt x="6" y="1"/>
              </a:lnTo>
              <a:lnTo>
                <a:pt x="7" y="1"/>
              </a:lnTo>
              <a:lnTo>
                <a:pt x="7" y="2"/>
              </a:lnTo>
              <a:lnTo>
                <a:pt x="7" y="3"/>
              </a:lnTo>
              <a:lnTo>
                <a:pt x="8" y="3"/>
              </a:lnTo>
              <a:lnTo>
                <a:pt x="8" y="4"/>
              </a:lnTo>
              <a:lnTo>
                <a:pt x="9" y="4"/>
              </a:lnTo>
              <a:lnTo>
                <a:pt x="9" y="5"/>
              </a:lnTo>
              <a:lnTo>
                <a:pt x="10" y="5"/>
              </a:lnTo>
              <a:lnTo>
                <a:pt x="10" y="6"/>
              </a:lnTo>
              <a:lnTo>
                <a:pt x="11" y="6"/>
              </a:lnTo>
              <a:lnTo>
                <a:pt x="11" y="7"/>
              </a:lnTo>
              <a:lnTo>
                <a:pt x="11" y="8"/>
              </a:lnTo>
              <a:lnTo>
                <a:pt x="12" y="8"/>
              </a:lnTo>
              <a:lnTo>
                <a:pt x="12" y="9"/>
              </a:lnTo>
              <a:lnTo>
                <a:pt x="13" y="9"/>
              </a:lnTo>
              <a:lnTo>
                <a:pt x="13" y="10"/>
              </a:lnTo>
              <a:lnTo>
                <a:pt x="13" y="11"/>
              </a:lnTo>
              <a:lnTo>
                <a:pt x="12" y="11"/>
              </a:lnTo>
              <a:lnTo>
                <a:pt x="11" y="11"/>
              </a:lnTo>
              <a:lnTo>
                <a:pt x="11" y="10"/>
              </a:lnTo>
              <a:lnTo>
                <a:pt x="10" y="10"/>
              </a:lnTo>
              <a:lnTo>
                <a:pt x="10" y="11"/>
              </a:lnTo>
              <a:lnTo>
                <a:pt x="10" y="10"/>
              </a:lnTo>
              <a:lnTo>
                <a:pt x="9" y="10"/>
              </a:lnTo>
              <a:lnTo>
                <a:pt x="9" y="11"/>
              </a:lnTo>
              <a:lnTo>
                <a:pt x="8" y="11"/>
              </a:lnTo>
              <a:lnTo>
                <a:pt x="9" y="11"/>
              </a:lnTo>
              <a:lnTo>
                <a:pt x="8" y="11"/>
              </a:lnTo>
              <a:lnTo>
                <a:pt x="9" y="11"/>
              </a:lnTo>
              <a:lnTo>
                <a:pt x="8" y="11"/>
              </a:lnTo>
              <a:lnTo>
                <a:pt x="8" y="12"/>
              </a:lnTo>
              <a:lnTo>
                <a:pt x="7" y="12"/>
              </a:lnTo>
              <a:lnTo>
                <a:pt x="7" y="13"/>
              </a:lnTo>
              <a:lnTo>
                <a:pt x="6" y="13"/>
              </a:lnTo>
              <a:lnTo>
                <a:pt x="7" y="13"/>
              </a:lnTo>
              <a:lnTo>
                <a:pt x="7" y="14"/>
              </a:lnTo>
              <a:lnTo>
                <a:pt x="6" y="14"/>
              </a:lnTo>
              <a:lnTo>
                <a:pt x="6" y="15"/>
              </a:lnTo>
              <a:lnTo>
                <a:pt x="5" y="15"/>
              </a:lnTo>
              <a:lnTo>
                <a:pt x="6" y="15"/>
              </a:lnTo>
              <a:lnTo>
                <a:pt x="5" y="15"/>
              </a:lnTo>
              <a:lnTo>
                <a:pt x="5" y="16"/>
              </a:lnTo>
              <a:lnTo>
                <a:pt x="4" y="16"/>
              </a:lnTo>
              <a:lnTo>
                <a:pt x="4" y="17"/>
              </a:lnTo>
              <a:lnTo>
                <a:pt x="3" y="17"/>
              </a:lnTo>
              <a:lnTo>
                <a:pt x="3" y="16"/>
              </a:lnTo>
              <a:lnTo>
                <a:pt x="2" y="16"/>
              </a:lnTo>
              <a:lnTo>
                <a:pt x="2" y="15"/>
              </a:lnTo>
              <a:lnTo>
                <a:pt x="1" y="15"/>
              </a:lnTo>
              <a:lnTo>
                <a:pt x="0" y="15"/>
              </a:lnTo>
              <a:lnTo>
                <a:pt x="0" y="14"/>
              </a:lnTo>
              <a:lnTo>
                <a:pt x="0" y="13"/>
              </a:lnTo>
              <a:lnTo>
                <a:pt x="0" y="12"/>
              </a:lnTo>
              <a:lnTo>
                <a:pt x="1" y="12"/>
              </a:lnTo>
              <a:lnTo>
                <a:pt x="1" y="11"/>
              </a:lnTo>
              <a:lnTo>
                <a:pt x="1" y="10"/>
              </a:lnTo>
              <a:lnTo>
                <a:pt x="2" y="10"/>
              </a:lnTo>
              <a:lnTo>
                <a:pt x="2" y="9"/>
              </a:lnTo>
              <a:lnTo>
                <a:pt x="3" y="9"/>
              </a:lnTo>
              <a:lnTo>
                <a:pt x="3" y="10"/>
              </a:lnTo>
              <a:lnTo>
                <a:pt x="3" y="9"/>
              </a:lnTo>
              <a:lnTo>
                <a:pt x="3" y="8"/>
              </a:lnTo>
              <a:lnTo>
                <a:pt x="3" y="7"/>
              </a:lnTo>
              <a:lnTo>
                <a:pt x="3" y="6"/>
              </a:lnTo>
              <a:lnTo>
                <a:pt x="2" y="6"/>
              </a:lnTo>
              <a:lnTo>
                <a:pt x="2" y="5"/>
              </a:lnTo>
              <a:lnTo>
                <a:pt x="3" y="5"/>
              </a:lnTo>
              <a:lnTo>
                <a:pt x="2" y="5"/>
              </a:lnTo>
              <a:lnTo>
                <a:pt x="2" y="4"/>
              </a:lnTo>
              <a:lnTo>
                <a:pt x="2" y="3"/>
              </a:lnTo>
              <a:lnTo>
                <a:pt x="3" y="3"/>
              </a:lnTo>
              <a:lnTo>
                <a:pt x="2" y="3"/>
              </a:lnTo>
              <a:lnTo>
                <a:pt x="2" y="2"/>
              </a:lnTo>
              <a:lnTo>
                <a:pt x="2" y="1"/>
              </a:lnTo>
              <a:lnTo>
                <a:pt x="3" y="1"/>
              </a:lnTo>
              <a:lnTo>
                <a:pt x="3" y="0"/>
              </a:lnTo>
              <a:lnTo>
                <a:pt x="4" y="0"/>
              </a:lnTo>
              <a:lnTo>
                <a:pt x="5" y="0"/>
              </a:lnTo>
              <a:lnTo>
                <a:pt x="6" y="0"/>
              </a:lnTo>
              <a:lnTo>
                <a:pt x="7" y="0"/>
              </a:lnTo>
              <a:close/>
            </a:path>
          </a:pathLst>
        </a:custGeom>
        <a:solidFill>
          <a:srgbClr val="0000FF"/>
        </a:solidFill>
        <a:ln w="3175">
          <a:solidFill>
            <a:srgbClr val="000000"/>
          </a:solidFill>
          <a:miter lim="800000"/>
          <a:headEnd/>
          <a:tailEnd/>
        </a:ln>
      </xdr:spPr>
    </xdr:sp>
    <xdr:clientData/>
  </xdr:twoCellAnchor>
  <xdr:twoCellAnchor>
    <xdr:from>
      <xdr:col>6</xdr:col>
      <xdr:colOff>514350</xdr:colOff>
      <xdr:row>32</xdr:row>
      <xdr:rowOff>95250</xdr:rowOff>
    </xdr:from>
    <xdr:to>
      <xdr:col>6</xdr:col>
      <xdr:colOff>581025</xdr:colOff>
      <xdr:row>33</xdr:row>
      <xdr:rowOff>66675</xdr:rowOff>
    </xdr:to>
    <xdr:sp macro="" textlink="">
      <xdr:nvSpPr>
        <xdr:cNvPr id="38" name="5a5"/>
        <xdr:cNvSpPr>
          <a:spLocks/>
        </xdr:cNvSpPr>
      </xdr:nvSpPr>
      <xdr:spPr bwMode="auto">
        <a:xfrm>
          <a:off x="4171950" y="5657850"/>
          <a:ext cx="66675" cy="133350"/>
        </a:xfrm>
        <a:custGeom>
          <a:avLst/>
          <a:gdLst>
            <a:gd name="T0" fmla="*/ 2147483647 w 7"/>
            <a:gd name="T1" fmla="*/ 2147483647 h 14"/>
            <a:gd name="T2" fmla="*/ 2147483647 w 7"/>
            <a:gd name="T3" fmla="*/ 2147483647 h 14"/>
            <a:gd name="T4" fmla="*/ 2147483647 w 7"/>
            <a:gd name="T5" fmla="*/ 2147483647 h 14"/>
            <a:gd name="T6" fmla="*/ 2147483647 w 7"/>
            <a:gd name="T7" fmla="*/ 2147483647 h 14"/>
            <a:gd name="T8" fmla="*/ 2147483647 w 7"/>
            <a:gd name="T9" fmla="*/ 2147483647 h 14"/>
            <a:gd name="T10" fmla="*/ 2147483647 w 7"/>
            <a:gd name="T11" fmla="*/ 2147483647 h 14"/>
            <a:gd name="T12" fmla="*/ 2147483647 w 7"/>
            <a:gd name="T13" fmla="*/ 2147483647 h 14"/>
            <a:gd name="T14" fmla="*/ 2147483647 w 7"/>
            <a:gd name="T15" fmla="*/ 2147483647 h 14"/>
            <a:gd name="T16" fmla="*/ 2147483647 w 7"/>
            <a:gd name="T17" fmla="*/ 2147483647 h 14"/>
            <a:gd name="T18" fmla="*/ 2147483647 w 7"/>
            <a:gd name="T19" fmla="*/ 2147483647 h 14"/>
            <a:gd name="T20" fmla="*/ 2147483647 w 7"/>
            <a:gd name="T21" fmla="*/ 2147483647 h 14"/>
            <a:gd name="T22" fmla="*/ 2147483647 w 7"/>
            <a:gd name="T23" fmla="*/ 2147483647 h 14"/>
            <a:gd name="T24" fmla="*/ 2147483647 w 7"/>
            <a:gd name="T25" fmla="*/ 2147483647 h 14"/>
            <a:gd name="T26" fmla="*/ 2147483647 w 7"/>
            <a:gd name="T27" fmla="*/ 2147483647 h 14"/>
            <a:gd name="T28" fmla="*/ 2147483647 w 7"/>
            <a:gd name="T29" fmla="*/ 2147483647 h 14"/>
            <a:gd name="T30" fmla="*/ 2147483647 w 7"/>
            <a:gd name="T31" fmla="*/ 2147483647 h 14"/>
            <a:gd name="T32" fmla="*/ 2147483647 w 7"/>
            <a:gd name="T33" fmla="*/ 2147483647 h 14"/>
            <a:gd name="T34" fmla="*/ 2147483647 w 7"/>
            <a:gd name="T35" fmla="*/ 2147483647 h 14"/>
            <a:gd name="T36" fmla="*/ 2147483647 w 7"/>
            <a:gd name="T37" fmla="*/ 2147483647 h 14"/>
            <a:gd name="T38" fmla="*/ 2147483647 w 7"/>
            <a:gd name="T39" fmla="*/ 2147483647 h 14"/>
            <a:gd name="T40" fmla="*/ 2147483647 w 7"/>
            <a:gd name="T41" fmla="*/ 2147483647 h 14"/>
            <a:gd name="T42" fmla="*/ 2147483647 w 7"/>
            <a:gd name="T43" fmla="*/ 2147483647 h 14"/>
            <a:gd name="T44" fmla="*/ 2147483647 w 7"/>
            <a:gd name="T45" fmla="*/ 2147483647 h 14"/>
            <a:gd name="T46" fmla="*/ 2147483647 w 7"/>
            <a:gd name="T47" fmla="*/ 2147483647 h 14"/>
            <a:gd name="T48" fmla="*/ 2147483647 w 7"/>
            <a:gd name="T49" fmla="*/ 2147483647 h 14"/>
            <a:gd name="T50" fmla="*/ 2147483647 w 7"/>
            <a:gd name="T51" fmla="*/ 2147483647 h 14"/>
            <a:gd name="T52" fmla="*/ 2147483647 w 7"/>
            <a:gd name="T53" fmla="*/ 2147483647 h 14"/>
            <a:gd name="T54" fmla="*/ 0 w 7"/>
            <a:gd name="T55" fmla="*/ 2147483647 h 14"/>
            <a:gd name="T56" fmla="*/ 0 w 7"/>
            <a:gd name="T57" fmla="*/ 2147483647 h 14"/>
            <a:gd name="T58" fmla="*/ 0 w 7"/>
            <a:gd name="T59" fmla="*/ 2147483647 h 14"/>
            <a:gd name="T60" fmla="*/ 0 w 7"/>
            <a:gd name="T61" fmla="*/ 2147483647 h 14"/>
            <a:gd name="T62" fmla="*/ 0 w 7"/>
            <a:gd name="T63" fmla="*/ 2147483647 h 14"/>
            <a:gd name="T64" fmla="*/ 0 w 7"/>
            <a:gd name="T65" fmla="*/ 2147483647 h 14"/>
            <a:gd name="T66" fmla="*/ 2147483647 w 7"/>
            <a:gd name="T67" fmla="*/ 2147483647 h 14"/>
            <a:gd name="T68" fmla="*/ 2147483647 w 7"/>
            <a:gd name="T69" fmla="*/ 2147483647 h 14"/>
            <a:gd name="T70" fmla="*/ 2147483647 w 7"/>
            <a:gd name="T71" fmla="*/ 2147483647 h 14"/>
            <a:gd name="T72" fmla="*/ 2147483647 w 7"/>
            <a:gd name="T73" fmla="*/ 2147483647 h 14"/>
            <a:gd name="T74" fmla="*/ 2147483647 w 7"/>
            <a:gd name="T75" fmla="*/ 2147483647 h 14"/>
            <a:gd name="T76" fmla="*/ 2147483647 w 7"/>
            <a:gd name="T77" fmla="*/ 2147483647 h 14"/>
            <a:gd name="T78" fmla="*/ 2147483647 w 7"/>
            <a:gd name="T79" fmla="*/ 2147483647 h 14"/>
            <a:gd name="T80" fmla="*/ 2147483647 w 7"/>
            <a:gd name="T81" fmla="*/ 2147483647 h 14"/>
            <a:gd name="T82" fmla="*/ 2147483647 w 7"/>
            <a:gd name="T83" fmla="*/ 2147483647 h 14"/>
            <a:gd name="T84" fmla="*/ 2147483647 w 7"/>
            <a:gd name="T85" fmla="*/ 2147483647 h 14"/>
            <a:gd name="T86" fmla="*/ 2147483647 w 7"/>
            <a:gd name="T87" fmla="*/ 2147483647 h 14"/>
            <a:gd name="T88" fmla="*/ 2147483647 w 7"/>
            <a:gd name="T89" fmla="*/ 2147483647 h 14"/>
            <a:gd name="T90" fmla="*/ 2147483647 w 7"/>
            <a:gd name="T91" fmla="*/ 2147483647 h 14"/>
            <a:gd name="T92" fmla="*/ 2147483647 w 7"/>
            <a:gd name="T93" fmla="*/ 2147483647 h 14"/>
            <a:gd name="T94" fmla="*/ 2147483647 w 7"/>
            <a:gd name="T95" fmla="*/ 2147483647 h 14"/>
            <a:gd name="T96" fmla="*/ 2147483647 w 7"/>
            <a:gd name="T97" fmla="*/ 2147483647 h 14"/>
            <a:gd name="T98" fmla="*/ 2147483647 w 7"/>
            <a:gd name="T99" fmla="*/ 2147483647 h 14"/>
            <a:gd name="T100" fmla="*/ 2147483647 w 7"/>
            <a:gd name="T101" fmla="*/ 2147483647 h 14"/>
            <a:gd name="T102" fmla="*/ 2147483647 w 7"/>
            <a:gd name="T103" fmla="*/ 2147483647 h 14"/>
            <a:gd name="T104" fmla="*/ 2147483647 w 7"/>
            <a:gd name="T105" fmla="*/ 2147483647 h 14"/>
            <a:gd name="T106" fmla="*/ 2147483647 w 7"/>
            <a:gd name="T107" fmla="*/ 2147483647 h 14"/>
            <a:gd name="T108" fmla="*/ 2147483647 w 7"/>
            <a:gd name="T109" fmla="*/ 2147483647 h 14"/>
            <a:gd name="T110" fmla="*/ 2147483647 w 7"/>
            <a:gd name="T111" fmla="*/ 2147483647 h 14"/>
            <a:gd name="T112" fmla="*/ 2147483647 w 7"/>
            <a:gd name="T113" fmla="*/ 0 h 14"/>
            <a:gd name="T114" fmla="*/ 2147483647 w 7"/>
            <a:gd name="T115" fmla="*/ 0 h 14"/>
            <a:gd name="T116" fmla="*/ 2147483647 w 7"/>
            <a:gd name="T117" fmla="*/ 2147483647 h 14"/>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7"/>
            <a:gd name="T178" fmla="*/ 0 h 14"/>
            <a:gd name="T179" fmla="*/ 7 w 7"/>
            <a:gd name="T180" fmla="*/ 14 h 14"/>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7" h="14">
              <a:moveTo>
                <a:pt x="5" y="1"/>
              </a:moveTo>
              <a:lnTo>
                <a:pt x="5" y="2"/>
              </a:lnTo>
              <a:lnTo>
                <a:pt x="5" y="3"/>
              </a:lnTo>
              <a:lnTo>
                <a:pt x="6" y="3"/>
              </a:lnTo>
              <a:lnTo>
                <a:pt x="6" y="4"/>
              </a:lnTo>
              <a:lnTo>
                <a:pt x="6" y="5"/>
              </a:lnTo>
              <a:lnTo>
                <a:pt x="6" y="6"/>
              </a:lnTo>
              <a:lnTo>
                <a:pt x="7" y="6"/>
              </a:lnTo>
              <a:lnTo>
                <a:pt x="6" y="6"/>
              </a:lnTo>
              <a:lnTo>
                <a:pt x="6" y="7"/>
              </a:lnTo>
              <a:lnTo>
                <a:pt x="5" y="7"/>
              </a:lnTo>
              <a:lnTo>
                <a:pt x="5" y="8"/>
              </a:lnTo>
              <a:lnTo>
                <a:pt x="4" y="8"/>
              </a:lnTo>
              <a:lnTo>
                <a:pt x="4" y="9"/>
              </a:lnTo>
              <a:lnTo>
                <a:pt x="3" y="9"/>
              </a:lnTo>
              <a:lnTo>
                <a:pt x="3" y="10"/>
              </a:lnTo>
              <a:lnTo>
                <a:pt x="4" y="10"/>
              </a:lnTo>
              <a:lnTo>
                <a:pt x="3" y="10"/>
              </a:lnTo>
              <a:lnTo>
                <a:pt x="3" y="11"/>
              </a:lnTo>
              <a:lnTo>
                <a:pt x="2" y="11"/>
              </a:lnTo>
              <a:lnTo>
                <a:pt x="2" y="12"/>
              </a:lnTo>
              <a:lnTo>
                <a:pt x="2" y="13"/>
              </a:lnTo>
              <a:lnTo>
                <a:pt x="1" y="13"/>
              </a:lnTo>
              <a:lnTo>
                <a:pt x="1" y="14"/>
              </a:lnTo>
              <a:lnTo>
                <a:pt x="0" y="14"/>
              </a:lnTo>
              <a:lnTo>
                <a:pt x="0" y="13"/>
              </a:lnTo>
              <a:lnTo>
                <a:pt x="0" y="12"/>
              </a:lnTo>
              <a:lnTo>
                <a:pt x="0" y="11"/>
              </a:lnTo>
              <a:lnTo>
                <a:pt x="0" y="10"/>
              </a:lnTo>
              <a:lnTo>
                <a:pt x="1" y="10"/>
              </a:lnTo>
              <a:lnTo>
                <a:pt x="1" y="9"/>
              </a:lnTo>
              <a:lnTo>
                <a:pt x="1" y="8"/>
              </a:lnTo>
              <a:lnTo>
                <a:pt x="1" y="7"/>
              </a:lnTo>
              <a:lnTo>
                <a:pt x="2" y="7"/>
              </a:lnTo>
              <a:lnTo>
                <a:pt x="1" y="7"/>
              </a:lnTo>
              <a:lnTo>
                <a:pt x="1" y="6"/>
              </a:lnTo>
              <a:lnTo>
                <a:pt x="1" y="5"/>
              </a:lnTo>
              <a:lnTo>
                <a:pt x="1" y="4"/>
              </a:lnTo>
              <a:lnTo>
                <a:pt x="1" y="3"/>
              </a:lnTo>
              <a:lnTo>
                <a:pt x="1" y="2"/>
              </a:lnTo>
              <a:lnTo>
                <a:pt x="2" y="2"/>
              </a:lnTo>
              <a:lnTo>
                <a:pt x="1" y="2"/>
              </a:lnTo>
              <a:lnTo>
                <a:pt x="1" y="1"/>
              </a:lnTo>
              <a:lnTo>
                <a:pt x="2" y="1"/>
              </a:lnTo>
              <a:lnTo>
                <a:pt x="2" y="2"/>
              </a:lnTo>
              <a:lnTo>
                <a:pt x="3" y="2"/>
              </a:lnTo>
              <a:lnTo>
                <a:pt x="3" y="1"/>
              </a:lnTo>
              <a:lnTo>
                <a:pt x="3" y="2"/>
              </a:lnTo>
              <a:lnTo>
                <a:pt x="4" y="2"/>
              </a:lnTo>
              <a:lnTo>
                <a:pt x="4" y="1"/>
              </a:lnTo>
              <a:lnTo>
                <a:pt x="5" y="1"/>
              </a:lnTo>
              <a:lnTo>
                <a:pt x="5" y="0"/>
              </a:lnTo>
              <a:lnTo>
                <a:pt x="5" y="1"/>
              </a:lnTo>
              <a:close/>
            </a:path>
          </a:pathLst>
        </a:custGeom>
        <a:solidFill>
          <a:srgbClr val="00FFFF"/>
        </a:solidFill>
        <a:ln w="3175">
          <a:solidFill>
            <a:srgbClr val="000000"/>
          </a:solidFill>
          <a:miter lim="800000"/>
          <a:headEnd/>
          <a:tailEnd/>
        </a:ln>
      </xdr:spPr>
    </xdr:sp>
    <xdr:clientData/>
  </xdr:twoCellAnchor>
  <xdr:twoCellAnchor>
    <xdr:from>
      <xdr:col>6</xdr:col>
      <xdr:colOff>419100</xdr:colOff>
      <xdr:row>32</xdr:row>
      <xdr:rowOff>19050</xdr:rowOff>
    </xdr:from>
    <xdr:to>
      <xdr:col>6</xdr:col>
      <xdr:colOff>571500</xdr:colOff>
      <xdr:row>32</xdr:row>
      <xdr:rowOff>123825</xdr:rowOff>
    </xdr:to>
    <xdr:sp macro="" textlink="">
      <xdr:nvSpPr>
        <xdr:cNvPr id="39" name="5hy"/>
        <xdr:cNvSpPr>
          <a:spLocks/>
        </xdr:cNvSpPr>
      </xdr:nvSpPr>
      <xdr:spPr bwMode="auto">
        <a:xfrm>
          <a:off x="4076700" y="5581650"/>
          <a:ext cx="152400" cy="104775"/>
        </a:xfrm>
        <a:custGeom>
          <a:avLst/>
          <a:gdLst>
            <a:gd name="T0" fmla="*/ 2147483647 w 16"/>
            <a:gd name="T1" fmla="*/ 2147483647 h 11"/>
            <a:gd name="T2" fmla="*/ 2147483647 w 16"/>
            <a:gd name="T3" fmla="*/ 2147483647 h 11"/>
            <a:gd name="T4" fmla="*/ 2147483647 w 16"/>
            <a:gd name="T5" fmla="*/ 2147483647 h 11"/>
            <a:gd name="T6" fmla="*/ 2147483647 w 16"/>
            <a:gd name="T7" fmla="*/ 0 h 11"/>
            <a:gd name="T8" fmla="*/ 2147483647 w 16"/>
            <a:gd name="T9" fmla="*/ 2147483647 h 11"/>
            <a:gd name="T10" fmla="*/ 2147483647 w 16"/>
            <a:gd name="T11" fmla="*/ 2147483647 h 11"/>
            <a:gd name="T12" fmla="*/ 2147483647 w 16"/>
            <a:gd name="T13" fmla="*/ 2147483647 h 11"/>
            <a:gd name="T14" fmla="*/ 2147483647 w 16"/>
            <a:gd name="T15" fmla="*/ 2147483647 h 11"/>
            <a:gd name="T16" fmla="*/ 2147483647 w 16"/>
            <a:gd name="T17" fmla="*/ 2147483647 h 11"/>
            <a:gd name="T18" fmla="*/ 2147483647 w 16"/>
            <a:gd name="T19" fmla="*/ 2147483647 h 11"/>
            <a:gd name="T20" fmla="*/ 2147483647 w 16"/>
            <a:gd name="T21" fmla="*/ 2147483647 h 11"/>
            <a:gd name="T22" fmla="*/ 2147483647 w 16"/>
            <a:gd name="T23" fmla="*/ 2147483647 h 11"/>
            <a:gd name="T24" fmla="*/ 2147483647 w 16"/>
            <a:gd name="T25" fmla="*/ 2147483647 h 11"/>
            <a:gd name="T26" fmla="*/ 2147483647 w 16"/>
            <a:gd name="T27" fmla="*/ 2147483647 h 11"/>
            <a:gd name="T28" fmla="*/ 2147483647 w 16"/>
            <a:gd name="T29" fmla="*/ 2147483647 h 11"/>
            <a:gd name="T30" fmla="*/ 2147483647 w 16"/>
            <a:gd name="T31" fmla="*/ 2147483647 h 11"/>
            <a:gd name="T32" fmla="*/ 2147483647 w 16"/>
            <a:gd name="T33" fmla="*/ 2147483647 h 11"/>
            <a:gd name="T34" fmla="*/ 2147483647 w 16"/>
            <a:gd name="T35" fmla="*/ 2147483647 h 11"/>
            <a:gd name="T36" fmla="*/ 2147483647 w 16"/>
            <a:gd name="T37" fmla="*/ 2147483647 h 11"/>
            <a:gd name="T38" fmla="*/ 2147483647 w 16"/>
            <a:gd name="T39" fmla="*/ 2147483647 h 11"/>
            <a:gd name="T40" fmla="*/ 2147483647 w 16"/>
            <a:gd name="T41" fmla="*/ 2147483647 h 11"/>
            <a:gd name="T42" fmla="*/ 2147483647 w 16"/>
            <a:gd name="T43" fmla="*/ 2147483647 h 11"/>
            <a:gd name="T44" fmla="*/ 2147483647 w 16"/>
            <a:gd name="T45" fmla="*/ 2147483647 h 11"/>
            <a:gd name="T46" fmla="*/ 2147483647 w 16"/>
            <a:gd name="T47" fmla="*/ 2147483647 h 11"/>
            <a:gd name="T48" fmla="*/ 2147483647 w 16"/>
            <a:gd name="T49" fmla="*/ 2147483647 h 11"/>
            <a:gd name="T50" fmla="*/ 2147483647 w 16"/>
            <a:gd name="T51" fmla="*/ 2147483647 h 11"/>
            <a:gd name="T52" fmla="*/ 2147483647 w 16"/>
            <a:gd name="T53" fmla="*/ 2147483647 h 11"/>
            <a:gd name="T54" fmla="*/ 2147483647 w 16"/>
            <a:gd name="T55" fmla="*/ 2147483647 h 11"/>
            <a:gd name="T56" fmla="*/ 2147483647 w 16"/>
            <a:gd name="T57" fmla="*/ 2147483647 h 11"/>
            <a:gd name="T58" fmla="*/ 0 w 16"/>
            <a:gd name="T59" fmla="*/ 2147483647 h 11"/>
            <a:gd name="T60" fmla="*/ 0 w 16"/>
            <a:gd name="T61" fmla="*/ 2147483647 h 11"/>
            <a:gd name="T62" fmla="*/ 2147483647 w 16"/>
            <a:gd name="T63" fmla="*/ 2147483647 h 11"/>
            <a:gd name="T64" fmla="*/ 2147483647 w 16"/>
            <a:gd name="T65" fmla="*/ 2147483647 h 11"/>
            <a:gd name="T66" fmla="*/ 2147483647 w 16"/>
            <a:gd name="T67" fmla="*/ 2147483647 h 11"/>
            <a:gd name="T68" fmla="*/ 2147483647 w 16"/>
            <a:gd name="T69" fmla="*/ 2147483647 h 11"/>
            <a:gd name="T70" fmla="*/ 2147483647 w 16"/>
            <a:gd name="T71" fmla="*/ 2147483647 h 11"/>
            <a:gd name="T72" fmla="*/ 2147483647 w 16"/>
            <a:gd name="T73" fmla="*/ 2147483647 h 11"/>
            <a:gd name="T74" fmla="*/ 2147483647 w 16"/>
            <a:gd name="T75" fmla="*/ 2147483647 h 11"/>
            <a:gd name="T76" fmla="*/ 2147483647 w 16"/>
            <a:gd name="T77" fmla="*/ 2147483647 h 11"/>
            <a:gd name="T78" fmla="*/ 2147483647 w 16"/>
            <a:gd name="T79" fmla="*/ 2147483647 h 11"/>
            <a:gd name="T80" fmla="*/ 2147483647 w 16"/>
            <a:gd name="T81" fmla="*/ 2147483647 h 11"/>
            <a:gd name="T82" fmla="*/ 2147483647 w 16"/>
            <a:gd name="T83" fmla="*/ 2147483647 h 11"/>
            <a:gd name="T84" fmla="*/ 2147483647 w 16"/>
            <a:gd name="T85" fmla="*/ 2147483647 h 11"/>
            <a:gd name="T86" fmla="*/ 2147483647 w 16"/>
            <a:gd name="T87" fmla="*/ 2147483647 h 11"/>
            <a:gd name="T88" fmla="*/ 2147483647 w 16"/>
            <a:gd name="T89" fmla="*/ 2147483647 h 11"/>
            <a:gd name="T90" fmla="*/ 2147483647 w 16"/>
            <a:gd name="T91" fmla="*/ 0 h 1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6"/>
            <a:gd name="T139" fmla="*/ 0 h 11"/>
            <a:gd name="T140" fmla="*/ 16 w 16"/>
            <a:gd name="T141" fmla="*/ 11 h 1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6" h="11">
              <a:moveTo>
                <a:pt x="14" y="0"/>
              </a:moveTo>
              <a:lnTo>
                <a:pt x="14" y="1"/>
              </a:lnTo>
              <a:lnTo>
                <a:pt x="15" y="1"/>
              </a:lnTo>
              <a:lnTo>
                <a:pt x="15" y="0"/>
              </a:lnTo>
              <a:lnTo>
                <a:pt x="15" y="1"/>
              </a:lnTo>
              <a:lnTo>
                <a:pt x="15" y="0"/>
              </a:lnTo>
              <a:lnTo>
                <a:pt x="16" y="0"/>
              </a:lnTo>
              <a:lnTo>
                <a:pt x="16" y="1"/>
              </a:lnTo>
              <a:lnTo>
                <a:pt x="16" y="2"/>
              </a:lnTo>
              <a:lnTo>
                <a:pt x="15" y="2"/>
              </a:lnTo>
              <a:lnTo>
                <a:pt x="15" y="3"/>
              </a:lnTo>
              <a:lnTo>
                <a:pt x="15" y="4"/>
              </a:lnTo>
              <a:lnTo>
                <a:pt x="14" y="4"/>
              </a:lnTo>
              <a:lnTo>
                <a:pt x="14" y="3"/>
              </a:lnTo>
              <a:lnTo>
                <a:pt x="14" y="2"/>
              </a:lnTo>
              <a:lnTo>
                <a:pt x="13" y="2"/>
              </a:lnTo>
              <a:lnTo>
                <a:pt x="12" y="2"/>
              </a:lnTo>
              <a:lnTo>
                <a:pt x="12" y="3"/>
              </a:lnTo>
              <a:lnTo>
                <a:pt x="11" y="3"/>
              </a:lnTo>
              <a:lnTo>
                <a:pt x="12" y="3"/>
              </a:lnTo>
              <a:lnTo>
                <a:pt x="11" y="3"/>
              </a:lnTo>
              <a:lnTo>
                <a:pt x="11" y="4"/>
              </a:lnTo>
              <a:lnTo>
                <a:pt x="10" y="4"/>
              </a:lnTo>
              <a:lnTo>
                <a:pt x="10" y="5"/>
              </a:lnTo>
              <a:lnTo>
                <a:pt x="10" y="6"/>
              </a:lnTo>
              <a:lnTo>
                <a:pt x="9" y="6"/>
              </a:lnTo>
              <a:lnTo>
                <a:pt x="9" y="7"/>
              </a:lnTo>
              <a:lnTo>
                <a:pt x="8" y="7"/>
              </a:lnTo>
              <a:lnTo>
                <a:pt x="8" y="6"/>
              </a:lnTo>
              <a:lnTo>
                <a:pt x="7" y="6"/>
              </a:lnTo>
              <a:lnTo>
                <a:pt x="6" y="6"/>
              </a:lnTo>
              <a:lnTo>
                <a:pt x="6" y="7"/>
              </a:lnTo>
              <a:lnTo>
                <a:pt x="5" y="7"/>
              </a:lnTo>
              <a:lnTo>
                <a:pt x="6" y="7"/>
              </a:lnTo>
              <a:lnTo>
                <a:pt x="6" y="8"/>
              </a:lnTo>
              <a:lnTo>
                <a:pt x="6" y="7"/>
              </a:lnTo>
              <a:lnTo>
                <a:pt x="7" y="7"/>
              </a:lnTo>
              <a:lnTo>
                <a:pt x="7" y="8"/>
              </a:lnTo>
              <a:lnTo>
                <a:pt x="6" y="8"/>
              </a:lnTo>
              <a:lnTo>
                <a:pt x="6" y="9"/>
              </a:lnTo>
              <a:lnTo>
                <a:pt x="5" y="9"/>
              </a:lnTo>
              <a:lnTo>
                <a:pt x="5" y="10"/>
              </a:lnTo>
              <a:lnTo>
                <a:pt x="6" y="10"/>
              </a:lnTo>
              <a:lnTo>
                <a:pt x="6" y="11"/>
              </a:lnTo>
              <a:lnTo>
                <a:pt x="5" y="11"/>
              </a:lnTo>
              <a:lnTo>
                <a:pt x="5" y="10"/>
              </a:lnTo>
              <a:lnTo>
                <a:pt x="4" y="10"/>
              </a:lnTo>
              <a:lnTo>
                <a:pt x="3" y="10"/>
              </a:lnTo>
              <a:lnTo>
                <a:pt x="3" y="9"/>
              </a:lnTo>
              <a:lnTo>
                <a:pt x="2" y="9"/>
              </a:lnTo>
              <a:lnTo>
                <a:pt x="2" y="10"/>
              </a:lnTo>
              <a:lnTo>
                <a:pt x="1" y="10"/>
              </a:lnTo>
              <a:lnTo>
                <a:pt x="1" y="9"/>
              </a:lnTo>
              <a:lnTo>
                <a:pt x="1" y="8"/>
              </a:lnTo>
              <a:lnTo>
                <a:pt x="0" y="8"/>
              </a:lnTo>
              <a:lnTo>
                <a:pt x="0" y="7"/>
              </a:lnTo>
              <a:lnTo>
                <a:pt x="1" y="7"/>
              </a:lnTo>
              <a:lnTo>
                <a:pt x="1" y="6"/>
              </a:lnTo>
              <a:lnTo>
                <a:pt x="2" y="6"/>
              </a:lnTo>
              <a:lnTo>
                <a:pt x="2" y="5"/>
              </a:lnTo>
              <a:lnTo>
                <a:pt x="3" y="5"/>
              </a:lnTo>
              <a:lnTo>
                <a:pt x="3" y="4"/>
              </a:lnTo>
              <a:lnTo>
                <a:pt x="3" y="3"/>
              </a:lnTo>
              <a:lnTo>
                <a:pt x="3" y="2"/>
              </a:lnTo>
              <a:lnTo>
                <a:pt x="3" y="1"/>
              </a:lnTo>
              <a:lnTo>
                <a:pt x="3" y="0"/>
              </a:lnTo>
              <a:lnTo>
                <a:pt x="3" y="1"/>
              </a:lnTo>
              <a:lnTo>
                <a:pt x="4" y="1"/>
              </a:lnTo>
              <a:lnTo>
                <a:pt x="5" y="1"/>
              </a:lnTo>
              <a:lnTo>
                <a:pt x="6" y="1"/>
              </a:lnTo>
              <a:lnTo>
                <a:pt x="6" y="2"/>
              </a:lnTo>
              <a:lnTo>
                <a:pt x="7" y="2"/>
              </a:lnTo>
              <a:lnTo>
                <a:pt x="6" y="2"/>
              </a:lnTo>
              <a:lnTo>
                <a:pt x="7" y="2"/>
              </a:lnTo>
              <a:lnTo>
                <a:pt x="7" y="1"/>
              </a:lnTo>
              <a:lnTo>
                <a:pt x="8" y="1"/>
              </a:lnTo>
              <a:lnTo>
                <a:pt x="9" y="1"/>
              </a:lnTo>
              <a:lnTo>
                <a:pt x="10" y="1"/>
              </a:lnTo>
              <a:lnTo>
                <a:pt x="11" y="1"/>
              </a:lnTo>
              <a:lnTo>
                <a:pt x="10" y="1"/>
              </a:lnTo>
              <a:lnTo>
                <a:pt x="11" y="1"/>
              </a:lnTo>
              <a:lnTo>
                <a:pt x="12" y="1"/>
              </a:lnTo>
              <a:lnTo>
                <a:pt x="12" y="0"/>
              </a:lnTo>
              <a:lnTo>
                <a:pt x="13" y="0"/>
              </a:lnTo>
              <a:lnTo>
                <a:pt x="14" y="0"/>
              </a:lnTo>
              <a:close/>
            </a:path>
          </a:pathLst>
        </a:custGeom>
        <a:solidFill>
          <a:srgbClr val="00FFFF"/>
        </a:solidFill>
        <a:ln w="3175">
          <a:solidFill>
            <a:srgbClr val="000000"/>
          </a:solidFill>
          <a:miter lim="800000"/>
          <a:headEnd/>
          <a:tailEnd/>
        </a:ln>
      </xdr:spPr>
    </xdr:sp>
    <xdr:clientData/>
  </xdr:twoCellAnchor>
  <xdr:twoCellAnchor>
    <xdr:from>
      <xdr:col>7</xdr:col>
      <xdr:colOff>28575</xdr:colOff>
      <xdr:row>32</xdr:row>
      <xdr:rowOff>19050</xdr:rowOff>
    </xdr:from>
    <xdr:to>
      <xdr:col>7</xdr:col>
      <xdr:colOff>95250</xdr:colOff>
      <xdr:row>32</xdr:row>
      <xdr:rowOff>123825</xdr:rowOff>
    </xdr:to>
    <xdr:sp macro="" textlink="">
      <xdr:nvSpPr>
        <xdr:cNvPr id="40" name="5ld"/>
        <xdr:cNvSpPr>
          <a:spLocks/>
        </xdr:cNvSpPr>
      </xdr:nvSpPr>
      <xdr:spPr bwMode="auto">
        <a:xfrm>
          <a:off x="4295775" y="5581650"/>
          <a:ext cx="66675" cy="104775"/>
        </a:xfrm>
        <a:custGeom>
          <a:avLst/>
          <a:gdLst>
            <a:gd name="T0" fmla="*/ 2147483647 w 7"/>
            <a:gd name="T1" fmla="*/ 2147483647 h 11"/>
            <a:gd name="T2" fmla="*/ 2147483647 w 7"/>
            <a:gd name="T3" fmla="*/ 2147483647 h 11"/>
            <a:gd name="T4" fmla="*/ 2147483647 w 7"/>
            <a:gd name="T5" fmla="*/ 2147483647 h 11"/>
            <a:gd name="T6" fmla="*/ 2147483647 w 7"/>
            <a:gd name="T7" fmla="*/ 2147483647 h 11"/>
            <a:gd name="T8" fmla="*/ 2147483647 w 7"/>
            <a:gd name="T9" fmla="*/ 2147483647 h 11"/>
            <a:gd name="T10" fmla="*/ 2147483647 w 7"/>
            <a:gd name="T11" fmla="*/ 2147483647 h 11"/>
            <a:gd name="T12" fmla="*/ 2147483647 w 7"/>
            <a:gd name="T13" fmla="*/ 2147483647 h 11"/>
            <a:gd name="T14" fmla="*/ 2147483647 w 7"/>
            <a:gd name="T15" fmla="*/ 2147483647 h 11"/>
            <a:gd name="T16" fmla="*/ 0 w 7"/>
            <a:gd name="T17" fmla="*/ 2147483647 h 11"/>
            <a:gd name="T18" fmla="*/ 2147483647 w 7"/>
            <a:gd name="T19" fmla="*/ 2147483647 h 11"/>
            <a:gd name="T20" fmla="*/ 2147483647 w 7"/>
            <a:gd name="T21" fmla="*/ 2147483647 h 11"/>
            <a:gd name="T22" fmla="*/ 2147483647 w 7"/>
            <a:gd name="T23" fmla="*/ 2147483647 h 11"/>
            <a:gd name="T24" fmla="*/ 2147483647 w 7"/>
            <a:gd name="T25" fmla="*/ 2147483647 h 11"/>
            <a:gd name="T26" fmla="*/ 2147483647 w 7"/>
            <a:gd name="T27" fmla="*/ 2147483647 h 11"/>
            <a:gd name="T28" fmla="*/ 2147483647 w 7"/>
            <a:gd name="T29" fmla="*/ 2147483647 h 11"/>
            <a:gd name="T30" fmla="*/ 2147483647 w 7"/>
            <a:gd name="T31" fmla="*/ 2147483647 h 11"/>
            <a:gd name="T32" fmla="*/ 2147483647 w 7"/>
            <a:gd name="T33" fmla="*/ 2147483647 h 11"/>
            <a:gd name="T34" fmla="*/ 0 w 7"/>
            <a:gd name="T35" fmla="*/ 2147483647 h 11"/>
            <a:gd name="T36" fmla="*/ 0 w 7"/>
            <a:gd name="T37" fmla="*/ 2147483647 h 11"/>
            <a:gd name="T38" fmla="*/ 0 w 7"/>
            <a:gd name="T39" fmla="*/ 2147483647 h 11"/>
            <a:gd name="T40" fmla="*/ 0 w 7"/>
            <a:gd name="T41" fmla="*/ 2147483647 h 11"/>
            <a:gd name="T42" fmla="*/ 2147483647 w 7"/>
            <a:gd name="T43" fmla="*/ 2147483647 h 11"/>
            <a:gd name="T44" fmla="*/ 2147483647 w 7"/>
            <a:gd name="T45" fmla="*/ 2147483647 h 11"/>
            <a:gd name="T46" fmla="*/ 2147483647 w 7"/>
            <a:gd name="T47" fmla="*/ 2147483647 h 11"/>
            <a:gd name="T48" fmla="*/ 2147483647 w 7"/>
            <a:gd name="T49" fmla="*/ 2147483647 h 11"/>
            <a:gd name="T50" fmla="*/ 2147483647 w 7"/>
            <a:gd name="T51" fmla="*/ 2147483647 h 11"/>
            <a:gd name="T52" fmla="*/ 2147483647 w 7"/>
            <a:gd name="T53" fmla="*/ 2147483647 h 11"/>
            <a:gd name="T54" fmla="*/ 2147483647 w 7"/>
            <a:gd name="T55" fmla="*/ 0 h 11"/>
            <a:gd name="T56" fmla="*/ 2147483647 w 7"/>
            <a:gd name="T57" fmla="*/ 0 h 11"/>
            <a:gd name="T58" fmla="*/ 2147483647 w 7"/>
            <a:gd name="T59" fmla="*/ 0 h 11"/>
            <a:gd name="T60" fmla="*/ 2147483647 w 7"/>
            <a:gd name="T61" fmla="*/ 0 h 11"/>
            <a:gd name="T62" fmla="*/ 2147483647 w 7"/>
            <a:gd name="T63" fmla="*/ 0 h 11"/>
            <a:gd name="T64" fmla="*/ 2147483647 w 7"/>
            <a:gd name="T65" fmla="*/ 2147483647 h 11"/>
            <a:gd name="T66" fmla="*/ 2147483647 w 7"/>
            <a:gd name="T67" fmla="*/ 2147483647 h 11"/>
            <a:gd name="T68" fmla="*/ 2147483647 w 7"/>
            <a:gd name="T69" fmla="*/ 2147483647 h 11"/>
            <a:gd name="T70" fmla="*/ 2147483647 w 7"/>
            <a:gd name="T71" fmla="*/ 2147483647 h 11"/>
            <a:gd name="T72" fmla="*/ 2147483647 w 7"/>
            <a:gd name="T73" fmla="*/ 2147483647 h 11"/>
            <a:gd name="T74" fmla="*/ 2147483647 w 7"/>
            <a:gd name="T75" fmla="*/ 2147483647 h 11"/>
            <a:gd name="T76" fmla="*/ 2147483647 w 7"/>
            <a:gd name="T77" fmla="*/ 2147483647 h 11"/>
            <a:gd name="T78" fmla="*/ 2147483647 w 7"/>
            <a:gd name="T79" fmla="*/ 2147483647 h 11"/>
            <a:gd name="T80" fmla="*/ 2147483647 w 7"/>
            <a:gd name="T81" fmla="*/ 2147483647 h 11"/>
            <a:gd name="T82" fmla="*/ 2147483647 w 7"/>
            <a:gd name="T83" fmla="*/ 2147483647 h 11"/>
            <a:gd name="T84" fmla="*/ 2147483647 w 7"/>
            <a:gd name="T85" fmla="*/ 2147483647 h 11"/>
            <a:gd name="T86" fmla="*/ 2147483647 w 7"/>
            <a:gd name="T87" fmla="*/ 2147483647 h 11"/>
            <a:gd name="T88" fmla="*/ 2147483647 w 7"/>
            <a:gd name="T89" fmla="*/ 2147483647 h 11"/>
            <a:gd name="T90" fmla="*/ 2147483647 w 7"/>
            <a:gd name="T91" fmla="*/ 2147483647 h 11"/>
            <a:gd name="T92" fmla="*/ 2147483647 w 7"/>
            <a:gd name="T93" fmla="*/ 2147483647 h 11"/>
            <a:gd name="T94" fmla="*/ 2147483647 w 7"/>
            <a:gd name="T95" fmla="*/ 2147483647 h 11"/>
            <a:gd name="T96" fmla="*/ 2147483647 w 7"/>
            <a:gd name="T97" fmla="*/ 2147483647 h 11"/>
            <a:gd name="T98" fmla="*/ 2147483647 w 7"/>
            <a:gd name="T99" fmla="*/ 2147483647 h 11"/>
            <a:gd name="T100" fmla="*/ 2147483647 w 7"/>
            <a:gd name="T101" fmla="*/ 2147483647 h 11"/>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7"/>
            <a:gd name="T154" fmla="*/ 0 h 11"/>
            <a:gd name="T155" fmla="*/ 7 w 7"/>
            <a:gd name="T156" fmla="*/ 11 h 11"/>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7" h="11">
              <a:moveTo>
                <a:pt x="7" y="10"/>
              </a:moveTo>
              <a:lnTo>
                <a:pt x="6" y="10"/>
              </a:lnTo>
              <a:lnTo>
                <a:pt x="5" y="10"/>
              </a:lnTo>
              <a:lnTo>
                <a:pt x="4" y="10"/>
              </a:lnTo>
              <a:lnTo>
                <a:pt x="3" y="10"/>
              </a:lnTo>
              <a:lnTo>
                <a:pt x="3" y="11"/>
              </a:lnTo>
              <a:lnTo>
                <a:pt x="2" y="11"/>
              </a:lnTo>
              <a:lnTo>
                <a:pt x="1" y="11"/>
              </a:lnTo>
              <a:lnTo>
                <a:pt x="0" y="11"/>
              </a:lnTo>
              <a:lnTo>
                <a:pt x="1" y="11"/>
              </a:lnTo>
              <a:lnTo>
                <a:pt x="1" y="10"/>
              </a:lnTo>
              <a:lnTo>
                <a:pt x="1" y="9"/>
              </a:lnTo>
              <a:lnTo>
                <a:pt x="2" y="9"/>
              </a:lnTo>
              <a:lnTo>
                <a:pt x="1" y="9"/>
              </a:lnTo>
              <a:lnTo>
                <a:pt x="1" y="8"/>
              </a:lnTo>
              <a:lnTo>
                <a:pt x="1" y="7"/>
              </a:lnTo>
              <a:lnTo>
                <a:pt x="0" y="7"/>
              </a:lnTo>
              <a:lnTo>
                <a:pt x="0" y="6"/>
              </a:lnTo>
              <a:lnTo>
                <a:pt x="0" y="5"/>
              </a:lnTo>
              <a:lnTo>
                <a:pt x="0" y="4"/>
              </a:lnTo>
              <a:lnTo>
                <a:pt x="1" y="4"/>
              </a:lnTo>
              <a:lnTo>
                <a:pt x="1" y="3"/>
              </a:lnTo>
              <a:lnTo>
                <a:pt x="2" y="3"/>
              </a:lnTo>
              <a:lnTo>
                <a:pt x="2" y="2"/>
              </a:lnTo>
              <a:lnTo>
                <a:pt x="2" y="1"/>
              </a:lnTo>
              <a:lnTo>
                <a:pt x="3" y="1"/>
              </a:lnTo>
              <a:lnTo>
                <a:pt x="3" y="0"/>
              </a:lnTo>
              <a:lnTo>
                <a:pt x="4" y="0"/>
              </a:lnTo>
              <a:lnTo>
                <a:pt x="3" y="0"/>
              </a:lnTo>
              <a:lnTo>
                <a:pt x="3" y="1"/>
              </a:lnTo>
              <a:lnTo>
                <a:pt x="4" y="1"/>
              </a:lnTo>
              <a:lnTo>
                <a:pt x="4" y="2"/>
              </a:lnTo>
              <a:lnTo>
                <a:pt x="4" y="3"/>
              </a:lnTo>
              <a:lnTo>
                <a:pt x="4" y="4"/>
              </a:lnTo>
              <a:lnTo>
                <a:pt x="5" y="4"/>
              </a:lnTo>
              <a:lnTo>
                <a:pt x="5" y="5"/>
              </a:lnTo>
              <a:lnTo>
                <a:pt x="5" y="6"/>
              </a:lnTo>
              <a:lnTo>
                <a:pt x="4" y="6"/>
              </a:lnTo>
              <a:lnTo>
                <a:pt x="4" y="7"/>
              </a:lnTo>
              <a:lnTo>
                <a:pt x="5" y="7"/>
              </a:lnTo>
              <a:lnTo>
                <a:pt x="5" y="8"/>
              </a:lnTo>
              <a:lnTo>
                <a:pt x="6" y="8"/>
              </a:lnTo>
              <a:lnTo>
                <a:pt x="6" y="9"/>
              </a:lnTo>
              <a:lnTo>
                <a:pt x="6" y="10"/>
              </a:lnTo>
              <a:lnTo>
                <a:pt x="7" y="10"/>
              </a:lnTo>
              <a:lnTo>
                <a:pt x="6" y="10"/>
              </a:lnTo>
              <a:lnTo>
                <a:pt x="7" y="10"/>
              </a:lnTo>
              <a:close/>
            </a:path>
          </a:pathLst>
        </a:custGeom>
        <a:solidFill>
          <a:srgbClr val="9999FF"/>
        </a:solidFill>
        <a:ln w="3175">
          <a:solidFill>
            <a:srgbClr val="000000"/>
          </a:solidFill>
          <a:miter lim="800000"/>
          <a:headEnd/>
          <a:tailEnd/>
        </a:ln>
      </xdr:spPr>
    </xdr:sp>
    <xdr:clientData/>
  </xdr:twoCellAnchor>
  <xdr:twoCellAnchor>
    <xdr:from>
      <xdr:col>7</xdr:col>
      <xdr:colOff>57150</xdr:colOff>
      <xdr:row>32</xdr:row>
      <xdr:rowOff>19050</xdr:rowOff>
    </xdr:from>
    <xdr:to>
      <xdr:col>7</xdr:col>
      <xdr:colOff>114300</xdr:colOff>
      <xdr:row>32</xdr:row>
      <xdr:rowOff>114300</xdr:rowOff>
    </xdr:to>
    <xdr:sp macro="" textlink="">
      <xdr:nvSpPr>
        <xdr:cNvPr id="41" name="5le"/>
        <xdr:cNvSpPr>
          <a:spLocks/>
        </xdr:cNvSpPr>
      </xdr:nvSpPr>
      <xdr:spPr bwMode="auto">
        <a:xfrm>
          <a:off x="4324350" y="5581650"/>
          <a:ext cx="57150" cy="95250"/>
        </a:xfrm>
        <a:custGeom>
          <a:avLst/>
          <a:gdLst>
            <a:gd name="T0" fmla="*/ 2147483647 w 6"/>
            <a:gd name="T1" fmla="*/ 2147483647 h 10"/>
            <a:gd name="T2" fmla="*/ 2147483647 w 6"/>
            <a:gd name="T3" fmla="*/ 2147483647 h 10"/>
            <a:gd name="T4" fmla="*/ 2147483647 w 6"/>
            <a:gd name="T5" fmla="*/ 2147483647 h 10"/>
            <a:gd name="T6" fmla="*/ 2147483647 w 6"/>
            <a:gd name="T7" fmla="*/ 2147483647 h 10"/>
            <a:gd name="T8" fmla="*/ 2147483647 w 6"/>
            <a:gd name="T9" fmla="*/ 2147483647 h 10"/>
            <a:gd name="T10" fmla="*/ 2147483647 w 6"/>
            <a:gd name="T11" fmla="*/ 2147483647 h 10"/>
            <a:gd name="T12" fmla="*/ 2147483647 w 6"/>
            <a:gd name="T13" fmla="*/ 2147483647 h 10"/>
            <a:gd name="T14" fmla="*/ 2147483647 w 6"/>
            <a:gd name="T15" fmla="*/ 2147483647 h 10"/>
            <a:gd name="T16" fmla="*/ 2147483647 w 6"/>
            <a:gd name="T17" fmla="*/ 2147483647 h 10"/>
            <a:gd name="T18" fmla="*/ 2147483647 w 6"/>
            <a:gd name="T19" fmla="*/ 2147483647 h 10"/>
            <a:gd name="T20" fmla="*/ 2147483647 w 6"/>
            <a:gd name="T21" fmla="*/ 2147483647 h 10"/>
            <a:gd name="T22" fmla="*/ 2147483647 w 6"/>
            <a:gd name="T23" fmla="*/ 2147483647 h 10"/>
            <a:gd name="T24" fmla="*/ 2147483647 w 6"/>
            <a:gd name="T25" fmla="*/ 2147483647 h 10"/>
            <a:gd name="T26" fmla="*/ 2147483647 w 6"/>
            <a:gd name="T27" fmla="*/ 2147483647 h 10"/>
            <a:gd name="T28" fmla="*/ 2147483647 w 6"/>
            <a:gd name="T29" fmla="*/ 2147483647 h 10"/>
            <a:gd name="T30" fmla="*/ 2147483647 w 6"/>
            <a:gd name="T31" fmla="*/ 2147483647 h 10"/>
            <a:gd name="T32" fmla="*/ 2147483647 w 6"/>
            <a:gd name="T33" fmla="*/ 2147483647 h 10"/>
            <a:gd name="T34" fmla="*/ 2147483647 w 6"/>
            <a:gd name="T35" fmla="*/ 2147483647 h 10"/>
            <a:gd name="T36" fmla="*/ 2147483647 w 6"/>
            <a:gd name="T37" fmla="*/ 2147483647 h 10"/>
            <a:gd name="T38" fmla="*/ 2147483647 w 6"/>
            <a:gd name="T39" fmla="*/ 2147483647 h 10"/>
            <a:gd name="T40" fmla="*/ 2147483647 w 6"/>
            <a:gd name="T41" fmla="*/ 2147483647 h 10"/>
            <a:gd name="T42" fmla="*/ 2147483647 w 6"/>
            <a:gd name="T43" fmla="*/ 2147483647 h 10"/>
            <a:gd name="T44" fmla="*/ 2147483647 w 6"/>
            <a:gd name="T45" fmla="*/ 2147483647 h 10"/>
            <a:gd name="T46" fmla="*/ 2147483647 w 6"/>
            <a:gd name="T47" fmla="*/ 2147483647 h 10"/>
            <a:gd name="T48" fmla="*/ 2147483647 w 6"/>
            <a:gd name="T49" fmla="*/ 2147483647 h 10"/>
            <a:gd name="T50" fmla="*/ 2147483647 w 6"/>
            <a:gd name="T51" fmla="*/ 2147483647 h 10"/>
            <a:gd name="T52" fmla="*/ 2147483647 w 6"/>
            <a:gd name="T53" fmla="*/ 2147483647 h 10"/>
            <a:gd name="T54" fmla="*/ 2147483647 w 6"/>
            <a:gd name="T55" fmla="*/ 2147483647 h 10"/>
            <a:gd name="T56" fmla="*/ 2147483647 w 6"/>
            <a:gd name="T57" fmla="*/ 2147483647 h 10"/>
            <a:gd name="T58" fmla="*/ 2147483647 w 6"/>
            <a:gd name="T59" fmla="*/ 2147483647 h 10"/>
            <a:gd name="T60" fmla="*/ 2147483647 w 6"/>
            <a:gd name="T61" fmla="*/ 2147483647 h 10"/>
            <a:gd name="T62" fmla="*/ 2147483647 w 6"/>
            <a:gd name="T63" fmla="*/ 2147483647 h 10"/>
            <a:gd name="T64" fmla="*/ 2147483647 w 6"/>
            <a:gd name="T65" fmla="*/ 2147483647 h 10"/>
            <a:gd name="T66" fmla="*/ 2147483647 w 6"/>
            <a:gd name="T67" fmla="*/ 2147483647 h 10"/>
            <a:gd name="T68" fmla="*/ 2147483647 w 6"/>
            <a:gd name="T69" fmla="*/ 2147483647 h 10"/>
            <a:gd name="T70" fmla="*/ 2147483647 w 6"/>
            <a:gd name="T71" fmla="*/ 2147483647 h 10"/>
            <a:gd name="T72" fmla="*/ 2147483647 w 6"/>
            <a:gd name="T73" fmla="*/ 2147483647 h 10"/>
            <a:gd name="T74" fmla="*/ 2147483647 w 6"/>
            <a:gd name="T75" fmla="*/ 2147483647 h 10"/>
            <a:gd name="T76" fmla="*/ 2147483647 w 6"/>
            <a:gd name="T77" fmla="*/ 2147483647 h 10"/>
            <a:gd name="T78" fmla="*/ 0 w 6"/>
            <a:gd name="T79" fmla="*/ 2147483647 h 10"/>
            <a:gd name="T80" fmla="*/ 0 w 6"/>
            <a:gd name="T81" fmla="*/ 0 h 10"/>
            <a:gd name="T82" fmla="*/ 2147483647 w 6"/>
            <a:gd name="T83" fmla="*/ 0 h 10"/>
            <a:gd name="T84" fmla="*/ 2147483647 w 6"/>
            <a:gd name="T85" fmla="*/ 0 h 10"/>
            <a:gd name="T86" fmla="*/ 2147483647 w 6"/>
            <a:gd name="T87" fmla="*/ 0 h 10"/>
            <a:gd name="T88" fmla="*/ 2147483647 w 6"/>
            <a:gd name="T89" fmla="*/ 0 h 10"/>
            <a:gd name="T90" fmla="*/ 2147483647 w 6"/>
            <a:gd name="T91" fmla="*/ 0 h 10"/>
            <a:gd name="T92" fmla="*/ 2147483647 w 6"/>
            <a:gd name="T93" fmla="*/ 0 h 10"/>
            <a:gd name="T94" fmla="*/ 2147483647 w 6"/>
            <a:gd name="T95" fmla="*/ 0 h 10"/>
            <a:gd name="T96" fmla="*/ 2147483647 w 6"/>
            <a:gd name="T97" fmla="*/ 0 h 10"/>
            <a:gd name="T98" fmla="*/ 2147483647 w 6"/>
            <a:gd name="T99" fmla="*/ 0 h 10"/>
            <a:gd name="T100" fmla="*/ 2147483647 w 6"/>
            <a:gd name="T101" fmla="*/ 0 h 10"/>
            <a:gd name="T102" fmla="*/ 2147483647 w 6"/>
            <a:gd name="T103" fmla="*/ 0 h 10"/>
            <a:gd name="T104" fmla="*/ 2147483647 w 6"/>
            <a:gd name="T105" fmla="*/ 0 h 10"/>
            <a:gd name="T106" fmla="*/ 2147483647 w 6"/>
            <a:gd name="T107" fmla="*/ 0 h 10"/>
            <a:gd name="T108" fmla="*/ 2147483647 w 6"/>
            <a:gd name="T109" fmla="*/ 0 h 10"/>
            <a:gd name="T110" fmla="*/ 2147483647 w 6"/>
            <a:gd name="T111" fmla="*/ 0 h 10"/>
            <a:gd name="T112" fmla="*/ 2147483647 w 6"/>
            <a:gd name="T113" fmla="*/ 2147483647 h 10"/>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6"/>
            <a:gd name="T172" fmla="*/ 0 h 10"/>
            <a:gd name="T173" fmla="*/ 6 w 6"/>
            <a:gd name="T174" fmla="*/ 10 h 10"/>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6" h="10">
              <a:moveTo>
                <a:pt x="6" y="1"/>
              </a:moveTo>
              <a:lnTo>
                <a:pt x="5" y="1"/>
              </a:lnTo>
              <a:lnTo>
                <a:pt x="4" y="1"/>
              </a:lnTo>
              <a:lnTo>
                <a:pt x="4" y="2"/>
              </a:lnTo>
              <a:lnTo>
                <a:pt x="5" y="2"/>
              </a:lnTo>
              <a:lnTo>
                <a:pt x="4" y="2"/>
              </a:lnTo>
              <a:lnTo>
                <a:pt x="5" y="2"/>
              </a:lnTo>
              <a:lnTo>
                <a:pt x="5" y="3"/>
              </a:lnTo>
              <a:lnTo>
                <a:pt x="4" y="3"/>
              </a:lnTo>
              <a:lnTo>
                <a:pt x="5" y="3"/>
              </a:lnTo>
              <a:lnTo>
                <a:pt x="5" y="4"/>
              </a:lnTo>
              <a:lnTo>
                <a:pt x="5" y="5"/>
              </a:lnTo>
              <a:lnTo>
                <a:pt x="5" y="6"/>
              </a:lnTo>
              <a:lnTo>
                <a:pt x="6" y="6"/>
              </a:lnTo>
              <a:lnTo>
                <a:pt x="5" y="6"/>
              </a:lnTo>
              <a:lnTo>
                <a:pt x="5" y="7"/>
              </a:lnTo>
              <a:lnTo>
                <a:pt x="4" y="7"/>
              </a:lnTo>
              <a:lnTo>
                <a:pt x="4" y="8"/>
              </a:lnTo>
              <a:lnTo>
                <a:pt x="4" y="9"/>
              </a:lnTo>
              <a:lnTo>
                <a:pt x="4" y="10"/>
              </a:lnTo>
              <a:lnTo>
                <a:pt x="3" y="10"/>
              </a:lnTo>
              <a:lnTo>
                <a:pt x="4" y="10"/>
              </a:lnTo>
              <a:lnTo>
                <a:pt x="3" y="10"/>
              </a:lnTo>
              <a:lnTo>
                <a:pt x="3" y="9"/>
              </a:lnTo>
              <a:lnTo>
                <a:pt x="3" y="8"/>
              </a:lnTo>
              <a:lnTo>
                <a:pt x="2" y="8"/>
              </a:lnTo>
              <a:lnTo>
                <a:pt x="2" y="7"/>
              </a:lnTo>
              <a:lnTo>
                <a:pt x="1" y="7"/>
              </a:lnTo>
              <a:lnTo>
                <a:pt x="1" y="6"/>
              </a:lnTo>
              <a:lnTo>
                <a:pt x="2" y="6"/>
              </a:lnTo>
              <a:lnTo>
                <a:pt x="2" y="5"/>
              </a:lnTo>
              <a:lnTo>
                <a:pt x="2" y="4"/>
              </a:lnTo>
              <a:lnTo>
                <a:pt x="1" y="4"/>
              </a:lnTo>
              <a:lnTo>
                <a:pt x="1" y="3"/>
              </a:lnTo>
              <a:lnTo>
                <a:pt x="1" y="2"/>
              </a:lnTo>
              <a:lnTo>
                <a:pt x="1" y="1"/>
              </a:lnTo>
              <a:lnTo>
                <a:pt x="0" y="1"/>
              </a:lnTo>
              <a:lnTo>
                <a:pt x="0" y="0"/>
              </a:lnTo>
              <a:lnTo>
                <a:pt x="1" y="0"/>
              </a:lnTo>
              <a:lnTo>
                <a:pt x="2" y="0"/>
              </a:lnTo>
              <a:lnTo>
                <a:pt x="3" y="0"/>
              </a:lnTo>
              <a:lnTo>
                <a:pt x="4" y="0"/>
              </a:lnTo>
              <a:lnTo>
                <a:pt x="5" y="0"/>
              </a:lnTo>
              <a:lnTo>
                <a:pt x="6" y="0"/>
              </a:lnTo>
              <a:lnTo>
                <a:pt x="6" y="1"/>
              </a:lnTo>
              <a:close/>
            </a:path>
          </a:pathLst>
        </a:custGeom>
        <a:solidFill>
          <a:srgbClr val="00FFFF"/>
        </a:solidFill>
        <a:ln w="3175">
          <a:solidFill>
            <a:srgbClr val="000000"/>
          </a:solidFill>
          <a:miter lim="800000"/>
          <a:headEnd/>
          <a:tailEnd/>
        </a:ln>
      </xdr:spPr>
    </xdr:sp>
    <xdr:clientData/>
  </xdr:twoCellAnchor>
  <xdr:twoCellAnchor>
    <xdr:from>
      <xdr:col>6</xdr:col>
      <xdr:colOff>561975</xdr:colOff>
      <xdr:row>32</xdr:row>
      <xdr:rowOff>38100</xdr:rowOff>
    </xdr:from>
    <xdr:to>
      <xdr:col>7</xdr:col>
      <xdr:colOff>47625</xdr:colOff>
      <xdr:row>32</xdr:row>
      <xdr:rowOff>123825</xdr:rowOff>
    </xdr:to>
    <xdr:sp macro="" textlink="">
      <xdr:nvSpPr>
        <xdr:cNvPr id="42" name="5lg"/>
        <xdr:cNvSpPr>
          <a:spLocks/>
        </xdr:cNvSpPr>
      </xdr:nvSpPr>
      <xdr:spPr bwMode="auto">
        <a:xfrm>
          <a:off x="4219575" y="5600700"/>
          <a:ext cx="95250" cy="85725"/>
        </a:xfrm>
        <a:custGeom>
          <a:avLst/>
          <a:gdLst>
            <a:gd name="T0" fmla="*/ 2147483647 w 10"/>
            <a:gd name="T1" fmla="*/ 2147483647 h 9"/>
            <a:gd name="T2" fmla="*/ 2147483647 w 10"/>
            <a:gd name="T3" fmla="*/ 2147483647 h 9"/>
            <a:gd name="T4" fmla="*/ 2147483647 w 10"/>
            <a:gd name="T5" fmla="*/ 2147483647 h 9"/>
            <a:gd name="T6" fmla="*/ 2147483647 w 10"/>
            <a:gd name="T7" fmla="*/ 2147483647 h 9"/>
            <a:gd name="T8" fmla="*/ 2147483647 w 10"/>
            <a:gd name="T9" fmla="*/ 2147483647 h 9"/>
            <a:gd name="T10" fmla="*/ 2147483647 w 10"/>
            <a:gd name="T11" fmla="*/ 2147483647 h 9"/>
            <a:gd name="T12" fmla="*/ 2147483647 w 10"/>
            <a:gd name="T13" fmla="*/ 2147483647 h 9"/>
            <a:gd name="T14" fmla="*/ 2147483647 w 10"/>
            <a:gd name="T15" fmla="*/ 2147483647 h 9"/>
            <a:gd name="T16" fmla="*/ 2147483647 w 10"/>
            <a:gd name="T17" fmla="*/ 2147483647 h 9"/>
            <a:gd name="T18" fmla="*/ 2147483647 w 10"/>
            <a:gd name="T19" fmla="*/ 2147483647 h 9"/>
            <a:gd name="T20" fmla="*/ 2147483647 w 10"/>
            <a:gd name="T21" fmla="*/ 2147483647 h 9"/>
            <a:gd name="T22" fmla="*/ 2147483647 w 10"/>
            <a:gd name="T23" fmla="*/ 2147483647 h 9"/>
            <a:gd name="T24" fmla="*/ 2147483647 w 10"/>
            <a:gd name="T25" fmla="*/ 2147483647 h 9"/>
            <a:gd name="T26" fmla="*/ 2147483647 w 10"/>
            <a:gd name="T27" fmla="*/ 2147483647 h 9"/>
            <a:gd name="T28" fmla="*/ 2147483647 w 10"/>
            <a:gd name="T29" fmla="*/ 2147483647 h 9"/>
            <a:gd name="T30" fmla="*/ 2147483647 w 10"/>
            <a:gd name="T31" fmla="*/ 2147483647 h 9"/>
            <a:gd name="T32" fmla="*/ 2147483647 w 10"/>
            <a:gd name="T33" fmla="*/ 2147483647 h 9"/>
            <a:gd name="T34" fmla="*/ 2147483647 w 10"/>
            <a:gd name="T35" fmla="*/ 2147483647 h 9"/>
            <a:gd name="T36" fmla="*/ 2147483647 w 10"/>
            <a:gd name="T37" fmla="*/ 2147483647 h 9"/>
            <a:gd name="T38" fmla="*/ 0 w 10"/>
            <a:gd name="T39" fmla="*/ 2147483647 h 9"/>
            <a:gd name="T40" fmla="*/ 0 w 10"/>
            <a:gd name="T41" fmla="*/ 2147483647 h 9"/>
            <a:gd name="T42" fmla="*/ 2147483647 w 10"/>
            <a:gd name="T43" fmla="*/ 2147483647 h 9"/>
            <a:gd name="T44" fmla="*/ 2147483647 w 10"/>
            <a:gd name="T45" fmla="*/ 2147483647 h 9"/>
            <a:gd name="T46" fmla="*/ 2147483647 w 10"/>
            <a:gd name="T47" fmla="*/ 2147483647 h 9"/>
            <a:gd name="T48" fmla="*/ 0 w 10"/>
            <a:gd name="T49" fmla="*/ 2147483647 h 9"/>
            <a:gd name="T50" fmla="*/ 0 w 10"/>
            <a:gd name="T51" fmla="*/ 2147483647 h 9"/>
            <a:gd name="T52" fmla="*/ 0 w 10"/>
            <a:gd name="T53" fmla="*/ 2147483647 h 9"/>
            <a:gd name="T54" fmla="*/ 2147483647 w 10"/>
            <a:gd name="T55" fmla="*/ 2147483647 h 9"/>
            <a:gd name="T56" fmla="*/ 2147483647 w 10"/>
            <a:gd name="T57" fmla="*/ 2147483647 h 9"/>
            <a:gd name="T58" fmla="*/ 2147483647 w 10"/>
            <a:gd name="T59" fmla="*/ 2147483647 h 9"/>
            <a:gd name="T60" fmla="*/ 2147483647 w 10"/>
            <a:gd name="T61" fmla="*/ 2147483647 h 9"/>
            <a:gd name="T62" fmla="*/ 2147483647 w 10"/>
            <a:gd name="T63" fmla="*/ 2147483647 h 9"/>
            <a:gd name="T64" fmla="*/ 2147483647 w 10"/>
            <a:gd name="T65" fmla="*/ 2147483647 h 9"/>
            <a:gd name="T66" fmla="*/ 2147483647 w 10"/>
            <a:gd name="T67" fmla="*/ 2147483647 h 9"/>
            <a:gd name="T68" fmla="*/ 2147483647 w 10"/>
            <a:gd name="T69" fmla="*/ 2147483647 h 9"/>
            <a:gd name="T70" fmla="*/ 2147483647 w 10"/>
            <a:gd name="T71" fmla="*/ 2147483647 h 9"/>
            <a:gd name="T72" fmla="*/ 2147483647 w 10"/>
            <a:gd name="T73" fmla="*/ 2147483647 h 9"/>
            <a:gd name="T74" fmla="*/ 2147483647 w 10"/>
            <a:gd name="T75" fmla="*/ 2147483647 h 9"/>
            <a:gd name="T76" fmla="*/ 2147483647 w 10"/>
            <a:gd name="T77" fmla="*/ 2147483647 h 9"/>
            <a:gd name="T78" fmla="*/ 2147483647 w 10"/>
            <a:gd name="T79" fmla="*/ 2147483647 h 9"/>
            <a:gd name="T80" fmla="*/ 2147483647 w 10"/>
            <a:gd name="T81" fmla="*/ 2147483647 h 9"/>
            <a:gd name="T82" fmla="*/ 2147483647 w 10"/>
            <a:gd name="T83" fmla="*/ 2147483647 h 9"/>
            <a:gd name="T84" fmla="*/ 2147483647 w 10"/>
            <a:gd name="T85" fmla="*/ 2147483647 h 9"/>
            <a:gd name="T86" fmla="*/ 2147483647 w 10"/>
            <a:gd name="T87" fmla="*/ 0 h 9"/>
            <a:gd name="T88" fmla="*/ 2147483647 w 10"/>
            <a:gd name="T89" fmla="*/ 0 h 9"/>
            <a:gd name="T90" fmla="*/ 2147483647 w 10"/>
            <a:gd name="T91" fmla="*/ 0 h 9"/>
            <a:gd name="T92" fmla="*/ 2147483647 w 10"/>
            <a:gd name="T93" fmla="*/ 0 h 9"/>
            <a:gd name="T94" fmla="*/ 2147483647 w 10"/>
            <a:gd name="T95" fmla="*/ 2147483647 h 9"/>
            <a:gd name="T96" fmla="*/ 2147483647 w 10"/>
            <a:gd name="T97" fmla="*/ 2147483647 h 9"/>
            <a:gd name="T98" fmla="*/ 2147483647 w 10"/>
            <a:gd name="T99" fmla="*/ 2147483647 h 9"/>
            <a:gd name="T100" fmla="*/ 2147483647 w 10"/>
            <a:gd name="T101" fmla="*/ 2147483647 h 9"/>
            <a:gd name="T102" fmla="*/ 2147483647 w 10"/>
            <a:gd name="T103" fmla="*/ 2147483647 h 9"/>
            <a:gd name="T104" fmla="*/ 2147483647 w 10"/>
            <a:gd name="T105" fmla="*/ 2147483647 h 9"/>
            <a:gd name="T106" fmla="*/ 2147483647 w 10"/>
            <a:gd name="T107" fmla="*/ 2147483647 h 9"/>
            <a:gd name="T108" fmla="*/ 2147483647 w 10"/>
            <a:gd name="T109" fmla="*/ 2147483647 h 9"/>
            <a:gd name="T110" fmla="*/ 2147483647 w 10"/>
            <a:gd name="T111" fmla="*/ 2147483647 h 9"/>
            <a:gd name="T112" fmla="*/ 2147483647 w 10"/>
            <a:gd name="T113" fmla="*/ 2147483647 h 9"/>
            <a:gd name="T114" fmla="*/ 2147483647 w 10"/>
            <a:gd name="T115" fmla="*/ 2147483647 h 9"/>
            <a:gd name="T116" fmla="*/ 2147483647 w 10"/>
            <a:gd name="T117" fmla="*/ 2147483647 h 9"/>
            <a:gd name="T118" fmla="*/ 2147483647 w 10"/>
            <a:gd name="T119" fmla="*/ 2147483647 h 9"/>
            <a:gd name="T120" fmla="*/ 2147483647 w 10"/>
            <a:gd name="T121" fmla="*/ 2147483647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0"/>
            <a:gd name="T184" fmla="*/ 0 h 9"/>
            <a:gd name="T185" fmla="*/ 10 w 10"/>
            <a:gd name="T186" fmla="*/ 9 h 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0" h="9">
              <a:moveTo>
                <a:pt x="9" y="8"/>
              </a:moveTo>
              <a:lnTo>
                <a:pt x="9" y="9"/>
              </a:lnTo>
              <a:lnTo>
                <a:pt x="9" y="8"/>
              </a:lnTo>
              <a:lnTo>
                <a:pt x="8" y="8"/>
              </a:lnTo>
              <a:lnTo>
                <a:pt x="7" y="8"/>
              </a:lnTo>
              <a:lnTo>
                <a:pt x="6" y="8"/>
              </a:lnTo>
              <a:lnTo>
                <a:pt x="6" y="7"/>
              </a:lnTo>
              <a:lnTo>
                <a:pt x="6" y="6"/>
              </a:lnTo>
              <a:lnTo>
                <a:pt x="6" y="7"/>
              </a:lnTo>
              <a:lnTo>
                <a:pt x="6" y="6"/>
              </a:lnTo>
              <a:lnTo>
                <a:pt x="6" y="5"/>
              </a:lnTo>
              <a:lnTo>
                <a:pt x="5" y="5"/>
              </a:lnTo>
              <a:lnTo>
                <a:pt x="5" y="6"/>
              </a:lnTo>
              <a:lnTo>
                <a:pt x="4" y="6"/>
              </a:lnTo>
              <a:lnTo>
                <a:pt x="3" y="6"/>
              </a:lnTo>
              <a:lnTo>
                <a:pt x="2" y="6"/>
              </a:lnTo>
              <a:lnTo>
                <a:pt x="1" y="6"/>
              </a:lnTo>
              <a:lnTo>
                <a:pt x="1" y="7"/>
              </a:lnTo>
              <a:lnTo>
                <a:pt x="0" y="7"/>
              </a:lnTo>
              <a:lnTo>
                <a:pt x="0" y="6"/>
              </a:lnTo>
              <a:lnTo>
                <a:pt x="1" y="6"/>
              </a:lnTo>
              <a:lnTo>
                <a:pt x="1" y="5"/>
              </a:lnTo>
              <a:lnTo>
                <a:pt x="0" y="5"/>
              </a:lnTo>
              <a:lnTo>
                <a:pt x="0" y="4"/>
              </a:lnTo>
              <a:lnTo>
                <a:pt x="0" y="3"/>
              </a:lnTo>
              <a:lnTo>
                <a:pt x="1" y="3"/>
              </a:lnTo>
              <a:lnTo>
                <a:pt x="2" y="3"/>
              </a:lnTo>
              <a:lnTo>
                <a:pt x="2" y="2"/>
              </a:lnTo>
              <a:lnTo>
                <a:pt x="3" y="2"/>
              </a:lnTo>
              <a:lnTo>
                <a:pt x="3" y="3"/>
              </a:lnTo>
              <a:lnTo>
                <a:pt x="4" y="3"/>
              </a:lnTo>
              <a:lnTo>
                <a:pt x="5" y="3"/>
              </a:lnTo>
              <a:lnTo>
                <a:pt x="5" y="4"/>
              </a:lnTo>
              <a:lnTo>
                <a:pt x="5" y="3"/>
              </a:lnTo>
              <a:lnTo>
                <a:pt x="6" y="3"/>
              </a:lnTo>
              <a:lnTo>
                <a:pt x="6" y="2"/>
              </a:lnTo>
              <a:lnTo>
                <a:pt x="7" y="2"/>
              </a:lnTo>
              <a:lnTo>
                <a:pt x="7" y="1"/>
              </a:lnTo>
              <a:lnTo>
                <a:pt x="7" y="2"/>
              </a:lnTo>
              <a:lnTo>
                <a:pt x="7" y="1"/>
              </a:lnTo>
              <a:lnTo>
                <a:pt x="8" y="1"/>
              </a:lnTo>
              <a:lnTo>
                <a:pt x="8" y="0"/>
              </a:lnTo>
              <a:lnTo>
                <a:pt x="9" y="0"/>
              </a:lnTo>
              <a:lnTo>
                <a:pt x="10" y="0"/>
              </a:lnTo>
              <a:lnTo>
                <a:pt x="10" y="1"/>
              </a:lnTo>
              <a:lnTo>
                <a:pt x="9" y="1"/>
              </a:lnTo>
              <a:lnTo>
                <a:pt x="9" y="2"/>
              </a:lnTo>
              <a:lnTo>
                <a:pt x="8" y="2"/>
              </a:lnTo>
              <a:lnTo>
                <a:pt x="8" y="3"/>
              </a:lnTo>
              <a:lnTo>
                <a:pt x="8" y="4"/>
              </a:lnTo>
              <a:lnTo>
                <a:pt x="8" y="5"/>
              </a:lnTo>
              <a:lnTo>
                <a:pt x="9" y="5"/>
              </a:lnTo>
              <a:lnTo>
                <a:pt x="9" y="6"/>
              </a:lnTo>
              <a:lnTo>
                <a:pt x="9" y="7"/>
              </a:lnTo>
              <a:lnTo>
                <a:pt x="10" y="7"/>
              </a:lnTo>
              <a:lnTo>
                <a:pt x="9" y="7"/>
              </a:lnTo>
              <a:lnTo>
                <a:pt x="9" y="8"/>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57150</xdr:colOff>
      <xdr:row>34</xdr:row>
      <xdr:rowOff>104775</xdr:rowOff>
    </xdr:from>
    <xdr:to>
      <xdr:col>7</xdr:col>
      <xdr:colOff>447675</xdr:colOff>
      <xdr:row>37</xdr:row>
      <xdr:rowOff>104775</xdr:rowOff>
    </xdr:to>
    <xdr:sp macro="" textlink="">
      <xdr:nvSpPr>
        <xdr:cNvPr id="43" name="5p7"/>
        <xdr:cNvSpPr>
          <a:spLocks/>
        </xdr:cNvSpPr>
      </xdr:nvSpPr>
      <xdr:spPr bwMode="auto">
        <a:xfrm>
          <a:off x="4324350" y="5991225"/>
          <a:ext cx="390525" cy="485775"/>
        </a:xfrm>
        <a:custGeom>
          <a:avLst/>
          <a:gdLst>
            <a:gd name="T0" fmla="*/ 2147483647 w 41"/>
            <a:gd name="T1" fmla="*/ 2147483647 h 51"/>
            <a:gd name="T2" fmla="*/ 2147483647 w 41"/>
            <a:gd name="T3" fmla="*/ 2147483647 h 51"/>
            <a:gd name="T4" fmla="*/ 2147483647 w 41"/>
            <a:gd name="T5" fmla="*/ 2147483647 h 51"/>
            <a:gd name="T6" fmla="*/ 2147483647 w 41"/>
            <a:gd name="T7" fmla="*/ 2147483647 h 51"/>
            <a:gd name="T8" fmla="*/ 2147483647 w 41"/>
            <a:gd name="T9" fmla="*/ 2147483647 h 51"/>
            <a:gd name="T10" fmla="*/ 2147483647 w 41"/>
            <a:gd name="T11" fmla="*/ 2147483647 h 51"/>
            <a:gd name="T12" fmla="*/ 2147483647 w 41"/>
            <a:gd name="T13" fmla="*/ 2147483647 h 51"/>
            <a:gd name="T14" fmla="*/ 2147483647 w 41"/>
            <a:gd name="T15" fmla="*/ 2147483647 h 51"/>
            <a:gd name="T16" fmla="*/ 2147483647 w 41"/>
            <a:gd name="T17" fmla="*/ 2147483647 h 51"/>
            <a:gd name="T18" fmla="*/ 2147483647 w 41"/>
            <a:gd name="T19" fmla="*/ 2147483647 h 51"/>
            <a:gd name="T20" fmla="*/ 2147483647 w 41"/>
            <a:gd name="T21" fmla="*/ 2147483647 h 51"/>
            <a:gd name="T22" fmla="*/ 2147483647 w 41"/>
            <a:gd name="T23" fmla="*/ 2147483647 h 51"/>
            <a:gd name="T24" fmla="*/ 2147483647 w 41"/>
            <a:gd name="T25" fmla="*/ 2147483647 h 51"/>
            <a:gd name="T26" fmla="*/ 2147483647 w 41"/>
            <a:gd name="T27" fmla="*/ 2147483647 h 51"/>
            <a:gd name="T28" fmla="*/ 2147483647 w 41"/>
            <a:gd name="T29" fmla="*/ 2147483647 h 51"/>
            <a:gd name="T30" fmla="*/ 2147483647 w 41"/>
            <a:gd name="T31" fmla="*/ 2147483647 h 51"/>
            <a:gd name="T32" fmla="*/ 2147483647 w 41"/>
            <a:gd name="T33" fmla="*/ 2147483647 h 51"/>
            <a:gd name="T34" fmla="*/ 2147483647 w 41"/>
            <a:gd name="T35" fmla="*/ 2147483647 h 51"/>
            <a:gd name="T36" fmla="*/ 2147483647 w 41"/>
            <a:gd name="T37" fmla="*/ 2147483647 h 51"/>
            <a:gd name="T38" fmla="*/ 2147483647 w 41"/>
            <a:gd name="T39" fmla="*/ 2147483647 h 51"/>
            <a:gd name="T40" fmla="*/ 2147483647 w 41"/>
            <a:gd name="T41" fmla="*/ 2147483647 h 51"/>
            <a:gd name="T42" fmla="*/ 2147483647 w 41"/>
            <a:gd name="T43" fmla="*/ 2147483647 h 51"/>
            <a:gd name="T44" fmla="*/ 2147483647 w 41"/>
            <a:gd name="T45" fmla="*/ 2147483647 h 51"/>
            <a:gd name="T46" fmla="*/ 2147483647 w 41"/>
            <a:gd name="T47" fmla="*/ 2147483647 h 51"/>
            <a:gd name="T48" fmla="*/ 2147483647 w 41"/>
            <a:gd name="T49" fmla="*/ 2147483647 h 51"/>
            <a:gd name="T50" fmla="*/ 2147483647 w 41"/>
            <a:gd name="T51" fmla="*/ 2147483647 h 51"/>
            <a:gd name="T52" fmla="*/ 2147483647 w 41"/>
            <a:gd name="T53" fmla="*/ 2147483647 h 51"/>
            <a:gd name="T54" fmla="*/ 2147483647 w 41"/>
            <a:gd name="T55" fmla="*/ 2147483647 h 51"/>
            <a:gd name="T56" fmla="*/ 2147483647 w 41"/>
            <a:gd name="T57" fmla="*/ 2147483647 h 51"/>
            <a:gd name="T58" fmla="*/ 2147483647 w 41"/>
            <a:gd name="T59" fmla="*/ 2147483647 h 51"/>
            <a:gd name="T60" fmla="*/ 2147483647 w 41"/>
            <a:gd name="T61" fmla="*/ 2147483647 h 51"/>
            <a:gd name="T62" fmla="*/ 2147483647 w 41"/>
            <a:gd name="T63" fmla="*/ 2147483647 h 51"/>
            <a:gd name="T64" fmla="*/ 2147483647 w 41"/>
            <a:gd name="T65" fmla="*/ 2147483647 h 51"/>
            <a:gd name="T66" fmla="*/ 2147483647 w 41"/>
            <a:gd name="T67" fmla="*/ 2147483647 h 51"/>
            <a:gd name="T68" fmla="*/ 2147483647 w 41"/>
            <a:gd name="T69" fmla="*/ 2147483647 h 51"/>
            <a:gd name="T70" fmla="*/ 2147483647 w 41"/>
            <a:gd name="T71" fmla="*/ 2147483647 h 51"/>
            <a:gd name="T72" fmla="*/ 2147483647 w 41"/>
            <a:gd name="T73" fmla="*/ 2147483647 h 51"/>
            <a:gd name="T74" fmla="*/ 2147483647 w 41"/>
            <a:gd name="T75" fmla="*/ 2147483647 h 51"/>
            <a:gd name="T76" fmla="*/ 2147483647 w 41"/>
            <a:gd name="T77" fmla="*/ 2147483647 h 51"/>
            <a:gd name="T78" fmla="*/ 2147483647 w 41"/>
            <a:gd name="T79" fmla="*/ 2147483647 h 51"/>
            <a:gd name="T80" fmla="*/ 2147483647 w 41"/>
            <a:gd name="T81" fmla="*/ 2147483647 h 51"/>
            <a:gd name="T82" fmla="*/ 2147483647 w 41"/>
            <a:gd name="T83" fmla="*/ 2147483647 h 51"/>
            <a:gd name="T84" fmla="*/ 2147483647 w 41"/>
            <a:gd name="T85" fmla="*/ 2147483647 h 51"/>
            <a:gd name="T86" fmla="*/ 2147483647 w 41"/>
            <a:gd name="T87" fmla="*/ 2147483647 h 51"/>
            <a:gd name="T88" fmla="*/ 2147483647 w 41"/>
            <a:gd name="T89" fmla="*/ 2147483647 h 51"/>
            <a:gd name="T90" fmla="*/ 2147483647 w 41"/>
            <a:gd name="T91" fmla="*/ 2147483647 h 51"/>
            <a:gd name="T92" fmla="*/ 2147483647 w 41"/>
            <a:gd name="T93" fmla="*/ 2147483647 h 51"/>
            <a:gd name="T94" fmla="*/ 2147483647 w 41"/>
            <a:gd name="T95" fmla="*/ 2147483647 h 51"/>
            <a:gd name="T96" fmla="*/ 2147483647 w 41"/>
            <a:gd name="T97" fmla="*/ 2147483647 h 51"/>
            <a:gd name="T98" fmla="*/ 2147483647 w 41"/>
            <a:gd name="T99" fmla="*/ 2147483647 h 51"/>
            <a:gd name="T100" fmla="*/ 2147483647 w 41"/>
            <a:gd name="T101" fmla="*/ 2147483647 h 51"/>
            <a:gd name="T102" fmla="*/ 2147483647 w 41"/>
            <a:gd name="T103" fmla="*/ 2147483647 h 51"/>
            <a:gd name="T104" fmla="*/ 2147483647 w 41"/>
            <a:gd name="T105" fmla="*/ 2147483647 h 51"/>
            <a:gd name="T106" fmla="*/ 2147483647 w 41"/>
            <a:gd name="T107" fmla="*/ 2147483647 h 51"/>
            <a:gd name="T108" fmla="*/ 2147483647 w 41"/>
            <a:gd name="T109" fmla="*/ 2147483647 h 51"/>
            <a:gd name="T110" fmla="*/ 2147483647 w 41"/>
            <a:gd name="T111" fmla="*/ 2147483647 h 51"/>
            <a:gd name="T112" fmla="*/ 2147483647 w 41"/>
            <a:gd name="T113" fmla="*/ 2147483647 h 51"/>
            <a:gd name="T114" fmla="*/ 2147483647 w 41"/>
            <a:gd name="T115" fmla="*/ 2147483647 h 51"/>
            <a:gd name="T116" fmla="*/ 2147483647 w 41"/>
            <a:gd name="T117" fmla="*/ 2147483647 h 51"/>
            <a:gd name="T118" fmla="*/ 2147483647 w 41"/>
            <a:gd name="T119" fmla="*/ 2147483647 h 51"/>
            <a:gd name="T120" fmla="*/ 2147483647 w 41"/>
            <a:gd name="T121" fmla="*/ 2147483647 h 51"/>
            <a:gd name="T122" fmla="*/ 2147483647 w 41"/>
            <a:gd name="T123" fmla="*/ 2147483647 h 5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1"/>
            <a:gd name="T187" fmla="*/ 0 h 51"/>
            <a:gd name="T188" fmla="*/ 41 w 41"/>
            <a:gd name="T189" fmla="*/ 51 h 5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1" h="51">
              <a:moveTo>
                <a:pt x="20" y="0"/>
              </a:moveTo>
              <a:lnTo>
                <a:pt x="21" y="0"/>
              </a:lnTo>
              <a:lnTo>
                <a:pt x="21" y="1"/>
              </a:lnTo>
              <a:lnTo>
                <a:pt x="21" y="0"/>
              </a:lnTo>
              <a:lnTo>
                <a:pt x="21" y="1"/>
              </a:lnTo>
              <a:lnTo>
                <a:pt x="22" y="1"/>
              </a:lnTo>
              <a:lnTo>
                <a:pt x="23" y="1"/>
              </a:lnTo>
              <a:lnTo>
                <a:pt x="22" y="1"/>
              </a:lnTo>
              <a:lnTo>
                <a:pt x="22" y="2"/>
              </a:lnTo>
              <a:lnTo>
                <a:pt x="22" y="3"/>
              </a:lnTo>
              <a:lnTo>
                <a:pt x="22" y="4"/>
              </a:lnTo>
              <a:lnTo>
                <a:pt x="23" y="4"/>
              </a:lnTo>
              <a:lnTo>
                <a:pt x="24" y="4"/>
              </a:lnTo>
              <a:lnTo>
                <a:pt x="25" y="4"/>
              </a:lnTo>
              <a:lnTo>
                <a:pt x="26" y="4"/>
              </a:lnTo>
              <a:lnTo>
                <a:pt x="26" y="3"/>
              </a:lnTo>
              <a:lnTo>
                <a:pt x="26" y="4"/>
              </a:lnTo>
              <a:lnTo>
                <a:pt x="26" y="3"/>
              </a:lnTo>
              <a:lnTo>
                <a:pt x="26" y="4"/>
              </a:lnTo>
              <a:lnTo>
                <a:pt x="26" y="3"/>
              </a:lnTo>
              <a:lnTo>
                <a:pt x="26" y="4"/>
              </a:lnTo>
              <a:lnTo>
                <a:pt x="26" y="3"/>
              </a:lnTo>
              <a:lnTo>
                <a:pt x="27" y="3"/>
              </a:lnTo>
              <a:lnTo>
                <a:pt x="27" y="4"/>
              </a:lnTo>
              <a:lnTo>
                <a:pt x="27" y="3"/>
              </a:lnTo>
              <a:lnTo>
                <a:pt x="28" y="3"/>
              </a:lnTo>
              <a:lnTo>
                <a:pt x="29" y="4"/>
              </a:lnTo>
              <a:lnTo>
                <a:pt x="30" y="4"/>
              </a:lnTo>
              <a:lnTo>
                <a:pt x="31" y="4"/>
              </a:lnTo>
              <a:lnTo>
                <a:pt x="32" y="4"/>
              </a:lnTo>
              <a:lnTo>
                <a:pt x="32" y="5"/>
              </a:lnTo>
              <a:lnTo>
                <a:pt x="32" y="4"/>
              </a:lnTo>
              <a:lnTo>
                <a:pt x="32" y="3"/>
              </a:lnTo>
              <a:lnTo>
                <a:pt x="32" y="4"/>
              </a:lnTo>
              <a:lnTo>
                <a:pt x="33" y="4"/>
              </a:lnTo>
              <a:lnTo>
                <a:pt x="33" y="3"/>
              </a:lnTo>
              <a:lnTo>
                <a:pt x="33" y="4"/>
              </a:lnTo>
              <a:lnTo>
                <a:pt x="33" y="3"/>
              </a:lnTo>
              <a:lnTo>
                <a:pt x="34" y="3"/>
              </a:lnTo>
              <a:lnTo>
                <a:pt x="35" y="3"/>
              </a:lnTo>
              <a:lnTo>
                <a:pt x="36" y="3"/>
              </a:lnTo>
              <a:lnTo>
                <a:pt x="36" y="4"/>
              </a:lnTo>
              <a:lnTo>
                <a:pt x="35" y="4"/>
              </a:lnTo>
              <a:lnTo>
                <a:pt x="35" y="5"/>
              </a:lnTo>
              <a:lnTo>
                <a:pt x="36" y="5"/>
              </a:lnTo>
              <a:lnTo>
                <a:pt x="37" y="5"/>
              </a:lnTo>
              <a:lnTo>
                <a:pt x="38" y="5"/>
              </a:lnTo>
              <a:lnTo>
                <a:pt x="39" y="5"/>
              </a:lnTo>
              <a:lnTo>
                <a:pt x="38" y="5"/>
              </a:lnTo>
              <a:lnTo>
                <a:pt x="38" y="6"/>
              </a:lnTo>
              <a:lnTo>
                <a:pt x="38" y="7"/>
              </a:lnTo>
              <a:lnTo>
                <a:pt x="39" y="7"/>
              </a:lnTo>
              <a:lnTo>
                <a:pt x="40" y="7"/>
              </a:lnTo>
              <a:lnTo>
                <a:pt x="40" y="8"/>
              </a:lnTo>
              <a:lnTo>
                <a:pt x="41" y="7"/>
              </a:lnTo>
              <a:lnTo>
                <a:pt x="41" y="8"/>
              </a:lnTo>
              <a:lnTo>
                <a:pt x="41" y="9"/>
              </a:lnTo>
              <a:lnTo>
                <a:pt x="40" y="9"/>
              </a:lnTo>
              <a:lnTo>
                <a:pt x="41" y="9"/>
              </a:lnTo>
              <a:lnTo>
                <a:pt x="40" y="9"/>
              </a:lnTo>
              <a:lnTo>
                <a:pt x="39" y="9"/>
              </a:lnTo>
              <a:lnTo>
                <a:pt x="39" y="10"/>
              </a:lnTo>
              <a:lnTo>
                <a:pt x="39" y="11"/>
              </a:lnTo>
              <a:lnTo>
                <a:pt x="39" y="12"/>
              </a:lnTo>
              <a:lnTo>
                <a:pt x="39" y="13"/>
              </a:lnTo>
              <a:lnTo>
                <a:pt x="38" y="13"/>
              </a:lnTo>
              <a:lnTo>
                <a:pt x="38" y="14"/>
              </a:lnTo>
              <a:lnTo>
                <a:pt x="39" y="14"/>
              </a:lnTo>
              <a:lnTo>
                <a:pt x="38" y="14"/>
              </a:lnTo>
              <a:lnTo>
                <a:pt x="39" y="14"/>
              </a:lnTo>
              <a:lnTo>
                <a:pt x="38" y="14"/>
              </a:lnTo>
              <a:lnTo>
                <a:pt x="38" y="15"/>
              </a:lnTo>
              <a:lnTo>
                <a:pt x="38" y="16"/>
              </a:lnTo>
              <a:lnTo>
                <a:pt x="37" y="16"/>
              </a:lnTo>
              <a:lnTo>
                <a:pt x="36" y="16"/>
              </a:lnTo>
              <a:lnTo>
                <a:pt x="36" y="17"/>
              </a:lnTo>
              <a:lnTo>
                <a:pt x="36" y="18"/>
              </a:lnTo>
              <a:lnTo>
                <a:pt x="36" y="19"/>
              </a:lnTo>
              <a:lnTo>
                <a:pt x="36" y="20"/>
              </a:lnTo>
              <a:lnTo>
                <a:pt x="36" y="21"/>
              </a:lnTo>
              <a:lnTo>
                <a:pt x="37" y="21"/>
              </a:lnTo>
              <a:lnTo>
                <a:pt x="36" y="21"/>
              </a:lnTo>
              <a:lnTo>
                <a:pt x="37" y="21"/>
              </a:lnTo>
              <a:lnTo>
                <a:pt x="36" y="21"/>
              </a:lnTo>
              <a:lnTo>
                <a:pt x="37" y="21"/>
              </a:lnTo>
              <a:lnTo>
                <a:pt x="36" y="21"/>
              </a:lnTo>
              <a:lnTo>
                <a:pt x="36" y="22"/>
              </a:lnTo>
              <a:lnTo>
                <a:pt x="36" y="23"/>
              </a:lnTo>
              <a:lnTo>
                <a:pt x="37" y="23"/>
              </a:lnTo>
              <a:lnTo>
                <a:pt x="38" y="23"/>
              </a:lnTo>
              <a:lnTo>
                <a:pt x="37" y="23"/>
              </a:lnTo>
              <a:lnTo>
                <a:pt x="37" y="24"/>
              </a:lnTo>
              <a:lnTo>
                <a:pt x="37" y="25"/>
              </a:lnTo>
              <a:lnTo>
                <a:pt x="38" y="25"/>
              </a:lnTo>
              <a:lnTo>
                <a:pt x="38" y="26"/>
              </a:lnTo>
              <a:lnTo>
                <a:pt x="39" y="26"/>
              </a:lnTo>
              <a:lnTo>
                <a:pt x="39" y="27"/>
              </a:lnTo>
              <a:lnTo>
                <a:pt x="39" y="28"/>
              </a:lnTo>
              <a:lnTo>
                <a:pt x="39" y="29"/>
              </a:lnTo>
              <a:lnTo>
                <a:pt x="39" y="30"/>
              </a:lnTo>
              <a:lnTo>
                <a:pt x="40" y="30"/>
              </a:lnTo>
              <a:lnTo>
                <a:pt x="40" y="31"/>
              </a:lnTo>
              <a:lnTo>
                <a:pt x="39" y="31"/>
              </a:lnTo>
              <a:lnTo>
                <a:pt x="39" y="32"/>
              </a:lnTo>
              <a:lnTo>
                <a:pt x="39" y="31"/>
              </a:lnTo>
              <a:lnTo>
                <a:pt x="38" y="31"/>
              </a:lnTo>
              <a:lnTo>
                <a:pt x="38" y="32"/>
              </a:lnTo>
              <a:lnTo>
                <a:pt x="38" y="33"/>
              </a:lnTo>
              <a:lnTo>
                <a:pt x="37" y="33"/>
              </a:lnTo>
              <a:lnTo>
                <a:pt x="38" y="33"/>
              </a:lnTo>
              <a:lnTo>
                <a:pt x="39" y="33"/>
              </a:lnTo>
              <a:lnTo>
                <a:pt x="39" y="34"/>
              </a:lnTo>
              <a:lnTo>
                <a:pt x="39" y="35"/>
              </a:lnTo>
              <a:lnTo>
                <a:pt x="38" y="35"/>
              </a:lnTo>
              <a:lnTo>
                <a:pt x="38" y="36"/>
              </a:lnTo>
              <a:lnTo>
                <a:pt x="37" y="36"/>
              </a:lnTo>
              <a:lnTo>
                <a:pt x="38" y="36"/>
              </a:lnTo>
              <a:lnTo>
                <a:pt x="37" y="36"/>
              </a:lnTo>
              <a:lnTo>
                <a:pt x="38" y="36"/>
              </a:lnTo>
              <a:lnTo>
                <a:pt x="38" y="37"/>
              </a:lnTo>
              <a:lnTo>
                <a:pt x="38" y="36"/>
              </a:lnTo>
              <a:lnTo>
                <a:pt x="39" y="36"/>
              </a:lnTo>
              <a:lnTo>
                <a:pt x="39" y="37"/>
              </a:lnTo>
              <a:lnTo>
                <a:pt x="39" y="38"/>
              </a:lnTo>
              <a:lnTo>
                <a:pt x="40" y="38"/>
              </a:lnTo>
              <a:lnTo>
                <a:pt x="40" y="39"/>
              </a:lnTo>
              <a:lnTo>
                <a:pt x="40" y="40"/>
              </a:lnTo>
              <a:lnTo>
                <a:pt x="40" y="41"/>
              </a:lnTo>
              <a:lnTo>
                <a:pt x="39" y="41"/>
              </a:lnTo>
              <a:lnTo>
                <a:pt x="39" y="42"/>
              </a:lnTo>
              <a:lnTo>
                <a:pt x="38" y="42"/>
              </a:lnTo>
              <a:lnTo>
                <a:pt x="38" y="43"/>
              </a:lnTo>
              <a:lnTo>
                <a:pt x="38" y="44"/>
              </a:lnTo>
              <a:lnTo>
                <a:pt x="37" y="44"/>
              </a:lnTo>
              <a:lnTo>
                <a:pt x="37" y="45"/>
              </a:lnTo>
              <a:lnTo>
                <a:pt x="36" y="45"/>
              </a:lnTo>
              <a:lnTo>
                <a:pt x="35" y="45"/>
              </a:lnTo>
              <a:lnTo>
                <a:pt x="36" y="45"/>
              </a:lnTo>
              <a:lnTo>
                <a:pt x="35" y="45"/>
              </a:lnTo>
              <a:lnTo>
                <a:pt x="35" y="46"/>
              </a:lnTo>
              <a:lnTo>
                <a:pt x="34" y="46"/>
              </a:lnTo>
              <a:lnTo>
                <a:pt x="34" y="47"/>
              </a:lnTo>
              <a:lnTo>
                <a:pt x="34" y="48"/>
              </a:lnTo>
              <a:lnTo>
                <a:pt x="33" y="48"/>
              </a:lnTo>
              <a:lnTo>
                <a:pt x="33" y="49"/>
              </a:lnTo>
              <a:lnTo>
                <a:pt x="32" y="49"/>
              </a:lnTo>
              <a:lnTo>
                <a:pt x="32" y="50"/>
              </a:lnTo>
              <a:lnTo>
                <a:pt x="31" y="50"/>
              </a:lnTo>
              <a:lnTo>
                <a:pt x="31" y="51"/>
              </a:lnTo>
              <a:lnTo>
                <a:pt x="30" y="51"/>
              </a:lnTo>
              <a:lnTo>
                <a:pt x="29" y="51"/>
              </a:lnTo>
              <a:lnTo>
                <a:pt x="28" y="50"/>
              </a:lnTo>
              <a:lnTo>
                <a:pt x="27" y="50"/>
              </a:lnTo>
              <a:lnTo>
                <a:pt x="27" y="49"/>
              </a:lnTo>
              <a:lnTo>
                <a:pt x="26" y="49"/>
              </a:lnTo>
              <a:lnTo>
                <a:pt x="25" y="49"/>
              </a:lnTo>
              <a:lnTo>
                <a:pt x="24" y="49"/>
              </a:lnTo>
              <a:lnTo>
                <a:pt x="23" y="49"/>
              </a:lnTo>
              <a:lnTo>
                <a:pt x="23" y="48"/>
              </a:lnTo>
              <a:lnTo>
                <a:pt x="23" y="47"/>
              </a:lnTo>
              <a:lnTo>
                <a:pt x="23" y="46"/>
              </a:lnTo>
              <a:lnTo>
                <a:pt x="23" y="45"/>
              </a:lnTo>
              <a:lnTo>
                <a:pt x="23" y="44"/>
              </a:lnTo>
              <a:lnTo>
                <a:pt x="24" y="44"/>
              </a:lnTo>
              <a:lnTo>
                <a:pt x="24" y="43"/>
              </a:lnTo>
              <a:lnTo>
                <a:pt x="24" y="42"/>
              </a:lnTo>
              <a:lnTo>
                <a:pt x="24" y="43"/>
              </a:lnTo>
              <a:lnTo>
                <a:pt x="24" y="44"/>
              </a:lnTo>
              <a:lnTo>
                <a:pt x="23" y="44"/>
              </a:lnTo>
              <a:lnTo>
                <a:pt x="23" y="45"/>
              </a:lnTo>
              <a:lnTo>
                <a:pt x="23" y="46"/>
              </a:lnTo>
              <a:lnTo>
                <a:pt x="23" y="47"/>
              </a:lnTo>
              <a:lnTo>
                <a:pt x="23" y="48"/>
              </a:lnTo>
              <a:lnTo>
                <a:pt x="23" y="49"/>
              </a:lnTo>
              <a:lnTo>
                <a:pt x="22" y="49"/>
              </a:lnTo>
              <a:lnTo>
                <a:pt x="21" y="49"/>
              </a:lnTo>
              <a:lnTo>
                <a:pt x="20" y="49"/>
              </a:lnTo>
              <a:lnTo>
                <a:pt x="20" y="48"/>
              </a:lnTo>
              <a:lnTo>
                <a:pt x="19" y="48"/>
              </a:lnTo>
              <a:lnTo>
                <a:pt x="19" y="47"/>
              </a:lnTo>
              <a:lnTo>
                <a:pt x="18" y="47"/>
              </a:lnTo>
              <a:lnTo>
                <a:pt x="18" y="46"/>
              </a:lnTo>
              <a:lnTo>
                <a:pt x="17" y="46"/>
              </a:lnTo>
              <a:lnTo>
                <a:pt x="17" y="45"/>
              </a:lnTo>
              <a:lnTo>
                <a:pt x="16" y="45"/>
              </a:lnTo>
              <a:lnTo>
                <a:pt x="16" y="46"/>
              </a:lnTo>
              <a:lnTo>
                <a:pt x="16" y="45"/>
              </a:lnTo>
              <a:lnTo>
                <a:pt x="16" y="44"/>
              </a:lnTo>
              <a:lnTo>
                <a:pt x="15" y="43"/>
              </a:lnTo>
              <a:lnTo>
                <a:pt x="15" y="42"/>
              </a:lnTo>
              <a:lnTo>
                <a:pt x="14" y="42"/>
              </a:lnTo>
              <a:lnTo>
                <a:pt x="13" y="42"/>
              </a:lnTo>
              <a:lnTo>
                <a:pt x="13" y="41"/>
              </a:lnTo>
              <a:lnTo>
                <a:pt x="13" y="40"/>
              </a:lnTo>
              <a:lnTo>
                <a:pt x="13" y="39"/>
              </a:lnTo>
              <a:lnTo>
                <a:pt x="14" y="39"/>
              </a:lnTo>
              <a:lnTo>
                <a:pt x="14" y="38"/>
              </a:lnTo>
              <a:lnTo>
                <a:pt x="14" y="37"/>
              </a:lnTo>
              <a:lnTo>
                <a:pt x="15" y="37"/>
              </a:lnTo>
              <a:lnTo>
                <a:pt x="15" y="36"/>
              </a:lnTo>
              <a:lnTo>
                <a:pt x="15" y="37"/>
              </a:lnTo>
              <a:lnTo>
                <a:pt x="14" y="37"/>
              </a:lnTo>
              <a:lnTo>
                <a:pt x="13" y="37"/>
              </a:lnTo>
              <a:lnTo>
                <a:pt x="13" y="36"/>
              </a:lnTo>
              <a:lnTo>
                <a:pt x="13" y="35"/>
              </a:lnTo>
              <a:lnTo>
                <a:pt x="12" y="35"/>
              </a:lnTo>
              <a:lnTo>
                <a:pt x="13" y="35"/>
              </a:lnTo>
              <a:lnTo>
                <a:pt x="12" y="35"/>
              </a:lnTo>
              <a:lnTo>
                <a:pt x="12" y="34"/>
              </a:lnTo>
              <a:lnTo>
                <a:pt x="11" y="34"/>
              </a:lnTo>
              <a:lnTo>
                <a:pt x="11" y="33"/>
              </a:lnTo>
              <a:lnTo>
                <a:pt x="12" y="33"/>
              </a:lnTo>
              <a:lnTo>
                <a:pt x="12" y="32"/>
              </a:lnTo>
              <a:lnTo>
                <a:pt x="11" y="32"/>
              </a:lnTo>
              <a:lnTo>
                <a:pt x="12" y="32"/>
              </a:lnTo>
              <a:lnTo>
                <a:pt x="12" y="31"/>
              </a:lnTo>
              <a:lnTo>
                <a:pt x="12" y="32"/>
              </a:lnTo>
              <a:lnTo>
                <a:pt x="12" y="31"/>
              </a:lnTo>
              <a:lnTo>
                <a:pt x="13" y="31"/>
              </a:lnTo>
              <a:lnTo>
                <a:pt x="13" y="30"/>
              </a:lnTo>
              <a:lnTo>
                <a:pt x="13" y="31"/>
              </a:lnTo>
              <a:lnTo>
                <a:pt x="13" y="30"/>
              </a:lnTo>
              <a:lnTo>
                <a:pt x="14" y="30"/>
              </a:lnTo>
              <a:lnTo>
                <a:pt x="13" y="30"/>
              </a:lnTo>
              <a:lnTo>
                <a:pt x="13" y="29"/>
              </a:lnTo>
              <a:lnTo>
                <a:pt x="14" y="29"/>
              </a:lnTo>
              <a:lnTo>
                <a:pt x="13" y="29"/>
              </a:lnTo>
              <a:lnTo>
                <a:pt x="13" y="30"/>
              </a:lnTo>
              <a:lnTo>
                <a:pt x="13" y="31"/>
              </a:lnTo>
              <a:lnTo>
                <a:pt x="13" y="30"/>
              </a:lnTo>
              <a:lnTo>
                <a:pt x="13" y="31"/>
              </a:lnTo>
              <a:lnTo>
                <a:pt x="12" y="31"/>
              </a:lnTo>
              <a:lnTo>
                <a:pt x="12" y="32"/>
              </a:lnTo>
              <a:lnTo>
                <a:pt x="12" y="31"/>
              </a:lnTo>
              <a:lnTo>
                <a:pt x="12" y="32"/>
              </a:lnTo>
              <a:lnTo>
                <a:pt x="11" y="32"/>
              </a:lnTo>
              <a:lnTo>
                <a:pt x="11" y="33"/>
              </a:lnTo>
              <a:lnTo>
                <a:pt x="11" y="34"/>
              </a:lnTo>
              <a:lnTo>
                <a:pt x="12" y="34"/>
              </a:lnTo>
              <a:lnTo>
                <a:pt x="12" y="35"/>
              </a:lnTo>
              <a:lnTo>
                <a:pt x="13" y="35"/>
              </a:lnTo>
              <a:lnTo>
                <a:pt x="12" y="35"/>
              </a:lnTo>
              <a:lnTo>
                <a:pt x="13" y="35"/>
              </a:lnTo>
              <a:lnTo>
                <a:pt x="13" y="36"/>
              </a:lnTo>
              <a:lnTo>
                <a:pt x="13" y="37"/>
              </a:lnTo>
              <a:lnTo>
                <a:pt x="14" y="37"/>
              </a:lnTo>
              <a:lnTo>
                <a:pt x="14" y="38"/>
              </a:lnTo>
              <a:lnTo>
                <a:pt x="13" y="39"/>
              </a:lnTo>
              <a:lnTo>
                <a:pt x="13" y="40"/>
              </a:lnTo>
              <a:lnTo>
                <a:pt x="13" y="41"/>
              </a:lnTo>
              <a:lnTo>
                <a:pt x="13" y="42"/>
              </a:lnTo>
              <a:lnTo>
                <a:pt x="14" y="42"/>
              </a:lnTo>
              <a:lnTo>
                <a:pt x="15" y="42"/>
              </a:lnTo>
              <a:lnTo>
                <a:pt x="15" y="43"/>
              </a:lnTo>
              <a:lnTo>
                <a:pt x="15" y="44"/>
              </a:lnTo>
              <a:lnTo>
                <a:pt x="16" y="44"/>
              </a:lnTo>
              <a:lnTo>
                <a:pt x="16" y="45"/>
              </a:lnTo>
              <a:lnTo>
                <a:pt x="16" y="46"/>
              </a:lnTo>
              <a:lnTo>
                <a:pt x="15" y="46"/>
              </a:lnTo>
              <a:lnTo>
                <a:pt x="14" y="46"/>
              </a:lnTo>
              <a:lnTo>
                <a:pt x="13" y="46"/>
              </a:lnTo>
              <a:lnTo>
                <a:pt x="13" y="45"/>
              </a:lnTo>
              <a:lnTo>
                <a:pt x="12" y="45"/>
              </a:lnTo>
              <a:lnTo>
                <a:pt x="11" y="45"/>
              </a:lnTo>
              <a:lnTo>
                <a:pt x="11" y="44"/>
              </a:lnTo>
              <a:lnTo>
                <a:pt x="10" y="44"/>
              </a:lnTo>
              <a:lnTo>
                <a:pt x="9" y="44"/>
              </a:lnTo>
              <a:lnTo>
                <a:pt x="9" y="43"/>
              </a:lnTo>
              <a:lnTo>
                <a:pt x="8" y="43"/>
              </a:lnTo>
              <a:lnTo>
                <a:pt x="9" y="43"/>
              </a:lnTo>
              <a:lnTo>
                <a:pt x="9" y="42"/>
              </a:lnTo>
              <a:lnTo>
                <a:pt x="10" y="42"/>
              </a:lnTo>
              <a:lnTo>
                <a:pt x="10" y="41"/>
              </a:lnTo>
              <a:lnTo>
                <a:pt x="10" y="42"/>
              </a:lnTo>
              <a:lnTo>
                <a:pt x="9" y="42"/>
              </a:lnTo>
              <a:lnTo>
                <a:pt x="9" y="41"/>
              </a:lnTo>
              <a:lnTo>
                <a:pt x="8" y="41"/>
              </a:lnTo>
              <a:lnTo>
                <a:pt x="8" y="40"/>
              </a:lnTo>
              <a:lnTo>
                <a:pt x="8" y="39"/>
              </a:lnTo>
              <a:lnTo>
                <a:pt x="8" y="38"/>
              </a:lnTo>
              <a:lnTo>
                <a:pt x="7" y="38"/>
              </a:lnTo>
              <a:lnTo>
                <a:pt x="6" y="38"/>
              </a:lnTo>
              <a:lnTo>
                <a:pt x="6" y="39"/>
              </a:lnTo>
              <a:lnTo>
                <a:pt x="5" y="39"/>
              </a:lnTo>
              <a:lnTo>
                <a:pt x="5" y="38"/>
              </a:lnTo>
              <a:lnTo>
                <a:pt x="5" y="37"/>
              </a:lnTo>
              <a:lnTo>
                <a:pt x="5" y="36"/>
              </a:lnTo>
              <a:lnTo>
                <a:pt x="4" y="36"/>
              </a:lnTo>
              <a:lnTo>
                <a:pt x="4" y="35"/>
              </a:lnTo>
              <a:lnTo>
                <a:pt x="4" y="34"/>
              </a:lnTo>
              <a:lnTo>
                <a:pt x="4" y="35"/>
              </a:lnTo>
              <a:lnTo>
                <a:pt x="3" y="35"/>
              </a:lnTo>
              <a:lnTo>
                <a:pt x="2" y="35"/>
              </a:lnTo>
              <a:lnTo>
                <a:pt x="1" y="35"/>
              </a:lnTo>
              <a:lnTo>
                <a:pt x="1" y="34"/>
              </a:lnTo>
              <a:lnTo>
                <a:pt x="0" y="35"/>
              </a:lnTo>
              <a:lnTo>
                <a:pt x="0" y="34"/>
              </a:lnTo>
              <a:lnTo>
                <a:pt x="0" y="33"/>
              </a:lnTo>
              <a:lnTo>
                <a:pt x="1" y="33"/>
              </a:lnTo>
              <a:lnTo>
                <a:pt x="1" y="32"/>
              </a:lnTo>
              <a:lnTo>
                <a:pt x="1" y="31"/>
              </a:lnTo>
              <a:lnTo>
                <a:pt x="1" y="30"/>
              </a:lnTo>
              <a:lnTo>
                <a:pt x="1" y="29"/>
              </a:lnTo>
              <a:lnTo>
                <a:pt x="1" y="28"/>
              </a:lnTo>
              <a:lnTo>
                <a:pt x="2" y="28"/>
              </a:lnTo>
              <a:lnTo>
                <a:pt x="2" y="27"/>
              </a:lnTo>
              <a:lnTo>
                <a:pt x="2" y="26"/>
              </a:lnTo>
              <a:lnTo>
                <a:pt x="3" y="26"/>
              </a:lnTo>
              <a:lnTo>
                <a:pt x="3" y="25"/>
              </a:lnTo>
              <a:lnTo>
                <a:pt x="3" y="24"/>
              </a:lnTo>
              <a:lnTo>
                <a:pt x="3" y="23"/>
              </a:lnTo>
              <a:lnTo>
                <a:pt x="2" y="23"/>
              </a:lnTo>
              <a:lnTo>
                <a:pt x="3" y="23"/>
              </a:lnTo>
              <a:lnTo>
                <a:pt x="2" y="23"/>
              </a:lnTo>
              <a:lnTo>
                <a:pt x="2" y="22"/>
              </a:lnTo>
              <a:lnTo>
                <a:pt x="2" y="21"/>
              </a:lnTo>
              <a:lnTo>
                <a:pt x="3" y="21"/>
              </a:lnTo>
              <a:lnTo>
                <a:pt x="4" y="21"/>
              </a:lnTo>
              <a:lnTo>
                <a:pt x="4" y="20"/>
              </a:lnTo>
              <a:lnTo>
                <a:pt x="5" y="20"/>
              </a:lnTo>
              <a:lnTo>
                <a:pt x="5" y="21"/>
              </a:lnTo>
              <a:lnTo>
                <a:pt x="6" y="21"/>
              </a:lnTo>
              <a:lnTo>
                <a:pt x="7" y="21"/>
              </a:lnTo>
              <a:lnTo>
                <a:pt x="8" y="21"/>
              </a:lnTo>
              <a:lnTo>
                <a:pt x="9" y="21"/>
              </a:lnTo>
              <a:lnTo>
                <a:pt x="9" y="20"/>
              </a:lnTo>
              <a:lnTo>
                <a:pt x="9" y="19"/>
              </a:lnTo>
              <a:lnTo>
                <a:pt x="10" y="19"/>
              </a:lnTo>
              <a:lnTo>
                <a:pt x="9" y="19"/>
              </a:lnTo>
              <a:lnTo>
                <a:pt x="10" y="19"/>
              </a:lnTo>
              <a:lnTo>
                <a:pt x="9" y="19"/>
              </a:lnTo>
              <a:lnTo>
                <a:pt x="9" y="18"/>
              </a:lnTo>
              <a:lnTo>
                <a:pt x="9" y="17"/>
              </a:lnTo>
              <a:lnTo>
                <a:pt x="10" y="17"/>
              </a:lnTo>
              <a:lnTo>
                <a:pt x="9" y="17"/>
              </a:lnTo>
              <a:lnTo>
                <a:pt x="9" y="16"/>
              </a:lnTo>
              <a:lnTo>
                <a:pt x="9" y="15"/>
              </a:lnTo>
              <a:lnTo>
                <a:pt x="10" y="15"/>
              </a:lnTo>
              <a:lnTo>
                <a:pt x="10" y="14"/>
              </a:lnTo>
              <a:lnTo>
                <a:pt x="11" y="14"/>
              </a:lnTo>
              <a:lnTo>
                <a:pt x="10" y="14"/>
              </a:lnTo>
              <a:lnTo>
                <a:pt x="11" y="14"/>
              </a:lnTo>
              <a:lnTo>
                <a:pt x="11" y="13"/>
              </a:lnTo>
              <a:lnTo>
                <a:pt x="11" y="12"/>
              </a:lnTo>
              <a:lnTo>
                <a:pt x="10" y="12"/>
              </a:lnTo>
              <a:lnTo>
                <a:pt x="10" y="11"/>
              </a:lnTo>
              <a:lnTo>
                <a:pt x="10" y="10"/>
              </a:lnTo>
              <a:lnTo>
                <a:pt x="9" y="10"/>
              </a:lnTo>
              <a:lnTo>
                <a:pt x="10" y="10"/>
              </a:lnTo>
              <a:lnTo>
                <a:pt x="9" y="10"/>
              </a:lnTo>
              <a:lnTo>
                <a:pt x="9" y="9"/>
              </a:lnTo>
              <a:lnTo>
                <a:pt x="8" y="10"/>
              </a:lnTo>
              <a:lnTo>
                <a:pt x="8" y="9"/>
              </a:lnTo>
              <a:lnTo>
                <a:pt x="8" y="8"/>
              </a:lnTo>
              <a:lnTo>
                <a:pt x="8" y="7"/>
              </a:lnTo>
              <a:lnTo>
                <a:pt x="7" y="7"/>
              </a:lnTo>
              <a:lnTo>
                <a:pt x="8" y="7"/>
              </a:lnTo>
              <a:lnTo>
                <a:pt x="9" y="7"/>
              </a:lnTo>
              <a:lnTo>
                <a:pt x="9" y="6"/>
              </a:lnTo>
              <a:lnTo>
                <a:pt x="9" y="7"/>
              </a:lnTo>
              <a:lnTo>
                <a:pt x="9" y="6"/>
              </a:lnTo>
              <a:lnTo>
                <a:pt x="10" y="6"/>
              </a:lnTo>
              <a:lnTo>
                <a:pt x="10" y="7"/>
              </a:lnTo>
              <a:lnTo>
                <a:pt x="10" y="6"/>
              </a:lnTo>
              <a:lnTo>
                <a:pt x="11" y="6"/>
              </a:lnTo>
              <a:lnTo>
                <a:pt x="11" y="5"/>
              </a:lnTo>
              <a:lnTo>
                <a:pt x="11" y="6"/>
              </a:lnTo>
              <a:lnTo>
                <a:pt x="12" y="6"/>
              </a:lnTo>
              <a:lnTo>
                <a:pt x="13" y="6"/>
              </a:lnTo>
              <a:lnTo>
                <a:pt x="13" y="5"/>
              </a:lnTo>
              <a:lnTo>
                <a:pt x="13" y="6"/>
              </a:lnTo>
              <a:lnTo>
                <a:pt x="13" y="5"/>
              </a:lnTo>
              <a:lnTo>
                <a:pt x="14" y="5"/>
              </a:lnTo>
              <a:lnTo>
                <a:pt x="13" y="5"/>
              </a:lnTo>
              <a:lnTo>
                <a:pt x="14" y="5"/>
              </a:lnTo>
              <a:lnTo>
                <a:pt x="13" y="5"/>
              </a:lnTo>
              <a:lnTo>
                <a:pt x="12" y="5"/>
              </a:lnTo>
              <a:lnTo>
                <a:pt x="12" y="4"/>
              </a:lnTo>
              <a:lnTo>
                <a:pt x="12" y="3"/>
              </a:lnTo>
              <a:lnTo>
                <a:pt x="12" y="2"/>
              </a:lnTo>
              <a:lnTo>
                <a:pt x="12" y="1"/>
              </a:lnTo>
              <a:lnTo>
                <a:pt x="13" y="1"/>
              </a:lnTo>
              <a:lnTo>
                <a:pt x="14" y="1"/>
              </a:lnTo>
              <a:lnTo>
                <a:pt x="15" y="1"/>
              </a:lnTo>
              <a:lnTo>
                <a:pt x="16" y="1"/>
              </a:lnTo>
              <a:lnTo>
                <a:pt x="17" y="1"/>
              </a:lnTo>
              <a:lnTo>
                <a:pt x="18" y="1"/>
              </a:lnTo>
              <a:lnTo>
                <a:pt x="18" y="0"/>
              </a:lnTo>
              <a:lnTo>
                <a:pt x="19" y="0"/>
              </a:lnTo>
              <a:lnTo>
                <a:pt x="20" y="0"/>
              </a:lnTo>
              <a:close/>
            </a:path>
          </a:pathLst>
        </a:custGeom>
        <a:solidFill>
          <a:srgbClr val="0000FF"/>
        </a:solidFill>
        <a:ln w="3175">
          <a:solidFill>
            <a:srgbClr val="000000"/>
          </a:solidFill>
          <a:miter lim="800000"/>
          <a:headEnd/>
          <a:tailEnd/>
        </a:ln>
      </xdr:spPr>
    </xdr:sp>
    <xdr:clientData/>
  </xdr:twoCellAnchor>
  <xdr:twoCellAnchor>
    <xdr:from>
      <xdr:col>6</xdr:col>
      <xdr:colOff>590550</xdr:colOff>
      <xdr:row>36</xdr:row>
      <xdr:rowOff>95250</xdr:rowOff>
    </xdr:from>
    <xdr:to>
      <xdr:col>7</xdr:col>
      <xdr:colOff>152400</xdr:colOff>
      <xdr:row>37</xdr:row>
      <xdr:rowOff>28575</xdr:rowOff>
    </xdr:to>
    <xdr:sp macro="" textlink="">
      <xdr:nvSpPr>
        <xdr:cNvPr id="44" name="5lq"/>
        <xdr:cNvSpPr>
          <a:spLocks/>
        </xdr:cNvSpPr>
      </xdr:nvSpPr>
      <xdr:spPr bwMode="auto">
        <a:xfrm>
          <a:off x="4248150" y="6305550"/>
          <a:ext cx="171450" cy="95250"/>
        </a:xfrm>
        <a:custGeom>
          <a:avLst/>
          <a:gdLst>
            <a:gd name="T0" fmla="*/ 2147483647 w 18"/>
            <a:gd name="T1" fmla="*/ 2147483647 h 10"/>
            <a:gd name="T2" fmla="*/ 2147483647 w 18"/>
            <a:gd name="T3" fmla="*/ 2147483647 h 10"/>
            <a:gd name="T4" fmla="*/ 2147483647 w 18"/>
            <a:gd name="T5" fmla="*/ 2147483647 h 10"/>
            <a:gd name="T6" fmla="*/ 2147483647 w 18"/>
            <a:gd name="T7" fmla="*/ 2147483647 h 10"/>
            <a:gd name="T8" fmla="*/ 2147483647 w 18"/>
            <a:gd name="T9" fmla="*/ 2147483647 h 10"/>
            <a:gd name="T10" fmla="*/ 2147483647 w 18"/>
            <a:gd name="T11" fmla="*/ 2147483647 h 10"/>
            <a:gd name="T12" fmla="*/ 2147483647 w 18"/>
            <a:gd name="T13" fmla="*/ 2147483647 h 10"/>
            <a:gd name="T14" fmla="*/ 2147483647 w 18"/>
            <a:gd name="T15" fmla="*/ 2147483647 h 10"/>
            <a:gd name="T16" fmla="*/ 2147483647 w 18"/>
            <a:gd name="T17" fmla="*/ 2147483647 h 10"/>
            <a:gd name="T18" fmla="*/ 2147483647 w 18"/>
            <a:gd name="T19" fmla="*/ 2147483647 h 10"/>
            <a:gd name="T20" fmla="*/ 2147483647 w 18"/>
            <a:gd name="T21" fmla="*/ 2147483647 h 10"/>
            <a:gd name="T22" fmla="*/ 2147483647 w 18"/>
            <a:gd name="T23" fmla="*/ 2147483647 h 10"/>
            <a:gd name="T24" fmla="*/ 2147483647 w 18"/>
            <a:gd name="T25" fmla="*/ 2147483647 h 10"/>
            <a:gd name="T26" fmla="*/ 2147483647 w 18"/>
            <a:gd name="T27" fmla="*/ 2147483647 h 10"/>
            <a:gd name="T28" fmla="*/ 2147483647 w 18"/>
            <a:gd name="T29" fmla="*/ 2147483647 h 10"/>
            <a:gd name="T30" fmla="*/ 2147483647 w 18"/>
            <a:gd name="T31" fmla="*/ 2147483647 h 10"/>
            <a:gd name="T32" fmla="*/ 2147483647 w 18"/>
            <a:gd name="T33" fmla="*/ 2147483647 h 10"/>
            <a:gd name="T34" fmla="*/ 2147483647 w 18"/>
            <a:gd name="T35" fmla="*/ 2147483647 h 10"/>
            <a:gd name="T36" fmla="*/ 2147483647 w 18"/>
            <a:gd name="T37" fmla="*/ 2147483647 h 10"/>
            <a:gd name="T38" fmla="*/ 2147483647 w 18"/>
            <a:gd name="T39" fmla="*/ 2147483647 h 10"/>
            <a:gd name="T40" fmla="*/ 2147483647 w 18"/>
            <a:gd name="T41" fmla="*/ 2147483647 h 10"/>
            <a:gd name="T42" fmla="*/ 2147483647 w 18"/>
            <a:gd name="T43" fmla="*/ 2147483647 h 10"/>
            <a:gd name="T44" fmla="*/ 2147483647 w 18"/>
            <a:gd name="T45" fmla="*/ 2147483647 h 10"/>
            <a:gd name="T46" fmla="*/ 2147483647 w 18"/>
            <a:gd name="T47" fmla="*/ 2147483647 h 10"/>
            <a:gd name="T48" fmla="*/ 2147483647 w 18"/>
            <a:gd name="T49" fmla="*/ 2147483647 h 10"/>
            <a:gd name="T50" fmla="*/ 2147483647 w 18"/>
            <a:gd name="T51" fmla="*/ 2147483647 h 10"/>
            <a:gd name="T52" fmla="*/ 2147483647 w 18"/>
            <a:gd name="T53" fmla="*/ 2147483647 h 10"/>
            <a:gd name="T54" fmla="*/ 2147483647 w 18"/>
            <a:gd name="T55" fmla="*/ 2147483647 h 10"/>
            <a:gd name="T56" fmla="*/ 2147483647 w 18"/>
            <a:gd name="T57" fmla="*/ 2147483647 h 10"/>
            <a:gd name="T58" fmla="*/ 2147483647 w 18"/>
            <a:gd name="T59" fmla="*/ 2147483647 h 10"/>
            <a:gd name="T60" fmla="*/ 2147483647 w 18"/>
            <a:gd name="T61" fmla="*/ 2147483647 h 10"/>
            <a:gd name="T62" fmla="*/ 0 w 18"/>
            <a:gd name="T63" fmla="*/ 2147483647 h 10"/>
            <a:gd name="T64" fmla="*/ 2147483647 w 18"/>
            <a:gd name="T65" fmla="*/ 2147483647 h 10"/>
            <a:gd name="T66" fmla="*/ 2147483647 w 18"/>
            <a:gd name="T67" fmla="*/ 2147483647 h 10"/>
            <a:gd name="T68" fmla="*/ 2147483647 w 18"/>
            <a:gd name="T69" fmla="*/ 2147483647 h 10"/>
            <a:gd name="T70" fmla="*/ 2147483647 w 18"/>
            <a:gd name="T71" fmla="*/ 2147483647 h 10"/>
            <a:gd name="T72" fmla="*/ 2147483647 w 18"/>
            <a:gd name="T73" fmla="*/ 2147483647 h 10"/>
            <a:gd name="T74" fmla="*/ 2147483647 w 18"/>
            <a:gd name="T75" fmla="*/ 0 h 10"/>
            <a:gd name="T76" fmla="*/ 2147483647 w 18"/>
            <a:gd name="T77" fmla="*/ 0 h 10"/>
            <a:gd name="T78" fmla="*/ 2147483647 w 18"/>
            <a:gd name="T79" fmla="*/ 2147483647 h 10"/>
            <a:gd name="T80" fmla="*/ 2147483647 w 18"/>
            <a:gd name="T81" fmla="*/ 0 h 10"/>
            <a:gd name="T82" fmla="*/ 2147483647 w 18"/>
            <a:gd name="T83" fmla="*/ 0 h 10"/>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8"/>
            <a:gd name="T127" fmla="*/ 0 h 10"/>
            <a:gd name="T128" fmla="*/ 18 w 18"/>
            <a:gd name="T129" fmla="*/ 10 h 10"/>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8" h="10">
              <a:moveTo>
                <a:pt x="8" y="0"/>
              </a:moveTo>
              <a:lnTo>
                <a:pt x="8" y="1"/>
              </a:lnTo>
              <a:lnTo>
                <a:pt x="8" y="2"/>
              </a:lnTo>
              <a:lnTo>
                <a:pt x="9" y="1"/>
              </a:lnTo>
              <a:lnTo>
                <a:pt x="9" y="2"/>
              </a:lnTo>
              <a:lnTo>
                <a:pt x="10" y="2"/>
              </a:lnTo>
              <a:lnTo>
                <a:pt x="11" y="2"/>
              </a:lnTo>
              <a:lnTo>
                <a:pt x="12" y="2"/>
              </a:lnTo>
              <a:lnTo>
                <a:pt x="12" y="1"/>
              </a:lnTo>
              <a:lnTo>
                <a:pt x="12" y="2"/>
              </a:lnTo>
              <a:lnTo>
                <a:pt x="12" y="3"/>
              </a:lnTo>
              <a:lnTo>
                <a:pt x="13" y="3"/>
              </a:lnTo>
              <a:lnTo>
                <a:pt x="13" y="4"/>
              </a:lnTo>
              <a:lnTo>
                <a:pt x="13" y="5"/>
              </a:lnTo>
              <a:lnTo>
                <a:pt x="13" y="6"/>
              </a:lnTo>
              <a:lnTo>
                <a:pt x="14" y="6"/>
              </a:lnTo>
              <a:lnTo>
                <a:pt x="14" y="5"/>
              </a:lnTo>
              <a:lnTo>
                <a:pt x="15" y="5"/>
              </a:lnTo>
              <a:lnTo>
                <a:pt x="16" y="5"/>
              </a:lnTo>
              <a:lnTo>
                <a:pt x="16" y="6"/>
              </a:lnTo>
              <a:lnTo>
                <a:pt x="16" y="7"/>
              </a:lnTo>
              <a:lnTo>
                <a:pt x="16" y="8"/>
              </a:lnTo>
              <a:lnTo>
                <a:pt x="17" y="8"/>
              </a:lnTo>
              <a:lnTo>
                <a:pt x="17" y="9"/>
              </a:lnTo>
              <a:lnTo>
                <a:pt x="18" y="9"/>
              </a:lnTo>
              <a:lnTo>
                <a:pt x="18" y="8"/>
              </a:lnTo>
              <a:lnTo>
                <a:pt x="18" y="9"/>
              </a:lnTo>
              <a:lnTo>
                <a:pt x="17" y="9"/>
              </a:lnTo>
              <a:lnTo>
                <a:pt x="17" y="10"/>
              </a:lnTo>
              <a:lnTo>
                <a:pt x="16" y="10"/>
              </a:lnTo>
              <a:lnTo>
                <a:pt x="15" y="10"/>
              </a:lnTo>
              <a:lnTo>
                <a:pt x="14" y="10"/>
              </a:lnTo>
              <a:lnTo>
                <a:pt x="15" y="10"/>
              </a:lnTo>
              <a:lnTo>
                <a:pt x="14" y="10"/>
              </a:lnTo>
              <a:lnTo>
                <a:pt x="13" y="10"/>
              </a:lnTo>
              <a:lnTo>
                <a:pt x="13" y="9"/>
              </a:lnTo>
              <a:lnTo>
                <a:pt x="12" y="9"/>
              </a:lnTo>
              <a:lnTo>
                <a:pt x="11" y="9"/>
              </a:lnTo>
              <a:lnTo>
                <a:pt x="12" y="9"/>
              </a:lnTo>
              <a:lnTo>
                <a:pt x="11" y="9"/>
              </a:lnTo>
              <a:lnTo>
                <a:pt x="10" y="9"/>
              </a:lnTo>
              <a:lnTo>
                <a:pt x="9" y="9"/>
              </a:lnTo>
              <a:lnTo>
                <a:pt x="8" y="9"/>
              </a:lnTo>
              <a:lnTo>
                <a:pt x="7" y="9"/>
              </a:lnTo>
              <a:lnTo>
                <a:pt x="7" y="8"/>
              </a:lnTo>
              <a:lnTo>
                <a:pt x="6" y="8"/>
              </a:lnTo>
              <a:lnTo>
                <a:pt x="5" y="8"/>
              </a:lnTo>
              <a:lnTo>
                <a:pt x="4" y="8"/>
              </a:lnTo>
              <a:lnTo>
                <a:pt x="3" y="8"/>
              </a:lnTo>
              <a:lnTo>
                <a:pt x="2" y="8"/>
              </a:lnTo>
              <a:lnTo>
                <a:pt x="3" y="7"/>
              </a:lnTo>
              <a:lnTo>
                <a:pt x="2" y="7"/>
              </a:lnTo>
              <a:lnTo>
                <a:pt x="2" y="6"/>
              </a:lnTo>
              <a:lnTo>
                <a:pt x="1" y="6"/>
              </a:lnTo>
              <a:lnTo>
                <a:pt x="1" y="5"/>
              </a:lnTo>
              <a:lnTo>
                <a:pt x="1" y="4"/>
              </a:lnTo>
              <a:lnTo>
                <a:pt x="0" y="4"/>
              </a:lnTo>
              <a:lnTo>
                <a:pt x="0" y="3"/>
              </a:lnTo>
              <a:lnTo>
                <a:pt x="0" y="2"/>
              </a:lnTo>
              <a:lnTo>
                <a:pt x="1" y="2"/>
              </a:lnTo>
              <a:lnTo>
                <a:pt x="2" y="2"/>
              </a:lnTo>
              <a:lnTo>
                <a:pt x="3" y="2"/>
              </a:lnTo>
              <a:lnTo>
                <a:pt x="4" y="2"/>
              </a:lnTo>
              <a:lnTo>
                <a:pt x="5" y="2"/>
              </a:lnTo>
              <a:lnTo>
                <a:pt x="5" y="1"/>
              </a:lnTo>
              <a:lnTo>
                <a:pt x="5" y="0"/>
              </a:lnTo>
              <a:lnTo>
                <a:pt x="6" y="0"/>
              </a:lnTo>
              <a:lnTo>
                <a:pt x="6" y="1"/>
              </a:lnTo>
              <a:lnTo>
                <a:pt x="7" y="1"/>
              </a:lnTo>
              <a:lnTo>
                <a:pt x="7" y="0"/>
              </a:lnTo>
              <a:lnTo>
                <a:pt x="8" y="0"/>
              </a:lnTo>
              <a:lnTo>
                <a:pt x="8" y="1"/>
              </a:lnTo>
              <a:lnTo>
                <a:pt x="8"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466725</xdr:colOff>
      <xdr:row>32</xdr:row>
      <xdr:rowOff>38100</xdr:rowOff>
    </xdr:from>
    <xdr:to>
      <xdr:col>6</xdr:col>
      <xdr:colOff>590550</xdr:colOff>
      <xdr:row>32</xdr:row>
      <xdr:rowOff>152400</xdr:rowOff>
    </xdr:to>
    <xdr:sp macro="" textlink="">
      <xdr:nvSpPr>
        <xdr:cNvPr id="45" name="5m6"/>
        <xdr:cNvSpPr>
          <a:spLocks/>
        </xdr:cNvSpPr>
      </xdr:nvSpPr>
      <xdr:spPr bwMode="auto">
        <a:xfrm>
          <a:off x="4124325" y="5600700"/>
          <a:ext cx="123825" cy="114300"/>
        </a:xfrm>
        <a:custGeom>
          <a:avLst/>
          <a:gdLst>
            <a:gd name="T0" fmla="*/ 2147483647 w 13"/>
            <a:gd name="T1" fmla="*/ 2147483647 h 12"/>
            <a:gd name="T2" fmla="*/ 2147483647 w 13"/>
            <a:gd name="T3" fmla="*/ 2147483647 h 12"/>
            <a:gd name="T4" fmla="*/ 2147483647 w 13"/>
            <a:gd name="T5" fmla="*/ 2147483647 h 12"/>
            <a:gd name="T6" fmla="*/ 2147483647 w 13"/>
            <a:gd name="T7" fmla="*/ 2147483647 h 12"/>
            <a:gd name="T8" fmla="*/ 2147483647 w 13"/>
            <a:gd name="T9" fmla="*/ 2147483647 h 12"/>
            <a:gd name="T10" fmla="*/ 2147483647 w 13"/>
            <a:gd name="T11" fmla="*/ 2147483647 h 12"/>
            <a:gd name="T12" fmla="*/ 2147483647 w 13"/>
            <a:gd name="T13" fmla="*/ 2147483647 h 12"/>
            <a:gd name="T14" fmla="*/ 2147483647 w 13"/>
            <a:gd name="T15" fmla="*/ 2147483647 h 12"/>
            <a:gd name="T16" fmla="*/ 2147483647 w 13"/>
            <a:gd name="T17" fmla="*/ 2147483647 h 12"/>
            <a:gd name="T18" fmla="*/ 2147483647 w 13"/>
            <a:gd name="T19" fmla="*/ 2147483647 h 12"/>
            <a:gd name="T20" fmla="*/ 2147483647 w 13"/>
            <a:gd name="T21" fmla="*/ 2147483647 h 12"/>
            <a:gd name="T22" fmla="*/ 2147483647 w 13"/>
            <a:gd name="T23" fmla="*/ 2147483647 h 12"/>
            <a:gd name="T24" fmla="*/ 2147483647 w 13"/>
            <a:gd name="T25" fmla="*/ 2147483647 h 12"/>
            <a:gd name="T26" fmla="*/ 2147483647 w 13"/>
            <a:gd name="T27" fmla="*/ 2147483647 h 12"/>
            <a:gd name="T28" fmla="*/ 2147483647 w 13"/>
            <a:gd name="T29" fmla="*/ 2147483647 h 12"/>
            <a:gd name="T30" fmla="*/ 2147483647 w 13"/>
            <a:gd name="T31" fmla="*/ 2147483647 h 12"/>
            <a:gd name="T32" fmla="*/ 2147483647 w 13"/>
            <a:gd name="T33" fmla="*/ 2147483647 h 12"/>
            <a:gd name="T34" fmla="*/ 2147483647 w 13"/>
            <a:gd name="T35" fmla="*/ 2147483647 h 12"/>
            <a:gd name="T36" fmla="*/ 2147483647 w 13"/>
            <a:gd name="T37" fmla="*/ 2147483647 h 12"/>
            <a:gd name="T38" fmla="*/ 2147483647 w 13"/>
            <a:gd name="T39" fmla="*/ 2147483647 h 12"/>
            <a:gd name="T40" fmla="*/ 0 w 13"/>
            <a:gd name="T41" fmla="*/ 2147483647 h 12"/>
            <a:gd name="T42" fmla="*/ 0 w 13"/>
            <a:gd name="T43" fmla="*/ 2147483647 h 12"/>
            <a:gd name="T44" fmla="*/ 2147483647 w 13"/>
            <a:gd name="T45" fmla="*/ 2147483647 h 12"/>
            <a:gd name="T46" fmla="*/ 0 w 13"/>
            <a:gd name="T47" fmla="*/ 2147483647 h 12"/>
            <a:gd name="T48" fmla="*/ 2147483647 w 13"/>
            <a:gd name="T49" fmla="*/ 2147483647 h 12"/>
            <a:gd name="T50" fmla="*/ 2147483647 w 13"/>
            <a:gd name="T51" fmla="*/ 2147483647 h 12"/>
            <a:gd name="T52" fmla="*/ 2147483647 w 13"/>
            <a:gd name="T53" fmla="*/ 2147483647 h 12"/>
            <a:gd name="T54" fmla="*/ 2147483647 w 13"/>
            <a:gd name="T55" fmla="*/ 2147483647 h 12"/>
            <a:gd name="T56" fmla="*/ 2147483647 w 13"/>
            <a:gd name="T57" fmla="*/ 2147483647 h 12"/>
            <a:gd name="T58" fmla="*/ 2147483647 w 13"/>
            <a:gd name="T59" fmla="*/ 2147483647 h 12"/>
            <a:gd name="T60" fmla="*/ 2147483647 w 13"/>
            <a:gd name="T61" fmla="*/ 2147483647 h 12"/>
            <a:gd name="T62" fmla="*/ 2147483647 w 13"/>
            <a:gd name="T63" fmla="*/ 2147483647 h 12"/>
            <a:gd name="T64" fmla="*/ 2147483647 w 13"/>
            <a:gd name="T65" fmla="*/ 2147483647 h 12"/>
            <a:gd name="T66" fmla="*/ 2147483647 w 13"/>
            <a:gd name="T67" fmla="*/ 2147483647 h 12"/>
            <a:gd name="T68" fmla="*/ 2147483647 w 13"/>
            <a:gd name="T69" fmla="*/ 2147483647 h 12"/>
            <a:gd name="T70" fmla="*/ 2147483647 w 13"/>
            <a:gd name="T71" fmla="*/ 2147483647 h 12"/>
            <a:gd name="T72" fmla="*/ 2147483647 w 13"/>
            <a:gd name="T73" fmla="*/ 2147483647 h 12"/>
            <a:gd name="T74" fmla="*/ 2147483647 w 13"/>
            <a:gd name="T75" fmla="*/ 2147483647 h 12"/>
            <a:gd name="T76" fmla="*/ 2147483647 w 13"/>
            <a:gd name="T77" fmla="*/ 2147483647 h 12"/>
            <a:gd name="T78" fmla="*/ 2147483647 w 13"/>
            <a:gd name="T79" fmla="*/ 2147483647 h 12"/>
            <a:gd name="T80" fmla="*/ 2147483647 w 13"/>
            <a:gd name="T81" fmla="*/ 2147483647 h 12"/>
            <a:gd name="T82" fmla="*/ 2147483647 w 13"/>
            <a:gd name="T83" fmla="*/ 2147483647 h 12"/>
            <a:gd name="T84" fmla="*/ 2147483647 w 13"/>
            <a:gd name="T85" fmla="*/ 2147483647 h 12"/>
            <a:gd name="T86" fmla="*/ 2147483647 w 13"/>
            <a:gd name="T87" fmla="*/ 2147483647 h 12"/>
            <a:gd name="T88" fmla="*/ 2147483647 w 13"/>
            <a:gd name="T89" fmla="*/ 2147483647 h 12"/>
            <a:gd name="T90" fmla="*/ 2147483647 w 13"/>
            <a:gd name="T91" fmla="*/ 2147483647 h 12"/>
            <a:gd name="T92" fmla="*/ 2147483647 w 13"/>
            <a:gd name="T93" fmla="*/ 2147483647 h 12"/>
            <a:gd name="T94" fmla="*/ 2147483647 w 13"/>
            <a:gd name="T95" fmla="*/ 0 h 12"/>
            <a:gd name="T96" fmla="*/ 2147483647 w 13"/>
            <a:gd name="T97" fmla="*/ 2147483647 h 12"/>
            <a:gd name="T98" fmla="*/ 2147483647 w 13"/>
            <a:gd name="T99" fmla="*/ 2147483647 h 12"/>
            <a:gd name="T100" fmla="*/ 2147483647 w 13"/>
            <a:gd name="T101" fmla="*/ 0 h 12"/>
            <a:gd name="T102" fmla="*/ 2147483647 w 13"/>
            <a:gd name="T103" fmla="*/ 0 h 12"/>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3"/>
            <a:gd name="T157" fmla="*/ 0 h 12"/>
            <a:gd name="T158" fmla="*/ 13 w 13"/>
            <a:gd name="T159" fmla="*/ 12 h 12"/>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3" h="12">
              <a:moveTo>
                <a:pt x="12" y="0"/>
              </a:moveTo>
              <a:lnTo>
                <a:pt x="12" y="1"/>
              </a:lnTo>
              <a:lnTo>
                <a:pt x="12" y="2"/>
              </a:lnTo>
              <a:lnTo>
                <a:pt x="13" y="2"/>
              </a:lnTo>
              <a:lnTo>
                <a:pt x="12" y="2"/>
              </a:lnTo>
              <a:lnTo>
                <a:pt x="12" y="3"/>
              </a:lnTo>
              <a:lnTo>
                <a:pt x="11" y="3"/>
              </a:lnTo>
              <a:lnTo>
                <a:pt x="10" y="3"/>
              </a:lnTo>
              <a:lnTo>
                <a:pt x="10" y="4"/>
              </a:lnTo>
              <a:lnTo>
                <a:pt x="10" y="5"/>
              </a:lnTo>
              <a:lnTo>
                <a:pt x="11" y="5"/>
              </a:lnTo>
              <a:lnTo>
                <a:pt x="11" y="6"/>
              </a:lnTo>
              <a:lnTo>
                <a:pt x="10" y="6"/>
              </a:lnTo>
              <a:lnTo>
                <a:pt x="10" y="7"/>
              </a:lnTo>
              <a:lnTo>
                <a:pt x="9" y="7"/>
              </a:lnTo>
              <a:lnTo>
                <a:pt x="9" y="8"/>
              </a:lnTo>
              <a:lnTo>
                <a:pt x="8" y="8"/>
              </a:lnTo>
              <a:lnTo>
                <a:pt x="8" y="7"/>
              </a:lnTo>
              <a:lnTo>
                <a:pt x="8" y="8"/>
              </a:lnTo>
              <a:lnTo>
                <a:pt x="7" y="8"/>
              </a:lnTo>
              <a:lnTo>
                <a:pt x="7" y="7"/>
              </a:lnTo>
              <a:lnTo>
                <a:pt x="6" y="7"/>
              </a:lnTo>
              <a:lnTo>
                <a:pt x="6" y="8"/>
              </a:lnTo>
              <a:lnTo>
                <a:pt x="7" y="8"/>
              </a:lnTo>
              <a:lnTo>
                <a:pt x="6" y="8"/>
              </a:lnTo>
              <a:lnTo>
                <a:pt x="6" y="9"/>
              </a:lnTo>
              <a:lnTo>
                <a:pt x="6" y="10"/>
              </a:lnTo>
              <a:lnTo>
                <a:pt x="6" y="11"/>
              </a:lnTo>
              <a:lnTo>
                <a:pt x="6" y="12"/>
              </a:lnTo>
              <a:lnTo>
                <a:pt x="5" y="12"/>
              </a:lnTo>
              <a:lnTo>
                <a:pt x="4" y="12"/>
              </a:lnTo>
              <a:lnTo>
                <a:pt x="4" y="11"/>
              </a:lnTo>
              <a:lnTo>
                <a:pt x="3" y="11"/>
              </a:lnTo>
              <a:lnTo>
                <a:pt x="3" y="10"/>
              </a:lnTo>
              <a:lnTo>
                <a:pt x="2" y="10"/>
              </a:lnTo>
              <a:lnTo>
                <a:pt x="1" y="10"/>
              </a:lnTo>
              <a:lnTo>
                <a:pt x="0" y="10"/>
              </a:lnTo>
              <a:lnTo>
                <a:pt x="0" y="9"/>
              </a:lnTo>
              <a:lnTo>
                <a:pt x="0" y="8"/>
              </a:lnTo>
              <a:lnTo>
                <a:pt x="0" y="9"/>
              </a:lnTo>
              <a:lnTo>
                <a:pt x="1" y="9"/>
              </a:lnTo>
              <a:lnTo>
                <a:pt x="1" y="8"/>
              </a:lnTo>
              <a:lnTo>
                <a:pt x="0" y="8"/>
              </a:lnTo>
              <a:lnTo>
                <a:pt x="0" y="7"/>
              </a:lnTo>
              <a:lnTo>
                <a:pt x="1" y="7"/>
              </a:lnTo>
              <a:lnTo>
                <a:pt x="1" y="6"/>
              </a:lnTo>
              <a:lnTo>
                <a:pt x="2" y="6"/>
              </a:lnTo>
              <a:lnTo>
                <a:pt x="2" y="5"/>
              </a:lnTo>
              <a:lnTo>
                <a:pt x="1" y="5"/>
              </a:lnTo>
              <a:lnTo>
                <a:pt x="1" y="6"/>
              </a:lnTo>
              <a:lnTo>
                <a:pt x="1" y="5"/>
              </a:lnTo>
              <a:lnTo>
                <a:pt x="0" y="5"/>
              </a:lnTo>
              <a:lnTo>
                <a:pt x="1" y="5"/>
              </a:lnTo>
              <a:lnTo>
                <a:pt x="1" y="4"/>
              </a:lnTo>
              <a:lnTo>
                <a:pt x="2" y="4"/>
              </a:lnTo>
              <a:lnTo>
                <a:pt x="3" y="4"/>
              </a:lnTo>
              <a:lnTo>
                <a:pt x="3" y="5"/>
              </a:lnTo>
              <a:lnTo>
                <a:pt x="4" y="5"/>
              </a:lnTo>
              <a:lnTo>
                <a:pt x="4" y="4"/>
              </a:lnTo>
              <a:lnTo>
                <a:pt x="5" y="4"/>
              </a:lnTo>
              <a:lnTo>
                <a:pt x="5" y="3"/>
              </a:lnTo>
              <a:lnTo>
                <a:pt x="5" y="4"/>
              </a:lnTo>
              <a:lnTo>
                <a:pt x="6" y="4"/>
              </a:lnTo>
              <a:lnTo>
                <a:pt x="6" y="5"/>
              </a:lnTo>
              <a:lnTo>
                <a:pt x="7" y="5"/>
              </a:lnTo>
              <a:lnTo>
                <a:pt x="6" y="5"/>
              </a:lnTo>
              <a:lnTo>
                <a:pt x="5" y="5"/>
              </a:lnTo>
              <a:lnTo>
                <a:pt x="4" y="5"/>
              </a:lnTo>
              <a:lnTo>
                <a:pt x="4" y="6"/>
              </a:lnTo>
              <a:lnTo>
                <a:pt x="4" y="7"/>
              </a:lnTo>
              <a:lnTo>
                <a:pt x="5" y="7"/>
              </a:lnTo>
              <a:lnTo>
                <a:pt x="5" y="6"/>
              </a:lnTo>
              <a:lnTo>
                <a:pt x="4" y="6"/>
              </a:lnTo>
              <a:lnTo>
                <a:pt x="4" y="5"/>
              </a:lnTo>
              <a:lnTo>
                <a:pt x="5" y="5"/>
              </a:lnTo>
              <a:lnTo>
                <a:pt x="6" y="5"/>
              </a:lnTo>
              <a:lnTo>
                <a:pt x="7" y="5"/>
              </a:lnTo>
              <a:lnTo>
                <a:pt x="7" y="4"/>
              </a:lnTo>
              <a:lnTo>
                <a:pt x="6" y="4"/>
              </a:lnTo>
              <a:lnTo>
                <a:pt x="5" y="4"/>
              </a:lnTo>
              <a:lnTo>
                <a:pt x="5" y="3"/>
              </a:lnTo>
              <a:lnTo>
                <a:pt x="5" y="2"/>
              </a:lnTo>
              <a:lnTo>
                <a:pt x="6" y="2"/>
              </a:lnTo>
              <a:lnTo>
                <a:pt x="6" y="1"/>
              </a:lnTo>
              <a:lnTo>
                <a:pt x="7" y="1"/>
              </a:lnTo>
              <a:lnTo>
                <a:pt x="7" y="0"/>
              </a:lnTo>
              <a:lnTo>
                <a:pt x="8" y="0"/>
              </a:lnTo>
              <a:lnTo>
                <a:pt x="9" y="1"/>
              </a:lnTo>
              <a:lnTo>
                <a:pt x="9" y="2"/>
              </a:lnTo>
              <a:lnTo>
                <a:pt x="10" y="2"/>
              </a:lnTo>
              <a:lnTo>
                <a:pt x="10" y="1"/>
              </a:lnTo>
              <a:lnTo>
                <a:pt x="10" y="0"/>
              </a:lnTo>
              <a:lnTo>
                <a:pt x="11" y="0"/>
              </a:lnTo>
              <a:lnTo>
                <a:pt x="12" y="0"/>
              </a:lnTo>
              <a:close/>
            </a:path>
          </a:pathLst>
        </a:custGeom>
        <a:solidFill>
          <a:srgbClr val="9999FF"/>
        </a:solidFill>
        <a:ln w="3175">
          <a:solidFill>
            <a:srgbClr val="000000"/>
          </a:solidFill>
          <a:miter lim="800000"/>
          <a:headEnd/>
          <a:tailEnd/>
        </a:ln>
      </xdr:spPr>
    </xdr:sp>
    <xdr:clientData/>
  </xdr:twoCellAnchor>
  <xdr:twoCellAnchor>
    <xdr:from>
      <xdr:col>6</xdr:col>
      <xdr:colOff>561975</xdr:colOff>
      <xdr:row>32</xdr:row>
      <xdr:rowOff>85725</xdr:rowOff>
    </xdr:from>
    <xdr:to>
      <xdr:col>7</xdr:col>
      <xdr:colOff>57150</xdr:colOff>
      <xdr:row>33</xdr:row>
      <xdr:rowOff>66675</xdr:rowOff>
    </xdr:to>
    <xdr:sp macro="" textlink="">
      <xdr:nvSpPr>
        <xdr:cNvPr id="46" name="5m7"/>
        <xdr:cNvSpPr>
          <a:spLocks/>
        </xdr:cNvSpPr>
      </xdr:nvSpPr>
      <xdr:spPr bwMode="auto">
        <a:xfrm>
          <a:off x="4219575" y="5648325"/>
          <a:ext cx="104775" cy="142875"/>
        </a:xfrm>
        <a:custGeom>
          <a:avLst/>
          <a:gdLst>
            <a:gd name="T0" fmla="*/ 2147483647 w 11"/>
            <a:gd name="T1" fmla="*/ 2147483647 h 15"/>
            <a:gd name="T2" fmla="*/ 2147483647 w 11"/>
            <a:gd name="T3" fmla="*/ 2147483647 h 15"/>
            <a:gd name="T4" fmla="*/ 2147483647 w 11"/>
            <a:gd name="T5" fmla="*/ 2147483647 h 15"/>
            <a:gd name="T6" fmla="*/ 2147483647 w 11"/>
            <a:gd name="T7" fmla="*/ 2147483647 h 15"/>
            <a:gd name="T8" fmla="*/ 2147483647 w 11"/>
            <a:gd name="T9" fmla="*/ 2147483647 h 15"/>
            <a:gd name="T10" fmla="*/ 2147483647 w 11"/>
            <a:gd name="T11" fmla="*/ 2147483647 h 15"/>
            <a:gd name="T12" fmla="*/ 2147483647 w 11"/>
            <a:gd name="T13" fmla="*/ 2147483647 h 15"/>
            <a:gd name="T14" fmla="*/ 2147483647 w 11"/>
            <a:gd name="T15" fmla="*/ 2147483647 h 15"/>
            <a:gd name="T16" fmla="*/ 2147483647 w 11"/>
            <a:gd name="T17" fmla="*/ 2147483647 h 15"/>
            <a:gd name="T18" fmla="*/ 2147483647 w 11"/>
            <a:gd name="T19" fmla="*/ 2147483647 h 15"/>
            <a:gd name="T20" fmla="*/ 2147483647 w 11"/>
            <a:gd name="T21" fmla="*/ 2147483647 h 15"/>
            <a:gd name="T22" fmla="*/ 2147483647 w 11"/>
            <a:gd name="T23" fmla="*/ 2147483647 h 15"/>
            <a:gd name="T24" fmla="*/ 2147483647 w 11"/>
            <a:gd name="T25" fmla="*/ 2147483647 h 15"/>
            <a:gd name="T26" fmla="*/ 2147483647 w 11"/>
            <a:gd name="T27" fmla="*/ 2147483647 h 15"/>
            <a:gd name="T28" fmla="*/ 2147483647 w 11"/>
            <a:gd name="T29" fmla="*/ 2147483647 h 15"/>
            <a:gd name="T30" fmla="*/ 2147483647 w 11"/>
            <a:gd name="T31" fmla="*/ 2147483647 h 15"/>
            <a:gd name="T32" fmla="*/ 2147483647 w 11"/>
            <a:gd name="T33" fmla="*/ 2147483647 h 15"/>
            <a:gd name="T34" fmla="*/ 2147483647 w 11"/>
            <a:gd name="T35" fmla="*/ 2147483647 h 15"/>
            <a:gd name="T36" fmla="*/ 2147483647 w 11"/>
            <a:gd name="T37" fmla="*/ 2147483647 h 15"/>
            <a:gd name="T38" fmla="*/ 2147483647 w 11"/>
            <a:gd name="T39" fmla="*/ 2147483647 h 15"/>
            <a:gd name="T40" fmla="*/ 2147483647 w 11"/>
            <a:gd name="T41" fmla="*/ 2147483647 h 15"/>
            <a:gd name="T42" fmla="*/ 2147483647 w 11"/>
            <a:gd name="T43" fmla="*/ 2147483647 h 15"/>
            <a:gd name="T44" fmla="*/ 2147483647 w 11"/>
            <a:gd name="T45" fmla="*/ 2147483647 h 15"/>
            <a:gd name="T46" fmla="*/ 2147483647 w 11"/>
            <a:gd name="T47" fmla="*/ 2147483647 h 15"/>
            <a:gd name="T48" fmla="*/ 2147483647 w 11"/>
            <a:gd name="T49" fmla="*/ 2147483647 h 15"/>
            <a:gd name="T50" fmla="*/ 2147483647 w 11"/>
            <a:gd name="T51" fmla="*/ 2147483647 h 15"/>
            <a:gd name="T52" fmla="*/ 2147483647 w 11"/>
            <a:gd name="T53" fmla="*/ 2147483647 h 15"/>
            <a:gd name="T54" fmla="*/ 2147483647 w 11"/>
            <a:gd name="T55" fmla="*/ 2147483647 h 15"/>
            <a:gd name="T56" fmla="*/ 0 w 11"/>
            <a:gd name="T57" fmla="*/ 2147483647 h 15"/>
            <a:gd name="T58" fmla="*/ 0 w 11"/>
            <a:gd name="T59" fmla="*/ 2147483647 h 15"/>
            <a:gd name="T60" fmla="*/ 2147483647 w 11"/>
            <a:gd name="T61" fmla="*/ 2147483647 h 15"/>
            <a:gd name="T62" fmla="*/ 2147483647 w 11"/>
            <a:gd name="T63" fmla="*/ 2147483647 h 15"/>
            <a:gd name="T64" fmla="*/ 2147483647 w 11"/>
            <a:gd name="T65" fmla="*/ 2147483647 h 15"/>
            <a:gd name="T66" fmla="*/ 2147483647 w 11"/>
            <a:gd name="T67" fmla="*/ 0 h 15"/>
            <a:gd name="T68" fmla="*/ 2147483647 w 11"/>
            <a:gd name="T69" fmla="*/ 2147483647 h 15"/>
            <a:gd name="T70" fmla="*/ 2147483647 w 11"/>
            <a:gd name="T71" fmla="*/ 2147483647 h 15"/>
            <a:gd name="T72" fmla="*/ 2147483647 w 11"/>
            <a:gd name="T73" fmla="*/ 2147483647 h 15"/>
            <a:gd name="T74" fmla="*/ 2147483647 w 11"/>
            <a:gd name="T75" fmla="*/ 2147483647 h 15"/>
            <a:gd name="T76" fmla="*/ 2147483647 w 11"/>
            <a:gd name="T77" fmla="*/ 2147483647 h 1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1"/>
            <a:gd name="T118" fmla="*/ 0 h 15"/>
            <a:gd name="T119" fmla="*/ 11 w 11"/>
            <a:gd name="T120" fmla="*/ 15 h 15"/>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1" h="15">
              <a:moveTo>
                <a:pt x="9" y="3"/>
              </a:moveTo>
              <a:lnTo>
                <a:pt x="9" y="4"/>
              </a:lnTo>
              <a:lnTo>
                <a:pt x="8" y="4"/>
              </a:lnTo>
              <a:lnTo>
                <a:pt x="9" y="4"/>
              </a:lnTo>
              <a:lnTo>
                <a:pt x="10" y="4"/>
              </a:lnTo>
              <a:lnTo>
                <a:pt x="10" y="5"/>
              </a:lnTo>
              <a:lnTo>
                <a:pt x="10" y="6"/>
              </a:lnTo>
              <a:lnTo>
                <a:pt x="11" y="6"/>
              </a:lnTo>
              <a:lnTo>
                <a:pt x="10" y="6"/>
              </a:lnTo>
              <a:lnTo>
                <a:pt x="10" y="7"/>
              </a:lnTo>
              <a:lnTo>
                <a:pt x="10" y="8"/>
              </a:lnTo>
              <a:lnTo>
                <a:pt x="11" y="8"/>
              </a:lnTo>
              <a:lnTo>
                <a:pt x="10" y="8"/>
              </a:lnTo>
              <a:lnTo>
                <a:pt x="10" y="9"/>
              </a:lnTo>
              <a:lnTo>
                <a:pt x="11" y="9"/>
              </a:lnTo>
              <a:lnTo>
                <a:pt x="11" y="10"/>
              </a:lnTo>
              <a:lnTo>
                <a:pt x="11" y="11"/>
              </a:lnTo>
              <a:lnTo>
                <a:pt x="11" y="12"/>
              </a:lnTo>
              <a:lnTo>
                <a:pt x="11" y="13"/>
              </a:lnTo>
              <a:lnTo>
                <a:pt x="11" y="12"/>
              </a:lnTo>
              <a:lnTo>
                <a:pt x="10" y="12"/>
              </a:lnTo>
              <a:lnTo>
                <a:pt x="10" y="13"/>
              </a:lnTo>
              <a:lnTo>
                <a:pt x="9" y="13"/>
              </a:lnTo>
              <a:lnTo>
                <a:pt x="9" y="14"/>
              </a:lnTo>
              <a:lnTo>
                <a:pt x="9" y="15"/>
              </a:lnTo>
              <a:lnTo>
                <a:pt x="8" y="15"/>
              </a:lnTo>
              <a:lnTo>
                <a:pt x="8" y="14"/>
              </a:lnTo>
              <a:lnTo>
                <a:pt x="7" y="14"/>
              </a:lnTo>
              <a:lnTo>
                <a:pt x="6" y="14"/>
              </a:lnTo>
              <a:lnTo>
                <a:pt x="6" y="13"/>
              </a:lnTo>
              <a:lnTo>
                <a:pt x="5" y="13"/>
              </a:lnTo>
              <a:lnTo>
                <a:pt x="5" y="14"/>
              </a:lnTo>
              <a:lnTo>
                <a:pt x="4" y="14"/>
              </a:lnTo>
              <a:lnTo>
                <a:pt x="3" y="14"/>
              </a:lnTo>
              <a:lnTo>
                <a:pt x="3" y="13"/>
              </a:lnTo>
              <a:lnTo>
                <a:pt x="4" y="13"/>
              </a:lnTo>
              <a:lnTo>
                <a:pt x="3" y="13"/>
              </a:lnTo>
              <a:lnTo>
                <a:pt x="3" y="12"/>
              </a:lnTo>
              <a:lnTo>
                <a:pt x="3" y="11"/>
              </a:lnTo>
              <a:lnTo>
                <a:pt x="3" y="10"/>
              </a:lnTo>
              <a:lnTo>
                <a:pt x="2" y="10"/>
              </a:lnTo>
              <a:lnTo>
                <a:pt x="1" y="10"/>
              </a:lnTo>
              <a:lnTo>
                <a:pt x="1" y="9"/>
              </a:lnTo>
              <a:lnTo>
                <a:pt x="1" y="8"/>
              </a:lnTo>
              <a:lnTo>
                <a:pt x="1" y="7"/>
              </a:lnTo>
              <a:lnTo>
                <a:pt x="2" y="7"/>
              </a:lnTo>
              <a:lnTo>
                <a:pt x="1" y="7"/>
              </a:lnTo>
              <a:lnTo>
                <a:pt x="1" y="6"/>
              </a:lnTo>
              <a:lnTo>
                <a:pt x="1" y="5"/>
              </a:lnTo>
              <a:lnTo>
                <a:pt x="1" y="4"/>
              </a:lnTo>
              <a:lnTo>
                <a:pt x="0" y="4"/>
              </a:lnTo>
              <a:lnTo>
                <a:pt x="0" y="3"/>
              </a:lnTo>
              <a:lnTo>
                <a:pt x="0" y="2"/>
              </a:lnTo>
              <a:lnTo>
                <a:pt x="1" y="2"/>
              </a:lnTo>
              <a:lnTo>
                <a:pt x="1" y="1"/>
              </a:lnTo>
              <a:lnTo>
                <a:pt x="2" y="1"/>
              </a:lnTo>
              <a:lnTo>
                <a:pt x="3" y="1"/>
              </a:lnTo>
              <a:lnTo>
                <a:pt x="4" y="1"/>
              </a:lnTo>
              <a:lnTo>
                <a:pt x="5" y="1"/>
              </a:lnTo>
              <a:lnTo>
                <a:pt x="5" y="0"/>
              </a:lnTo>
              <a:lnTo>
                <a:pt x="6" y="0"/>
              </a:lnTo>
              <a:lnTo>
                <a:pt x="6" y="1"/>
              </a:lnTo>
              <a:lnTo>
                <a:pt x="6" y="2"/>
              </a:lnTo>
              <a:lnTo>
                <a:pt x="6" y="1"/>
              </a:lnTo>
              <a:lnTo>
                <a:pt x="6" y="2"/>
              </a:lnTo>
              <a:lnTo>
                <a:pt x="6" y="3"/>
              </a:lnTo>
              <a:lnTo>
                <a:pt x="7" y="3"/>
              </a:lnTo>
              <a:lnTo>
                <a:pt x="8" y="3"/>
              </a:lnTo>
              <a:lnTo>
                <a:pt x="9" y="3"/>
              </a:lnTo>
              <a:lnTo>
                <a:pt x="9" y="4"/>
              </a:lnTo>
              <a:lnTo>
                <a:pt x="9" y="3"/>
              </a:lnTo>
              <a:close/>
            </a:path>
          </a:pathLst>
        </a:custGeom>
        <a:solidFill>
          <a:srgbClr val="0000FF"/>
        </a:solidFill>
        <a:ln w="3175">
          <a:solidFill>
            <a:srgbClr val="000000"/>
          </a:solidFill>
          <a:miter lim="800000"/>
          <a:headEnd/>
          <a:tailEnd/>
        </a:ln>
      </xdr:spPr>
    </xdr:sp>
    <xdr:clientData/>
  </xdr:twoCellAnchor>
  <xdr:twoCellAnchor>
    <xdr:from>
      <xdr:col>6</xdr:col>
      <xdr:colOff>133350</xdr:colOff>
      <xdr:row>32</xdr:row>
      <xdr:rowOff>66675</xdr:rowOff>
    </xdr:from>
    <xdr:to>
      <xdr:col>7</xdr:col>
      <xdr:colOff>190500</xdr:colOff>
      <xdr:row>35</xdr:row>
      <xdr:rowOff>47625</xdr:rowOff>
    </xdr:to>
    <xdr:sp macro="" textlink="">
      <xdr:nvSpPr>
        <xdr:cNvPr id="47" name="5p5"/>
        <xdr:cNvSpPr>
          <a:spLocks/>
        </xdr:cNvSpPr>
      </xdr:nvSpPr>
      <xdr:spPr bwMode="auto">
        <a:xfrm>
          <a:off x="3790950" y="5629275"/>
          <a:ext cx="666750" cy="466725"/>
        </a:xfrm>
        <a:custGeom>
          <a:avLst/>
          <a:gdLst>
            <a:gd name="T0" fmla="*/ 2147483647 w 70"/>
            <a:gd name="T1" fmla="*/ 2147483647 h 49"/>
            <a:gd name="T2" fmla="*/ 2147483647 w 70"/>
            <a:gd name="T3" fmla="*/ 2147483647 h 49"/>
            <a:gd name="T4" fmla="*/ 2147483647 w 70"/>
            <a:gd name="T5" fmla="*/ 2147483647 h 49"/>
            <a:gd name="T6" fmla="*/ 2147483647 w 70"/>
            <a:gd name="T7" fmla="*/ 2147483647 h 49"/>
            <a:gd name="T8" fmla="*/ 2147483647 w 70"/>
            <a:gd name="T9" fmla="*/ 2147483647 h 49"/>
            <a:gd name="T10" fmla="*/ 2147483647 w 70"/>
            <a:gd name="T11" fmla="*/ 2147483647 h 49"/>
            <a:gd name="T12" fmla="*/ 2147483647 w 70"/>
            <a:gd name="T13" fmla="*/ 2147483647 h 49"/>
            <a:gd name="T14" fmla="*/ 2147483647 w 70"/>
            <a:gd name="T15" fmla="*/ 2147483647 h 49"/>
            <a:gd name="T16" fmla="*/ 2147483647 w 70"/>
            <a:gd name="T17" fmla="*/ 2147483647 h 49"/>
            <a:gd name="T18" fmla="*/ 2147483647 w 70"/>
            <a:gd name="T19" fmla="*/ 2147483647 h 49"/>
            <a:gd name="T20" fmla="*/ 2147483647 w 70"/>
            <a:gd name="T21" fmla="*/ 2147483647 h 49"/>
            <a:gd name="T22" fmla="*/ 2147483647 w 70"/>
            <a:gd name="T23" fmla="*/ 2147483647 h 49"/>
            <a:gd name="T24" fmla="*/ 2147483647 w 70"/>
            <a:gd name="T25" fmla="*/ 2147483647 h 49"/>
            <a:gd name="T26" fmla="*/ 2147483647 w 70"/>
            <a:gd name="T27" fmla="*/ 2147483647 h 49"/>
            <a:gd name="T28" fmla="*/ 2147483647 w 70"/>
            <a:gd name="T29" fmla="*/ 2147483647 h 49"/>
            <a:gd name="T30" fmla="*/ 2147483647 w 70"/>
            <a:gd name="T31" fmla="*/ 2147483647 h 49"/>
            <a:gd name="T32" fmla="*/ 2147483647 w 70"/>
            <a:gd name="T33" fmla="*/ 2147483647 h 49"/>
            <a:gd name="T34" fmla="*/ 2147483647 w 70"/>
            <a:gd name="T35" fmla="*/ 2147483647 h 49"/>
            <a:gd name="T36" fmla="*/ 2147483647 w 70"/>
            <a:gd name="T37" fmla="*/ 2147483647 h 49"/>
            <a:gd name="T38" fmla="*/ 2147483647 w 70"/>
            <a:gd name="T39" fmla="*/ 2147483647 h 49"/>
            <a:gd name="T40" fmla="*/ 2147483647 w 70"/>
            <a:gd name="T41" fmla="*/ 2147483647 h 49"/>
            <a:gd name="T42" fmla="*/ 2147483647 w 70"/>
            <a:gd name="T43" fmla="*/ 2147483647 h 49"/>
            <a:gd name="T44" fmla="*/ 2147483647 w 70"/>
            <a:gd name="T45" fmla="*/ 2147483647 h 49"/>
            <a:gd name="T46" fmla="*/ 2147483647 w 70"/>
            <a:gd name="T47" fmla="*/ 2147483647 h 49"/>
            <a:gd name="T48" fmla="*/ 2147483647 w 70"/>
            <a:gd name="T49" fmla="*/ 2147483647 h 49"/>
            <a:gd name="T50" fmla="*/ 2147483647 w 70"/>
            <a:gd name="T51" fmla="*/ 2147483647 h 49"/>
            <a:gd name="T52" fmla="*/ 2147483647 w 70"/>
            <a:gd name="T53" fmla="*/ 2147483647 h 49"/>
            <a:gd name="T54" fmla="*/ 2147483647 w 70"/>
            <a:gd name="T55" fmla="*/ 2147483647 h 49"/>
            <a:gd name="T56" fmla="*/ 2147483647 w 70"/>
            <a:gd name="T57" fmla="*/ 2147483647 h 49"/>
            <a:gd name="T58" fmla="*/ 2147483647 w 70"/>
            <a:gd name="T59" fmla="*/ 2147483647 h 49"/>
            <a:gd name="T60" fmla="*/ 2147483647 w 70"/>
            <a:gd name="T61" fmla="*/ 2147483647 h 49"/>
            <a:gd name="T62" fmla="*/ 2147483647 w 70"/>
            <a:gd name="T63" fmla="*/ 2147483647 h 49"/>
            <a:gd name="T64" fmla="*/ 2147483647 w 70"/>
            <a:gd name="T65" fmla="*/ 2147483647 h 49"/>
            <a:gd name="T66" fmla="*/ 2147483647 w 70"/>
            <a:gd name="T67" fmla="*/ 2147483647 h 49"/>
            <a:gd name="T68" fmla="*/ 2147483647 w 70"/>
            <a:gd name="T69" fmla="*/ 2147483647 h 49"/>
            <a:gd name="T70" fmla="*/ 2147483647 w 70"/>
            <a:gd name="T71" fmla="*/ 2147483647 h 49"/>
            <a:gd name="T72" fmla="*/ 2147483647 w 70"/>
            <a:gd name="T73" fmla="*/ 2147483647 h 49"/>
            <a:gd name="T74" fmla="*/ 2147483647 w 70"/>
            <a:gd name="T75" fmla="*/ 2147483647 h 49"/>
            <a:gd name="T76" fmla="*/ 2147483647 w 70"/>
            <a:gd name="T77" fmla="*/ 2147483647 h 49"/>
            <a:gd name="T78" fmla="*/ 2147483647 w 70"/>
            <a:gd name="T79" fmla="*/ 2147483647 h 49"/>
            <a:gd name="T80" fmla="*/ 2147483647 w 70"/>
            <a:gd name="T81" fmla="*/ 2147483647 h 49"/>
            <a:gd name="T82" fmla="*/ 2147483647 w 70"/>
            <a:gd name="T83" fmla="*/ 2147483647 h 49"/>
            <a:gd name="T84" fmla="*/ 2147483647 w 70"/>
            <a:gd name="T85" fmla="*/ 2147483647 h 49"/>
            <a:gd name="T86" fmla="*/ 2147483647 w 70"/>
            <a:gd name="T87" fmla="*/ 2147483647 h 49"/>
            <a:gd name="T88" fmla="*/ 2147483647 w 70"/>
            <a:gd name="T89" fmla="*/ 2147483647 h 49"/>
            <a:gd name="T90" fmla="*/ 2147483647 w 70"/>
            <a:gd name="T91" fmla="*/ 2147483647 h 49"/>
            <a:gd name="T92" fmla="*/ 2147483647 w 70"/>
            <a:gd name="T93" fmla="*/ 2147483647 h 49"/>
            <a:gd name="T94" fmla="*/ 2147483647 w 70"/>
            <a:gd name="T95" fmla="*/ 2147483647 h 49"/>
            <a:gd name="T96" fmla="*/ 2147483647 w 70"/>
            <a:gd name="T97" fmla="*/ 2147483647 h 49"/>
            <a:gd name="T98" fmla="*/ 2147483647 w 70"/>
            <a:gd name="T99" fmla="*/ 2147483647 h 49"/>
            <a:gd name="T100" fmla="*/ 2147483647 w 70"/>
            <a:gd name="T101" fmla="*/ 2147483647 h 49"/>
            <a:gd name="T102" fmla="*/ 2147483647 w 70"/>
            <a:gd name="T103" fmla="*/ 2147483647 h 49"/>
            <a:gd name="T104" fmla="*/ 2147483647 w 70"/>
            <a:gd name="T105" fmla="*/ 2147483647 h 49"/>
            <a:gd name="T106" fmla="*/ 2147483647 w 70"/>
            <a:gd name="T107" fmla="*/ 2147483647 h 49"/>
            <a:gd name="T108" fmla="*/ 2147483647 w 70"/>
            <a:gd name="T109" fmla="*/ 2147483647 h 49"/>
            <a:gd name="T110" fmla="*/ 2147483647 w 70"/>
            <a:gd name="T111" fmla="*/ 2147483647 h 49"/>
            <a:gd name="T112" fmla="*/ 2147483647 w 70"/>
            <a:gd name="T113" fmla="*/ 2147483647 h 4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70"/>
            <a:gd name="T172" fmla="*/ 0 h 49"/>
            <a:gd name="T173" fmla="*/ 70 w 70"/>
            <a:gd name="T174" fmla="*/ 49 h 49"/>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70" h="49">
              <a:moveTo>
                <a:pt x="25" y="0"/>
              </a:moveTo>
              <a:lnTo>
                <a:pt x="26" y="0"/>
              </a:lnTo>
              <a:lnTo>
                <a:pt x="27" y="0"/>
              </a:lnTo>
              <a:lnTo>
                <a:pt x="27" y="1"/>
              </a:lnTo>
              <a:lnTo>
                <a:pt x="28" y="1"/>
              </a:lnTo>
              <a:lnTo>
                <a:pt x="29" y="1"/>
              </a:lnTo>
              <a:lnTo>
                <a:pt x="29" y="2"/>
              </a:lnTo>
              <a:lnTo>
                <a:pt x="30" y="2"/>
              </a:lnTo>
              <a:lnTo>
                <a:pt x="30" y="3"/>
              </a:lnTo>
              <a:lnTo>
                <a:pt x="31" y="3"/>
              </a:lnTo>
              <a:lnTo>
                <a:pt x="31" y="4"/>
              </a:lnTo>
              <a:lnTo>
                <a:pt x="31" y="5"/>
              </a:lnTo>
              <a:lnTo>
                <a:pt x="32" y="5"/>
              </a:lnTo>
              <a:lnTo>
                <a:pt x="32" y="4"/>
              </a:lnTo>
              <a:lnTo>
                <a:pt x="33" y="4"/>
              </a:lnTo>
              <a:lnTo>
                <a:pt x="33" y="5"/>
              </a:lnTo>
              <a:lnTo>
                <a:pt x="34" y="5"/>
              </a:lnTo>
              <a:lnTo>
                <a:pt x="35" y="5"/>
              </a:lnTo>
              <a:lnTo>
                <a:pt x="35" y="6"/>
              </a:lnTo>
              <a:lnTo>
                <a:pt x="35" y="7"/>
              </a:lnTo>
              <a:lnTo>
                <a:pt x="36" y="7"/>
              </a:lnTo>
              <a:lnTo>
                <a:pt x="37" y="7"/>
              </a:lnTo>
              <a:lnTo>
                <a:pt x="38" y="7"/>
              </a:lnTo>
              <a:lnTo>
                <a:pt x="38" y="8"/>
              </a:lnTo>
              <a:lnTo>
                <a:pt x="39" y="8"/>
              </a:lnTo>
              <a:lnTo>
                <a:pt x="39" y="9"/>
              </a:lnTo>
              <a:lnTo>
                <a:pt x="40" y="9"/>
              </a:lnTo>
              <a:lnTo>
                <a:pt x="41" y="9"/>
              </a:lnTo>
              <a:lnTo>
                <a:pt x="41" y="10"/>
              </a:lnTo>
              <a:lnTo>
                <a:pt x="42" y="10"/>
              </a:lnTo>
              <a:lnTo>
                <a:pt x="41" y="10"/>
              </a:lnTo>
              <a:lnTo>
                <a:pt x="41" y="11"/>
              </a:lnTo>
              <a:lnTo>
                <a:pt x="41" y="12"/>
              </a:lnTo>
              <a:lnTo>
                <a:pt x="41" y="13"/>
              </a:lnTo>
              <a:lnTo>
                <a:pt x="40" y="13"/>
              </a:lnTo>
              <a:lnTo>
                <a:pt x="40" y="14"/>
              </a:lnTo>
              <a:lnTo>
                <a:pt x="40" y="15"/>
              </a:lnTo>
              <a:lnTo>
                <a:pt x="40" y="16"/>
              </a:lnTo>
              <a:lnTo>
                <a:pt x="40" y="17"/>
              </a:lnTo>
              <a:lnTo>
                <a:pt x="41" y="17"/>
              </a:lnTo>
              <a:lnTo>
                <a:pt x="41" y="16"/>
              </a:lnTo>
              <a:lnTo>
                <a:pt x="42" y="16"/>
              </a:lnTo>
              <a:lnTo>
                <a:pt x="42" y="15"/>
              </a:lnTo>
              <a:lnTo>
                <a:pt x="42" y="14"/>
              </a:lnTo>
              <a:lnTo>
                <a:pt x="43" y="14"/>
              </a:lnTo>
              <a:lnTo>
                <a:pt x="43" y="13"/>
              </a:lnTo>
              <a:lnTo>
                <a:pt x="44" y="13"/>
              </a:lnTo>
              <a:lnTo>
                <a:pt x="43" y="13"/>
              </a:lnTo>
              <a:lnTo>
                <a:pt x="43" y="12"/>
              </a:lnTo>
              <a:lnTo>
                <a:pt x="44" y="12"/>
              </a:lnTo>
              <a:lnTo>
                <a:pt x="44" y="11"/>
              </a:lnTo>
              <a:lnTo>
                <a:pt x="45" y="11"/>
              </a:lnTo>
              <a:lnTo>
                <a:pt x="45" y="10"/>
              </a:lnTo>
              <a:lnTo>
                <a:pt x="46" y="10"/>
              </a:lnTo>
              <a:lnTo>
                <a:pt x="46" y="11"/>
              </a:lnTo>
              <a:lnTo>
                <a:pt x="46" y="12"/>
              </a:lnTo>
              <a:lnTo>
                <a:pt x="47" y="12"/>
              </a:lnTo>
              <a:lnTo>
                <a:pt x="48" y="12"/>
              </a:lnTo>
              <a:lnTo>
                <a:pt x="48" y="13"/>
              </a:lnTo>
              <a:lnTo>
                <a:pt x="48" y="14"/>
              </a:lnTo>
              <a:lnTo>
                <a:pt x="48" y="15"/>
              </a:lnTo>
              <a:lnTo>
                <a:pt x="49" y="15"/>
              </a:lnTo>
              <a:lnTo>
                <a:pt x="48" y="15"/>
              </a:lnTo>
              <a:lnTo>
                <a:pt x="48" y="16"/>
              </a:lnTo>
              <a:lnTo>
                <a:pt x="49" y="16"/>
              </a:lnTo>
              <a:lnTo>
                <a:pt x="50" y="16"/>
              </a:lnTo>
              <a:lnTo>
                <a:pt x="50" y="15"/>
              </a:lnTo>
              <a:lnTo>
                <a:pt x="51" y="15"/>
              </a:lnTo>
              <a:lnTo>
                <a:pt x="51" y="16"/>
              </a:lnTo>
              <a:lnTo>
                <a:pt x="52" y="16"/>
              </a:lnTo>
              <a:lnTo>
                <a:pt x="53" y="16"/>
              </a:lnTo>
              <a:lnTo>
                <a:pt x="53" y="17"/>
              </a:lnTo>
              <a:lnTo>
                <a:pt x="53" y="18"/>
              </a:lnTo>
              <a:lnTo>
                <a:pt x="53" y="19"/>
              </a:lnTo>
              <a:lnTo>
                <a:pt x="53" y="20"/>
              </a:lnTo>
              <a:lnTo>
                <a:pt x="54" y="20"/>
              </a:lnTo>
              <a:lnTo>
                <a:pt x="55" y="20"/>
              </a:lnTo>
              <a:lnTo>
                <a:pt x="55" y="21"/>
              </a:lnTo>
              <a:lnTo>
                <a:pt x="56" y="21"/>
              </a:lnTo>
              <a:lnTo>
                <a:pt x="56" y="22"/>
              </a:lnTo>
              <a:lnTo>
                <a:pt x="57" y="22"/>
              </a:lnTo>
              <a:lnTo>
                <a:pt x="57" y="21"/>
              </a:lnTo>
              <a:lnTo>
                <a:pt x="58" y="21"/>
              </a:lnTo>
              <a:lnTo>
                <a:pt x="58" y="20"/>
              </a:lnTo>
              <a:lnTo>
                <a:pt x="59" y="20"/>
              </a:lnTo>
              <a:lnTo>
                <a:pt x="58" y="20"/>
              </a:lnTo>
              <a:lnTo>
                <a:pt x="59" y="20"/>
              </a:lnTo>
              <a:lnTo>
                <a:pt x="59" y="19"/>
              </a:lnTo>
              <a:lnTo>
                <a:pt x="60" y="19"/>
              </a:lnTo>
              <a:lnTo>
                <a:pt x="60" y="18"/>
              </a:lnTo>
              <a:lnTo>
                <a:pt x="59" y="18"/>
              </a:lnTo>
              <a:lnTo>
                <a:pt x="60" y="18"/>
              </a:lnTo>
              <a:lnTo>
                <a:pt x="60" y="17"/>
              </a:lnTo>
              <a:lnTo>
                <a:pt x="61" y="17"/>
              </a:lnTo>
              <a:lnTo>
                <a:pt x="61" y="16"/>
              </a:lnTo>
              <a:lnTo>
                <a:pt x="62" y="16"/>
              </a:lnTo>
              <a:lnTo>
                <a:pt x="61" y="16"/>
              </a:lnTo>
              <a:lnTo>
                <a:pt x="62" y="16"/>
              </a:lnTo>
              <a:lnTo>
                <a:pt x="61" y="16"/>
              </a:lnTo>
              <a:lnTo>
                <a:pt x="62" y="16"/>
              </a:lnTo>
              <a:lnTo>
                <a:pt x="62" y="15"/>
              </a:lnTo>
              <a:lnTo>
                <a:pt x="63" y="15"/>
              </a:lnTo>
              <a:lnTo>
                <a:pt x="63" y="16"/>
              </a:lnTo>
              <a:lnTo>
                <a:pt x="63" y="15"/>
              </a:lnTo>
              <a:lnTo>
                <a:pt x="64" y="15"/>
              </a:lnTo>
              <a:lnTo>
                <a:pt x="64" y="16"/>
              </a:lnTo>
              <a:lnTo>
                <a:pt x="65" y="16"/>
              </a:lnTo>
              <a:lnTo>
                <a:pt x="66" y="16"/>
              </a:lnTo>
              <a:lnTo>
                <a:pt x="66" y="17"/>
              </a:lnTo>
              <a:lnTo>
                <a:pt x="66" y="18"/>
              </a:lnTo>
              <a:lnTo>
                <a:pt x="67" y="18"/>
              </a:lnTo>
              <a:lnTo>
                <a:pt x="67" y="17"/>
              </a:lnTo>
              <a:lnTo>
                <a:pt x="67" y="18"/>
              </a:lnTo>
              <a:lnTo>
                <a:pt x="67" y="19"/>
              </a:lnTo>
              <a:lnTo>
                <a:pt x="67" y="20"/>
              </a:lnTo>
              <a:lnTo>
                <a:pt x="67" y="21"/>
              </a:lnTo>
              <a:lnTo>
                <a:pt x="67" y="20"/>
              </a:lnTo>
              <a:lnTo>
                <a:pt x="67" y="19"/>
              </a:lnTo>
              <a:lnTo>
                <a:pt x="68" y="19"/>
              </a:lnTo>
              <a:lnTo>
                <a:pt x="69" y="19"/>
              </a:lnTo>
              <a:lnTo>
                <a:pt x="69" y="20"/>
              </a:lnTo>
              <a:lnTo>
                <a:pt x="69" y="21"/>
              </a:lnTo>
              <a:lnTo>
                <a:pt x="69" y="22"/>
              </a:lnTo>
              <a:lnTo>
                <a:pt x="69" y="23"/>
              </a:lnTo>
              <a:lnTo>
                <a:pt x="69" y="24"/>
              </a:lnTo>
              <a:lnTo>
                <a:pt x="70" y="24"/>
              </a:lnTo>
              <a:lnTo>
                <a:pt x="70" y="25"/>
              </a:lnTo>
              <a:lnTo>
                <a:pt x="70" y="26"/>
              </a:lnTo>
              <a:lnTo>
                <a:pt x="70" y="27"/>
              </a:lnTo>
              <a:lnTo>
                <a:pt x="70" y="28"/>
              </a:lnTo>
              <a:lnTo>
                <a:pt x="69" y="28"/>
              </a:lnTo>
              <a:lnTo>
                <a:pt x="69" y="29"/>
              </a:lnTo>
              <a:lnTo>
                <a:pt x="69" y="30"/>
              </a:lnTo>
              <a:lnTo>
                <a:pt x="68" y="30"/>
              </a:lnTo>
              <a:lnTo>
                <a:pt x="68" y="31"/>
              </a:lnTo>
              <a:lnTo>
                <a:pt x="69" y="31"/>
              </a:lnTo>
              <a:lnTo>
                <a:pt x="68" y="31"/>
              </a:lnTo>
              <a:lnTo>
                <a:pt x="69" y="31"/>
              </a:lnTo>
              <a:lnTo>
                <a:pt x="68" y="31"/>
              </a:lnTo>
              <a:lnTo>
                <a:pt x="69" y="31"/>
              </a:lnTo>
              <a:lnTo>
                <a:pt x="69" y="32"/>
              </a:lnTo>
              <a:lnTo>
                <a:pt x="69" y="33"/>
              </a:lnTo>
              <a:lnTo>
                <a:pt x="70" y="33"/>
              </a:lnTo>
              <a:lnTo>
                <a:pt x="69" y="33"/>
              </a:lnTo>
              <a:lnTo>
                <a:pt x="69" y="34"/>
              </a:lnTo>
              <a:lnTo>
                <a:pt x="70" y="34"/>
              </a:lnTo>
              <a:lnTo>
                <a:pt x="70" y="35"/>
              </a:lnTo>
              <a:lnTo>
                <a:pt x="70" y="36"/>
              </a:lnTo>
              <a:lnTo>
                <a:pt x="69" y="36"/>
              </a:lnTo>
              <a:lnTo>
                <a:pt x="70" y="36"/>
              </a:lnTo>
              <a:lnTo>
                <a:pt x="70" y="37"/>
              </a:lnTo>
              <a:lnTo>
                <a:pt x="70" y="38"/>
              </a:lnTo>
              <a:lnTo>
                <a:pt x="70" y="39"/>
              </a:lnTo>
              <a:lnTo>
                <a:pt x="69" y="39"/>
              </a:lnTo>
              <a:lnTo>
                <a:pt x="68" y="39"/>
              </a:lnTo>
              <a:lnTo>
                <a:pt x="67" y="39"/>
              </a:lnTo>
              <a:lnTo>
                <a:pt x="66" y="39"/>
              </a:lnTo>
              <a:lnTo>
                <a:pt x="66" y="40"/>
              </a:lnTo>
              <a:lnTo>
                <a:pt x="66" y="39"/>
              </a:lnTo>
              <a:lnTo>
                <a:pt x="66" y="40"/>
              </a:lnTo>
              <a:lnTo>
                <a:pt x="66" y="39"/>
              </a:lnTo>
              <a:lnTo>
                <a:pt x="66" y="40"/>
              </a:lnTo>
              <a:lnTo>
                <a:pt x="65" y="40"/>
              </a:lnTo>
              <a:lnTo>
                <a:pt x="65" y="39"/>
              </a:lnTo>
              <a:lnTo>
                <a:pt x="65" y="40"/>
              </a:lnTo>
              <a:lnTo>
                <a:pt x="64" y="40"/>
              </a:lnTo>
              <a:lnTo>
                <a:pt x="63" y="39"/>
              </a:lnTo>
              <a:lnTo>
                <a:pt x="63" y="40"/>
              </a:lnTo>
              <a:lnTo>
                <a:pt x="63" y="39"/>
              </a:lnTo>
              <a:lnTo>
                <a:pt x="63" y="40"/>
              </a:lnTo>
              <a:lnTo>
                <a:pt x="63" y="39"/>
              </a:lnTo>
              <a:lnTo>
                <a:pt x="63" y="40"/>
              </a:lnTo>
              <a:lnTo>
                <a:pt x="62" y="40"/>
              </a:lnTo>
              <a:lnTo>
                <a:pt x="61" y="40"/>
              </a:lnTo>
              <a:lnTo>
                <a:pt x="61" y="39"/>
              </a:lnTo>
              <a:lnTo>
                <a:pt x="60" y="39"/>
              </a:lnTo>
              <a:lnTo>
                <a:pt x="59" y="40"/>
              </a:lnTo>
              <a:lnTo>
                <a:pt x="58" y="40"/>
              </a:lnTo>
              <a:lnTo>
                <a:pt x="57" y="40"/>
              </a:lnTo>
              <a:lnTo>
                <a:pt x="57" y="39"/>
              </a:lnTo>
              <a:lnTo>
                <a:pt x="57" y="40"/>
              </a:lnTo>
              <a:lnTo>
                <a:pt x="57" y="39"/>
              </a:lnTo>
              <a:lnTo>
                <a:pt x="57" y="40"/>
              </a:lnTo>
              <a:lnTo>
                <a:pt x="56" y="40"/>
              </a:lnTo>
              <a:lnTo>
                <a:pt x="56" y="39"/>
              </a:lnTo>
              <a:lnTo>
                <a:pt x="56" y="40"/>
              </a:lnTo>
              <a:lnTo>
                <a:pt x="56" y="39"/>
              </a:lnTo>
              <a:lnTo>
                <a:pt x="55" y="39"/>
              </a:lnTo>
              <a:lnTo>
                <a:pt x="55" y="38"/>
              </a:lnTo>
              <a:lnTo>
                <a:pt x="56" y="38"/>
              </a:lnTo>
              <a:lnTo>
                <a:pt x="55" y="38"/>
              </a:lnTo>
              <a:lnTo>
                <a:pt x="56" y="37"/>
              </a:lnTo>
              <a:lnTo>
                <a:pt x="55" y="37"/>
              </a:lnTo>
              <a:lnTo>
                <a:pt x="54" y="37"/>
              </a:lnTo>
              <a:lnTo>
                <a:pt x="53" y="37"/>
              </a:lnTo>
              <a:lnTo>
                <a:pt x="52" y="37"/>
              </a:lnTo>
              <a:lnTo>
                <a:pt x="51" y="37"/>
              </a:lnTo>
              <a:lnTo>
                <a:pt x="50" y="37"/>
              </a:lnTo>
              <a:lnTo>
                <a:pt x="50" y="38"/>
              </a:lnTo>
              <a:lnTo>
                <a:pt x="50" y="39"/>
              </a:lnTo>
              <a:lnTo>
                <a:pt x="49" y="39"/>
              </a:lnTo>
              <a:lnTo>
                <a:pt x="48" y="39"/>
              </a:lnTo>
              <a:lnTo>
                <a:pt x="47" y="39"/>
              </a:lnTo>
              <a:lnTo>
                <a:pt x="46" y="39"/>
              </a:lnTo>
              <a:lnTo>
                <a:pt x="46" y="40"/>
              </a:lnTo>
              <a:lnTo>
                <a:pt x="45" y="40"/>
              </a:lnTo>
              <a:lnTo>
                <a:pt x="45" y="41"/>
              </a:lnTo>
              <a:lnTo>
                <a:pt x="44" y="41"/>
              </a:lnTo>
              <a:lnTo>
                <a:pt x="44" y="42"/>
              </a:lnTo>
              <a:lnTo>
                <a:pt x="43" y="42"/>
              </a:lnTo>
              <a:lnTo>
                <a:pt x="42" y="42"/>
              </a:lnTo>
              <a:lnTo>
                <a:pt x="41" y="42"/>
              </a:lnTo>
              <a:lnTo>
                <a:pt x="40" y="42"/>
              </a:lnTo>
              <a:lnTo>
                <a:pt x="40" y="43"/>
              </a:lnTo>
              <a:lnTo>
                <a:pt x="39" y="43"/>
              </a:lnTo>
              <a:lnTo>
                <a:pt x="38" y="43"/>
              </a:lnTo>
              <a:lnTo>
                <a:pt x="37" y="43"/>
              </a:lnTo>
              <a:lnTo>
                <a:pt x="37" y="44"/>
              </a:lnTo>
              <a:lnTo>
                <a:pt x="36" y="44"/>
              </a:lnTo>
              <a:lnTo>
                <a:pt x="36" y="43"/>
              </a:lnTo>
              <a:lnTo>
                <a:pt x="36" y="44"/>
              </a:lnTo>
              <a:lnTo>
                <a:pt x="35" y="44"/>
              </a:lnTo>
              <a:lnTo>
                <a:pt x="34" y="44"/>
              </a:lnTo>
              <a:lnTo>
                <a:pt x="33" y="44"/>
              </a:lnTo>
              <a:lnTo>
                <a:pt x="33" y="45"/>
              </a:lnTo>
              <a:lnTo>
                <a:pt x="32" y="45"/>
              </a:lnTo>
              <a:lnTo>
                <a:pt x="31" y="45"/>
              </a:lnTo>
              <a:lnTo>
                <a:pt x="32" y="45"/>
              </a:lnTo>
              <a:lnTo>
                <a:pt x="32" y="44"/>
              </a:lnTo>
              <a:lnTo>
                <a:pt x="32" y="45"/>
              </a:lnTo>
              <a:lnTo>
                <a:pt x="31" y="45"/>
              </a:lnTo>
              <a:lnTo>
                <a:pt x="30" y="45"/>
              </a:lnTo>
              <a:lnTo>
                <a:pt x="29" y="45"/>
              </a:lnTo>
              <a:lnTo>
                <a:pt x="29" y="46"/>
              </a:lnTo>
              <a:lnTo>
                <a:pt x="29" y="45"/>
              </a:lnTo>
              <a:lnTo>
                <a:pt x="28" y="45"/>
              </a:lnTo>
              <a:lnTo>
                <a:pt x="28" y="46"/>
              </a:lnTo>
              <a:lnTo>
                <a:pt x="27" y="46"/>
              </a:lnTo>
              <a:lnTo>
                <a:pt x="27" y="47"/>
              </a:lnTo>
              <a:lnTo>
                <a:pt x="26" y="47"/>
              </a:lnTo>
              <a:lnTo>
                <a:pt x="26" y="46"/>
              </a:lnTo>
              <a:lnTo>
                <a:pt x="26" y="47"/>
              </a:lnTo>
              <a:lnTo>
                <a:pt x="26" y="46"/>
              </a:lnTo>
              <a:lnTo>
                <a:pt x="25" y="46"/>
              </a:lnTo>
              <a:lnTo>
                <a:pt x="25" y="47"/>
              </a:lnTo>
              <a:lnTo>
                <a:pt x="25" y="46"/>
              </a:lnTo>
              <a:lnTo>
                <a:pt x="24" y="46"/>
              </a:lnTo>
              <a:lnTo>
                <a:pt x="24" y="47"/>
              </a:lnTo>
              <a:lnTo>
                <a:pt x="24" y="48"/>
              </a:lnTo>
              <a:lnTo>
                <a:pt x="24" y="47"/>
              </a:lnTo>
              <a:lnTo>
                <a:pt x="24" y="48"/>
              </a:lnTo>
              <a:lnTo>
                <a:pt x="24" y="47"/>
              </a:lnTo>
              <a:lnTo>
                <a:pt x="23" y="47"/>
              </a:lnTo>
              <a:lnTo>
                <a:pt x="23" y="48"/>
              </a:lnTo>
              <a:lnTo>
                <a:pt x="23" y="47"/>
              </a:lnTo>
              <a:lnTo>
                <a:pt x="22" y="47"/>
              </a:lnTo>
              <a:lnTo>
                <a:pt x="21" y="47"/>
              </a:lnTo>
              <a:lnTo>
                <a:pt x="20" y="48"/>
              </a:lnTo>
              <a:lnTo>
                <a:pt x="19" y="48"/>
              </a:lnTo>
              <a:lnTo>
                <a:pt x="18" y="48"/>
              </a:lnTo>
              <a:lnTo>
                <a:pt x="18" y="47"/>
              </a:lnTo>
              <a:lnTo>
                <a:pt x="17" y="47"/>
              </a:lnTo>
              <a:lnTo>
                <a:pt x="16" y="47"/>
              </a:lnTo>
              <a:lnTo>
                <a:pt x="16" y="48"/>
              </a:lnTo>
              <a:lnTo>
                <a:pt x="15" y="48"/>
              </a:lnTo>
              <a:lnTo>
                <a:pt x="14" y="48"/>
              </a:lnTo>
              <a:lnTo>
                <a:pt x="14" y="49"/>
              </a:lnTo>
              <a:lnTo>
                <a:pt x="13" y="49"/>
              </a:lnTo>
              <a:lnTo>
                <a:pt x="12" y="49"/>
              </a:lnTo>
              <a:lnTo>
                <a:pt x="11" y="49"/>
              </a:lnTo>
              <a:lnTo>
                <a:pt x="11" y="48"/>
              </a:lnTo>
              <a:lnTo>
                <a:pt x="11" y="49"/>
              </a:lnTo>
              <a:lnTo>
                <a:pt x="10" y="49"/>
              </a:lnTo>
              <a:lnTo>
                <a:pt x="10" y="48"/>
              </a:lnTo>
              <a:lnTo>
                <a:pt x="10" y="49"/>
              </a:lnTo>
              <a:lnTo>
                <a:pt x="10" y="48"/>
              </a:lnTo>
              <a:lnTo>
                <a:pt x="9" y="48"/>
              </a:lnTo>
              <a:lnTo>
                <a:pt x="9" y="47"/>
              </a:lnTo>
              <a:lnTo>
                <a:pt x="9" y="48"/>
              </a:lnTo>
              <a:lnTo>
                <a:pt x="9" y="47"/>
              </a:lnTo>
              <a:lnTo>
                <a:pt x="9" y="48"/>
              </a:lnTo>
              <a:lnTo>
                <a:pt x="8" y="48"/>
              </a:lnTo>
              <a:lnTo>
                <a:pt x="8" y="47"/>
              </a:lnTo>
              <a:lnTo>
                <a:pt x="7" y="47"/>
              </a:lnTo>
              <a:lnTo>
                <a:pt x="6" y="46"/>
              </a:lnTo>
              <a:lnTo>
                <a:pt x="6" y="45"/>
              </a:lnTo>
              <a:lnTo>
                <a:pt x="6" y="46"/>
              </a:lnTo>
              <a:lnTo>
                <a:pt x="5" y="44"/>
              </a:lnTo>
              <a:lnTo>
                <a:pt x="5" y="43"/>
              </a:lnTo>
              <a:lnTo>
                <a:pt x="5" y="42"/>
              </a:lnTo>
              <a:lnTo>
                <a:pt x="5" y="43"/>
              </a:lnTo>
              <a:lnTo>
                <a:pt x="5" y="42"/>
              </a:lnTo>
              <a:lnTo>
                <a:pt x="5" y="41"/>
              </a:lnTo>
              <a:lnTo>
                <a:pt x="3" y="42"/>
              </a:lnTo>
              <a:lnTo>
                <a:pt x="2" y="41"/>
              </a:lnTo>
              <a:lnTo>
                <a:pt x="3" y="41"/>
              </a:lnTo>
              <a:lnTo>
                <a:pt x="2" y="40"/>
              </a:lnTo>
              <a:lnTo>
                <a:pt x="2" y="39"/>
              </a:lnTo>
              <a:lnTo>
                <a:pt x="2" y="38"/>
              </a:lnTo>
              <a:lnTo>
                <a:pt x="1" y="37"/>
              </a:lnTo>
              <a:lnTo>
                <a:pt x="1" y="36"/>
              </a:lnTo>
              <a:lnTo>
                <a:pt x="2" y="35"/>
              </a:lnTo>
              <a:lnTo>
                <a:pt x="1" y="35"/>
              </a:lnTo>
              <a:lnTo>
                <a:pt x="1" y="34"/>
              </a:lnTo>
              <a:lnTo>
                <a:pt x="0" y="33"/>
              </a:lnTo>
              <a:lnTo>
                <a:pt x="1" y="33"/>
              </a:lnTo>
              <a:lnTo>
                <a:pt x="0" y="33"/>
              </a:lnTo>
              <a:lnTo>
                <a:pt x="0" y="32"/>
              </a:lnTo>
              <a:lnTo>
                <a:pt x="1" y="32"/>
              </a:lnTo>
              <a:lnTo>
                <a:pt x="1" y="31"/>
              </a:lnTo>
              <a:lnTo>
                <a:pt x="1" y="30"/>
              </a:lnTo>
              <a:lnTo>
                <a:pt x="2" y="30"/>
              </a:lnTo>
              <a:lnTo>
                <a:pt x="3" y="30"/>
              </a:lnTo>
              <a:lnTo>
                <a:pt x="3" y="29"/>
              </a:lnTo>
              <a:lnTo>
                <a:pt x="3" y="28"/>
              </a:lnTo>
              <a:lnTo>
                <a:pt x="3" y="29"/>
              </a:lnTo>
              <a:lnTo>
                <a:pt x="4" y="29"/>
              </a:lnTo>
              <a:lnTo>
                <a:pt x="4" y="28"/>
              </a:lnTo>
              <a:lnTo>
                <a:pt x="5" y="28"/>
              </a:lnTo>
              <a:lnTo>
                <a:pt x="5" y="29"/>
              </a:lnTo>
              <a:lnTo>
                <a:pt x="5" y="28"/>
              </a:lnTo>
              <a:lnTo>
                <a:pt x="6" y="28"/>
              </a:lnTo>
              <a:lnTo>
                <a:pt x="6" y="29"/>
              </a:lnTo>
              <a:lnTo>
                <a:pt x="7" y="29"/>
              </a:lnTo>
              <a:lnTo>
                <a:pt x="7" y="30"/>
              </a:lnTo>
              <a:lnTo>
                <a:pt x="8" y="30"/>
              </a:lnTo>
              <a:lnTo>
                <a:pt x="9" y="30"/>
              </a:lnTo>
              <a:lnTo>
                <a:pt x="9" y="29"/>
              </a:lnTo>
              <a:lnTo>
                <a:pt x="9" y="28"/>
              </a:lnTo>
              <a:lnTo>
                <a:pt x="9" y="27"/>
              </a:lnTo>
              <a:lnTo>
                <a:pt x="10" y="27"/>
              </a:lnTo>
              <a:lnTo>
                <a:pt x="9" y="27"/>
              </a:lnTo>
              <a:lnTo>
                <a:pt x="10" y="27"/>
              </a:lnTo>
              <a:lnTo>
                <a:pt x="9" y="27"/>
              </a:lnTo>
              <a:lnTo>
                <a:pt x="10" y="27"/>
              </a:lnTo>
              <a:lnTo>
                <a:pt x="10" y="26"/>
              </a:lnTo>
              <a:lnTo>
                <a:pt x="9" y="26"/>
              </a:lnTo>
              <a:lnTo>
                <a:pt x="9" y="25"/>
              </a:lnTo>
              <a:lnTo>
                <a:pt x="9" y="24"/>
              </a:lnTo>
              <a:lnTo>
                <a:pt x="10" y="24"/>
              </a:lnTo>
              <a:lnTo>
                <a:pt x="9" y="24"/>
              </a:lnTo>
              <a:lnTo>
                <a:pt x="10" y="24"/>
              </a:lnTo>
              <a:lnTo>
                <a:pt x="9" y="24"/>
              </a:lnTo>
              <a:lnTo>
                <a:pt x="9" y="23"/>
              </a:lnTo>
              <a:lnTo>
                <a:pt x="9" y="22"/>
              </a:lnTo>
              <a:lnTo>
                <a:pt x="9" y="21"/>
              </a:lnTo>
              <a:lnTo>
                <a:pt x="8" y="21"/>
              </a:lnTo>
              <a:lnTo>
                <a:pt x="8" y="20"/>
              </a:lnTo>
              <a:lnTo>
                <a:pt x="8" y="19"/>
              </a:lnTo>
              <a:lnTo>
                <a:pt x="7" y="20"/>
              </a:lnTo>
              <a:lnTo>
                <a:pt x="7" y="19"/>
              </a:lnTo>
              <a:lnTo>
                <a:pt x="6" y="19"/>
              </a:lnTo>
              <a:lnTo>
                <a:pt x="7" y="19"/>
              </a:lnTo>
              <a:lnTo>
                <a:pt x="6" y="19"/>
              </a:lnTo>
              <a:lnTo>
                <a:pt x="6" y="18"/>
              </a:lnTo>
              <a:lnTo>
                <a:pt x="6" y="17"/>
              </a:lnTo>
              <a:lnTo>
                <a:pt x="5" y="17"/>
              </a:lnTo>
              <a:lnTo>
                <a:pt x="6" y="17"/>
              </a:lnTo>
              <a:lnTo>
                <a:pt x="6" y="16"/>
              </a:lnTo>
              <a:lnTo>
                <a:pt x="7" y="16"/>
              </a:lnTo>
              <a:lnTo>
                <a:pt x="7" y="15"/>
              </a:lnTo>
              <a:lnTo>
                <a:pt x="8" y="15"/>
              </a:lnTo>
              <a:lnTo>
                <a:pt x="8" y="14"/>
              </a:lnTo>
              <a:lnTo>
                <a:pt x="9" y="14"/>
              </a:lnTo>
              <a:lnTo>
                <a:pt x="9" y="13"/>
              </a:lnTo>
              <a:lnTo>
                <a:pt x="10" y="13"/>
              </a:lnTo>
              <a:lnTo>
                <a:pt x="10" y="12"/>
              </a:lnTo>
              <a:lnTo>
                <a:pt x="11" y="12"/>
              </a:lnTo>
              <a:lnTo>
                <a:pt x="12" y="11"/>
              </a:lnTo>
              <a:lnTo>
                <a:pt x="13" y="11"/>
              </a:lnTo>
              <a:lnTo>
                <a:pt x="13" y="10"/>
              </a:lnTo>
              <a:lnTo>
                <a:pt x="14" y="10"/>
              </a:lnTo>
              <a:lnTo>
                <a:pt x="15" y="10"/>
              </a:lnTo>
              <a:lnTo>
                <a:pt x="16" y="10"/>
              </a:lnTo>
              <a:lnTo>
                <a:pt x="17" y="10"/>
              </a:lnTo>
              <a:lnTo>
                <a:pt x="17" y="9"/>
              </a:lnTo>
              <a:lnTo>
                <a:pt x="17" y="8"/>
              </a:lnTo>
              <a:lnTo>
                <a:pt x="18" y="8"/>
              </a:lnTo>
              <a:lnTo>
                <a:pt x="18" y="7"/>
              </a:lnTo>
              <a:lnTo>
                <a:pt x="18" y="6"/>
              </a:lnTo>
              <a:lnTo>
                <a:pt x="19" y="6"/>
              </a:lnTo>
              <a:lnTo>
                <a:pt x="19" y="7"/>
              </a:lnTo>
              <a:lnTo>
                <a:pt x="20" y="7"/>
              </a:lnTo>
              <a:lnTo>
                <a:pt x="20" y="6"/>
              </a:lnTo>
              <a:lnTo>
                <a:pt x="21" y="6"/>
              </a:lnTo>
              <a:lnTo>
                <a:pt x="21" y="7"/>
              </a:lnTo>
              <a:lnTo>
                <a:pt x="22" y="7"/>
              </a:lnTo>
              <a:lnTo>
                <a:pt x="22" y="6"/>
              </a:lnTo>
              <a:lnTo>
                <a:pt x="22" y="7"/>
              </a:lnTo>
              <a:lnTo>
                <a:pt x="22" y="6"/>
              </a:lnTo>
              <a:lnTo>
                <a:pt x="22" y="5"/>
              </a:lnTo>
              <a:lnTo>
                <a:pt x="23" y="4"/>
              </a:lnTo>
              <a:lnTo>
                <a:pt x="22" y="4"/>
              </a:lnTo>
              <a:lnTo>
                <a:pt x="22" y="3"/>
              </a:lnTo>
              <a:lnTo>
                <a:pt x="23" y="3"/>
              </a:lnTo>
              <a:lnTo>
                <a:pt x="24" y="3"/>
              </a:lnTo>
              <a:lnTo>
                <a:pt x="24" y="4"/>
              </a:lnTo>
              <a:lnTo>
                <a:pt x="24" y="3"/>
              </a:lnTo>
              <a:lnTo>
                <a:pt x="24" y="2"/>
              </a:lnTo>
              <a:lnTo>
                <a:pt x="24" y="1"/>
              </a:lnTo>
              <a:lnTo>
                <a:pt x="24" y="0"/>
              </a:lnTo>
              <a:lnTo>
                <a:pt x="25"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57150</xdr:colOff>
      <xdr:row>34</xdr:row>
      <xdr:rowOff>95250</xdr:rowOff>
    </xdr:from>
    <xdr:to>
      <xdr:col>7</xdr:col>
      <xdr:colOff>190500</xdr:colOff>
      <xdr:row>37</xdr:row>
      <xdr:rowOff>142875</xdr:rowOff>
    </xdr:to>
    <xdr:sp macro="" textlink="">
      <xdr:nvSpPr>
        <xdr:cNvPr id="48" name="5p6"/>
        <xdr:cNvSpPr>
          <a:spLocks/>
        </xdr:cNvSpPr>
      </xdr:nvSpPr>
      <xdr:spPr bwMode="auto">
        <a:xfrm>
          <a:off x="3714750" y="5981700"/>
          <a:ext cx="742950" cy="533400"/>
        </a:xfrm>
        <a:custGeom>
          <a:avLst/>
          <a:gdLst>
            <a:gd name="T0" fmla="*/ 2147483647 w 78"/>
            <a:gd name="T1" fmla="*/ 2147483647 h 56"/>
            <a:gd name="T2" fmla="*/ 2147483647 w 78"/>
            <a:gd name="T3" fmla="*/ 2147483647 h 56"/>
            <a:gd name="T4" fmla="*/ 2147483647 w 78"/>
            <a:gd name="T5" fmla="*/ 2147483647 h 56"/>
            <a:gd name="T6" fmla="*/ 2147483647 w 78"/>
            <a:gd name="T7" fmla="*/ 2147483647 h 56"/>
            <a:gd name="T8" fmla="*/ 2147483647 w 78"/>
            <a:gd name="T9" fmla="*/ 2147483647 h 56"/>
            <a:gd name="T10" fmla="*/ 2147483647 w 78"/>
            <a:gd name="T11" fmla="*/ 2147483647 h 56"/>
            <a:gd name="T12" fmla="*/ 2147483647 w 78"/>
            <a:gd name="T13" fmla="*/ 2147483647 h 56"/>
            <a:gd name="T14" fmla="*/ 2147483647 w 78"/>
            <a:gd name="T15" fmla="*/ 2147483647 h 56"/>
            <a:gd name="T16" fmla="*/ 2147483647 w 78"/>
            <a:gd name="T17" fmla="*/ 2147483647 h 56"/>
            <a:gd name="T18" fmla="*/ 2147483647 w 78"/>
            <a:gd name="T19" fmla="*/ 2147483647 h 56"/>
            <a:gd name="T20" fmla="*/ 2147483647 w 78"/>
            <a:gd name="T21" fmla="*/ 2147483647 h 56"/>
            <a:gd name="T22" fmla="*/ 2147483647 w 78"/>
            <a:gd name="T23" fmla="*/ 2147483647 h 56"/>
            <a:gd name="T24" fmla="*/ 2147483647 w 78"/>
            <a:gd name="T25" fmla="*/ 2147483647 h 56"/>
            <a:gd name="T26" fmla="*/ 2147483647 w 78"/>
            <a:gd name="T27" fmla="*/ 2147483647 h 56"/>
            <a:gd name="T28" fmla="*/ 2147483647 w 78"/>
            <a:gd name="T29" fmla="*/ 2147483647 h 56"/>
            <a:gd name="T30" fmla="*/ 2147483647 w 78"/>
            <a:gd name="T31" fmla="*/ 2147483647 h 56"/>
            <a:gd name="T32" fmla="*/ 2147483647 w 78"/>
            <a:gd name="T33" fmla="*/ 2147483647 h 56"/>
            <a:gd name="T34" fmla="*/ 2147483647 w 78"/>
            <a:gd name="T35" fmla="*/ 2147483647 h 56"/>
            <a:gd name="T36" fmla="*/ 2147483647 w 78"/>
            <a:gd name="T37" fmla="*/ 2147483647 h 56"/>
            <a:gd name="T38" fmla="*/ 2147483647 w 78"/>
            <a:gd name="T39" fmla="*/ 2147483647 h 56"/>
            <a:gd name="T40" fmla="*/ 2147483647 w 78"/>
            <a:gd name="T41" fmla="*/ 2147483647 h 56"/>
            <a:gd name="T42" fmla="*/ 2147483647 w 78"/>
            <a:gd name="T43" fmla="*/ 2147483647 h 56"/>
            <a:gd name="T44" fmla="*/ 2147483647 w 78"/>
            <a:gd name="T45" fmla="*/ 2147483647 h 56"/>
            <a:gd name="T46" fmla="*/ 2147483647 w 78"/>
            <a:gd name="T47" fmla="*/ 2147483647 h 56"/>
            <a:gd name="T48" fmla="*/ 2147483647 w 78"/>
            <a:gd name="T49" fmla="*/ 2147483647 h 56"/>
            <a:gd name="T50" fmla="*/ 2147483647 w 78"/>
            <a:gd name="T51" fmla="*/ 2147483647 h 56"/>
            <a:gd name="T52" fmla="*/ 2147483647 w 78"/>
            <a:gd name="T53" fmla="*/ 2147483647 h 56"/>
            <a:gd name="T54" fmla="*/ 2147483647 w 78"/>
            <a:gd name="T55" fmla="*/ 2147483647 h 56"/>
            <a:gd name="T56" fmla="*/ 2147483647 w 78"/>
            <a:gd name="T57" fmla="*/ 2147483647 h 56"/>
            <a:gd name="T58" fmla="*/ 2147483647 w 78"/>
            <a:gd name="T59" fmla="*/ 2147483647 h 56"/>
            <a:gd name="T60" fmla="*/ 2147483647 w 78"/>
            <a:gd name="T61" fmla="*/ 2147483647 h 56"/>
            <a:gd name="T62" fmla="*/ 2147483647 w 78"/>
            <a:gd name="T63" fmla="*/ 2147483647 h 56"/>
            <a:gd name="T64" fmla="*/ 2147483647 w 78"/>
            <a:gd name="T65" fmla="*/ 2147483647 h 56"/>
            <a:gd name="T66" fmla="*/ 2147483647 w 78"/>
            <a:gd name="T67" fmla="*/ 2147483647 h 56"/>
            <a:gd name="T68" fmla="*/ 2147483647 w 78"/>
            <a:gd name="T69" fmla="*/ 2147483647 h 56"/>
            <a:gd name="T70" fmla="*/ 2147483647 w 78"/>
            <a:gd name="T71" fmla="*/ 2147483647 h 56"/>
            <a:gd name="T72" fmla="*/ 2147483647 w 78"/>
            <a:gd name="T73" fmla="*/ 2147483647 h 56"/>
            <a:gd name="T74" fmla="*/ 2147483647 w 78"/>
            <a:gd name="T75" fmla="*/ 2147483647 h 56"/>
            <a:gd name="T76" fmla="*/ 2147483647 w 78"/>
            <a:gd name="T77" fmla="*/ 2147483647 h 56"/>
            <a:gd name="T78" fmla="*/ 2147483647 w 78"/>
            <a:gd name="T79" fmla="*/ 2147483647 h 56"/>
            <a:gd name="T80" fmla="*/ 2147483647 w 78"/>
            <a:gd name="T81" fmla="*/ 2147483647 h 56"/>
            <a:gd name="T82" fmla="*/ 2147483647 w 78"/>
            <a:gd name="T83" fmla="*/ 2147483647 h 56"/>
            <a:gd name="T84" fmla="*/ 2147483647 w 78"/>
            <a:gd name="T85" fmla="*/ 2147483647 h 56"/>
            <a:gd name="T86" fmla="*/ 2147483647 w 78"/>
            <a:gd name="T87" fmla="*/ 2147483647 h 56"/>
            <a:gd name="T88" fmla="*/ 2147483647 w 78"/>
            <a:gd name="T89" fmla="*/ 2147483647 h 56"/>
            <a:gd name="T90" fmla="*/ 2147483647 w 78"/>
            <a:gd name="T91" fmla="*/ 2147483647 h 56"/>
            <a:gd name="T92" fmla="*/ 2147483647 w 78"/>
            <a:gd name="T93" fmla="*/ 2147483647 h 56"/>
            <a:gd name="T94" fmla="*/ 2147483647 w 78"/>
            <a:gd name="T95" fmla="*/ 2147483647 h 56"/>
            <a:gd name="T96" fmla="*/ 2147483647 w 78"/>
            <a:gd name="T97" fmla="*/ 2147483647 h 56"/>
            <a:gd name="T98" fmla="*/ 2147483647 w 78"/>
            <a:gd name="T99" fmla="*/ 2147483647 h 56"/>
            <a:gd name="T100" fmla="*/ 2147483647 w 78"/>
            <a:gd name="T101" fmla="*/ 2147483647 h 56"/>
            <a:gd name="T102" fmla="*/ 2147483647 w 78"/>
            <a:gd name="T103" fmla="*/ 2147483647 h 56"/>
            <a:gd name="T104" fmla="*/ 2147483647 w 78"/>
            <a:gd name="T105" fmla="*/ 2147483647 h 56"/>
            <a:gd name="T106" fmla="*/ 2147483647 w 78"/>
            <a:gd name="T107" fmla="*/ 2147483647 h 56"/>
            <a:gd name="T108" fmla="*/ 2147483647 w 78"/>
            <a:gd name="T109" fmla="*/ 2147483647 h 56"/>
            <a:gd name="T110" fmla="*/ 2147483647 w 78"/>
            <a:gd name="T111" fmla="*/ 2147483647 h 56"/>
            <a:gd name="T112" fmla="*/ 2147483647 w 78"/>
            <a:gd name="T113" fmla="*/ 2147483647 h 56"/>
            <a:gd name="T114" fmla="*/ 2147483647 w 78"/>
            <a:gd name="T115" fmla="*/ 2147483647 h 56"/>
            <a:gd name="T116" fmla="*/ 2147483647 w 78"/>
            <a:gd name="T117" fmla="*/ 2147483647 h 56"/>
            <a:gd name="T118" fmla="*/ 2147483647 w 78"/>
            <a:gd name="T119" fmla="*/ 2147483647 h 56"/>
            <a:gd name="T120" fmla="*/ 2147483647 w 78"/>
            <a:gd name="T121" fmla="*/ 2147483647 h 56"/>
            <a:gd name="T122" fmla="*/ 2147483647 w 78"/>
            <a:gd name="T123" fmla="*/ 0 h 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8"/>
            <a:gd name="T187" fmla="*/ 0 h 56"/>
            <a:gd name="T188" fmla="*/ 78 w 78"/>
            <a:gd name="T189" fmla="*/ 56 h 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8" h="56">
              <a:moveTo>
                <a:pt x="61" y="0"/>
              </a:moveTo>
              <a:lnTo>
                <a:pt x="61" y="0"/>
              </a:lnTo>
              <a:lnTo>
                <a:pt x="62" y="0"/>
              </a:lnTo>
              <a:lnTo>
                <a:pt x="63" y="0"/>
              </a:lnTo>
              <a:lnTo>
                <a:pt x="64" y="0"/>
              </a:lnTo>
              <a:lnTo>
                <a:pt x="63" y="1"/>
              </a:lnTo>
              <a:lnTo>
                <a:pt x="64" y="1"/>
              </a:lnTo>
              <a:lnTo>
                <a:pt x="63" y="1"/>
              </a:lnTo>
              <a:lnTo>
                <a:pt x="63" y="2"/>
              </a:lnTo>
              <a:lnTo>
                <a:pt x="64" y="2"/>
              </a:lnTo>
              <a:lnTo>
                <a:pt x="64" y="3"/>
              </a:lnTo>
              <a:lnTo>
                <a:pt x="64" y="2"/>
              </a:lnTo>
              <a:lnTo>
                <a:pt x="64" y="3"/>
              </a:lnTo>
              <a:lnTo>
                <a:pt x="65" y="3"/>
              </a:lnTo>
              <a:lnTo>
                <a:pt x="65" y="2"/>
              </a:lnTo>
              <a:lnTo>
                <a:pt x="65" y="3"/>
              </a:lnTo>
              <a:lnTo>
                <a:pt x="65" y="2"/>
              </a:lnTo>
              <a:lnTo>
                <a:pt x="65" y="3"/>
              </a:lnTo>
              <a:lnTo>
                <a:pt x="66" y="3"/>
              </a:lnTo>
              <a:lnTo>
                <a:pt x="67" y="3"/>
              </a:lnTo>
              <a:lnTo>
                <a:pt x="68" y="2"/>
              </a:lnTo>
              <a:lnTo>
                <a:pt x="69" y="2"/>
              </a:lnTo>
              <a:lnTo>
                <a:pt x="69" y="3"/>
              </a:lnTo>
              <a:lnTo>
                <a:pt x="70" y="3"/>
              </a:lnTo>
              <a:lnTo>
                <a:pt x="71" y="3"/>
              </a:lnTo>
              <a:lnTo>
                <a:pt x="71" y="2"/>
              </a:lnTo>
              <a:lnTo>
                <a:pt x="71" y="3"/>
              </a:lnTo>
              <a:lnTo>
                <a:pt x="71" y="2"/>
              </a:lnTo>
              <a:lnTo>
                <a:pt x="71" y="3"/>
              </a:lnTo>
              <a:lnTo>
                <a:pt x="71" y="2"/>
              </a:lnTo>
              <a:lnTo>
                <a:pt x="72" y="3"/>
              </a:lnTo>
              <a:lnTo>
                <a:pt x="73" y="3"/>
              </a:lnTo>
              <a:lnTo>
                <a:pt x="73" y="2"/>
              </a:lnTo>
              <a:lnTo>
                <a:pt x="73" y="3"/>
              </a:lnTo>
              <a:lnTo>
                <a:pt x="74" y="3"/>
              </a:lnTo>
              <a:lnTo>
                <a:pt x="74" y="2"/>
              </a:lnTo>
              <a:lnTo>
                <a:pt x="74" y="3"/>
              </a:lnTo>
              <a:lnTo>
                <a:pt x="74" y="2"/>
              </a:lnTo>
              <a:lnTo>
                <a:pt x="74" y="3"/>
              </a:lnTo>
              <a:lnTo>
                <a:pt x="74" y="2"/>
              </a:lnTo>
              <a:lnTo>
                <a:pt x="75" y="2"/>
              </a:lnTo>
              <a:lnTo>
                <a:pt x="76" y="2"/>
              </a:lnTo>
              <a:lnTo>
                <a:pt x="76" y="3"/>
              </a:lnTo>
              <a:lnTo>
                <a:pt x="76" y="4"/>
              </a:lnTo>
              <a:lnTo>
                <a:pt x="76" y="5"/>
              </a:lnTo>
              <a:lnTo>
                <a:pt x="76" y="6"/>
              </a:lnTo>
              <a:lnTo>
                <a:pt x="77" y="6"/>
              </a:lnTo>
              <a:lnTo>
                <a:pt x="78" y="6"/>
              </a:lnTo>
              <a:lnTo>
                <a:pt x="77" y="6"/>
              </a:lnTo>
              <a:lnTo>
                <a:pt x="78" y="6"/>
              </a:lnTo>
              <a:lnTo>
                <a:pt x="77" y="6"/>
              </a:lnTo>
              <a:lnTo>
                <a:pt x="77" y="7"/>
              </a:lnTo>
              <a:lnTo>
                <a:pt x="77" y="6"/>
              </a:lnTo>
              <a:lnTo>
                <a:pt x="77" y="7"/>
              </a:lnTo>
              <a:lnTo>
                <a:pt x="76" y="7"/>
              </a:lnTo>
              <a:lnTo>
                <a:pt x="75" y="7"/>
              </a:lnTo>
              <a:lnTo>
                <a:pt x="75" y="6"/>
              </a:lnTo>
              <a:lnTo>
                <a:pt x="75" y="7"/>
              </a:lnTo>
              <a:lnTo>
                <a:pt x="74" y="7"/>
              </a:lnTo>
              <a:lnTo>
                <a:pt x="74" y="8"/>
              </a:lnTo>
              <a:lnTo>
                <a:pt x="74" y="7"/>
              </a:lnTo>
              <a:lnTo>
                <a:pt x="73" y="7"/>
              </a:lnTo>
              <a:lnTo>
                <a:pt x="73" y="8"/>
              </a:lnTo>
              <a:lnTo>
                <a:pt x="73" y="7"/>
              </a:lnTo>
              <a:lnTo>
                <a:pt x="73" y="8"/>
              </a:lnTo>
              <a:lnTo>
                <a:pt x="72" y="8"/>
              </a:lnTo>
              <a:lnTo>
                <a:pt x="71" y="8"/>
              </a:lnTo>
              <a:lnTo>
                <a:pt x="72" y="8"/>
              </a:lnTo>
              <a:lnTo>
                <a:pt x="72" y="9"/>
              </a:lnTo>
              <a:lnTo>
                <a:pt x="72" y="10"/>
              </a:lnTo>
              <a:lnTo>
                <a:pt x="72" y="11"/>
              </a:lnTo>
              <a:lnTo>
                <a:pt x="73" y="10"/>
              </a:lnTo>
              <a:lnTo>
                <a:pt x="73" y="11"/>
              </a:lnTo>
              <a:lnTo>
                <a:pt x="74" y="11"/>
              </a:lnTo>
              <a:lnTo>
                <a:pt x="73" y="11"/>
              </a:lnTo>
              <a:lnTo>
                <a:pt x="74" y="11"/>
              </a:lnTo>
              <a:lnTo>
                <a:pt x="74" y="12"/>
              </a:lnTo>
              <a:lnTo>
                <a:pt x="74" y="13"/>
              </a:lnTo>
              <a:lnTo>
                <a:pt x="75" y="13"/>
              </a:lnTo>
              <a:lnTo>
                <a:pt x="75" y="14"/>
              </a:lnTo>
              <a:lnTo>
                <a:pt x="75" y="15"/>
              </a:lnTo>
              <a:lnTo>
                <a:pt x="74" y="15"/>
              </a:lnTo>
              <a:lnTo>
                <a:pt x="75" y="15"/>
              </a:lnTo>
              <a:lnTo>
                <a:pt x="74" y="15"/>
              </a:lnTo>
              <a:lnTo>
                <a:pt x="74" y="16"/>
              </a:lnTo>
              <a:lnTo>
                <a:pt x="73" y="16"/>
              </a:lnTo>
              <a:lnTo>
                <a:pt x="73" y="17"/>
              </a:lnTo>
              <a:lnTo>
                <a:pt x="73" y="18"/>
              </a:lnTo>
              <a:lnTo>
                <a:pt x="74" y="18"/>
              </a:lnTo>
              <a:lnTo>
                <a:pt x="73" y="18"/>
              </a:lnTo>
              <a:lnTo>
                <a:pt x="73" y="19"/>
              </a:lnTo>
              <a:lnTo>
                <a:pt x="73" y="20"/>
              </a:lnTo>
              <a:lnTo>
                <a:pt x="74" y="20"/>
              </a:lnTo>
              <a:lnTo>
                <a:pt x="73" y="20"/>
              </a:lnTo>
              <a:lnTo>
                <a:pt x="74" y="20"/>
              </a:lnTo>
              <a:lnTo>
                <a:pt x="73" y="20"/>
              </a:lnTo>
              <a:lnTo>
                <a:pt x="73" y="21"/>
              </a:lnTo>
              <a:lnTo>
                <a:pt x="73" y="22"/>
              </a:lnTo>
              <a:lnTo>
                <a:pt x="72" y="22"/>
              </a:lnTo>
              <a:lnTo>
                <a:pt x="71" y="22"/>
              </a:lnTo>
              <a:lnTo>
                <a:pt x="70" y="22"/>
              </a:lnTo>
              <a:lnTo>
                <a:pt x="69" y="22"/>
              </a:lnTo>
              <a:lnTo>
                <a:pt x="69" y="21"/>
              </a:lnTo>
              <a:lnTo>
                <a:pt x="68" y="21"/>
              </a:lnTo>
              <a:lnTo>
                <a:pt x="68" y="22"/>
              </a:lnTo>
              <a:lnTo>
                <a:pt x="67" y="22"/>
              </a:lnTo>
              <a:lnTo>
                <a:pt x="66" y="22"/>
              </a:lnTo>
              <a:lnTo>
                <a:pt x="66" y="23"/>
              </a:lnTo>
              <a:lnTo>
                <a:pt x="66" y="24"/>
              </a:lnTo>
              <a:lnTo>
                <a:pt x="67" y="24"/>
              </a:lnTo>
              <a:lnTo>
                <a:pt x="66" y="24"/>
              </a:lnTo>
              <a:lnTo>
                <a:pt x="67" y="24"/>
              </a:lnTo>
              <a:lnTo>
                <a:pt x="67" y="25"/>
              </a:lnTo>
              <a:lnTo>
                <a:pt x="67" y="26"/>
              </a:lnTo>
              <a:lnTo>
                <a:pt x="67" y="27"/>
              </a:lnTo>
              <a:lnTo>
                <a:pt x="66" y="27"/>
              </a:lnTo>
              <a:lnTo>
                <a:pt x="66" y="28"/>
              </a:lnTo>
              <a:lnTo>
                <a:pt x="66" y="29"/>
              </a:lnTo>
              <a:lnTo>
                <a:pt x="65" y="29"/>
              </a:lnTo>
              <a:lnTo>
                <a:pt x="65" y="30"/>
              </a:lnTo>
              <a:lnTo>
                <a:pt x="65" y="31"/>
              </a:lnTo>
              <a:lnTo>
                <a:pt x="65" y="32"/>
              </a:lnTo>
              <a:lnTo>
                <a:pt x="65" y="33"/>
              </a:lnTo>
              <a:lnTo>
                <a:pt x="65" y="34"/>
              </a:lnTo>
              <a:lnTo>
                <a:pt x="64" y="34"/>
              </a:lnTo>
              <a:lnTo>
                <a:pt x="64" y="35"/>
              </a:lnTo>
              <a:lnTo>
                <a:pt x="64" y="34"/>
              </a:lnTo>
              <a:lnTo>
                <a:pt x="63" y="34"/>
              </a:lnTo>
              <a:lnTo>
                <a:pt x="63" y="35"/>
              </a:lnTo>
              <a:lnTo>
                <a:pt x="62" y="35"/>
              </a:lnTo>
              <a:lnTo>
                <a:pt x="62" y="34"/>
              </a:lnTo>
              <a:lnTo>
                <a:pt x="61" y="34"/>
              </a:lnTo>
              <a:lnTo>
                <a:pt x="61" y="35"/>
              </a:lnTo>
              <a:lnTo>
                <a:pt x="61" y="36"/>
              </a:lnTo>
              <a:lnTo>
                <a:pt x="60" y="36"/>
              </a:lnTo>
              <a:lnTo>
                <a:pt x="59" y="36"/>
              </a:lnTo>
              <a:lnTo>
                <a:pt x="58" y="36"/>
              </a:lnTo>
              <a:lnTo>
                <a:pt x="57" y="36"/>
              </a:lnTo>
              <a:lnTo>
                <a:pt x="56" y="36"/>
              </a:lnTo>
              <a:lnTo>
                <a:pt x="56" y="37"/>
              </a:lnTo>
              <a:lnTo>
                <a:pt x="56" y="38"/>
              </a:lnTo>
              <a:lnTo>
                <a:pt x="57" y="38"/>
              </a:lnTo>
              <a:lnTo>
                <a:pt x="57" y="39"/>
              </a:lnTo>
              <a:lnTo>
                <a:pt x="57" y="40"/>
              </a:lnTo>
              <a:lnTo>
                <a:pt x="58" y="40"/>
              </a:lnTo>
              <a:lnTo>
                <a:pt x="58" y="41"/>
              </a:lnTo>
              <a:lnTo>
                <a:pt x="59" y="41"/>
              </a:lnTo>
              <a:lnTo>
                <a:pt x="58" y="42"/>
              </a:lnTo>
              <a:lnTo>
                <a:pt x="57" y="42"/>
              </a:lnTo>
              <a:lnTo>
                <a:pt x="56" y="42"/>
              </a:lnTo>
              <a:lnTo>
                <a:pt x="57" y="42"/>
              </a:lnTo>
              <a:lnTo>
                <a:pt x="56" y="42"/>
              </a:lnTo>
              <a:lnTo>
                <a:pt x="56" y="41"/>
              </a:lnTo>
              <a:lnTo>
                <a:pt x="56" y="42"/>
              </a:lnTo>
              <a:lnTo>
                <a:pt x="55" y="42"/>
              </a:lnTo>
              <a:lnTo>
                <a:pt x="55" y="41"/>
              </a:lnTo>
              <a:lnTo>
                <a:pt x="54" y="41"/>
              </a:lnTo>
              <a:lnTo>
                <a:pt x="53" y="41"/>
              </a:lnTo>
              <a:lnTo>
                <a:pt x="53" y="40"/>
              </a:lnTo>
              <a:lnTo>
                <a:pt x="53" y="39"/>
              </a:lnTo>
              <a:lnTo>
                <a:pt x="53" y="38"/>
              </a:lnTo>
              <a:lnTo>
                <a:pt x="52" y="38"/>
              </a:lnTo>
              <a:lnTo>
                <a:pt x="53" y="38"/>
              </a:lnTo>
              <a:lnTo>
                <a:pt x="52" y="37"/>
              </a:lnTo>
              <a:lnTo>
                <a:pt x="52" y="36"/>
              </a:lnTo>
              <a:lnTo>
                <a:pt x="51" y="36"/>
              </a:lnTo>
              <a:lnTo>
                <a:pt x="52" y="36"/>
              </a:lnTo>
              <a:lnTo>
                <a:pt x="51" y="36"/>
              </a:lnTo>
              <a:lnTo>
                <a:pt x="52" y="36"/>
              </a:lnTo>
              <a:lnTo>
                <a:pt x="51" y="36"/>
              </a:lnTo>
              <a:lnTo>
                <a:pt x="52" y="36"/>
              </a:lnTo>
              <a:lnTo>
                <a:pt x="51" y="36"/>
              </a:lnTo>
              <a:lnTo>
                <a:pt x="51" y="35"/>
              </a:lnTo>
              <a:lnTo>
                <a:pt x="51" y="34"/>
              </a:lnTo>
              <a:lnTo>
                <a:pt x="51" y="33"/>
              </a:lnTo>
              <a:lnTo>
                <a:pt x="52" y="33"/>
              </a:lnTo>
              <a:lnTo>
                <a:pt x="52" y="32"/>
              </a:lnTo>
              <a:lnTo>
                <a:pt x="52" y="31"/>
              </a:lnTo>
              <a:lnTo>
                <a:pt x="52" y="30"/>
              </a:lnTo>
              <a:lnTo>
                <a:pt x="51" y="30"/>
              </a:lnTo>
              <a:lnTo>
                <a:pt x="51" y="29"/>
              </a:lnTo>
              <a:lnTo>
                <a:pt x="52" y="29"/>
              </a:lnTo>
              <a:lnTo>
                <a:pt x="52" y="28"/>
              </a:lnTo>
              <a:lnTo>
                <a:pt x="52" y="27"/>
              </a:lnTo>
              <a:lnTo>
                <a:pt x="53" y="27"/>
              </a:lnTo>
              <a:lnTo>
                <a:pt x="53" y="26"/>
              </a:lnTo>
              <a:lnTo>
                <a:pt x="53" y="27"/>
              </a:lnTo>
              <a:lnTo>
                <a:pt x="52" y="27"/>
              </a:lnTo>
              <a:lnTo>
                <a:pt x="52" y="28"/>
              </a:lnTo>
              <a:lnTo>
                <a:pt x="52" y="29"/>
              </a:lnTo>
              <a:lnTo>
                <a:pt x="51" y="29"/>
              </a:lnTo>
              <a:lnTo>
                <a:pt x="51" y="28"/>
              </a:lnTo>
              <a:lnTo>
                <a:pt x="51" y="27"/>
              </a:lnTo>
              <a:lnTo>
                <a:pt x="50" y="27"/>
              </a:lnTo>
              <a:lnTo>
                <a:pt x="51" y="27"/>
              </a:lnTo>
              <a:lnTo>
                <a:pt x="51" y="28"/>
              </a:lnTo>
              <a:lnTo>
                <a:pt x="51" y="29"/>
              </a:lnTo>
              <a:lnTo>
                <a:pt x="51" y="30"/>
              </a:lnTo>
              <a:lnTo>
                <a:pt x="52" y="30"/>
              </a:lnTo>
              <a:lnTo>
                <a:pt x="52" y="31"/>
              </a:lnTo>
              <a:lnTo>
                <a:pt x="52" y="32"/>
              </a:lnTo>
              <a:lnTo>
                <a:pt x="52" y="33"/>
              </a:lnTo>
              <a:lnTo>
                <a:pt x="51" y="33"/>
              </a:lnTo>
              <a:lnTo>
                <a:pt x="51" y="34"/>
              </a:lnTo>
              <a:lnTo>
                <a:pt x="51" y="35"/>
              </a:lnTo>
              <a:lnTo>
                <a:pt x="51" y="36"/>
              </a:lnTo>
              <a:lnTo>
                <a:pt x="52" y="36"/>
              </a:lnTo>
              <a:lnTo>
                <a:pt x="51" y="36"/>
              </a:lnTo>
              <a:lnTo>
                <a:pt x="52" y="36"/>
              </a:lnTo>
              <a:lnTo>
                <a:pt x="51" y="36"/>
              </a:lnTo>
              <a:lnTo>
                <a:pt x="52" y="36"/>
              </a:lnTo>
              <a:lnTo>
                <a:pt x="52" y="37"/>
              </a:lnTo>
              <a:lnTo>
                <a:pt x="52" y="38"/>
              </a:lnTo>
              <a:lnTo>
                <a:pt x="53" y="38"/>
              </a:lnTo>
              <a:lnTo>
                <a:pt x="53" y="39"/>
              </a:lnTo>
              <a:lnTo>
                <a:pt x="52" y="39"/>
              </a:lnTo>
              <a:lnTo>
                <a:pt x="53" y="39"/>
              </a:lnTo>
              <a:lnTo>
                <a:pt x="53" y="40"/>
              </a:lnTo>
              <a:lnTo>
                <a:pt x="53" y="41"/>
              </a:lnTo>
              <a:lnTo>
                <a:pt x="53" y="42"/>
              </a:lnTo>
              <a:lnTo>
                <a:pt x="54" y="42"/>
              </a:lnTo>
              <a:lnTo>
                <a:pt x="54" y="41"/>
              </a:lnTo>
              <a:lnTo>
                <a:pt x="54" y="42"/>
              </a:lnTo>
              <a:lnTo>
                <a:pt x="54" y="41"/>
              </a:lnTo>
              <a:lnTo>
                <a:pt x="55" y="41"/>
              </a:lnTo>
              <a:lnTo>
                <a:pt x="55" y="42"/>
              </a:lnTo>
              <a:lnTo>
                <a:pt x="56" y="42"/>
              </a:lnTo>
              <a:lnTo>
                <a:pt x="55" y="42"/>
              </a:lnTo>
              <a:lnTo>
                <a:pt x="56" y="42"/>
              </a:lnTo>
              <a:lnTo>
                <a:pt x="55" y="42"/>
              </a:lnTo>
              <a:lnTo>
                <a:pt x="54" y="42"/>
              </a:lnTo>
              <a:lnTo>
                <a:pt x="53" y="42"/>
              </a:lnTo>
              <a:lnTo>
                <a:pt x="52" y="42"/>
              </a:lnTo>
              <a:lnTo>
                <a:pt x="52" y="43"/>
              </a:lnTo>
              <a:lnTo>
                <a:pt x="51" y="43"/>
              </a:lnTo>
              <a:lnTo>
                <a:pt x="50" y="43"/>
              </a:lnTo>
              <a:lnTo>
                <a:pt x="49" y="43"/>
              </a:lnTo>
              <a:lnTo>
                <a:pt x="48" y="43"/>
              </a:lnTo>
              <a:lnTo>
                <a:pt x="47" y="43"/>
              </a:lnTo>
              <a:lnTo>
                <a:pt x="46" y="43"/>
              </a:lnTo>
              <a:lnTo>
                <a:pt x="46" y="44"/>
              </a:lnTo>
              <a:lnTo>
                <a:pt x="45" y="44"/>
              </a:lnTo>
              <a:lnTo>
                <a:pt x="44" y="44"/>
              </a:lnTo>
              <a:lnTo>
                <a:pt x="43" y="44"/>
              </a:lnTo>
              <a:lnTo>
                <a:pt x="42" y="44"/>
              </a:lnTo>
              <a:lnTo>
                <a:pt x="42" y="45"/>
              </a:lnTo>
              <a:lnTo>
                <a:pt x="41" y="45"/>
              </a:lnTo>
              <a:lnTo>
                <a:pt x="40" y="45"/>
              </a:lnTo>
              <a:lnTo>
                <a:pt x="39" y="45"/>
              </a:lnTo>
              <a:lnTo>
                <a:pt x="38" y="45"/>
              </a:lnTo>
              <a:lnTo>
                <a:pt x="37" y="45"/>
              </a:lnTo>
              <a:lnTo>
                <a:pt x="36" y="45"/>
              </a:lnTo>
              <a:lnTo>
                <a:pt x="35" y="45"/>
              </a:lnTo>
              <a:lnTo>
                <a:pt x="34" y="45"/>
              </a:lnTo>
              <a:lnTo>
                <a:pt x="33" y="45"/>
              </a:lnTo>
              <a:lnTo>
                <a:pt x="32" y="45"/>
              </a:lnTo>
              <a:lnTo>
                <a:pt x="32" y="44"/>
              </a:lnTo>
              <a:lnTo>
                <a:pt x="32" y="43"/>
              </a:lnTo>
              <a:lnTo>
                <a:pt x="31" y="43"/>
              </a:lnTo>
              <a:lnTo>
                <a:pt x="30" y="43"/>
              </a:lnTo>
              <a:lnTo>
                <a:pt x="31" y="42"/>
              </a:lnTo>
              <a:lnTo>
                <a:pt x="31" y="41"/>
              </a:lnTo>
              <a:lnTo>
                <a:pt x="31" y="40"/>
              </a:lnTo>
              <a:lnTo>
                <a:pt x="31" y="39"/>
              </a:lnTo>
              <a:lnTo>
                <a:pt x="32" y="39"/>
              </a:lnTo>
              <a:lnTo>
                <a:pt x="32" y="38"/>
              </a:lnTo>
              <a:lnTo>
                <a:pt x="33" y="38"/>
              </a:lnTo>
              <a:lnTo>
                <a:pt x="32" y="38"/>
              </a:lnTo>
              <a:lnTo>
                <a:pt x="32" y="37"/>
              </a:lnTo>
              <a:lnTo>
                <a:pt x="33" y="37"/>
              </a:lnTo>
              <a:lnTo>
                <a:pt x="34" y="37"/>
              </a:lnTo>
              <a:lnTo>
                <a:pt x="34" y="36"/>
              </a:lnTo>
              <a:lnTo>
                <a:pt x="33" y="36"/>
              </a:lnTo>
              <a:lnTo>
                <a:pt x="32" y="36"/>
              </a:lnTo>
              <a:lnTo>
                <a:pt x="32" y="35"/>
              </a:lnTo>
              <a:lnTo>
                <a:pt x="32" y="34"/>
              </a:lnTo>
              <a:lnTo>
                <a:pt x="32" y="33"/>
              </a:lnTo>
              <a:lnTo>
                <a:pt x="32" y="32"/>
              </a:lnTo>
              <a:lnTo>
                <a:pt x="32" y="31"/>
              </a:lnTo>
              <a:lnTo>
                <a:pt x="33" y="31"/>
              </a:lnTo>
              <a:lnTo>
                <a:pt x="32" y="31"/>
              </a:lnTo>
              <a:lnTo>
                <a:pt x="32" y="30"/>
              </a:lnTo>
              <a:lnTo>
                <a:pt x="32" y="31"/>
              </a:lnTo>
              <a:lnTo>
                <a:pt x="32" y="30"/>
              </a:lnTo>
              <a:lnTo>
                <a:pt x="32" y="29"/>
              </a:lnTo>
              <a:lnTo>
                <a:pt x="33" y="29"/>
              </a:lnTo>
              <a:lnTo>
                <a:pt x="34" y="29"/>
              </a:lnTo>
              <a:lnTo>
                <a:pt x="35" y="29"/>
              </a:lnTo>
              <a:lnTo>
                <a:pt x="35" y="28"/>
              </a:lnTo>
              <a:lnTo>
                <a:pt x="36" y="28"/>
              </a:lnTo>
              <a:lnTo>
                <a:pt x="36" y="27"/>
              </a:lnTo>
              <a:lnTo>
                <a:pt x="37" y="27"/>
              </a:lnTo>
              <a:lnTo>
                <a:pt x="36" y="27"/>
              </a:lnTo>
              <a:lnTo>
                <a:pt x="35" y="27"/>
              </a:lnTo>
              <a:lnTo>
                <a:pt x="35" y="26"/>
              </a:lnTo>
              <a:lnTo>
                <a:pt x="34" y="26"/>
              </a:lnTo>
              <a:lnTo>
                <a:pt x="34" y="27"/>
              </a:lnTo>
              <a:lnTo>
                <a:pt x="33" y="27"/>
              </a:lnTo>
              <a:lnTo>
                <a:pt x="33" y="26"/>
              </a:lnTo>
              <a:lnTo>
                <a:pt x="33" y="25"/>
              </a:lnTo>
              <a:lnTo>
                <a:pt x="33" y="24"/>
              </a:lnTo>
              <a:lnTo>
                <a:pt x="33" y="23"/>
              </a:lnTo>
              <a:lnTo>
                <a:pt x="34" y="23"/>
              </a:lnTo>
              <a:lnTo>
                <a:pt x="33" y="23"/>
              </a:lnTo>
              <a:lnTo>
                <a:pt x="33" y="24"/>
              </a:lnTo>
              <a:lnTo>
                <a:pt x="33" y="25"/>
              </a:lnTo>
              <a:lnTo>
                <a:pt x="33" y="26"/>
              </a:lnTo>
              <a:lnTo>
                <a:pt x="33" y="27"/>
              </a:lnTo>
              <a:lnTo>
                <a:pt x="34" y="27"/>
              </a:lnTo>
              <a:lnTo>
                <a:pt x="34" y="26"/>
              </a:lnTo>
              <a:lnTo>
                <a:pt x="35" y="26"/>
              </a:lnTo>
              <a:lnTo>
                <a:pt x="35" y="27"/>
              </a:lnTo>
              <a:lnTo>
                <a:pt x="36" y="27"/>
              </a:lnTo>
              <a:lnTo>
                <a:pt x="35" y="27"/>
              </a:lnTo>
              <a:lnTo>
                <a:pt x="36" y="27"/>
              </a:lnTo>
              <a:lnTo>
                <a:pt x="35" y="27"/>
              </a:lnTo>
              <a:lnTo>
                <a:pt x="36" y="27"/>
              </a:lnTo>
              <a:lnTo>
                <a:pt x="35" y="27"/>
              </a:lnTo>
              <a:lnTo>
                <a:pt x="35" y="28"/>
              </a:lnTo>
              <a:lnTo>
                <a:pt x="36" y="28"/>
              </a:lnTo>
              <a:lnTo>
                <a:pt x="35" y="28"/>
              </a:lnTo>
              <a:lnTo>
                <a:pt x="35" y="29"/>
              </a:lnTo>
              <a:lnTo>
                <a:pt x="34" y="29"/>
              </a:lnTo>
              <a:lnTo>
                <a:pt x="33" y="29"/>
              </a:lnTo>
              <a:lnTo>
                <a:pt x="32" y="29"/>
              </a:lnTo>
              <a:lnTo>
                <a:pt x="32" y="30"/>
              </a:lnTo>
              <a:lnTo>
                <a:pt x="32" y="31"/>
              </a:lnTo>
              <a:lnTo>
                <a:pt x="33" y="31"/>
              </a:lnTo>
              <a:lnTo>
                <a:pt x="32" y="31"/>
              </a:lnTo>
              <a:lnTo>
                <a:pt x="32" y="32"/>
              </a:lnTo>
              <a:lnTo>
                <a:pt x="32" y="33"/>
              </a:lnTo>
              <a:lnTo>
                <a:pt x="32" y="34"/>
              </a:lnTo>
              <a:lnTo>
                <a:pt x="32" y="35"/>
              </a:lnTo>
              <a:lnTo>
                <a:pt x="31" y="35"/>
              </a:lnTo>
              <a:lnTo>
                <a:pt x="32" y="35"/>
              </a:lnTo>
              <a:lnTo>
                <a:pt x="32" y="36"/>
              </a:lnTo>
              <a:lnTo>
                <a:pt x="33" y="36"/>
              </a:lnTo>
              <a:lnTo>
                <a:pt x="33" y="37"/>
              </a:lnTo>
              <a:lnTo>
                <a:pt x="32" y="37"/>
              </a:lnTo>
              <a:lnTo>
                <a:pt x="32" y="38"/>
              </a:lnTo>
              <a:lnTo>
                <a:pt x="33" y="38"/>
              </a:lnTo>
              <a:lnTo>
                <a:pt x="32" y="38"/>
              </a:lnTo>
              <a:lnTo>
                <a:pt x="32" y="39"/>
              </a:lnTo>
              <a:lnTo>
                <a:pt x="31" y="39"/>
              </a:lnTo>
              <a:lnTo>
                <a:pt x="31" y="40"/>
              </a:lnTo>
              <a:lnTo>
                <a:pt x="31" y="41"/>
              </a:lnTo>
              <a:lnTo>
                <a:pt x="31" y="42"/>
              </a:lnTo>
              <a:lnTo>
                <a:pt x="30" y="42"/>
              </a:lnTo>
              <a:lnTo>
                <a:pt x="30" y="43"/>
              </a:lnTo>
              <a:lnTo>
                <a:pt x="31" y="43"/>
              </a:lnTo>
              <a:lnTo>
                <a:pt x="30" y="43"/>
              </a:lnTo>
              <a:lnTo>
                <a:pt x="31" y="43"/>
              </a:lnTo>
              <a:lnTo>
                <a:pt x="32" y="43"/>
              </a:lnTo>
              <a:lnTo>
                <a:pt x="32" y="44"/>
              </a:lnTo>
              <a:lnTo>
                <a:pt x="32" y="45"/>
              </a:lnTo>
              <a:lnTo>
                <a:pt x="31" y="45"/>
              </a:lnTo>
              <a:lnTo>
                <a:pt x="31" y="46"/>
              </a:lnTo>
              <a:lnTo>
                <a:pt x="31" y="45"/>
              </a:lnTo>
              <a:lnTo>
                <a:pt x="31" y="46"/>
              </a:lnTo>
              <a:lnTo>
                <a:pt x="30" y="46"/>
              </a:lnTo>
              <a:lnTo>
                <a:pt x="29" y="46"/>
              </a:lnTo>
              <a:lnTo>
                <a:pt x="29" y="47"/>
              </a:lnTo>
              <a:lnTo>
                <a:pt x="29" y="46"/>
              </a:lnTo>
              <a:lnTo>
                <a:pt x="29" y="47"/>
              </a:lnTo>
              <a:lnTo>
                <a:pt x="28" y="47"/>
              </a:lnTo>
              <a:lnTo>
                <a:pt x="27" y="47"/>
              </a:lnTo>
              <a:lnTo>
                <a:pt x="26" y="47"/>
              </a:lnTo>
              <a:lnTo>
                <a:pt x="25" y="47"/>
              </a:lnTo>
              <a:lnTo>
                <a:pt x="24" y="47"/>
              </a:lnTo>
              <a:lnTo>
                <a:pt x="24" y="48"/>
              </a:lnTo>
              <a:lnTo>
                <a:pt x="23" y="48"/>
              </a:lnTo>
              <a:lnTo>
                <a:pt x="22" y="48"/>
              </a:lnTo>
              <a:lnTo>
                <a:pt x="21" y="48"/>
              </a:lnTo>
              <a:lnTo>
                <a:pt x="21" y="49"/>
              </a:lnTo>
              <a:lnTo>
                <a:pt x="20" y="49"/>
              </a:lnTo>
              <a:lnTo>
                <a:pt x="19" y="49"/>
              </a:lnTo>
              <a:lnTo>
                <a:pt x="18" y="49"/>
              </a:lnTo>
              <a:lnTo>
                <a:pt x="18" y="50"/>
              </a:lnTo>
              <a:lnTo>
                <a:pt x="17" y="50"/>
              </a:lnTo>
              <a:lnTo>
                <a:pt x="17" y="51"/>
              </a:lnTo>
              <a:lnTo>
                <a:pt x="17" y="50"/>
              </a:lnTo>
              <a:lnTo>
                <a:pt x="16" y="50"/>
              </a:lnTo>
              <a:lnTo>
                <a:pt x="15" y="50"/>
              </a:lnTo>
              <a:lnTo>
                <a:pt x="16" y="50"/>
              </a:lnTo>
              <a:lnTo>
                <a:pt x="15" y="50"/>
              </a:lnTo>
              <a:lnTo>
                <a:pt x="16" y="50"/>
              </a:lnTo>
              <a:lnTo>
                <a:pt x="15" y="50"/>
              </a:lnTo>
              <a:lnTo>
                <a:pt x="14" y="50"/>
              </a:lnTo>
              <a:lnTo>
                <a:pt x="15" y="50"/>
              </a:lnTo>
              <a:lnTo>
                <a:pt x="15" y="51"/>
              </a:lnTo>
              <a:lnTo>
                <a:pt x="16" y="51"/>
              </a:lnTo>
              <a:lnTo>
                <a:pt x="16" y="52"/>
              </a:lnTo>
              <a:lnTo>
                <a:pt x="16" y="51"/>
              </a:lnTo>
              <a:lnTo>
                <a:pt x="17" y="51"/>
              </a:lnTo>
              <a:lnTo>
                <a:pt x="16" y="51"/>
              </a:lnTo>
              <a:lnTo>
                <a:pt x="17" y="51"/>
              </a:lnTo>
              <a:lnTo>
                <a:pt x="16" y="51"/>
              </a:lnTo>
              <a:lnTo>
                <a:pt x="16" y="52"/>
              </a:lnTo>
              <a:lnTo>
                <a:pt x="16" y="53"/>
              </a:lnTo>
              <a:lnTo>
                <a:pt x="15" y="53"/>
              </a:lnTo>
              <a:lnTo>
                <a:pt x="15" y="54"/>
              </a:lnTo>
              <a:lnTo>
                <a:pt x="15" y="55"/>
              </a:lnTo>
              <a:lnTo>
                <a:pt x="14" y="55"/>
              </a:lnTo>
              <a:lnTo>
                <a:pt x="14" y="56"/>
              </a:lnTo>
              <a:lnTo>
                <a:pt x="13" y="56"/>
              </a:lnTo>
              <a:lnTo>
                <a:pt x="13" y="55"/>
              </a:lnTo>
              <a:lnTo>
                <a:pt x="12" y="55"/>
              </a:lnTo>
              <a:lnTo>
                <a:pt x="12" y="54"/>
              </a:lnTo>
              <a:lnTo>
                <a:pt x="11" y="54"/>
              </a:lnTo>
              <a:lnTo>
                <a:pt x="11" y="53"/>
              </a:lnTo>
              <a:lnTo>
                <a:pt x="11" y="52"/>
              </a:lnTo>
              <a:lnTo>
                <a:pt x="10" y="52"/>
              </a:lnTo>
              <a:lnTo>
                <a:pt x="10" y="51"/>
              </a:lnTo>
              <a:lnTo>
                <a:pt x="9" y="51"/>
              </a:lnTo>
              <a:lnTo>
                <a:pt x="8" y="51"/>
              </a:lnTo>
              <a:lnTo>
                <a:pt x="8" y="50"/>
              </a:lnTo>
              <a:lnTo>
                <a:pt x="7" y="50"/>
              </a:lnTo>
              <a:lnTo>
                <a:pt x="6" y="50"/>
              </a:lnTo>
              <a:lnTo>
                <a:pt x="5" y="50"/>
              </a:lnTo>
              <a:lnTo>
                <a:pt x="4" y="50"/>
              </a:lnTo>
              <a:lnTo>
                <a:pt x="4" y="49"/>
              </a:lnTo>
              <a:lnTo>
                <a:pt x="4" y="48"/>
              </a:lnTo>
              <a:lnTo>
                <a:pt x="4" y="47"/>
              </a:lnTo>
              <a:lnTo>
                <a:pt x="4" y="48"/>
              </a:lnTo>
              <a:lnTo>
                <a:pt x="4" y="49"/>
              </a:lnTo>
              <a:lnTo>
                <a:pt x="4" y="48"/>
              </a:lnTo>
              <a:lnTo>
                <a:pt x="4" y="47"/>
              </a:lnTo>
              <a:lnTo>
                <a:pt x="5" y="47"/>
              </a:lnTo>
              <a:lnTo>
                <a:pt x="5" y="46"/>
              </a:lnTo>
              <a:lnTo>
                <a:pt x="6" y="46"/>
              </a:lnTo>
              <a:lnTo>
                <a:pt x="6" y="45"/>
              </a:lnTo>
              <a:lnTo>
                <a:pt x="6" y="46"/>
              </a:lnTo>
              <a:lnTo>
                <a:pt x="6" y="45"/>
              </a:lnTo>
              <a:lnTo>
                <a:pt x="7" y="45"/>
              </a:lnTo>
              <a:lnTo>
                <a:pt x="8" y="45"/>
              </a:lnTo>
              <a:lnTo>
                <a:pt x="9" y="45"/>
              </a:lnTo>
              <a:lnTo>
                <a:pt x="9" y="46"/>
              </a:lnTo>
              <a:lnTo>
                <a:pt x="10" y="46"/>
              </a:lnTo>
              <a:lnTo>
                <a:pt x="10" y="45"/>
              </a:lnTo>
              <a:lnTo>
                <a:pt x="11" y="45"/>
              </a:lnTo>
              <a:lnTo>
                <a:pt x="11" y="44"/>
              </a:lnTo>
              <a:lnTo>
                <a:pt x="11" y="43"/>
              </a:lnTo>
              <a:lnTo>
                <a:pt x="12" y="43"/>
              </a:lnTo>
              <a:lnTo>
                <a:pt x="12" y="42"/>
              </a:lnTo>
              <a:lnTo>
                <a:pt x="11" y="42"/>
              </a:lnTo>
              <a:lnTo>
                <a:pt x="11" y="43"/>
              </a:lnTo>
              <a:lnTo>
                <a:pt x="11" y="44"/>
              </a:lnTo>
              <a:lnTo>
                <a:pt x="10" y="44"/>
              </a:lnTo>
              <a:lnTo>
                <a:pt x="10" y="45"/>
              </a:lnTo>
              <a:lnTo>
                <a:pt x="9" y="45"/>
              </a:lnTo>
              <a:lnTo>
                <a:pt x="8" y="45"/>
              </a:lnTo>
              <a:lnTo>
                <a:pt x="8" y="44"/>
              </a:lnTo>
              <a:lnTo>
                <a:pt x="9" y="44"/>
              </a:lnTo>
              <a:lnTo>
                <a:pt x="8" y="44"/>
              </a:lnTo>
              <a:lnTo>
                <a:pt x="7" y="44"/>
              </a:lnTo>
              <a:lnTo>
                <a:pt x="7" y="43"/>
              </a:lnTo>
              <a:lnTo>
                <a:pt x="8" y="43"/>
              </a:lnTo>
              <a:lnTo>
                <a:pt x="9" y="43"/>
              </a:lnTo>
              <a:lnTo>
                <a:pt x="8" y="43"/>
              </a:lnTo>
              <a:lnTo>
                <a:pt x="8" y="42"/>
              </a:lnTo>
              <a:lnTo>
                <a:pt x="8" y="41"/>
              </a:lnTo>
              <a:lnTo>
                <a:pt x="8" y="42"/>
              </a:lnTo>
              <a:lnTo>
                <a:pt x="8" y="41"/>
              </a:lnTo>
              <a:lnTo>
                <a:pt x="8" y="42"/>
              </a:lnTo>
              <a:lnTo>
                <a:pt x="8" y="41"/>
              </a:lnTo>
              <a:lnTo>
                <a:pt x="7" y="41"/>
              </a:lnTo>
              <a:lnTo>
                <a:pt x="7" y="42"/>
              </a:lnTo>
              <a:lnTo>
                <a:pt x="7" y="43"/>
              </a:lnTo>
              <a:lnTo>
                <a:pt x="7" y="44"/>
              </a:lnTo>
              <a:lnTo>
                <a:pt x="6" y="44"/>
              </a:lnTo>
              <a:lnTo>
                <a:pt x="5" y="44"/>
              </a:lnTo>
              <a:lnTo>
                <a:pt x="5" y="43"/>
              </a:lnTo>
              <a:lnTo>
                <a:pt x="5" y="42"/>
              </a:lnTo>
              <a:lnTo>
                <a:pt x="5" y="41"/>
              </a:lnTo>
              <a:lnTo>
                <a:pt x="5" y="42"/>
              </a:lnTo>
              <a:lnTo>
                <a:pt x="4" y="42"/>
              </a:lnTo>
              <a:lnTo>
                <a:pt x="4" y="41"/>
              </a:lnTo>
              <a:lnTo>
                <a:pt x="4" y="42"/>
              </a:lnTo>
              <a:lnTo>
                <a:pt x="4" y="43"/>
              </a:lnTo>
              <a:lnTo>
                <a:pt x="3" y="43"/>
              </a:lnTo>
              <a:lnTo>
                <a:pt x="3" y="42"/>
              </a:lnTo>
              <a:lnTo>
                <a:pt x="3" y="43"/>
              </a:lnTo>
              <a:lnTo>
                <a:pt x="3" y="42"/>
              </a:lnTo>
              <a:lnTo>
                <a:pt x="4" y="42"/>
              </a:lnTo>
              <a:lnTo>
                <a:pt x="3" y="42"/>
              </a:lnTo>
              <a:lnTo>
                <a:pt x="2" y="42"/>
              </a:lnTo>
              <a:lnTo>
                <a:pt x="3" y="42"/>
              </a:lnTo>
              <a:lnTo>
                <a:pt x="4" y="42"/>
              </a:lnTo>
              <a:lnTo>
                <a:pt x="3" y="42"/>
              </a:lnTo>
              <a:lnTo>
                <a:pt x="3" y="43"/>
              </a:lnTo>
              <a:lnTo>
                <a:pt x="2" y="43"/>
              </a:lnTo>
              <a:lnTo>
                <a:pt x="2" y="42"/>
              </a:lnTo>
              <a:lnTo>
                <a:pt x="3" y="41"/>
              </a:lnTo>
              <a:lnTo>
                <a:pt x="2" y="41"/>
              </a:lnTo>
              <a:lnTo>
                <a:pt x="3" y="41"/>
              </a:lnTo>
              <a:lnTo>
                <a:pt x="3" y="40"/>
              </a:lnTo>
              <a:lnTo>
                <a:pt x="2" y="40"/>
              </a:lnTo>
              <a:lnTo>
                <a:pt x="3" y="40"/>
              </a:lnTo>
              <a:lnTo>
                <a:pt x="2" y="40"/>
              </a:lnTo>
              <a:lnTo>
                <a:pt x="3" y="40"/>
              </a:lnTo>
              <a:lnTo>
                <a:pt x="2" y="40"/>
              </a:lnTo>
              <a:lnTo>
                <a:pt x="2" y="39"/>
              </a:lnTo>
              <a:lnTo>
                <a:pt x="3" y="39"/>
              </a:lnTo>
              <a:lnTo>
                <a:pt x="3" y="38"/>
              </a:lnTo>
              <a:lnTo>
                <a:pt x="3" y="37"/>
              </a:lnTo>
              <a:lnTo>
                <a:pt x="2" y="37"/>
              </a:lnTo>
              <a:lnTo>
                <a:pt x="2" y="36"/>
              </a:lnTo>
              <a:lnTo>
                <a:pt x="1" y="36"/>
              </a:lnTo>
              <a:lnTo>
                <a:pt x="0" y="36"/>
              </a:lnTo>
              <a:lnTo>
                <a:pt x="0" y="35"/>
              </a:lnTo>
              <a:lnTo>
                <a:pt x="1" y="35"/>
              </a:lnTo>
              <a:lnTo>
                <a:pt x="1" y="34"/>
              </a:lnTo>
              <a:lnTo>
                <a:pt x="1" y="33"/>
              </a:lnTo>
              <a:lnTo>
                <a:pt x="1" y="32"/>
              </a:lnTo>
              <a:lnTo>
                <a:pt x="2" y="32"/>
              </a:lnTo>
              <a:lnTo>
                <a:pt x="2" y="31"/>
              </a:lnTo>
              <a:lnTo>
                <a:pt x="3" y="31"/>
              </a:lnTo>
              <a:lnTo>
                <a:pt x="3" y="30"/>
              </a:lnTo>
              <a:lnTo>
                <a:pt x="3" y="29"/>
              </a:lnTo>
              <a:lnTo>
                <a:pt x="2" y="29"/>
              </a:lnTo>
              <a:lnTo>
                <a:pt x="1" y="29"/>
              </a:lnTo>
              <a:lnTo>
                <a:pt x="2" y="29"/>
              </a:lnTo>
              <a:lnTo>
                <a:pt x="2" y="28"/>
              </a:lnTo>
              <a:lnTo>
                <a:pt x="3" y="28"/>
              </a:lnTo>
              <a:lnTo>
                <a:pt x="3" y="27"/>
              </a:lnTo>
              <a:lnTo>
                <a:pt x="3" y="26"/>
              </a:lnTo>
              <a:lnTo>
                <a:pt x="3" y="25"/>
              </a:lnTo>
              <a:lnTo>
                <a:pt x="4" y="25"/>
              </a:lnTo>
              <a:lnTo>
                <a:pt x="4" y="24"/>
              </a:lnTo>
              <a:lnTo>
                <a:pt x="4" y="23"/>
              </a:lnTo>
              <a:lnTo>
                <a:pt x="4" y="22"/>
              </a:lnTo>
              <a:lnTo>
                <a:pt x="4" y="21"/>
              </a:lnTo>
              <a:lnTo>
                <a:pt x="5" y="21"/>
              </a:lnTo>
              <a:lnTo>
                <a:pt x="4" y="21"/>
              </a:lnTo>
              <a:lnTo>
                <a:pt x="4" y="20"/>
              </a:lnTo>
              <a:lnTo>
                <a:pt x="4" y="19"/>
              </a:lnTo>
              <a:lnTo>
                <a:pt x="4" y="18"/>
              </a:lnTo>
              <a:lnTo>
                <a:pt x="5" y="18"/>
              </a:lnTo>
              <a:lnTo>
                <a:pt x="6" y="18"/>
              </a:lnTo>
              <a:lnTo>
                <a:pt x="6" y="17"/>
              </a:lnTo>
              <a:lnTo>
                <a:pt x="7" y="17"/>
              </a:lnTo>
              <a:lnTo>
                <a:pt x="7" y="16"/>
              </a:lnTo>
              <a:lnTo>
                <a:pt x="8" y="16"/>
              </a:lnTo>
              <a:lnTo>
                <a:pt x="8" y="15"/>
              </a:lnTo>
              <a:lnTo>
                <a:pt x="8" y="14"/>
              </a:lnTo>
              <a:lnTo>
                <a:pt x="9" y="14"/>
              </a:lnTo>
              <a:lnTo>
                <a:pt x="9" y="13"/>
              </a:lnTo>
              <a:lnTo>
                <a:pt x="10" y="13"/>
              </a:lnTo>
              <a:lnTo>
                <a:pt x="10" y="14"/>
              </a:lnTo>
              <a:lnTo>
                <a:pt x="11" y="14"/>
              </a:lnTo>
              <a:lnTo>
                <a:pt x="11" y="13"/>
              </a:lnTo>
              <a:lnTo>
                <a:pt x="11" y="14"/>
              </a:lnTo>
              <a:lnTo>
                <a:pt x="12" y="14"/>
              </a:lnTo>
              <a:lnTo>
                <a:pt x="12" y="13"/>
              </a:lnTo>
              <a:lnTo>
                <a:pt x="13" y="13"/>
              </a:lnTo>
              <a:lnTo>
                <a:pt x="13" y="12"/>
              </a:lnTo>
              <a:lnTo>
                <a:pt x="13" y="11"/>
              </a:lnTo>
              <a:lnTo>
                <a:pt x="14" y="11"/>
              </a:lnTo>
              <a:lnTo>
                <a:pt x="15" y="11"/>
              </a:lnTo>
              <a:lnTo>
                <a:pt x="15" y="10"/>
              </a:lnTo>
              <a:lnTo>
                <a:pt x="15" y="11"/>
              </a:lnTo>
              <a:lnTo>
                <a:pt x="15" y="10"/>
              </a:lnTo>
              <a:lnTo>
                <a:pt x="15" y="11"/>
              </a:lnTo>
              <a:lnTo>
                <a:pt x="15" y="10"/>
              </a:lnTo>
              <a:lnTo>
                <a:pt x="15" y="11"/>
              </a:lnTo>
              <a:lnTo>
                <a:pt x="16" y="11"/>
              </a:lnTo>
              <a:lnTo>
                <a:pt x="16" y="10"/>
              </a:lnTo>
              <a:lnTo>
                <a:pt x="16" y="11"/>
              </a:lnTo>
              <a:lnTo>
                <a:pt x="17" y="11"/>
              </a:lnTo>
              <a:lnTo>
                <a:pt x="17" y="10"/>
              </a:lnTo>
              <a:lnTo>
                <a:pt x="17" y="11"/>
              </a:lnTo>
              <a:lnTo>
                <a:pt x="17" y="10"/>
              </a:lnTo>
              <a:lnTo>
                <a:pt x="17" y="11"/>
              </a:lnTo>
              <a:lnTo>
                <a:pt x="18" y="11"/>
              </a:lnTo>
              <a:lnTo>
                <a:pt x="18" y="12"/>
              </a:lnTo>
              <a:lnTo>
                <a:pt x="18" y="11"/>
              </a:lnTo>
              <a:lnTo>
                <a:pt x="18" y="12"/>
              </a:lnTo>
              <a:lnTo>
                <a:pt x="19" y="12"/>
              </a:lnTo>
              <a:lnTo>
                <a:pt x="19" y="11"/>
              </a:lnTo>
              <a:lnTo>
                <a:pt x="19" y="12"/>
              </a:lnTo>
              <a:lnTo>
                <a:pt x="20" y="12"/>
              </a:lnTo>
              <a:lnTo>
                <a:pt x="21" y="12"/>
              </a:lnTo>
              <a:lnTo>
                <a:pt x="22" y="12"/>
              </a:lnTo>
              <a:lnTo>
                <a:pt x="22" y="11"/>
              </a:lnTo>
              <a:lnTo>
                <a:pt x="23" y="11"/>
              </a:lnTo>
              <a:lnTo>
                <a:pt x="24" y="11"/>
              </a:lnTo>
              <a:lnTo>
                <a:pt x="24" y="10"/>
              </a:lnTo>
              <a:lnTo>
                <a:pt x="25" y="10"/>
              </a:lnTo>
              <a:lnTo>
                <a:pt x="26" y="10"/>
              </a:lnTo>
              <a:lnTo>
                <a:pt x="26" y="11"/>
              </a:lnTo>
              <a:lnTo>
                <a:pt x="27" y="11"/>
              </a:lnTo>
              <a:lnTo>
                <a:pt x="28" y="11"/>
              </a:lnTo>
              <a:lnTo>
                <a:pt x="29" y="10"/>
              </a:lnTo>
              <a:lnTo>
                <a:pt x="30" y="10"/>
              </a:lnTo>
              <a:lnTo>
                <a:pt x="31" y="10"/>
              </a:lnTo>
              <a:lnTo>
                <a:pt x="31" y="11"/>
              </a:lnTo>
              <a:lnTo>
                <a:pt x="31" y="10"/>
              </a:lnTo>
              <a:lnTo>
                <a:pt x="32" y="10"/>
              </a:lnTo>
              <a:lnTo>
                <a:pt x="32" y="11"/>
              </a:lnTo>
              <a:lnTo>
                <a:pt x="32" y="10"/>
              </a:lnTo>
              <a:lnTo>
                <a:pt x="32" y="11"/>
              </a:lnTo>
              <a:lnTo>
                <a:pt x="32" y="10"/>
              </a:lnTo>
              <a:lnTo>
                <a:pt x="32" y="9"/>
              </a:lnTo>
              <a:lnTo>
                <a:pt x="33" y="9"/>
              </a:lnTo>
              <a:lnTo>
                <a:pt x="33" y="10"/>
              </a:lnTo>
              <a:lnTo>
                <a:pt x="33" y="9"/>
              </a:lnTo>
              <a:lnTo>
                <a:pt x="34" y="9"/>
              </a:lnTo>
              <a:lnTo>
                <a:pt x="34" y="10"/>
              </a:lnTo>
              <a:lnTo>
                <a:pt x="34" y="9"/>
              </a:lnTo>
              <a:lnTo>
                <a:pt x="34" y="10"/>
              </a:lnTo>
              <a:lnTo>
                <a:pt x="35" y="10"/>
              </a:lnTo>
              <a:lnTo>
                <a:pt x="35" y="9"/>
              </a:lnTo>
              <a:lnTo>
                <a:pt x="36" y="9"/>
              </a:lnTo>
              <a:lnTo>
                <a:pt x="36" y="8"/>
              </a:lnTo>
              <a:lnTo>
                <a:pt x="37" y="8"/>
              </a:lnTo>
              <a:lnTo>
                <a:pt x="37" y="9"/>
              </a:lnTo>
              <a:lnTo>
                <a:pt x="37" y="8"/>
              </a:lnTo>
              <a:lnTo>
                <a:pt x="38" y="8"/>
              </a:lnTo>
              <a:lnTo>
                <a:pt x="39" y="8"/>
              </a:lnTo>
              <a:lnTo>
                <a:pt x="40" y="8"/>
              </a:lnTo>
              <a:lnTo>
                <a:pt x="40" y="7"/>
              </a:lnTo>
              <a:lnTo>
                <a:pt x="40" y="8"/>
              </a:lnTo>
              <a:lnTo>
                <a:pt x="39" y="8"/>
              </a:lnTo>
              <a:lnTo>
                <a:pt x="40" y="8"/>
              </a:lnTo>
              <a:lnTo>
                <a:pt x="41" y="8"/>
              </a:lnTo>
              <a:lnTo>
                <a:pt x="41" y="7"/>
              </a:lnTo>
              <a:lnTo>
                <a:pt x="42" y="7"/>
              </a:lnTo>
              <a:lnTo>
                <a:pt x="43" y="7"/>
              </a:lnTo>
              <a:lnTo>
                <a:pt x="44" y="7"/>
              </a:lnTo>
              <a:lnTo>
                <a:pt x="44" y="6"/>
              </a:lnTo>
              <a:lnTo>
                <a:pt x="44" y="7"/>
              </a:lnTo>
              <a:lnTo>
                <a:pt x="45" y="7"/>
              </a:lnTo>
              <a:lnTo>
                <a:pt x="45" y="6"/>
              </a:lnTo>
              <a:lnTo>
                <a:pt x="46" y="6"/>
              </a:lnTo>
              <a:lnTo>
                <a:pt x="47" y="6"/>
              </a:lnTo>
              <a:lnTo>
                <a:pt x="48" y="6"/>
              </a:lnTo>
              <a:lnTo>
                <a:pt x="48" y="5"/>
              </a:lnTo>
              <a:lnTo>
                <a:pt x="49" y="5"/>
              </a:lnTo>
              <a:lnTo>
                <a:pt x="50" y="5"/>
              </a:lnTo>
              <a:lnTo>
                <a:pt x="51" y="5"/>
              </a:lnTo>
              <a:lnTo>
                <a:pt x="52" y="5"/>
              </a:lnTo>
              <a:lnTo>
                <a:pt x="52" y="4"/>
              </a:lnTo>
              <a:lnTo>
                <a:pt x="53" y="4"/>
              </a:lnTo>
              <a:lnTo>
                <a:pt x="53" y="3"/>
              </a:lnTo>
              <a:lnTo>
                <a:pt x="54" y="3"/>
              </a:lnTo>
              <a:lnTo>
                <a:pt x="54" y="2"/>
              </a:lnTo>
              <a:lnTo>
                <a:pt x="55" y="2"/>
              </a:lnTo>
              <a:lnTo>
                <a:pt x="56" y="2"/>
              </a:lnTo>
              <a:lnTo>
                <a:pt x="57" y="2"/>
              </a:lnTo>
              <a:lnTo>
                <a:pt x="58" y="2"/>
              </a:lnTo>
              <a:lnTo>
                <a:pt x="58" y="1"/>
              </a:lnTo>
              <a:lnTo>
                <a:pt x="58" y="0"/>
              </a:lnTo>
              <a:lnTo>
                <a:pt x="59" y="0"/>
              </a:lnTo>
              <a:lnTo>
                <a:pt x="60" y="0"/>
              </a:lnTo>
              <a:lnTo>
                <a:pt x="61" y="0"/>
              </a:lnTo>
              <a:close/>
            </a:path>
          </a:pathLst>
        </a:custGeom>
        <a:solidFill>
          <a:srgbClr val="00FFFF"/>
        </a:solidFill>
        <a:ln w="3175">
          <a:solidFill>
            <a:srgbClr val="000000"/>
          </a:solidFill>
          <a:miter lim="800000"/>
          <a:headEnd/>
          <a:tailEnd/>
        </a:ln>
      </xdr:spPr>
    </xdr:sp>
    <xdr:clientData/>
  </xdr:twoCellAnchor>
  <xdr:twoCellAnchor>
    <xdr:from>
      <xdr:col>6</xdr:col>
      <xdr:colOff>466725</xdr:colOff>
      <xdr:row>16</xdr:row>
      <xdr:rowOff>57150</xdr:rowOff>
    </xdr:from>
    <xdr:to>
      <xdr:col>7</xdr:col>
      <xdr:colOff>95250</xdr:colOff>
      <xdr:row>18</xdr:row>
      <xdr:rowOff>9525</xdr:rowOff>
    </xdr:to>
    <xdr:sp macro="" textlink="">
      <xdr:nvSpPr>
        <xdr:cNvPr id="49" name="TAN"/>
        <xdr:cNvSpPr>
          <a:spLocks/>
        </xdr:cNvSpPr>
      </xdr:nvSpPr>
      <xdr:spPr bwMode="auto">
        <a:xfrm>
          <a:off x="4124325" y="3028950"/>
          <a:ext cx="238125" cy="276225"/>
        </a:xfrm>
        <a:custGeom>
          <a:avLst/>
          <a:gdLst>
            <a:gd name="T0" fmla="*/ 2147483647 w 25"/>
            <a:gd name="T1" fmla="*/ 2147483647 h 29"/>
            <a:gd name="T2" fmla="*/ 2147483647 w 25"/>
            <a:gd name="T3" fmla="*/ 2147483647 h 29"/>
            <a:gd name="T4" fmla="*/ 2147483647 w 25"/>
            <a:gd name="T5" fmla="*/ 2147483647 h 29"/>
            <a:gd name="T6" fmla="*/ 2147483647 w 25"/>
            <a:gd name="T7" fmla="*/ 2147483647 h 29"/>
            <a:gd name="T8" fmla="*/ 2147483647 w 25"/>
            <a:gd name="T9" fmla="*/ 2147483647 h 29"/>
            <a:gd name="T10" fmla="*/ 2147483647 w 25"/>
            <a:gd name="T11" fmla="*/ 2147483647 h 29"/>
            <a:gd name="T12" fmla="*/ 2147483647 w 25"/>
            <a:gd name="T13" fmla="*/ 2147483647 h 29"/>
            <a:gd name="T14" fmla="*/ 2147483647 w 25"/>
            <a:gd name="T15" fmla="*/ 2147483647 h 29"/>
            <a:gd name="T16" fmla="*/ 2147483647 w 25"/>
            <a:gd name="T17" fmla="*/ 2147483647 h 29"/>
            <a:gd name="T18" fmla="*/ 2147483647 w 25"/>
            <a:gd name="T19" fmla="*/ 2147483647 h 29"/>
            <a:gd name="T20" fmla="*/ 2147483647 w 25"/>
            <a:gd name="T21" fmla="*/ 2147483647 h 29"/>
            <a:gd name="T22" fmla="*/ 2147483647 w 25"/>
            <a:gd name="T23" fmla="*/ 2147483647 h 29"/>
            <a:gd name="T24" fmla="*/ 2147483647 w 25"/>
            <a:gd name="T25" fmla="*/ 2147483647 h 29"/>
            <a:gd name="T26" fmla="*/ 2147483647 w 25"/>
            <a:gd name="T27" fmla="*/ 2147483647 h 29"/>
            <a:gd name="T28" fmla="*/ 2147483647 w 25"/>
            <a:gd name="T29" fmla="*/ 2147483647 h 29"/>
            <a:gd name="T30" fmla="*/ 2147483647 w 25"/>
            <a:gd name="T31" fmla="*/ 2147483647 h 29"/>
            <a:gd name="T32" fmla="*/ 2147483647 w 25"/>
            <a:gd name="T33" fmla="*/ 2147483647 h 29"/>
            <a:gd name="T34" fmla="*/ 2147483647 w 25"/>
            <a:gd name="T35" fmla="*/ 2147483647 h 29"/>
            <a:gd name="T36" fmla="*/ 2147483647 w 25"/>
            <a:gd name="T37" fmla="*/ 2147483647 h 29"/>
            <a:gd name="T38" fmla="*/ 2147483647 w 25"/>
            <a:gd name="T39" fmla="*/ 2147483647 h 29"/>
            <a:gd name="T40" fmla="*/ 2147483647 w 25"/>
            <a:gd name="T41" fmla="*/ 2147483647 h 29"/>
            <a:gd name="T42" fmla="*/ 2147483647 w 25"/>
            <a:gd name="T43" fmla="*/ 2147483647 h 29"/>
            <a:gd name="T44" fmla="*/ 2147483647 w 25"/>
            <a:gd name="T45" fmla="*/ 2147483647 h 29"/>
            <a:gd name="T46" fmla="*/ 2147483647 w 25"/>
            <a:gd name="T47" fmla="*/ 2147483647 h 29"/>
            <a:gd name="T48" fmla="*/ 2147483647 w 25"/>
            <a:gd name="T49" fmla="*/ 2147483647 h 29"/>
            <a:gd name="T50" fmla="*/ 2147483647 w 25"/>
            <a:gd name="T51" fmla="*/ 2147483647 h 29"/>
            <a:gd name="T52" fmla="*/ 2147483647 w 25"/>
            <a:gd name="T53" fmla="*/ 2147483647 h 29"/>
            <a:gd name="T54" fmla="*/ 2147483647 w 25"/>
            <a:gd name="T55" fmla="*/ 2147483647 h 29"/>
            <a:gd name="T56" fmla="*/ 2147483647 w 25"/>
            <a:gd name="T57" fmla="*/ 2147483647 h 29"/>
            <a:gd name="T58" fmla="*/ 2147483647 w 25"/>
            <a:gd name="T59" fmla="*/ 2147483647 h 29"/>
            <a:gd name="T60" fmla="*/ 2147483647 w 25"/>
            <a:gd name="T61" fmla="*/ 2147483647 h 29"/>
            <a:gd name="T62" fmla="*/ 2147483647 w 25"/>
            <a:gd name="T63" fmla="*/ 2147483647 h 29"/>
            <a:gd name="T64" fmla="*/ 2147483647 w 25"/>
            <a:gd name="T65" fmla="*/ 2147483647 h 29"/>
            <a:gd name="T66" fmla="*/ 0 w 25"/>
            <a:gd name="T67" fmla="*/ 2147483647 h 29"/>
            <a:gd name="T68" fmla="*/ 0 w 25"/>
            <a:gd name="T69" fmla="*/ 2147483647 h 29"/>
            <a:gd name="T70" fmla="*/ 2147483647 w 25"/>
            <a:gd name="T71" fmla="*/ 2147483647 h 29"/>
            <a:gd name="T72" fmla="*/ 2147483647 w 25"/>
            <a:gd name="T73" fmla="*/ 2147483647 h 29"/>
            <a:gd name="T74" fmla="*/ 2147483647 w 25"/>
            <a:gd name="T75" fmla="*/ 2147483647 h 29"/>
            <a:gd name="T76" fmla="*/ 2147483647 w 25"/>
            <a:gd name="T77" fmla="*/ 2147483647 h 29"/>
            <a:gd name="T78" fmla="*/ 2147483647 w 25"/>
            <a:gd name="T79" fmla="*/ 2147483647 h 29"/>
            <a:gd name="T80" fmla="*/ 2147483647 w 25"/>
            <a:gd name="T81" fmla="*/ 2147483647 h 29"/>
            <a:gd name="T82" fmla="*/ 2147483647 w 25"/>
            <a:gd name="T83" fmla="*/ 2147483647 h 29"/>
            <a:gd name="T84" fmla="*/ 2147483647 w 25"/>
            <a:gd name="T85" fmla="*/ 2147483647 h 29"/>
            <a:gd name="T86" fmla="*/ 2147483647 w 25"/>
            <a:gd name="T87" fmla="*/ 2147483647 h 29"/>
            <a:gd name="T88" fmla="*/ 2147483647 w 25"/>
            <a:gd name="T89" fmla="*/ 2147483647 h 29"/>
            <a:gd name="T90" fmla="*/ 2147483647 w 25"/>
            <a:gd name="T91" fmla="*/ 2147483647 h 29"/>
            <a:gd name="T92" fmla="*/ 2147483647 w 25"/>
            <a:gd name="T93" fmla="*/ 2147483647 h 29"/>
            <a:gd name="T94" fmla="*/ 2147483647 w 25"/>
            <a:gd name="T95" fmla="*/ 2147483647 h 29"/>
            <a:gd name="T96" fmla="*/ 2147483647 w 25"/>
            <a:gd name="T97" fmla="*/ 2147483647 h 29"/>
            <a:gd name="T98" fmla="*/ 2147483647 w 25"/>
            <a:gd name="T99" fmla="*/ 2147483647 h 29"/>
            <a:gd name="T100" fmla="*/ 2147483647 w 25"/>
            <a:gd name="T101" fmla="*/ 2147483647 h 29"/>
            <a:gd name="T102" fmla="*/ 2147483647 w 25"/>
            <a:gd name="T103" fmla="*/ 2147483647 h 29"/>
            <a:gd name="T104" fmla="*/ 2147483647 w 25"/>
            <a:gd name="T105" fmla="*/ 2147483647 h 2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5"/>
            <a:gd name="T160" fmla="*/ 0 h 29"/>
            <a:gd name="T161" fmla="*/ 25 w 25"/>
            <a:gd name="T162" fmla="*/ 29 h 29"/>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5" h="29">
              <a:moveTo>
                <a:pt x="25" y="18"/>
              </a:moveTo>
              <a:lnTo>
                <a:pt x="24" y="18"/>
              </a:lnTo>
              <a:lnTo>
                <a:pt x="24" y="19"/>
              </a:lnTo>
              <a:lnTo>
                <a:pt x="23" y="19"/>
              </a:lnTo>
              <a:lnTo>
                <a:pt x="22" y="19"/>
              </a:lnTo>
              <a:lnTo>
                <a:pt x="21" y="19"/>
              </a:lnTo>
              <a:lnTo>
                <a:pt x="20" y="19"/>
              </a:lnTo>
              <a:lnTo>
                <a:pt x="21" y="19"/>
              </a:lnTo>
              <a:lnTo>
                <a:pt x="20" y="19"/>
              </a:lnTo>
              <a:lnTo>
                <a:pt x="19" y="19"/>
              </a:lnTo>
              <a:lnTo>
                <a:pt x="18" y="19"/>
              </a:lnTo>
              <a:lnTo>
                <a:pt x="18" y="20"/>
              </a:lnTo>
              <a:lnTo>
                <a:pt x="18" y="21"/>
              </a:lnTo>
              <a:lnTo>
                <a:pt x="18" y="22"/>
              </a:lnTo>
              <a:lnTo>
                <a:pt x="18" y="23"/>
              </a:lnTo>
              <a:lnTo>
                <a:pt x="17" y="23"/>
              </a:lnTo>
              <a:lnTo>
                <a:pt x="16" y="23"/>
              </a:lnTo>
              <a:lnTo>
                <a:pt x="17" y="23"/>
              </a:lnTo>
              <a:lnTo>
                <a:pt x="17" y="24"/>
              </a:lnTo>
              <a:lnTo>
                <a:pt x="16" y="25"/>
              </a:lnTo>
              <a:lnTo>
                <a:pt x="15" y="25"/>
              </a:lnTo>
              <a:lnTo>
                <a:pt x="16" y="26"/>
              </a:lnTo>
              <a:lnTo>
                <a:pt x="17" y="26"/>
              </a:lnTo>
              <a:lnTo>
                <a:pt x="18" y="27"/>
              </a:lnTo>
              <a:lnTo>
                <a:pt x="17" y="27"/>
              </a:lnTo>
              <a:lnTo>
                <a:pt x="17" y="28"/>
              </a:lnTo>
              <a:lnTo>
                <a:pt x="16" y="28"/>
              </a:lnTo>
              <a:lnTo>
                <a:pt x="15" y="29"/>
              </a:lnTo>
              <a:lnTo>
                <a:pt x="14" y="29"/>
              </a:lnTo>
              <a:lnTo>
                <a:pt x="13" y="29"/>
              </a:lnTo>
              <a:lnTo>
                <a:pt x="13" y="28"/>
              </a:lnTo>
              <a:lnTo>
                <a:pt x="12" y="28"/>
              </a:lnTo>
              <a:lnTo>
                <a:pt x="12" y="27"/>
              </a:lnTo>
              <a:lnTo>
                <a:pt x="12" y="26"/>
              </a:lnTo>
              <a:lnTo>
                <a:pt x="11" y="26"/>
              </a:lnTo>
              <a:lnTo>
                <a:pt x="12" y="26"/>
              </a:lnTo>
              <a:lnTo>
                <a:pt x="11" y="26"/>
              </a:lnTo>
              <a:lnTo>
                <a:pt x="10" y="26"/>
              </a:lnTo>
              <a:lnTo>
                <a:pt x="10" y="25"/>
              </a:lnTo>
              <a:lnTo>
                <a:pt x="10" y="24"/>
              </a:lnTo>
              <a:lnTo>
                <a:pt x="10" y="23"/>
              </a:lnTo>
              <a:lnTo>
                <a:pt x="9" y="23"/>
              </a:lnTo>
              <a:lnTo>
                <a:pt x="9" y="24"/>
              </a:lnTo>
              <a:lnTo>
                <a:pt x="9" y="23"/>
              </a:lnTo>
              <a:lnTo>
                <a:pt x="8" y="23"/>
              </a:lnTo>
              <a:lnTo>
                <a:pt x="8" y="22"/>
              </a:lnTo>
              <a:lnTo>
                <a:pt x="8" y="21"/>
              </a:lnTo>
              <a:lnTo>
                <a:pt x="8" y="20"/>
              </a:lnTo>
              <a:lnTo>
                <a:pt x="8" y="19"/>
              </a:lnTo>
              <a:lnTo>
                <a:pt x="7" y="19"/>
              </a:lnTo>
              <a:lnTo>
                <a:pt x="7" y="18"/>
              </a:lnTo>
              <a:lnTo>
                <a:pt x="8" y="18"/>
              </a:lnTo>
              <a:lnTo>
                <a:pt x="7" y="18"/>
              </a:lnTo>
              <a:lnTo>
                <a:pt x="7" y="17"/>
              </a:lnTo>
              <a:lnTo>
                <a:pt x="7" y="16"/>
              </a:lnTo>
              <a:lnTo>
                <a:pt x="8" y="16"/>
              </a:lnTo>
              <a:lnTo>
                <a:pt x="8" y="15"/>
              </a:lnTo>
              <a:lnTo>
                <a:pt x="9" y="15"/>
              </a:lnTo>
              <a:lnTo>
                <a:pt x="9" y="14"/>
              </a:lnTo>
              <a:lnTo>
                <a:pt x="9" y="13"/>
              </a:lnTo>
              <a:lnTo>
                <a:pt x="9" y="12"/>
              </a:lnTo>
              <a:lnTo>
                <a:pt x="8" y="12"/>
              </a:lnTo>
              <a:lnTo>
                <a:pt x="8" y="13"/>
              </a:lnTo>
              <a:lnTo>
                <a:pt x="7" y="13"/>
              </a:lnTo>
              <a:lnTo>
                <a:pt x="7" y="12"/>
              </a:lnTo>
              <a:lnTo>
                <a:pt x="7" y="13"/>
              </a:lnTo>
              <a:lnTo>
                <a:pt x="7" y="12"/>
              </a:lnTo>
              <a:lnTo>
                <a:pt x="7" y="13"/>
              </a:lnTo>
              <a:lnTo>
                <a:pt x="7" y="12"/>
              </a:lnTo>
              <a:lnTo>
                <a:pt x="7" y="13"/>
              </a:lnTo>
              <a:lnTo>
                <a:pt x="6" y="13"/>
              </a:lnTo>
              <a:lnTo>
                <a:pt x="6" y="12"/>
              </a:lnTo>
              <a:lnTo>
                <a:pt x="5" y="12"/>
              </a:lnTo>
              <a:lnTo>
                <a:pt x="5" y="11"/>
              </a:lnTo>
              <a:lnTo>
                <a:pt x="4" y="11"/>
              </a:lnTo>
              <a:lnTo>
                <a:pt x="4" y="10"/>
              </a:lnTo>
              <a:lnTo>
                <a:pt x="3" y="10"/>
              </a:lnTo>
              <a:lnTo>
                <a:pt x="3" y="9"/>
              </a:lnTo>
              <a:lnTo>
                <a:pt x="3" y="10"/>
              </a:lnTo>
              <a:lnTo>
                <a:pt x="3" y="9"/>
              </a:lnTo>
              <a:lnTo>
                <a:pt x="2" y="9"/>
              </a:lnTo>
              <a:lnTo>
                <a:pt x="2" y="8"/>
              </a:lnTo>
              <a:lnTo>
                <a:pt x="1" y="8"/>
              </a:lnTo>
              <a:lnTo>
                <a:pt x="1" y="7"/>
              </a:lnTo>
              <a:lnTo>
                <a:pt x="1" y="8"/>
              </a:lnTo>
              <a:lnTo>
                <a:pt x="1" y="7"/>
              </a:lnTo>
              <a:lnTo>
                <a:pt x="0" y="7"/>
              </a:lnTo>
              <a:lnTo>
                <a:pt x="1" y="6"/>
              </a:lnTo>
              <a:lnTo>
                <a:pt x="1" y="5"/>
              </a:lnTo>
              <a:lnTo>
                <a:pt x="0" y="5"/>
              </a:lnTo>
              <a:lnTo>
                <a:pt x="1" y="5"/>
              </a:lnTo>
              <a:lnTo>
                <a:pt x="1" y="4"/>
              </a:lnTo>
              <a:lnTo>
                <a:pt x="2" y="4"/>
              </a:lnTo>
              <a:lnTo>
                <a:pt x="3" y="4"/>
              </a:lnTo>
              <a:lnTo>
                <a:pt x="3" y="3"/>
              </a:lnTo>
              <a:lnTo>
                <a:pt x="3" y="2"/>
              </a:lnTo>
              <a:lnTo>
                <a:pt x="3" y="1"/>
              </a:lnTo>
              <a:lnTo>
                <a:pt x="4" y="1"/>
              </a:lnTo>
              <a:lnTo>
                <a:pt x="4" y="0"/>
              </a:lnTo>
              <a:lnTo>
                <a:pt x="4" y="1"/>
              </a:lnTo>
              <a:lnTo>
                <a:pt x="5" y="1"/>
              </a:lnTo>
              <a:lnTo>
                <a:pt x="5" y="2"/>
              </a:lnTo>
              <a:lnTo>
                <a:pt x="6" y="2"/>
              </a:lnTo>
              <a:lnTo>
                <a:pt x="6" y="3"/>
              </a:lnTo>
              <a:lnTo>
                <a:pt x="7" y="3"/>
              </a:lnTo>
              <a:lnTo>
                <a:pt x="7" y="4"/>
              </a:lnTo>
              <a:lnTo>
                <a:pt x="7" y="5"/>
              </a:lnTo>
              <a:lnTo>
                <a:pt x="8" y="5"/>
              </a:lnTo>
              <a:lnTo>
                <a:pt x="9" y="5"/>
              </a:lnTo>
              <a:lnTo>
                <a:pt x="10" y="5"/>
              </a:lnTo>
              <a:lnTo>
                <a:pt x="10" y="6"/>
              </a:lnTo>
              <a:lnTo>
                <a:pt x="11" y="7"/>
              </a:lnTo>
              <a:lnTo>
                <a:pt x="12" y="7"/>
              </a:lnTo>
              <a:lnTo>
                <a:pt x="12" y="8"/>
              </a:lnTo>
              <a:lnTo>
                <a:pt x="13" y="8"/>
              </a:lnTo>
              <a:lnTo>
                <a:pt x="13" y="9"/>
              </a:lnTo>
              <a:lnTo>
                <a:pt x="14" y="9"/>
              </a:lnTo>
              <a:lnTo>
                <a:pt x="14" y="10"/>
              </a:lnTo>
              <a:lnTo>
                <a:pt x="15" y="10"/>
              </a:lnTo>
              <a:lnTo>
                <a:pt x="15" y="11"/>
              </a:lnTo>
              <a:lnTo>
                <a:pt x="16" y="11"/>
              </a:lnTo>
              <a:lnTo>
                <a:pt x="16" y="12"/>
              </a:lnTo>
              <a:lnTo>
                <a:pt x="17" y="12"/>
              </a:lnTo>
              <a:lnTo>
                <a:pt x="18" y="12"/>
              </a:lnTo>
              <a:lnTo>
                <a:pt x="18" y="11"/>
              </a:lnTo>
              <a:lnTo>
                <a:pt x="18" y="12"/>
              </a:lnTo>
              <a:lnTo>
                <a:pt x="19" y="12"/>
              </a:lnTo>
              <a:lnTo>
                <a:pt x="20" y="12"/>
              </a:lnTo>
              <a:lnTo>
                <a:pt x="20" y="13"/>
              </a:lnTo>
              <a:lnTo>
                <a:pt x="21" y="13"/>
              </a:lnTo>
              <a:lnTo>
                <a:pt x="21" y="14"/>
              </a:lnTo>
              <a:lnTo>
                <a:pt x="22" y="14"/>
              </a:lnTo>
              <a:lnTo>
                <a:pt x="22" y="15"/>
              </a:lnTo>
              <a:lnTo>
                <a:pt x="23" y="15"/>
              </a:lnTo>
              <a:lnTo>
                <a:pt x="23" y="16"/>
              </a:lnTo>
              <a:lnTo>
                <a:pt x="24" y="16"/>
              </a:lnTo>
              <a:lnTo>
                <a:pt x="24" y="17"/>
              </a:lnTo>
              <a:lnTo>
                <a:pt x="24" y="18"/>
              </a:lnTo>
              <a:lnTo>
                <a:pt x="25" y="18"/>
              </a:lnTo>
              <a:close/>
            </a:path>
          </a:pathLst>
        </a:custGeom>
        <a:solidFill>
          <a:srgbClr val="9999FF"/>
        </a:solidFill>
        <a:ln w="3175">
          <a:solidFill>
            <a:srgbClr val="000000"/>
          </a:solidFill>
          <a:miter lim="800000"/>
          <a:headEnd/>
          <a:tailEnd/>
        </a:ln>
      </xdr:spPr>
    </xdr:sp>
    <xdr:clientData/>
  </xdr:twoCellAnchor>
  <xdr:twoCellAnchor>
    <xdr:from>
      <xdr:col>5</xdr:col>
      <xdr:colOff>314325</xdr:colOff>
      <xdr:row>8</xdr:row>
      <xdr:rowOff>123825</xdr:rowOff>
    </xdr:from>
    <xdr:to>
      <xdr:col>5</xdr:col>
      <xdr:colOff>466725</xdr:colOff>
      <xdr:row>9</xdr:row>
      <xdr:rowOff>85725</xdr:rowOff>
    </xdr:to>
    <xdr:sp macro="" textlink="">
      <xdr:nvSpPr>
        <xdr:cNvPr id="50" name="5d9"/>
        <xdr:cNvSpPr>
          <a:spLocks/>
        </xdr:cNvSpPr>
      </xdr:nvSpPr>
      <xdr:spPr bwMode="auto">
        <a:xfrm>
          <a:off x="3362325" y="1800225"/>
          <a:ext cx="152400" cy="123825"/>
        </a:xfrm>
        <a:custGeom>
          <a:avLst/>
          <a:gdLst>
            <a:gd name="T0" fmla="*/ 2147483647 w 16"/>
            <a:gd name="T1" fmla="*/ 0 h 13"/>
            <a:gd name="T2" fmla="*/ 2147483647 w 16"/>
            <a:gd name="T3" fmla="*/ 2147483647 h 13"/>
            <a:gd name="T4" fmla="*/ 2147483647 w 16"/>
            <a:gd name="T5" fmla="*/ 2147483647 h 13"/>
            <a:gd name="T6" fmla="*/ 2147483647 w 16"/>
            <a:gd name="T7" fmla="*/ 2147483647 h 13"/>
            <a:gd name="T8" fmla="*/ 2147483647 w 16"/>
            <a:gd name="T9" fmla="*/ 2147483647 h 13"/>
            <a:gd name="T10" fmla="*/ 2147483647 w 16"/>
            <a:gd name="T11" fmla="*/ 2147483647 h 13"/>
            <a:gd name="T12" fmla="*/ 2147483647 w 16"/>
            <a:gd name="T13" fmla="*/ 2147483647 h 13"/>
            <a:gd name="T14" fmla="*/ 2147483647 w 16"/>
            <a:gd name="T15" fmla="*/ 2147483647 h 13"/>
            <a:gd name="T16" fmla="*/ 2147483647 w 16"/>
            <a:gd name="T17" fmla="*/ 2147483647 h 13"/>
            <a:gd name="T18" fmla="*/ 2147483647 w 16"/>
            <a:gd name="T19" fmla="*/ 2147483647 h 13"/>
            <a:gd name="T20" fmla="*/ 2147483647 w 16"/>
            <a:gd name="T21" fmla="*/ 2147483647 h 13"/>
            <a:gd name="T22" fmla="*/ 2147483647 w 16"/>
            <a:gd name="T23" fmla="*/ 2147483647 h 13"/>
            <a:gd name="T24" fmla="*/ 2147483647 w 16"/>
            <a:gd name="T25" fmla="*/ 2147483647 h 13"/>
            <a:gd name="T26" fmla="*/ 2147483647 w 16"/>
            <a:gd name="T27" fmla="*/ 2147483647 h 13"/>
            <a:gd name="T28" fmla="*/ 2147483647 w 16"/>
            <a:gd name="T29" fmla="*/ 2147483647 h 13"/>
            <a:gd name="T30" fmla="*/ 2147483647 w 16"/>
            <a:gd name="T31" fmla="*/ 2147483647 h 13"/>
            <a:gd name="T32" fmla="*/ 2147483647 w 16"/>
            <a:gd name="T33" fmla="*/ 2147483647 h 13"/>
            <a:gd name="T34" fmla="*/ 2147483647 w 16"/>
            <a:gd name="T35" fmla="*/ 2147483647 h 13"/>
            <a:gd name="T36" fmla="*/ 2147483647 w 16"/>
            <a:gd name="T37" fmla="*/ 2147483647 h 13"/>
            <a:gd name="T38" fmla="*/ 2147483647 w 16"/>
            <a:gd name="T39" fmla="*/ 2147483647 h 13"/>
            <a:gd name="T40" fmla="*/ 2147483647 w 16"/>
            <a:gd name="T41" fmla="*/ 2147483647 h 13"/>
            <a:gd name="T42" fmla="*/ 2147483647 w 16"/>
            <a:gd name="T43" fmla="*/ 2147483647 h 13"/>
            <a:gd name="T44" fmla="*/ 2147483647 w 16"/>
            <a:gd name="T45" fmla="*/ 2147483647 h 13"/>
            <a:gd name="T46" fmla="*/ 2147483647 w 16"/>
            <a:gd name="T47" fmla="*/ 2147483647 h 13"/>
            <a:gd name="T48" fmla="*/ 2147483647 w 16"/>
            <a:gd name="T49" fmla="*/ 2147483647 h 13"/>
            <a:gd name="T50" fmla="*/ 2147483647 w 16"/>
            <a:gd name="T51" fmla="*/ 2147483647 h 13"/>
            <a:gd name="T52" fmla="*/ 2147483647 w 16"/>
            <a:gd name="T53" fmla="*/ 2147483647 h 13"/>
            <a:gd name="T54" fmla="*/ 2147483647 w 16"/>
            <a:gd name="T55" fmla="*/ 2147483647 h 13"/>
            <a:gd name="T56" fmla="*/ 2147483647 w 16"/>
            <a:gd name="T57" fmla="*/ 2147483647 h 13"/>
            <a:gd name="T58" fmla="*/ 2147483647 w 16"/>
            <a:gd name="T59" fmla="*/ 2147483647 h 13"/>
            <a:gd name="T60" fmla="*/ 2147483647 w 16"/>
            <a:gd name="T61" fmla="*/ 2147483647 h 13"/>
            <a:gd name="T62" fmla="*/ 2147483647 w 16"/>
            <a:gd name="T63" fmla="*/ 2147483647 h 13"/>
            <a:gd name="T64" fmla="*/ 2147483647 w 16"/>
            <a:gd name="T65" fmla="*/ 2147483647 h 13"/>
            <a:gd name="T66" fmla="*/ 2147483647 w 16"/>
            <a:gd name="T67" fmla="*/ 2147483647 h 13"/>
            <a:gd name="T68" fmla="*/ 2147483647 w 16"/>
            <a:gd name="T69" fmla="*/ 2147483647 h 13"/>
            <a:gd name="T70" fmla="*/ 2147483647 w 16"/>
            <a:gd name="T71" fmla="*/ 2147483647 h 13"/>
            <a:gd name="T72" fmla="*/ 2147483647 w 16"/>
            <a:gd name="T73" fmla="*/ 2147483647 h 13"/>
            <a:gd name="T74" fmla="*/ 2147483647 w 16"/>
            <a:gd name="T75" fmla="*/ 2147483647 h 13"/>
            <a:gd name="T76" fmla="*/ 2147483647 w 16"/>
            <a:gd name="T77" fmla="*/ 2147483647 h 13"/>
            <a:gd name="T78" fmla="*/ 2147483647 w 16"/>
            <a:gd name="T79" fmla="*/ 2147483647 h 13"/>
            <a:gd name="T80" fmla="*/ 0 w 16"/>
            <a:gd name="T81" fmla="*/ 2147483647 h 13"/>
            <a:gd name="T82" fmla="*/ 2147483647 w 16"/>
            <a:gd name="T83" fmla="*/ 2147483647 h 13"/>
            <a:gd name="T84" fmla="*/ 2147483647 w 16"/>
            <a:gd name="T85" fmla="*/ 2147483647 h 13"/>
            <a:gd name="T86" fmla="*/ 2147483647 w 16"/>
            <a:gd name="T87" fmla="*/ 2147483647 h 13"/>
            <a:gd name="T88" fmla="*/ 2147483647 w 16"/>
            <a:gd name="T89" fmla="*/ 2147483647 h 13"/>
            <a:gd name="T90" fmla="*/ 2147483647 w 16"/>
            <a:gd name="T91" fmla="*/ 2147483647 h 13"/>
            <a:gd name="T92" fmla="*/ 2147483647 w 16"/>
            <a:gd name="T93" fmla="*/ 2147483647 h 13"/>
            <a:gd name="T94" fmla="*/ 2147483647 w 16"/>
            <a:gd name="T95" fmla="*/ 2147483647 h 13"/>
            <a:gd name="T96" fmla="*/ 2147483647 w 16"/>
            <a:gd name="T97" fmla="*/ 2147483647 h 13"/>
            <a:gd name="T98" fmla="*/ 2147483647 w 16"/>
            <a:gd name="T99" fmla="*/ 2147483647 h 13"/>
            <a:gd name="T100" fmla="*/ 2147483647 w 16"/>
            <a:gd name="T101" fmla="*/ 2147483647 h 13"/>
            <a:gd name="T102" fmla="*/ 2147483647 w 16"/>
            <a:gd name="T103" fmla="*/ 0 h 13"/>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
            <a:gd name="T157" fmla="*/ 0 h 13"/>
            <a:gd name="T158" fmla="*/ 16 w 16"/>
            <a:gd name="T159" fmla="*/ 13 h 13"/>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 h="13">
              <a:moveTo>
                <a:pt x="8" y="0"/>
              </a:moveTo>
              <a:lnTo>
                <a:pt x="9" y="0"/>
              </a:lnTo>
              <a:lnTo>
                <a:pt x="9" y="1"/>
              </a:lnTo>
              <a:lnTo>
                <a:pt x="10" y="1"/>
              </a:lnTo>
              <a:lnTo>
                <a:pt x="11" y="1"/>
              </a:lnTo>
              <a:lnTo>
                <a:pt x="11" y="2"/>
              </a:lnTo>
              <a:lnTo>
                <a:pt x="12" y="2"/>
              </a:lnTo>
              <a:lnTo>
                <a:pt x="12" y="3"/>
              </a:lnTo>
              <a:lnTo>
                <a:pt x="13" y="3"/>
              </a:lnTo>
              <a:lnTo>
                <a:pt x="14" y="3"/>
              </a:lnTo>
              <a:lnTo>
                <a:pt x="14" y="4"/>
              </a:lnTo>
              <a:lnTo>
                <a:pt x="15" y="4"/>
              </a:lnTo>
              <a:lnTo>
                <a:pt x="14" y="4"/>
              </a:lnTo>
              <a:lnTo>
                <a:pt x="15" y="5"/>
              </a:lnTo>
              <a:lnTo>
                <a:pt x="14" y="4"/>
              </a:lnTo>
              <a:lnTo>
                <a:pt x="14" y="5"/>
              </a:lnTo>
              <a:lnTo>
                <a:pt x="14" y="4"/>
              </a:lnTo>
              <a:lnTo>
                <a:pt x="13" y="4"/>
              </a:lnTo>
              <a:lnTo>
                <a:pt x="14" y="4"/>
              </a:lnTo>
              <a:lnTo>
                <a:pt x="13" y="4"/>
              </a:lnTo>
              <a:lnTo>
                <a:pt x="14" y="4"/>
              </a:lnTo>
              <a:lnTo>
                <a:pt x="14" y="5"/>
              </a:lnTo>
              <a:lnTo>
                <a:pt x="13" y="5"/>
              </a:lnTo>
              <a:lnTo>
                <a:pt x="13" y="4"/>
              </a:lnTo>
              <a:lnTo>
                <a:pt x="13" y="5"/>
              </a:lnTo>
              <a:lnTo>
                <a:pt x="13" y="6"/>
              </a:lnTo>
              <a:lnTo>
                <a:pt x="13" y="5"/>
              </a:lnTo>
              <a:lnTo>
                <a:pt x="13" y="6"/>
              </a:lnTo>
              <a:lnTo>
                <a:pt x="13" y="7"/>
              </a:lnTo>
              <a:lnTo>
                <a:pt x="14" y="7"/>
              </a:lnTo>
              <a:lnTo>
                <a:pt x="14" y="8"/>
              </a:lnTo>
              <a:lnTo>
                <a:pt x="14" y="9"/>
              </a:lnTo>
              <a:lnTo>
                <a:pt x="15" y="9"/>
              </a:lnTo>
              <a:lnTo>
                <a:pt x="15" y="10"/>
              </a:lnTo>
              <a:lnTo>
                <a:pt x="16" y="10"/>
              </a:lnTo>
              <a:lnTo>
                <a:pt x="15" y="10"/>
              </a:lnTo>
              <a:lnTo>
                <a:pt x="15" y="11"/>
              </a:lnTo>
              <a:lnTo>
                <a:pt x="16" y="11"/>
              </a:lnTo>
              <a:lnTo>
                <a:pt x="16" y="12"/>
              </a:lnTo>
              <a:lnTo>
                <a:pt x="15" y="12"/>
              </a:lnTo>
              <a:lnTo>
                <a:pt x="16" y="12"/>
              </a:lnTo>
              <a:lnTo>
                <a:pt x="15" y="12"/>
              </a:lnTo>
              <a:lnTo>
                <a:pt x="14" y="12"/>
              </a:lnTo>
              <a:lnTo>
                <a:pt x="13" y="12"/>
              </a:lnTo>
              <a:lnTo>
                <a:pt x="14" y="12"/>
              </a:lnTo>
              <a:lnTo>
                <a:pt x="13" y="12"/>
              </a:lnTo>
              <a:lnTo>
                <a:pt x="13" y="13"/>
              </a:lnTo>
              <a:lnTo>
                <a:pt x="12" y="13"/>
              </a:lnTo>
              <a:lnTo>
                <a:pt x="11" y="13"/>
              </a:lnTo>
              <a:lnTo>
                <a:pt x="11" y="12"/>
              </a:lnTo>
              <a:lnTo>
                <a:pt x="11" y="13"/>
              </a:lnTo>
              <a:lnTo>
                <a:pt x="10" y="13"/>
              </a:lnTo>
              <a:lnTo>
                <a:pt x="9" y="13"/>
              </a:lnTo>
              <a:lnTo>
                <a:pt x="10" y="13"/>
              </a:lnTo>
              <a:lnTo>
                <a:pt x="9" y="13"/>
              </a:lnTo>
              <a:lnTo>
                <a:pt x="8" y="13"/>
              </a:lnTo>
              <a:lnTo>
                <a:pt x="7" y="13"/>
              </a:lnTo>
              <a:lnTo>
                <a:pt x="6" y="13"/>
              </a:lnTo>
              <a:lnTo>
                <a:pt x="6" y="12"/>
              </a:lnTo>
              <a:lnTo>
                <a:pt x="5" y="12"/>
              </a:lnTo>
              <a:lnTo>
                <a:pt x="5" y="11"/>
              </a:lnTo>
              <a:lnTo>
                <a:pt x="4" y="11"/>
              </a:lnTo>
              <a:lnTo>
                <a:pt x="4" y="12"/>
              </a:lnTo>
              <a:lnTo>
                <a:pt x="3" y="12"/>
              </a:lnTo>
              <a:lnTo>
                <a:pt x="3" y="11"/>
              </a:lnTo>
              <a:lnTo>
                <a:pt x="2" y="11"/>
              </a:lnTo>
              <a:lnTo>
                <a:pt x="2" y="12"/>
              </a:lnTo>
              <a:lnTo>
                <a:pt x="2" y="11"/>
              </a:lnTo>
              <a:lnTo>
                <a:pt x="1" y="11"/>
              </a:lnTo>
              <a:lnTo>
                <a:pt x="0" y="11"/>
              </a:lnTo>
              <a:lnTo>
                <a:pt x="0" y="10"/>
              </a:lnTo>
              <a:lnTo>
                <a:pt x="1" y="10"/>
              </a:lnTo>
              <a:lnTo>
                <a:pt x="2" y="10"/>
              </a:lnTo>
              <a:lnTo>
                <a:pt x="3" y="10"/>
              </a:lnTo>
              <a:lnTo>
                <a:pt x="3" y="9"/>
              </a:lnTo>
              <a:lnTo>
                <a:pt x="3" y="8"/>
              </a:lnTo>
              <a:lnTo>
                <a:pt x="3" y="7"/>
              </a:lnTo>
              <a:lnTo>
                <a:pt x="4" y="7"/>
              </a:lnTo>
              <a:lnTo>
                <a:pt x="4" y="6"/>
              </a:lnTo>
              <a:lnTo>
                <a:pt x="4" y="5"/>
              </a:lnTo>
              <a:lnTo>
                <a:pt x="3" y="5"/>
              </a:lnTo>
              <a:lnTo>
                <a:pt x="4" y="5"/>
              </a:lnTo>
              <a:lnTo>
                <a:pt x="5" y="5"/>
              </a:lnTo>
              <a:lnTo>
                <a:pt x="5" y="4"/>
              </a:lnTo>
              <a:lnTo>
                <a:pt x="5" y="3"/>
              </a:lnTo>
              <a:lnTo>
                <a:pt x="5" y="2"/>
              </a:lnTo>
              <a:lnTo>
                <a:pt x="5" y="1"/>
              </a:lnTo>
              <a:lnTo>
                <a:pt x="6" y="1"/>
              </a:lnTo>
              <a:lnTo>
                <a:pt x="7" y="1"/>
              </a:lnTo>
              <a:lnTo>
                <a:pt x="7" y="0"/>
              </a:lnTo>
              <a:lnTo>
                <a:pt x="8" y="0"/>
              </a:lnTo>
              <a:close/>
            </a:path>
          </a:pathLst>
        </a:custGeom>
        <a:solidFill>
          <a:srgbClr val="00FFFF"/>
        </a:solidFill>
        <a:ln w="3175">
          <a:solidFill>
            <a:srgbClr val="000000"/>
          </a:solidFill>
          <a:miter lim="800000"/>
          <a:headEnd/>
          <a:tailEnd/>
        </a:ln>
      </xdr:spPr>
    </xdr:sp>
    <xdr:clientData/>
  </xdr:twoCellAnchor>
  <xdr:twoCellAnchor>
    <xdr:from>
      <xdr:col>5</xdr:col>
      <xdr:colOff>390525</xdr:colOff>
      <xdr:row>9</xdr:row>
      <xdr:rowOff>133350</xdr:rowOff>
    </xdr:from>
    <xdr:to>
      <xdr:col>5</xdr:col>
      <xdr:colOff>495300</xdr:colOff>
      <xdr:row>10</xdr:row>
      <xdr:rowOff>76200</xdr:rowOff>
    </xdr:to>
    <xdr:sp macro="" textlink="">
      <xdr:nvSpPr>
        <xdr:cNvPr id="51" name="5km"/>
        <xdr:cNvSpPr>
          <a:spLocks/>
        </xdr:cNvSpPr>
      </xdr:nvSpPr>
      <xdr:spPr bwMode="auto">
        <a:xfrm>
          <a:off x="3438525" y="1971675"/>
          <a:ext cx="104775" cy="104775"/>
        </a:xfrm>
        <a:custGeom>
          <a:avLst/>
          <a:gdLst>
            <a:gd name="T0" fmla="*/ 2147483647 w 11"/>
            <a:gd name="T1" fmla="*/ 2147483647 h 11"/>
            <a:gd name="T2" fmla="*/ 2147483647 w 11"/>
            <a:gd name="T3" fmla="*/ 2147483647 h 11"/>
            <a:gd name="T4" fmla="*/ 2147483647 w 11"/>
            <a:gd name="T5" fmla="*/ 2147483647 h 11"/>
            <a:gd name="T6" fmla="*/ 2147483647 w 11"/>
            <a:gd name="T7" fmla="*/ 2147483647 h 11"/>
            <a:gd name="T8" fmla="*/ 2147483647 w 11"/>
            <a:gd name="T9" fmla="*/ 2147483647 h 11"/>
            <a:gd name="T10" fmla="*/ 2147483647 w 11"/>
            <a:gd name="T11" fmla="*/ 2147483647 h 11"/>
            <a:gd name="T12" fmla="*/ 2147483647 w 11"/>
            <a:gd name="T13" fmla="*/ 2147483647 h 11"/>
            <a:gd name="T14" fmla="*/ 2147483647 w 11"/>
            <a:gd name="T15" fmla="*/ 2147483647 h 11"/>
            <a:gd name="T16" fmla="*/ 2147483647 w 11"/>
            <a:gd name="T17" fmla="*/ 2147483647 h 11"/>
            <a:gd name="T18" fmla="*/ 2147483647 w 11"/>
            <a:gd name="T19" fmla="*/ 2147483647 h 11"/>
            <a:gd name="T20" fmla="*/ 2147483647 w 11"/>
            <a:gd name="T21" fmla="*/ 2147483647 h 11"/>
            <a:gd name="T22" fmla="*/ 2147483647 w 11"/>
            <a:gd name="T23" fmla="*/ 2147483647 h 11"/>
            <a:gd name="T24" fmla="*/ 2147483647 w 11"/>
            <a:gd name="T25" fmla="*/ 2147483647 h 11"/>
            <a:gd name="T26" fmla="*/ 2147483647 w 11"/>
            <a:gd name="T27" fmla="*/ 2147483647 h 11"/>
            <a:gd name="T28" fmla="*/ 2147483647 w 11"/>
            <a:gd name="T29" fmla="*/ 2147483647 h 11"/>
            <a:gd name="T30" fmla="*/ 2147483647 w 11"/>
            <a:gd name="T31" fmla="*/ 2147483647 h 11"/>
            <a:gd name="T32" fmla="*/ 2147483647 w 11"/>
            <a:gd name="T33" fmla="*/ 2147483647 h 11"/>
            <a:gd name="T34" fmla="*/ 2147483647 w 11"/>
            <a:gd name="T35" fmla="*/ 2147483647 h 11"/>
            <a:gd name="T36" fmla="*/ 2147483647 w 11"/>
            <a:gd name="T37" fmla="*/ 2147483647 h 11"/>
            <a:gd name="T38" fmla="*/ 2147483647 w 11"/>
            <a:gd name="T39" fmla="*/ 2147483647 h 11"/>
            <a:gd name="T40" fmla="*/ 2147483647 w 11"/>
            <a:gd name="T41" fmla="*/ 2147483647 h 11"/>
            <a:gd name="T42" fmla="*/ 2147483647 w 11"/>
            <a:gd name="T43" fmla="*/ 2147483647 h 11"/>
            <a:gd name="T44" fmla="*/ 2147483647 w 11"/>
            <a:gd name="T45" fmla="*/ 2147483647 h 11"/>
            <a:gd name="T46" fmla="*/ 2147483647 w 11"/>
            <a:gd name="T47" fmla="*/ 2147483647 h 11"/>
            <a:gd name="T48" fmla="*/ 2147483647 w 11"/>
            <a:gd name="T49" fmla="*/ 2147483647 h 11"/>
            <a:gd name="T50" fmla="*/ 2147483647 w 11"/>
            <a:gd name="T51" fmla="*/ 2147483647 h 11"/>
            <a:gd name="T52" fmla="*/ 2147483647 w 11"/>
            <a:gd name="T53" fmla="*/ 2147483647 h 11"/>
            <a:gd name="T54" fmla="*/ 2147483647 w 11"/>
            <a:gd name="T55" fmla="*/ 2147483647 h 11"/>
            <a:gd name="T56" fmla="*/ 2147483647 w 11"/>
            <a:gd name="T57" fmla="*/ 2147483647 h 11"/>
            <a:gd name="T58" fmla="*/ 0 w 11"/>
            <a:gd name="T59" fmla="*/ 2147483647 h 11"/>
            <a:gd name="T60" fmla="*/ 0 w 11"/>
            <a:gd name="T61" fmla="*/ 2147483647 h 11"/>
            <a:gd name="T62" fmla="*/ 0 w 11"/>
            <a:gd name="T63" fmla="*/ 2147483647 h 11"/>
            <a:gd name="T64" fmla="*/ 2147483647 w 11"/>
            <a:gd name="T65" fmla="*/ 2147483647 h 11"/>
            <a:gd name="T66" fmla="*/ 0 w 11"/>
            <a:gd name="T67" fmla="*/ 2147483647 h 11"/>
            <a:gd name="T68" fmla="*/ 2147483647 w 11"/>
            <a:gd name="T69" fmla="*/ 2147483647 h 11"/>
            <a:gd name="T70" fmla="*/ 2147483647 w 11"/>
            <a:gd name="T71" fmla="*/ 2147483647 h 11"/>
            <a:gd name="T72" fmla="*/ 2147483647 w 11"/>
            <a:gd name="T73" fmla="*/ 0 h 11"/>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1"/>
            <a:gd name="T112" fmla="*/ 0 h 11"/>
            <a:gd name="T113" fmla="*/ 11 w 11"/>
            <a:gd name="T114" fmla="*/ 11 h 11"/>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1" h="11">
              <a:moveTo>
                <a:pt x="3" y="0"/>
              </a:moveTo>
              <a:lnTo>
                <a:pt x="3" y="1"/>
              </a:lnTo>
              <a:lnTo>
                <a:pt x="4" y="1"/>
              </a:lnTo>
              <a:lnTo>
                <a:pt x="5" y="1"/>
              </a:lnTo>
              <a:lnTo>
                <a:pt x="5" y="2"/>
              </a:lnTo>
              <a:lnTo>
                <a:pt x="6" y="2"/>
              </a:lnTo>
              <a:lnTo>
                <a:pt x="5" y="2"/>
              </a:lnTo>
              <a:lnTo>
                <a:pt x="5" y="3"/>
              </a:lnTo>
              <a:lnTo>
                <a:pt x="5" y="2"/>
              </a:lnTo>
              <a:lnTo>
                <a:pt x="6" y="2"/>
              </a:lnTo>
              <a:lnTo>
                <a:pt x="5" y="2"/>
              </a:lnTo>
              <a:lnTo>
                <a:pt x="6" y="2"/>
              </a:lnTo>
              <a:lnTo>
                <a:pt x="7" y="2"/>
              </a:lnTo>
              <a:lnTo>
                <a:pt x="7" y="3"/>
              </a:lnTo>
              <a:lnTo>
                <a:pt x="8" y="3"/>
              </a:lnTo>
              <a:lnTo>
                <a:pt x="8" y="4"/>
              </a:lnTo>
              <a:lnTo>
                <a:pt x="9" y="4"/>
              </a:lnTo>
              <a:lnTo>
                <a:pt x="8" y="4"/>
              </a:lnTo>
              <a:lnTo>
                <a:pt x="8" y="5"/>
              </a:lnTo>
              <a:lnTo>
                <a:pt x="7" y="5"/>
              </a:lnTo>
              <a:lnTo>
                <a:pt x="6" y="5"/>
              </a:lnTo>
              <a:lnTo>
                <a:pt x="6" y="6"/>
              </a:lnTo>
              <a:lnTo>
                <a:pt x="7" y="6"/>
              </a:lnTo>
              <a:lnTo>
                <a:pt x="7" y="7"/>
              </a:lnTo>
              <a:lnTo>
                <a:pt x="8" y="7"/>
              </a:lnTo>
              <a:lnTo>
                <a:pt x="8" y="8"/>
              </a:lnTo>
              <a:lnTo>
                <a:pt x="9" y="8"/>
              </a:lnTo>
              <a:lnTo>
                <a:pt x="9" y="9"/>
              </a:lnTo>
              <a:lnTo>
                <a:pt x="9" y="10"/>
              </a:lnTo>
              <a:lnTo>
                <a:pt x="10" y="10"/>
              </a:lnTo>
              <a:lnTo>
                <a:pt x="11" y="10"/>
              </a:lnTo>
              <a:lnTo>
                <a:pt x="11" y="11"/>
              </a:lnTo>
              <a:lnTo>
                <a:pt x="10" y="11"/>
              </a:lnTo>
              <a:lnTo>
                <a:pt x="9" y="11"/>
              </a:lnTo>
              <a:lnTo>
                <a:pt x="8" y="11"/>
              </a:lnTo>
              <a:lnTo>
                <a:pt x="7" y="11"/>
              </a:lnTo>
              <a:lnTo>
                <a:pt x="6" y="11"/>
              </a:lnTo>
              <a:lnTo>
                <a:pt x="5" y="11"/>
              </a:lnTo>
              <a:lnTo>
                <a:pt x="5" y="10"/>
              </a:lnTo>
              <a:lnTo>
                <a:pt x="4" y="10"/>
              </a:lnTo>
              <a:lnTo>
                <a:pt x="3" y="10"/>
              </a:lnTo>
              <a:lnTo>
                <a:pt x="2" y="10"/>
              </a:lnTo>
              <a:lnTo>
                <a:pt x="1" y="10"/>
              </a:lnTo>
              <a:lnTo>
                <a:pt x="0" y="10"/>
              </a:lnTo>
              <a:lnTo>
                <a:pt x="0" y="9"/>
              </a:lnTo>
              <a:lnTo>
                <a:pt x="0" y="8"/>
              </a:lnTo>
              <a:lnTo>
                <a:pt x="0" y="7"/>
              </a:lnTo>
              <a:lnTo>
                <a:pt x="0" y="6"/>
              </a:lnTo>
              <a:lnTo>
                <a:pt x="0" y="5"/>
              </a:lnTo>
              <a:lnTo>
                <a:pt x="1" y="5"/>
              </a:lnTo>
              <a:lnTo>
                <a:pt x="1" y="4"/>
              </a:lnTo>
              <a:lnTo>
                <a:pt x="0" y="4"/>
              </a:lnTo>
              <a:lnTo>
                <a:pt x="1" y="4"/>
              </a:lnTo>
              <a:lnTo>
                <a:pt x="1" y="3"/>
              </a:lnTo>
              <a:lnTo>
                <a:pt x="2" y="3"/>
              </a:lnTo>
              <a:lnTo>
                <a:pt x="2" y="2"/>
              </a:lnTo>
              <a:lnTo>
                <a:pt x="2" y="1"/>
              </a:lnTo>
              <a:lnTo>
                <a:pt x="2" y="0"/>
              </a:lnTo>
              <a:lnTo>
                <a:pt x="3"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352425</xdr:colOff>
      <xdr:row>16</xdr:row>
      <xdr:rowOff>95250</xdr:rowOff>
    </xdr:from>
    <xdr:to>
      <xdr:col>6</xdr:col>
      <xdr:colOff>76200</xdr:colOff>
      <xdr:row>18</xdr:row>
      <xdr:rowOff>66675</xdr:rowOff>
    </xdr:to>
    <xdr:sp macro="" textlink="">
      <xdr:nvSpPr>
        <xdr:cNvPr id="52" name="5n5"/>
        <xdr:cNvSpPr>
          <a:spLocks/>
        </xdr:cNvSpPr>
      </xdr:nvSpPr>
      <xdr:spPr bwMode="auto">
        <a:xfrm>
          <a:off x="3400425" y="3067050"/>
          <a:ext cx="333375" cy="295275"/>
        </a:xfrm>
        <a:custGeom>
          <a:avLst/>
          <a:gdLst>
            <a:gd name="T0" fmla="*/ 2147483647 w 35"/>
            <a:gd name="T1" fmla="*/ 0 h 31"/>
            <a:gd name="T2" fmla="*/ 2147483647 w 35"/>
            <a:gd name="T3" fmla="*/ 2147483647 h 31"/>
            <a:gd name="T4" fmla="*/ 2147483647 w 35"/>
            <a:gd name="T5" fmla="*/ 2147483647 h 31"/>
            <a:gd name="T6" fmla="*/ 2147483647 w 35"/>
            <a:gd name="T7" fmla="*/ 2147483647 h 31"/>
            <a:gd name="T8" fmla="*/ 2147483647 w 35"/>
            <a:gd name="T9" fmla="*/ 2147483647 h 31"/>
            <a:gd name="T10" fmla="*/ 2147483647 w 35"/>
            <a:gd name="T11" fmla="*/ 2147483647 h 31"/>
            <a:gd name="T12" fmla="*/ 2147483647 w 35"/>
            <a:gd name="T13" fmla="*/ 2147483647 h 31"/>
            <a:gd name="T14" fmla="*/ 2147483647 w 35"/>
            <a:gd name="T15" fmla="*/ 2147483647 h 31"/>
            <a:gd name="T16" fmla="*/ 2147483647 w 35"/>
            <a:gd name="T17" fmla="*/ 2147483647 h 31"/>
            <a:gd name="T18" fmla="*/ 2147483647 w 35"/>
            <a:gd name="T19" fmla="*/ 2147483647 h 31"/>
            <a:gd name="T20" fmla="*/ 2147483647 w 35"/>
            <a:gd name="T21" fmla="*/ 2147483647 h 31"/>
            <a:gd name="T22" fmla="*/ 2147483647 w 35"/>
            <a:gd name="T23" fmla="*/ 2147483647 h 31"/>
            <a:gd name="T24" fmla="*/ 2147483647 w 35"/>
            <a:gd name="T25" fmla="*/ 2147483647 h 31"/>
            <a:gd name="T26" fmla="*/ 2147483647 w 35"/>
            <a:gd name="T27" fmla="*/ 2147483647 h 31"/>
            <a:gd name="T28" fmla="*/ 2147483647 w 35"/>
            <a:gd name="T29" fmla="*/ 2147483647 h 31"/>
            <a:gd name="T30" fmla="*/ 2147483647 w 35"/>
            <a:gd name="T31" fmla="*/ 2147483647 h 31"/>
            <a:gd name="T32" fmla="*/ 2147483647 w 35"/>
            <a:gd name="T33" fmla="*/ 2147483647 h 31"/>
            <a:gd name="T34" fmla="*/ 2147483647 w 35"/>
            <a:gd name="T35" fmla="*/ 2147483647 h 31"/>
            <a:gd name="T36" fmla="*/ 2147483647 w 35"/>
            <a:gd name="T37" fmla="*/ 2147483647 h 31"/>
            <a:gd name="T38" fmla="*/ 2147483647 w 35"/>
            <a:gd name="T39" fmla="*/ 2147483647 h 31"/>
            <a:gd name="T40" fmla="*/ 2147483647 w 35"/>
            <a:gd name="T41" fmla="*/ 2147483647 h 31"/>
            <a:gd name="T42" fmla="*/ 2147483647 w 35"/>
            <a:gd name="T43" fmla="*/ 2147483647 h 31"/>
            <a:gd name="T44" fmla="*/ 2147483647 w 35"/>
            <a:gd name="T45" fmla="*/ 2147483647 h 31"/>
            <a:gd name="T46" fmla="*/ 2147483647 w 35"/>
            <a:gd name="T47" fmla="*/ 2147483647 h 31"/>
            <a:gd name="T48" fmla="*/ 2147483647 w 35"/>
            <a:gd name="T49" fmla="*/ 2147483647 h 31"/>
            <a:gd name="T50" fmla="*/ 2147483647 w 35"/>
            <a:gd name="T51" fmla="*/ 2147483647 h 31"/>
            <a:gd name="T52" fmla="*/ 2147483647 w 35"/>
            <a:gd name="T53" fmla="*/ 2147483647 h 31"/>
            <a:gd name="T54" fmla="*/ 2147483647 w 35"/>
            <a:gd name="T55" fmla="*/ 2147483647 h 31"/>
            <a:gd name="T56" fmla="*/ 2147483647 w 35"/>
            <a:gd name="T57" fmla="*/ 2147483647 h 31"/>
            <a:gd name="T58" fmla="*/ 2147483647 w 35"/>
            <a:gd name="T59" fmla="*/ 2147483647 h 31"/>
            <a:gd name="T60" fmla="*/ 2147483647 w 35"/>
            <a:gd name="T61" fmla="*/ 2147483647 h 31"/>
            <a:gd name="T62" fmla="*/ 2147483647 w 35"/>
            <a:gd name="T63" fmla="*/ 2147483647 h 31"/>
            <a:gd name="T64" fmla="*/ 2147483647 w 35"/>
            <a:gd name="T65" fmla="*/ 2147483647 h 31"/>
            <a:gd name="T66" fmla="*/ 2147483647 w 35"/>
            <a:gd name="T67" fmla="*/ 2147483647 h 31"/>
            <a:gd name="T68" fmla="*/ 2147483647 w 35"/>
            <a:gd name="T69" fmla="*/ 2147483647 h 31"/>
            <a:gd name="T70" fmla="*/ 2147483647 w 35"/>
            <a:gd name="T71" fmla="*/ 2147483647 h 31"/>
            <a:gd name="T72" fmla="*/ 2147483647 w 35"/>
            <a:gd name="T73" fmla="*/ 2147483647 h 31"/>
            <a:gd name="T74" fmla="*/ 2147483647 w 35"/>
            <a:gd name="T75" fmla="*/ 2147483647 h 31"/>
            <a:gd name="T76" fmla="*/ 2147483647 w 35"/>
            <a:gd name="T77" fmla="*/ 2147483647 h 31"/>
            <a:gd name="T78" fmla="*/ 2147483647 w 35"/>
            <a:gd name="T79" fmla="*/ 2147483647 h 31"/>
            <a:gd name="T80" fmla="*/ 2147483647 w 35"/>
            <a:gd name="T81" fmla="*/ 2147483647 h 31"/>
            <a:gd name="T82" fmla="*/ 2147483647 w 35"/>
            <a:gd name="T83" fmla="*/ 2147483647 h 31"/>
            <a:gd name="T84" fmla="*/ 2147483647 w 35"/>
            <a:gd name="T85" fmla="*/ 2147483647 h 31"/>
            <a:gd name="T86" fmla="*/ 2147483647 w 35"/>
            <a:gd name="T87" fmla="*/ 2147483647 h 31"/>
            <a:gd name="T88" fmla="*/ 2147483647 w 35"/>
            <a:gd name="T89" fmla="*/ 2147483647 h 31"/>
            <a:gd name="T90" fmla="*/ 2147483647 w 35"/>
            <a:gd name="T91" fmla="*/ 2147483647 h 31"/>
            <a:gd name="T92" fmla="*/ 2147483647 w 35"/>
            <a:gd name="T93" fmla="*/ 0 h 31"/>
            <a:gd name="T94" fmla="*/ 2147483647 w 35"/>
            <a:gd name="T95" fmla="*/ 2147483647 h 31"/>
            <a:gd name="T96" fmla="*/ 2147483647 w 35"/>
            <a:gd name="T97" fmla="*/ 2147483647 h 31"/>
            <a:gd name="T98" fmla="*/ 2147483647 w 35"/>
            <a:gd name="T99" fmla="*/ 2147483647 h 31"/>
            <a:gd name="T100" fmla="*/ 2147483647 w 35"/>
            <a:gd name="T101" fmla="*/ 2147483647 h 31"/>
            <a:gd name="T102" fmla="*/ 2147483647 w 35"/>
            <a:gd name="T103" fmla="*/ 2147483647 h 31"/>
            <a:gd name="T104" fmla="*/ 2147483647 w 35"/>
            <a:gd name="T105" fmla="*/ 2147483647 h 31"/>
            <a:gd name="T106" fmla="*/ 2147483647 w 35"/>
            <a:gd name="T107" fmla="*/ 2147483647 h 31"/>
            <a:gd name="T108" fmla="*/ 2147483647 w 35"/>
            <a:gd name="T109" fmla="*/ 2147483647 h 31"/>
            <a:gd name="T110" fmla="*/ 2147483647 w 35"/>
            <a:gd name="T111" fmla="*/ 2147483647 h 31"/>
            <a:gd name="T112" fmla="*/ 2147483647 w 35"/>
            <a:gd name="T113" fmla="*/ 2147483647 h 31"/>
            <a:gd name="T114" fmla="*/ 2147483647 w 35"/>
            <a:gd name="T115" fmla="*/ 2147483647 h 31"/>
            <a:gd name="T116" fmla="*/ 2147483647 w 35"/>
            <a:gd name="T117" fmla="*/ 2147483647 h 31"/>
            <a:gd name="T118" fmla="*/ 2147483647 w 35"/>
            <a:gd name="T119" fmla="*/ 2147483647 h 31"/>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5"/>
            <a:gd name="T181" fmla="*/ 0 h 31"/>
            <a:gd name="T182" fmla="*/ 35 w 35"/>
            <a:gd name="T183" fmla="*/ 31 h 31"/>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5" h="31">
              <a:moveTo>
                <a:pt x="26" y="0"/>
              </a:moveTo>
              <a:lnTo>
                <a:pt x="27" y="0"/>
              </a:lnTo>
              <a:lnTo>
                <a:pt x="28" y="0"/>
              </a:lnTo>
              <a:lnTo>
                <a:pt x="29" y="0"/>
              </a:lnTo>
              <a:lnTo>
                <a:pt x="30" y="0"/>
              </a:lnTo>
              <a:lnTo>
                <a:pt x="30" y="1"/>
              </a:lnTo>
              <a:lnTo>
                <a:pt x="31" y="1"/>
              </a:lnTo>
              <a:lnTo>
                <a:pt x="32" y="2"/>
              </a:lnTo>
              <a:lnTo>
                <a:pt x="33" y="2"/>
              </a:lnTo>
              <a:lnTo>
                <a:pt x="34" y="2"/>
              </a:lnTo>
              <a:lnTo>
                <a:pt x="35" y="2"/>
              </a:lnTo>
              <a:lnTo>
                <a:pt x="35" y="3"/>
              </a:lnTo>
              <a:lnTo>
                <a:pt x="35" y="4"/>
              </a:lnTo>
              <a:lnTo>
                <a:pt x="34" y="4"/>
              </a:lnTo>
              <a:lnTo>
                <a:pt x="34" y="5"/>
              </a:lnTo>
              <a:lnTo>
                <a:pt x="34" y="6"/>
              </a:lnTo>
              <a:lnTo>
                <a:pt x="34" y="7"/>
              </a:lnTo>
              <a:lnTo>
                <a:pt x="33" y="8"/>
              </a:lnTo>
              <a:lnTo>
                <a:pt x="33" y="9"/>
              </a:lnTo>
              <a:lnTo>
                <a:pt x="33" y="10"/>
              </a:lnTo>
              <a:lnTo>
                <a:pt x="33" y="11"/>
              </a:lnTo>
              <a:lnTo>
                <a:pt x="32" y="11"/>
              </a:lnTo>
              <a:lnTo>
                <a:pt x="33" y="11"/>
              </a:lnTo>
              <a:lnTo>
                <a:pt x="33" y="12"/>
              </a:lnTo>
              <a:lnTo>
                <a:pt x="33" y="13"/>
              </a:lnTo>
              <a:lnTo>
                <a:pt x="33" y="14"/>
              </a:lnTo>
              <a:lnTo>
                <a:pt x="33" y="15"/>
              </a:lnTo>
              <a:lnTo>
                <a:pt x="33" y="16"/>
              </a:lnTo>
              <a:lnTo>
                <a:pt x="32" y="16"/>
              </a:lnTo>
              <a:lnTo>
                <a:pt x="31" y="16"/>
              </a:lnTo>
              <a:lnTo>
                <a:pt x="30" y="16"/>
              </a:lnTo>
              <a:lnTo>
                <a:pt x="30" y="17"/>
              </a:lnTo>
              <a:lnTo>
                <a:pt x="30" y="18"/>
              </a:lnTo>
              <a:lnTo>
                <a:pt x="29" y="18"/>
              </a:lnTo>
              <a:lnTo>
                <a:pt x="30" y="18"/>
              </a:lnTo>
              <a:lnTo>
                <a:pt x="30" y="19"/>
              </a:lnTo>
              <a:lnTo>
                <a:pt x="30" y="20"/>
              </a:lnTo>
              <a:lnTo>
                <a:pt x="30" y="21"/>
              </a:lnTo>
              <a:lnTo>
                <a:pt x="29" y="22"/>
              </a:lnTo>
              <a:lnTo>
                <a:pt x="28" y="22"/>
              </a:lnTo>
              <a:lnTo>
                <a:pt x="28" y="23"/>
              </a:lnTo>
              <a:lnTo>
                <a:pt x="27" y="23"/>
              </a:lnTo>
              <a:lnTo>
                <a:pt x="27" y="24"/>
              </a:lnTo>
              <a:lnTo>
                <a:pt x="26" y="24"/>
              </a:lnTo>
              <a:lnTo>
                <a:pt x="26" y="25"/>
              </a:lnTo>
              <a:lnTo>
                <a:pt x="26" y="26"/>
              </a:lnTo>
              <a:lnTo>
                <a:pt x="26" y="27"/>
              </a:lnTo>
              <a:lnTo>
                <a:pt x="26" y="28"/>
              </a:lnTo>
              <a:lnTo>
                <a:pt x="25" y="28"/>
              </a:lnTo>
              <a:lnTo>
                <a:pt x="24" y="28"/>
              </a:lnTo>
              <a:lnTo>
                <a:pt x="24" y="29"/>
              </a:lnTo>
              <a:lnTo>
                <a:pt x="23" y="29"/>
              </a:lnTo>
              <a:lnTo>
                <a:pt x="23" y="28"/>
              </a:lnTo>
              <a:lnTo>
                <a:pt x="23" y="29"/>
              </a:lnTo>
              <a:lnTo>
                <a:pt x="22" y="29"/>
              </a:lnTo>
              <a:lnTo>
                <a:pt x="21" y="29"/>
              </a:lnTo>
              <a:lnTo>
                <a:pt x="20" y="29"/>
              </a:lnTo>
              <a:lnTo>
                <a:pt x="20" y="30"/>
              </a:lnTo>
              <a:lnTo>
                <a:pt x="19" y="30"/>
              </a:lnTo>
              <a:lnTo>
                <a:pt x="19" y="29"/>
              </a:lnTo>
              <a:lnTo>
                <a:pt x="19" y="30"/>
              </a:lnTo>
              <a:lnTo>
                <a:pt x="18" y="30"/>
              </a:lnTo>
              <a:lnTo>
                <a:pt x="18" y="31"/>
              </a:lnTo>
              <a:lnTo>
                <a:pt x="17" y="31"/>
              </a:lnTo>
              <a:lnTo>
                <a:pt x="16" y="31"/>
              </a:lnTo>
              <a:lnTo>
                <a:pt x="15" y="31"/>
              </a:lnTo>
              <a:lnTo>
                <a:pt x="15" y="30"/>
              </a:lnTo>
              <a:lnTo>
                <a:pt x="15" y="29"/>
              </a:lnTo>
              <a:lnTo>
                <a:pt x="14" y="29"/>
              </a:lnTo>
              <a:lnTo>
                <a:pt x="13" y="29"/>
              </a:lnTo>
              <a:lnTo>
                <a:pt x="13" y="28"/>
              </a:lnTo>
              <a:lnTo>
                <a:pt x="12" y="28"/>
              </a:lnTo>
              <a:lnTo>
                <a:pt x="11" y="28"/>
              </a:lnTo>
              <a:lnTo>
                <a:pt x="10" y="28"/>
              </a:lnTo>
              <a:lnTo>
                <a:pt x="9" y="28"/>
              </a:lnTo>
              <a:lnTo>
                <a:pt x="8" y="28"/>
              </a:lnTo>
              <a:lnTo>
                <a:pt x="8" y="27"/>
              </a:lnTo>
              <a:lnTo>
                <a:pt x="7" y="27"/>
              </a:lnTo>
              <a:lnTo>
                <a:pt x="7" y="26"/>
              </a:lnTo>
              <a:lnTo>
                <a:pt x="7" y="25"/>
              </a:lnTo>
              <a:lnTo>
                <a:pt x="7" y="24"/>
              </a:lnTo>
              <a:lnTo>
                <a:pt x="7" y="23"/>
              </a:lnTo>
              <a:lnTo>
                <a:pt x="7" y="22"/>
              </a:lnTo>
              <a:lnTo>
                <a:pt x="6" y="22"/>
              </a:lnTo>
              <a:lnTo>
                <a:pt x="5" y="22"/>
              </a:lnTo>
              <a:lnTo>
                <a:pt x="5" y="23"/>
              </a:lnTo>
              <a:lnTo>
                <a:pt x="4" y="23"/>
              </a:lnTo>
              <a:lnTo>
                <a:pt x="3" y="23"/>
              </a:lnTo>
              <a:lnTo>
                <a:pt x="3" y="22"/>
              </a:lnTo>
              <a:lnTo>
                <a:pt x="4" y="22"/>
              </a:lnTo>
              <a:lnTo>
                <a:pt x="4" y="21"/>
              </a:lnTo>
              <a:lnTo>
                <a:pt x="3" y="21"/>
              </a:lnTo>
              <a:lnTo>
                <a:pt x="3" y="20"/>
              </a:lnTo>
              <a:lnTo>
                <a:pt x="2" y="20"/>
              </a:lnTo>
              <a:lnTo>
                <a:pt x="2" y="19"/>
              </a:lnTo>
              <a:lnTo>
                <a:pt x="2" y="18"/>
              </a:lnTo>
              <a:lnTo>
                <a:pt x="3" y="18"/>
              </a:lnTo>
              <a:lnTo>
                <a:pt x="4" y="18"/>
              </a:lnTo>
              <a:lnTo>
                <a:pt x="5" y="18"/>
              </a:lnTo>
              <a:lnTo>
                <a:pt x="5" y="17"/>
              </a:lnTo>
              <a:lnTo>
                <a:pt x="5" y="16"/>
              </a:lnTo>
              <a:lnTo>
                <a:pt x="4" y="16"/>
              </a:lnTo>
              <a:lnTo>
                <a:pt x="5" y="16"/>
              </a:lnTo>
              <a:lnTo>
                <a:pt x="4" y="16"/>
              </a:lnTo>
              <a:lnTo>
                <a:pt x="4" y="15"/>
              </a:lnTo>
              <a:lnTo>
                <a:pt x="4" y="14"/>
              </a:lnTo>
              <a:lnTo>
                <a:pt x="3" y="14"/>
              </a:lnTo>
              <a:lnTo>
                <a:pt x="3" y="13"/>
              </a:lnTo>
              <a:lnTo>
                <a:pt x="2" y="13"/>
              </a:lnTo>
              <a:lnTo>
                <a:pt x="1" y="13"/>
              </a:lnTo>
              <a:lnTo>
                <a:pt x="1" y="12"/>
              </a:lnTo>
              <a:lnTo>
                <a:pt x="1" y="11"/>
              </a:lnTo>
              <a:lnTo>
                <a:pt x="0" y="11"/>
              </a:lnTo>
              <a:lnTo>
                <a:pt x="0" y="10"/>
              </a:lnTo>
              <a:lnTo>
                <a:pt x="0" y="9"/>
              </a:lnTo>
              <a:lnTo>
                <a:pt x="1" y="9"/>
              </a:lnTo>
              <a:lnTo>
                <a:pt x="1" y="10"/>
              </a:lnTo>
              <a:lnTo>
                <a:pt x="2" y="10"/>
              </a:lnTo>
              <a:lnTo>
                <a:pt x="3" y="10"/>
              </a:lnTo>
              <a:lnTo>
                <a:pt x="4" y="10"/>
              </a:lnTo>
              <a:lnTo>
                <a:pt x="4" y="9"/>
              </a:lnTo>
              <a:lnTo>
                <a:pt x="5" y="9"/>
              </a:lnTo>
              <a:lnTo>
                <a:pt x="6" y="9"/>
              </a:lnTo>
              <a:lnTo>
                <a:pt x="7" y="9"/>
              </a:lnTo>
              <a:lnTo>
                <a:pt x="7" y="8"/>
              </a:lnTo>
              <a:lnTo>
                <a:pt x="6" y="8"/>
              </a:lnTo>
              <a:lnTo>
                <a:pt x="7" y="8"/>
              </a:lnTo>
              <a:lnTo>
                <a:pt x="7" y="7"/>
              </a:lnTo>
              <a:lnTo>
                <a:pt x="8" y="7"/>
              </a:lnTo>
              <a:lnTo>
                <a:pt x="8" y="6"/>
              </a:lnTo>
              <a:lnTo>
                <a:pt x="7" y="6"/>
              </a:lnTo>
              <a:lnTo>
                <a:pt x="7" y="5"/>
              </a:lnTo>
              <a:lnTo>
                <a:pt x="8" y="5"/>
              </a:lnTo>
              <a:lnTo>
                <a:pt x="8" y="4"/>
              </a:lnTo>
              <a:lnTo>
                <a:pt x="9" y="4"/>
              </a:lnTo>
              <a:lnTo>
                <a:pt x="9" y="3"/>
              </a:lnTo>
              <a:lnTo>
                <a:pt x="9" y="2"/>
              </a:lnTo>
              <a:lnTo>
                <a:pt x="10" y="2"/>
              </a:lnTo>
              <a:lnTo>
                <a:pt x="11" y="2"/>
              </a:lnTo>
              <a:lnTo>
                <a:pt x="11" y="3"/>
              </a:lnTo>
              <a:lnTo>
                <a:pt x="12" y="3"/>
              </a:lnTo>
              <a:lnTo>
                <a:pt x="12" y="2"/>
              </a:lnTo>
              <a:lnTo>
                <a:pt x="13" y="2"/>
              </a:lnTo>
              <a:lnTo>
                <a:pt x="14" y="2"/>
              </a:lnTo>
              <a:lnTo>
                <a:pt x="15" y="2"/>
              </a:lnTo>
              <a:lnTo>
                <a:pt x="15" y="3"/>
              </a:lnTo>
              <a:lnTo>
                <a:pt x="15" y="2"/>
              </a:lnTo>
              <a:lnTo>
                <a:pt x="16" y="2"/>
              </a:lnTo>
              <a:lnTo>
                <a:pt x="17" y="2"/>
              </a:lnTo>
              <a:lnTo>
                <a:pt x="18" y="2"/>
              </a:lnTo>
              <a:lnTo>
                <a:pt x="19" y="2"/>
              </a:lnTo>
              <a:lnTo>
                <a:pt x="19" y="1"/>
              </a:lnTo>
              <a:lnTo>
                <a:pt x="20" y="2"/>
              </a:lnTo>
              <a:lnTo>
                <a:pt x="21" y="2"/>
              </a:lnTo>
              <a:lnTo>
                <a:pt x="21" y="1"/>
              </a:lnTo>
              <a:lnTo>
                <a:pt x="22" y="1"/>
              </a:lnTo>
              <a:lnTo>
                <a:pt x="23" y="1"/>
              </a:lnTo>
              <a:lnTo>
                <a:pt x="23" y="0"/>
              </a:lnTo>
              <a:lnTo>
                <a:pt x="24" y="0"/>
              </a:lnTo>
              <a:lnTo>
                <a:pt x="25" y="0"/>
              </a:lnTo>
              <a:lnTo>
                <a:pt x="26" y="0"/>
              </a:lnTo>
              <a:lnTo>
                <a:pt x="26" y="1"/>
              </a:lnTo>
              <a:lnTo>
                <a:pt x="26" y="2"/>
              </a:lnTo>
              <a:lnTo>
                <a:pt x="26" y="3"/>
              </a:lnTo>
              <a:lnTo>
                <a:pt x="27" y="4"/>
              </a:lnTo>
              <a:lnTo>
                <a:pt x="27" y="5"/>
              </a:lnTo>
              <a:lnTo>
                <a:pt x="26" y="5"/>
              </a:lnTo>
              <a:lnTo>
                <a:pt x="26" y="6"/>
              </a:lnTo>
              <a:lnTo>
                <a:pt x="25" y="6"/>
              </a:lnTo>
              <a:lnTo>
                <a:pt x="24" y="6"/>
              </a:lnTo>
              <a:lnTo>
                <a:pt x="24" y="7"/>
              </a:lnTo>
              <a:lnTo>
                <a:pt x="23" y="7"/>
              </a:lnTo>
              <a:lnTo>
                <a:pt x="22" y="7"/>
              </a:lnTo>
              <a:lnTo>
                <a:pt x="21" y="8"/>
              </a:lnTo>
              <a:lnTo>
                <a:pt x="20" y="8"/>
              </a:lnTo>
              <a:lnTo>
                <a:pt x="19" y="8"/>
              </a:lnTo>
              <a:lnTo>
                <a:pt x="19" y="9"/>
              </a:lnTo>
              <a:lnTo>
                <a:pt x="18" y="9"/>
              </a:lnTo>
              <a:lnTo>
                <a:pt x="19" y="9"/>
              </a:lnTo>
              <a:lnTo>
                <a:pt x="19" y="10"/>
              </a:lnTo>
              <a:lnTo>
                <a:pt x="19" y="11"/>
              </a:lnTo>
              <a:lnTo>
                <a:pt x="19" y="12"/>
              </a:lnTo>
              <a:lnTo>
                <a:pt x="19" y="13"/>
              </a:lnTo>
              <a:lnTo>
                <a:pt x="18" y="13"/>
              </a:lnTo>
              <a:lnTo>
                <a:pt x="19" y="13"/>
              </a:lnTo>
              <a:lnTo>
                <a:pt x="19" y="12"/>
              </a:lnTo>
              <a:lnTo>
                <a:pt x="19" y="11"/>
              </a:lnTo>
              <a:lnTo>
                <a:pt x="19" y="10"/>
              </a:lnTo>
              <a:lnTo>
                <a:pt x="19" y="9"/>
              </a:lnTo>
              <a:lnTo>
                <a:pt x="19" y="8"/>
              </a:lnTo>
              <a:lnTo>
                <a:pt x="20" y="8"/>
              </a:lnTo>
              <a:lnTo>
                <a:pt x="21" y="8"/>
              </a:lnTo>
              <a:lnTo>
                <a:pt x="22" y="7"/>
              </a:lnTo>
              <a:lnTo>
                <a:pt x="23" y="7"/>
              </a:lnTo>
              <a:lnTo>
                <a:pt x="24" y="7"/>
              </a:lnTo>
              <a:lnTo>
                <a:pt x="24" y="6"/>
              </a:lnTo>
              <a:lnTo>
                <a:pt x="25" y="6"/>
              </a:lnTo>
              <a:lnTo>
                <a:pt x="26" y="6"/>
              </a:lnTo>
              <a:lnTo>
                <a:pt x="26" y="5"/>
              </a:lnTo>
              <a:lnTo>
                <a:pt x="27" y="5"/>
              </a:lnTo>
              <a:lnTo>
                <a:pt x="27" y="4"/>
              </a:lnTo>
              <a:lnTo>
                <a:pt x="27" y="3"/>
              </a:lnTo>
              <a:lnTo>
                <a:pt x="26" y="3"/>
              </a:lnTo>
              <a:lnTo>
                <a:pt x="26" y="2"/>
              </a:lnTo>
              <a:lnTo>
                <a:pt x="26" y="1"/>
              </a:lnTo>
              <a:lnTo>
                <a:pt x="26" y="0"/>
              </a:lnTo>
              <a:close/>
            </a:path>
          </a:pathLst>
        </a:custGeom>
        <a:solidFill>
          <a:srgbClr val="9999FF"/>
        </a:solidFill>
        <a:ln w="3175">
          <a:solidFill>
            <a:srgbClr val="000000"/>
          </a:solidFill>
          <a:miter lim="800000"/>
          <a:headEnd/>
          <a:tailEnd/>
        </a:ln>
      </xdr:spPr>
    </xdr:sp>
    <xdr:clientData/>
  </xdr:twoCellAnchor>
  <xdr:twoCellAnchor>
    <xdr:from>
      <xdr:col>6</xdr:col>
      <xdr:colOff>381000</xdr:colOff>
      <xdr:row>15</xdr:row>
      <xdr:rowOff>76200</xdr:rowOff>
    </xdr:from>
    <xdr:to>
      <xdr:col>6</xdr:col>
      <xdr:colOff>504825</xdr:colOff>
      <xdr:row>16</xdr:row>
      <xdr:rowOff>19050</xdr:rowOff>
    </xdr:to>
    <xdr:sp macro="" textlink="">
      <xdr:nvSpPr>
        <xdr:cNvPr id="53" name="5nx"/>
        <xdr:cNvSpPr>
          <a:spLocks/>
        </xdr:cNvSpPr>
      </xdr:nvSpPr>
      <xdr:spPr bwMode="auto">
        <a:xfrm>
          <a:off x="4038600" y="2886075"/>
          <a:ext cx="123825" cy="104775"/>
        </a:xfrm>
        <a:custGeom>
          <a:avLst/>
          <a:gdLst>
            <a:gd name="T0" fmla="*/ 2147483647 w 13"/>
            <a:gd name="T1" fmla="*/ 0 h 11"/>
            <a:gd name="T2" fmla="*/ 2147483647 w 13"/>
            <a:gd name="T3" fmla="*/ 2147483647 h 11"/>
            <a:gd name="T4" fmla="*/ 2147483647 w 13"/>
            <a:gd name="T5" fmla="*/ 2147483647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2147483647 w 13"/>
            <a:gd name="T17" fmla="*/ 2147483647 h 11"/>
            <a:gd name="T18" fmla="*/ 2147483647 w 13"/>
            <a:gd name="T19" fmla="*/ 2147483647 h 11"/>
            <a:gd name="T20" fmla="*/ 2147483647 w 13"/>
            <a:gd name="T21" fmla="*/ 2147483647 h 11"/>
            <a:gd name="T22" fmla="*/ 2147483647 w 13"/>
            <a:gd name="T23" fmla="*/ 2147483647 h 11"/>
            <a:gd name="T24" fmla="*/ 2147483647 w 13"/>
            <a:gd name="T25" fmla="*/ 2147483647 h 11"/>
            <a:gd name="T26" fmla="*/ 2147483647 w 13"/>
            <a:gd name="T27" fmla="*/ 2147483647 h 11"/>
            <a:gd name="T28" fmla="*/ 2147483647 w 13"/>
            <a:gd name="T29" fmla="*/ 2147483647 h 11"/>
            <a:gd name="T30" fmla="*/ 2147483647 w 13"/>
            <a:gd name="T31" fmla="*/ 2147483647 h 11"/>
            <a:gd name="T32" fmla="*/ 2147483647 w 13"/>
            <a:gd name="T33" fmla="*/ 2147483647 h 11"/>
            <a:gd name="T34" fmla="*/ 2147483647 w 13"/>
            <a:gd name="T35" fmla="*/ 2147483647 h 11"/>
            <a:gd name="T36" fmla="*/ 2147483647 w 13"/>
            <a:gd name="T37" fmla="*/ 2147483647 h 11"/>
            <a:gd name="T38" fmla="*/ 2147483647 w 13"/>
            <a:gd name="T39" fmla="*/ 2147483647 h 11"/>
            <a:gd name="T40" fmla="*/ 2147483647 w 13"/>
            <a:gd name="T41" fmla="*/ 2147483647 h 11"/>
            <a:gd name="T42" fmla="*/ 2147483647 w 13"/>
            <a:gd name="T43" fmla="*/ 2147483647 h 11"/>
            <a:gd name="T44" fmla="*/ 2147483647 w 13"/>
            <a:gd name="T45" fmla="*/ 2147483647 h 11"/>
            <a:gd name="T46" fmla="*/ 2147483647 w 13"/>
            <a:gd name="T47" fmla="*/ 2147483647 h 11"/>
            <a:gd name="T48" fmla="*/ 2147483647 w 13"/>
            <a:gd name="T49" fmla="*/ 2147483647 h 11"/>
            <a:gd name="T50" fmla="*/ 2147483647 w 13"/>
            <a:gd name="T51" fmla="*/ 2147483647 h 11"/>
            <a:gd name="T52" fmla="*/ 2147483647 w 13"/>
            <a:gd name="T53" fmla="*/ 2147483647 h 11"/>
            <a:gd name="T54" fmla="*/ 2147483647 w 13"/>
            <a:gd name="T55" fmla="*/ 2147483647 h 11"/>
            <a:gd name="T56" fmla="*/ 2147483647 w 13"/>
            <a:gd name="T57" fmla="*/ 2147483647 h 11"/>
            <a:gd name="T58" fmla="*/ 2147483647 w 13"/>
            <a:gd name="T59" fmla="*/ 2147483647 h 11"/>
            <a:gd name="T60" fmla="*/ 2147483647 w 13"/>
            <a:gd name="T61" fmla="*/ 2147483647 h 11"/>
            <a:gd name="T62" fmla="*/ 2147483647 w 13"/>
            <a:gd name="T63" fmla="*/ 2147483647 h 11"/>
            <a:gd name="T64" fmla="*/ 2147483647 w 13"/>
            <a:gd name="T65" fmla="*/ 2147483647 h 11"/>
            <a:gd name="T66" fmla="*/ 2147483647 w 13"/>
            <a:gd name="T67" fmla="*/ 2147483647 h 11"/>
            <a:gd name="T68" fmla="*/ 2147483647 w 13"/>
            <a:gd name="T69" fmla="*/ 2147483647 h 11"/>
            <a:gd name="T70" fmla="*/ 2147483647 w 13"/>
            <a:gd name="T71" fmla="*/ 2147483647 h 11"/>
            <a:gd name="T72" fmla="*/ 2147483647 w 13"/>
            <a:gd name="T73" fmla="*/ 2147483647 h 11"/>
            <a:gd name="T74" fmla="*/ 2147483647 w 13"/>
            <a:gd name="T75" fmla="*/ 2147483647 h 11"/>
            <a:gd name="T76" fmla="*/ 2147483647 w 13"/>
            <a:gd name="T77" fmla="*/ 2147483647 h 11"/>
            <a:gd name="T78" fmla="*/ 0 w 13"/>
            <a:gd name="T79" fmla="*/ 2147483647 h 11"/>
            <a:gd name="T80" fmla="*/ 0 w 13"/>
            <a:gd name="T81" fmla="*/ 2147483647 h 11"/>
            <a:gd name="T82" fmla="*/ 0 w 13"/>
            <a:gd name="T83" fmla="*/ 2147483647 h 11"/>
            <a:gd name="T84" fmla="*/ 0 w 13"/>
            <a:gd name="T85" fmla="*/ 2147483647 h 11"/>
            <a:gd name="T86" fmla="*/ 0 w 13"/>
            <a:gd name="T87" fmla="*/ 2147483647 h 11"/>
            <a:gd name="T88" fmla="*/ 0 w 13"/>
            <a:gd name="T89" fmla="*/ 2147483647 h 11"/>
            <a:gd name="T90" fmla="*/ 0 w 13"/>
            <a:gd name="T91" fmla="*/ 2147483647 h 11"/>
            <a:gd name="T92" fmla="*/ 0 w 13"/>
            <a:gd name="T93" fmla="*/ 2147483647 h 11"/>
            <a:gd name="T94" fmla="*/ 2147483647 w 13"/>
            <a:gd name="T95" fmla="*/ 2147483647 h 11"/>
            <a:gd name="T96" fmla="*/ 2147483647 w 13"/>
            <a:gd name="T97" fmla="*/ 2147483647 h 11"/>
            <a:gd name="T98" fmla="*/ 2147483647 w 13"/>
            <a:gd name="T99" fmla="*/ 0 h 11"/>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3"/>
            <a:gd name="T151" fmla="*/ 0 h 11"/>
            <a:gd name="T152" fmla="*/ 8 w 13"/>
            <a:gd name="T153" fmla="*/ 10 h 11"/>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3" h="11">
              <a:moveTo>
                <a:pt x="8" y="0"/>
              </a:moveTo>
              <a:lnTo>
                <a:pt x="8" y="1"/>
              </a:lnTo>
              <a:lnTo>
                <a:pt x="9" y="1"/>
              </a:lnTo>
              <a:lnTo>
                <a:pt x="9" y="2"/>
              </a:lnTo>
              <a:lnTo>
                <a:pt x="10" y="2"/>
              </a:lnTo>
              <a:lnTo>
                <a:pt x="10" y="3"/>
              </a:lnTo>
              <a:lnTo>
                <a:pt x="11" y="3"/>
              </a:lnTo>
              <a:lnTo>
                <a:pt x="11" y="4"/>
              </a:lnTo>
              <a:lnTo>
                <a:pt x="12" y="4"/>
              </a:lnTo>
              <a:lnTo>
                <a:pt x="12" y="3"/>
              </a:lnTo>
              <a:lnTo>
                <a:pt x="12" y="4"/>
              </a:lnTo>
              <a:lnTo>
                <a:pt x="12" y="5"/>
              </a:lnTo>
              <a:lnTo>
                <a:pt x="12" y="6"/>
              </a:lnTo>
              <a:lnTo>
                <a:pt x="12" y="7"/>
              </a:lnTo>
              <a:lnTo>
                <a:pt x="13" y="7"/>
              </a:lnTo>
              <a:lnTo>
                <a:pt x="13" y="8"/>
              </a:lnTo>
              <a:lnTo>
                <a:pt x="13" y="9"/>
              </a:lnTo>
              <a:lnTo>
                <a:pt x="13" y="10"/>
              </a:lnTo>
              <a:lnTo>
                <a:pt x="12" y="10"/>
              </a:lnTo>
              <a:lnTo>
                <a:pt x="12" y="9"/>
              </a:lnTo>
              <a:lnTo>
                <a:pt x="11" y="9"/>
              </a:lnTo>
              <a:lnTo>
                <a:pt x="11" y="8"/>
              </a:lnTo>
              <a:lnTo>
                <a:pt x="10" y="8"/>
              </a:lnTo>
              <a:lnTo>
                <a:pt x="9" y="8"/>
              </a:lnTo>
              <a:lnTo>
                <a:pt x="8" y="8"/>
              </a:lnTo>
              <a:lnTo>
                <a:pt x="8" y="9"/>
              </a:lnTo>
              <a:lnTo>
                <a:pt x="7" y="9"/>
              </a:lnTo>
              <a:lnTo>
                <a:pt x="7" y="8"/>
              </a:lnTo>
              <a:lnTo>
                <a:pt x="5" y="11"/>
              </a:lnTo>
              <a:lnTo>
                <a:pt x="0" y="11"/>
              </a:lnTo>
              <a:lnTo>
                <a:pt x="1" y="8"/>
              </a:lnTo>
              <a:lnTo>
                <a:pt x="0" y="7"/>
              </a:lnTo>
              <a:lnTo>
                <a:pt x="3" y="3"/>
              </a:lnTo>
              <a:lnTo>
                <a:pt x="5" y="3"/>
              </a:lnTo>
              <a:lnTo>
                <a:pt x="5" y="2"/>
              </a:lnTo>
              <a:lnTo>
                <a:pt x="5" y="1"/>
              </a:lnTo>
              <a:lnTo>
                <a:pt x="6" y="1"/>
              </a:lnTo>
              <a:lnTo>
                <a:pt x="7" y="1"/>
              </a:lnTo>
              <a:lnTo>
                <a:pt x="8" y="0"/>
              </a:lnTo>
              <a:close/>
            </a:path>
          </a:pathLst>
        </a:custGeom>
        <a:solidFill>
          <a:srgbClr val="9999FF"/>
        </a:solidFill>
        <a:ln w="3175">
          <a:solidFill>
            <a:srgbClr val="000000"/>
          </a:solidFill>
          <a:miter lim="800000"/>
          <a:headEnd/>
          <a:tailEnd/>
        </a:ln>
      </xdr:spPr>
    </xdr:sp>
    <xdr:clientData/>
  </xdr:twoCellAnchor>
  <xdr:twoCellAnchor>
    <xdr:from>
      <xdr:col>6</xdr:col>
      <xdr:colOff>361950</xdr:colOff>
      <xdr:row>23</xdr:row>
      <xdr:rowOff>95250</xdr:rowOff>
    </xdr:from>
    <xdr:to>
      <xdr:col>7</xdr:col>
      <xdr:colOff>95250</xdr:colOff>
      <xdr:row>24</xdr:row>
      <xdr:rowOff>142875</xdr:rowOff>
    </xdr:to>
    <xdr:sp macro="" textlink="">
      <xdr:nvSpPr>
        <xdr:cNvPr id="54" name="5pn"/>
        <xdr:cNvSpPr>
          <a:spLocks/>
        </xdr:cNvSpPr>
      </xdr:nvSpPr>
      <xdr:spPr bwMode="auto">
        <a:xfrm>
          <a:off x="4019550" y="4200525"/>
          <a:ext cx="342900" cy="209550"/>
        </a:xfrm>
        <a:custGeom>
          <a:avLst/>
          <a:gdLst>
            <a:gd name="T0" fmla="*/ 2147483647 w 36"/>
            <a:gd name="T1" fmla="*/ 2147483647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2147483647 w 36"/>
            <a:gd name="T31" fmla="*/ 2147483647 h 22"/>
            <a:gd name="T32" fmla="*/ 2147483647 w 36"/>
            <a:gd name="T33" fmla="*/ 2147483647 h 22"/>
            <a:gd name="T34" fmla="*/ 2147483647 w 36"/>
            <a:gd name="T35" fmla="*/ 2147483647 h 22"/>
            <a:gd name="T36" fmla="*/ 2147483647 w 36"/>
            <a:gd name="T37" fmla="*/ 2147483647 h 22"/>
            <a:gd name="T38" fmla="*/ 2147483647 w 36"/>
            <a:gd name="T39" fmla="*/ 2147483647 h 22"/>
            <a:gd name="T40" fmla="*/ 2147483647 w 36"/>
            <a:gd name="T41" fmla="*/ 2147483647 h 22"/>
            <a:gd name="T42" fmla="*/ 2147483647 w 36"/>
            <a:gd name="T43" fmla="*/ 2147483647 h 22"/>
            <a:gd name="T44" fmla="*/ 2147483647 w 36"/>
            <a:gd name="T45" fmla="*/ 2147483647 h 22"/>
            <a:gd name="T46" fmla="*/ 2147483647 w 36"/>
            <a:gd name="T47" fmla="*/ 2147483647 h 22"/>
            <a:gd name="T48" fmla="*/ 2147483647 w 36"/>
            <a:gd name="T49" fmla="*/ 2147483647 h 22"/>
            <a:gd name="T50" fmla="*/ 2147483647 w 36"/>
            <a:gd name="T51" fmla="*/ 2147483647 h 22"/>
            <a:gd name="T52" fmla="*/ 2147483647 w 36"/>
            <a:gd name="T53" fmla="*/ 2147483647 h 22"/>
            <a:gd name="T54" fmla="*/ 2147483647 w 36"/>
            <a:gd name="T55" fmla="*/ 2147483647 h 22"/>
            <a:gd name="T56" fmla="*/ 0 w 36"/>
            <a:gd name="T57" fmla="*/ 2147483647 h 22"/>
            <a:gd name="T58" fmla="*/ 0 w 36"/>
            <a:gd name="T59" fmla="*/ 2147483647 h 22"/>
            <a:gd name="T60" fmla="*/ 2147483647 w 36"/>
            <a:gd name="T61" fmla="*/ 2147483647 h 22"/>
            <a:gd name="T62" fmla="*/ 2147483647 w 36"/>
            <a:gd name="T63" fmla="*/ 2147483647 h 22"/>
            <a:gd name="T64" fmla="*/ 0 w 36"/>
            <a:gd name="T65" fmla="*/ 2147483647 h 22"/>
            <a:gd name="T66" fmla="*/ 0 w 36"/>
            <a:gd name="T67" fmla="*/ 2147483647 h 22"/>
            <a:gd name="T68" fmla="*/ 2147483647 w 36"/>
            <a:gd name="T69" fmla="*/ 2147483647 h 22"/>
            <a:gd name="T70" fmla="*/ 2147483647 w 36"/>
            <a:gd name="T71" fmla="*/ 2147483647 h 22"/>
            <a:gd name="T72" fmla="*/ 2147483647 w 36"/>
            <a:gd name="T73" fmla="*/ 2147483647 h 22"/>
            <a:gd name="T74" fmla="*/ 2147483647 w 36"/>
            <a:gd name="T75" fmla="*/ 2147483647 h 22"/>
            <a:gd name="T76" fmla="*/ 2147483647 w 36"/>
            <a:gd name="T77" fmla="*/ 2147483647 h 22"/>
            <a:gd name="T78" fmla="*/ 2147483647 w 36"/>
            <a:gd name="T79" fmla="*/ 2147483647 h 22"/>
            <a:gd name="T80" fmla="*/ 2147483647 w 36"/>
            <a:gd name="T81" fmla="*/ 2147483647 h 22"/>
            <a:gd name="T82" fmla="*/ 2147483647 w 36"/>
            <a:gd name="T83" fmla="*/ 2147483647 h 22"/>
            <a:gd name="T84" fmla="*/ 2147483647 w 36"/>
            <a:gd name="T85" fmla="*/ 2147483647 h 22"/>
            <a:gd name="T86" fmla="*/ 2147483647 w 36"/>
            <a:gd name="T87" fmla="*/ 2147483647 h 22"/>
            <a:gd name="T88" fmla="*/ 2147483647 w 36"/>
            <a:gd name="T89" fmla="*/ 2147483647 h 22"/>
            <a:gd name="T90" fmla="*/ 2147483647 w 36"/>
            <a:gd name="T91" fmla="*/ 2147483647 h 22"/>
            <a:gd name="T92" fmla="*/ 2147483647 w 36"/>
            <a:gd name="T93" fmla="*/ 2147483647 h 22"/>
            <a:gd name="T94" fmla="*/ 2147483647 w 36"/>
            <a:gd name="T95" fmla="*/ 2147483647 h 22"/>
            <a:gd name="T96" fmla="*/ 2147483647 w 36"/>
            <a:gd name="T97" fmla="*/ 2147483647 h 22"/>
            <a:gd name="T98" fmla="*/ 2147483647 w 36"/>
            <a:gd name="T99" fmla="*/ 2147483647 h 22"/>
            <a:gd name="T100" fmla="*/ 2147483647 w 36"/>
            <a:gd name="T101" fmla="*/ 2147483647 h 22"/>
            <a:gd name="T102" fmla="*/ 2147483647 w 36"/>
            <a:gd name="T103" fmla="*/ 2147483647 h 22"/>
            <a:gd name="T104" fmla="*/ 2147483647 w 36"/>
            <a:gd name="T105" fmla="*/ 0 h 22"/>
            <a:gd name="T106" fmla="*/ 2147483647 w 36"/>
            <a:gd name="T107" fmla="*/ 2147483647 h 22"/>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6"/>
            <a:gd name="T163" fmla="*/ 0 h 22"/>
            <a:gd name="T164" fmla="*/ 36 w 36"/>
            <a:gd name="T165" fmla="*/ 22 h 22"/>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6" h="22">
              <a:moveTo>
                <a:pt x="35" y="2"/>
              </a:moveTo>
              <a:lnTo>
                <a:pt x="35" y="3"/>
              </a:lnTo>
              <a:lnTo>
                <a:pt x="35" y="4"/>
              </a:lnTo>
              <a:lnTo>
                <a:pt x="36" y="4"/>
              </a:lnTo>
              <a:lnTo>
                <a:pt x="36" y="5"/>
              </a:lnTo>
              <a:lnTo>
                <a:pt x="36" y="6"/>
              </a:lnTo>
              <a:lnTo>
                <a:pt x="36" y="8"/>
              </a:lnTo>
              <a:lnTo>
                <a:pt x="36" y="9"/>
              </a:lnTo>
              <a:lnTo>
                <a:pt x="36" y="10"/>
              </a:lnTo>
              <a:lnTo>
                <a:pt x="35" y="10"/>
              </a:lnTo>
              <a:lnTo>
                <a:pt x="34" y="10"/>
              </a:lnTo>
              <a:lnTo>
                <a:pt x="33" y="10"/>
              </a:lnTo>
              <a:lnTo>
                <a:pt x="33" y="11"/>
              </a:lnTo>
              <a:lnTo>
                <a:pt x="32" y="11"/>
              </a:lnTo>
              <a:lnTo>
                <a:pt x="31" y="11"/>
              </a:lnTo>
              <a:lnTo>
                <a:pt x="30" y="11"/>
              </a:lnTo>
              <a:lnTo>
                <a:pt x="30" y="12"/>
              </a:lnTo>
              <a:lnTo>
                <a:pt x="29" y="12"/>
              </a:lnTo>
              <a:lnTo>
                <a:pt x="28" y="12"/>
              </a:lnTo>
              <a:lnTo>
                <a:pt x="27" y="12"/>
              </a:lnTo>
              <a:lnTo>
                <a:pt x="27" y="13"/>
              </a:lnTo>
              <a:lnTo>
                <a:pt x="26" y="13"/>
              </a:lnTo>
              <a:lnTo>
                <a:pt x="25" y="13"/>
              </a:lnTo>
              <a:lnTo>
                <a:pt x="24" y="13"/>
              </a:lnTo>
              <a:lnTo>
                <a:pt x="23" y="13"/>
              </a:lnTo>
              <a:lnTo>
                <a:pt x="23" y="14"/>
              </a:lnTo>
              <a:lnTo>
                <a:pt x="23" y="15"/>
              </a:lnTo>
              <a:lnTo>
                <a:pt x="22" y="15"/>
              </a:lnTo>
              <a:lnTo>
                <a:pt x="22" y="16"/>
              </a:lnTo>
              <a:lnTo>
                <a:pt x="23" y="16"/>
              </a:lnTo>
              <a:lnTo>
                <a:pt x="23" y="17"/>
              </a:lnTo>
              <a:lnTo>
                <a:pt x="22" y="17"/>
              </a:lnTo>
              <a:lnTo>
                <a:pt x="21" y="17"/>
              </a:lnTo>
              <a:lnTo>
                <a:pt x="20" y="17"/>
              </a:lnTo>
              <a:lnTo>
                <a:pt x="20" y="18"/>
              </a:lnTo>
              <a:lnTo>
                <a:pt x="19" y="18"/>
              </a:lnTo>
              <a:lnTo>
                <a:pt x="19" y="19"/>
              </a:lnTo>
              <a:lnTo>
                <a:pt x="18" y="19"/>
              </a:lnTo>
              <a:lnTo>
                <a:pt x="17" y="19"/>
              </a:lnTo>
              <a:lnTo>
                <a:pt x="17" y="20"/>
              </a:lnTo>
              <a:lnTo>
                <a:pt x="17" y="21"/>
              </a:lnTo>
              <a:lnTo>
                <a:pt x="16" y="21"/>
              </a:lnTo>
              <a:lnTo>
                <a:pt x="16" y="22"/>
              </a:lnTo>
              <a:lnTo>
                <a:pt x="16" y="21"/>
              </a:lnTo>
              <a:lnTo>
                <a:pt x="15" y="21"/>
              </a:lnTo>
              <a:lnTo>
                <a:pt x="15" y="20"/>
              </a:lnTo>
              <a:lnTo>
                <a:pt x="14" y="20"/>
              </a:lnTo>
              <a:lnTo>
                <a:pt x="14" y="19"/>
              </a:lnTo>
              <a:lnTo>
                <a:pt x="14" y="18"/>
              </a:lnTo>
              <a:lnTo>
                <a:pt x="14" y="17"/>
              </a:lnTo>
              <a:lnTo>
                <a:pt x="13" y="17"/>
              </a:lnTo>
              <a:lnTo>
                <a:pt x="13" y="16"/>
              </a:lnTo>
              <a:lnTo>
                <a:pt x="12" y="16"/>
              </a:lnTo>
              <a:lnTo>
                <a:pt x="12" y="15"/>
              </a:lnTo>
              <a:lnTo>
                <a:pt x="11" y="15"/>
              </a:lnTo>
              <a:lnTo>
                <a:pt x="11" y="14"/>
              </a:lnTo>
              <a:lnTo>
                <a:pt x="10" y="14"/>
              </a:lnTo>
              <a:lnTo>
                <a:pt x="10" y="15"/>
              </a:lnTo>
              <a:lnTo>
                <a:pt x="9" y="15"/>
              </a:lnTo>
              <a:lnTo>
                <a:pt x="9" y="14"/>
              </a:lnTo>
              <a:lnTo>
                <a:pt x="8" y="14"/>
              </a:lnTo>
              <a:lnTo>
                <a:pt x="8" y="13"/>
              </a:lnTo>
              <a:lnTo>
                <a:pt x="7" y="13"/>
              </a:lnTo>
              <a:lnTo>
                <a:pt x="7" y="12"/>
              </a:lnTo>
              <a:lnTo>
                <a:pt x="6" y="12"/>
              </a:lnTo>
              <a:lnTo>
                <a:pt x="6" y="13"/>
              </a:lnTo>
              <a:lnTo>
                <a:pt x="6" y="12"/>
              </a:lnTo>
              <a:lnTo>
                <a:pt x="5" y="12"/>
              </a:lnTo>
              <a:lnTo>
                <a:pt x="4" y="12"/>
              </a:lnTo>
              <a:lnTo>
                <a:pt x="4" y="13"/>
              </a:lnTo>
              <a:lnTo>
                <a:pt x="3" y="13"/>
              </a:lnTo>
              <a:lnTo>
                <a:pt x="2" y="13"/>
              </a:lnTo>
              <a:lnTo>
                <a:pt x="1" y="13"/>
              </a:lnTo>
              <a:lnTo>
                <a:pt x="0" y="13"/>
              </a:lnTo>
              <a:lnTo>
                <a:pt x="0" y="12"/>
              </a:lnTo>
              <a:lnTo>
                <a:pt x="0" y="11"/>
              </a:lnTo>
              <a:lnTo>
                <a:pt x="0" y="10"/>
              </a:lnTo>
              <a:lnTo>
                <a:pt x="1" y="10"/>
              </a:lnTo>
              <a:lnTo>
                <a:pt x="1" y="9"/>
              </a:lnTo>
              <a:lnTo>
                <a:pt x="1" y="8"/>
              </a:lnTo>
              <a:lnTo>
                <a:pt x="1" y="7"/>
              </a:lnTo>
              <a:lnTo>
                <a:pt x="1" y="6"/>
              </a:lnTo>
              <a:lnTo>
                <a:pt x="0" y="6"/>
              </a:lnTo>
              <a:lnTo>
                <a:pt x="0" y="5"/>
              </a:lnTo>
              <a:lnTo>
                <a:pt x="0" y="4"/>
              </a:lnTo>
              <a:lnTo>
                <a:pt x="1" y="4"/>
              </a:lnTo>
              <a:lnTo>
                <a:pt x="2" y="4"/>
              </a:lnTo>
              <a:lnTo>
                <a:pt x="3" y="4"/>
              </a:lnTo>
              <a:lnTo>
                <a:pt x="3" y="3"/>
              </a:lnTo>
              <a:lnTo>
                <a:pt x="4" y="3"/>
              </a:lnTo>
              <a:lnTo>
                <a:pt x="4" y="4"/>
              </a:lnTo>
              <a:lnTo>
                <a:pt x="4" y="3"/>
              </a:lnTo>
              <a:lnTo>
                <a:pt x="4" y="4"/>
              </a:lnTo>
              <a:lnTo>
                <a:pt x="5" y="4"/>
              </a:lnTo>
              <a:lnTo>
                <a:pt x="6" y="4"/>
              </a:lnTo>
              <a:lnTo>
                <a:pt x="7" y="4"/>
              </a:lnTo>
              <a:lnTo>
                <a:pt x="7" y="3"/>
              </a:lnTo>
              <a:lnTo>
                <a:pt x="8" y="3"/>
              </a:lnTo>
              <a:lnTo>
                <a:pt x="9" y="3"/>
              </a:lnTo>
              <a:lnTo>
                <a:pt x="10" y="3"/>
              </a:lnTo>
              <a:lnTo>
                <a:pt x="11" y="3"/>
              </a:lnTo>
              <a:lnTo>
                <a:pt x="11" y="2"/>
              </a:lnTo>
              <a:lnTo>
                <a:pt x="12" y="2"/>
              </a:lnTo>
              <a:lnTo>
                <a:pt x="12" y="1"/>
              </a:lnTo>
              <a:lnTo>
                <a:pt x="13" y="1"/>
              </a:lnTo>
              <a:lnTo>
                <a:pt x="14" y="1"/>
              </a:lnTo>
              <a:lnTo>
                <a:pt x="14" y="2"/>
              </a:lnTo>
              <a:lnTo>
                <a:pt x="15" y="2"/>
              </a:lnTo>
              <a:lnTo>
                <a:pt x="15" y="1"/>
              </a:lnTo>
              <a:lnTo>
                <a:pt x="15" y="2"/>
              </a:lnTo>
              <a:lnTo>
                <a:pt x="16" y="2"/>
              </a:lnTo>
              <a:lnTo>
                <a:pt x="16" y="3"/>
              </a:lnTo>
              <a:lnTo>
                <a:pt x="17" y="3"/>
              </a:lnTo>
              <a:lnTo>
                <a:pt x="18" y="3"/>
              </a:lnTo>
              <a:lnTo>
                <a:pt x="19" y="3"/>
              </a:lnTo>
              <a:lnTo>
                <a:pt x="20" y="2"/>
              </a:lnTo>
              <a:lnTo>
                <a:pt x="21" y="2"/>
              </a:lnTo>
              <a:lnTo>
                <a:pt x="21" y="3"/>
              </a:lnTo>
              <a:lnTo>
                <a:pt x="22" y="3"/>
              </a:lnTo>
              <a:lnTo>
                <a:pt x="23" y="3"/>
              </a:lnTo>
              <a:lnTo>
                <a:pt x="24" y="3"/>
              </a:lnTo>
              <a:lnTo>
                <a:pt x="25" y="3"/>
              </a:lnTo>
              <a:lnTo>
                <a:pt x="26" y="3"/>
              </a:lnTo>
              <a:lnTo>
                <a:pt x="27" y="3"/>
              </a:lnTo>
              <a:lnTo>
                <a:pt x="28" y="3"/>
              </a:lnTo>
              <a:lnTo>
                <a:pt x="28" y="2"/>
              </a:lnTo>
              <a:lnTo>
                <a:pt x="29" y="2"/>
              </a:lnTo>
              <a:lnTo>
                <a:pt x="29" y="1"/>
              </a:lnTo>
              <a:lnTo>
                <a:pt x="30" y="1"/>
              </a:lnTo>
              <a:lnTo>
                <a:pt x="31" y="1"/>
              </a:lnTo>
              <a:lnTo>
                <a:pt x="32" y="1"/>
              </a:lnTo>
              <a:lnTo>
                <a:pt x="32" y="0"/>
              </a:lnTo>
              <a:lnTo>
                <a:pt x="33" y="0"/>
              </a:lnTo>
              <a:lnTo>
                <a:pt x="33" y="1"/>
              </a:lnTo>
              <a:lnTo>
                <a:pt x="34" y="1"/>
              </a:lnTo>
              <a:lnTo>
                <a:pt x="35" y="1"/>
              </a:lnTo>
              <a:lnTo>
                <a:pt x="35" y="2"/>
              </a:lnTo>
              <a:close/>
            </a:path>
          </a:pathLst>
        </a:custGeom>
        <a:solidFill>
          <a:srgbClr val="0000FF"/>
        </a:solidFill>
        <a:ln w="3175">
          <a:solidFill>
            <a:srgbClr val="000000"/>
          </a:solidFill>
          <a:miter lim="800000"/>
          <a:headEnd/>
          <a:tailEnd/>
        </a:ln>
      </xdr:spPr>
    </xdr:sp>
    <xdr:clientData/>
  </xdr:twoCellAnchor>
  <xdr:twoCellAnchor>
    <xdr:from>
      <xdr:col>5</xdr:col>
      <xdr:colOff>438150</xdr:colOff>
      <xdr:row>9</xdr:row>
      <xdr:rowOff>76200</xdr:rowOff>
    </xdr:from>
    <xdr:to>
      <xdr:col>6</xdr:col>
      <xdr:colOff>114300</xdr:colOff>
      <xdr:row>10</xdr:row>
      <xdr:rowOff>95250</xdr:rowOff>
    </xdr:to>
    <xdr:sp macro="" textlink="">
      <xdr:nvSpPr>
        <xdr:cNvPr id="55" name="5qr"/>
        <xdr:cNvSpPr>
          <a:spLocks/>
        </xdr:cNvSpPr>
      </xdr:nvSpPr>
      <xdr:spPr bwMode="auto">
        <a:xfrm>
          <a:off x="3486150" y="1914525"/>
          <a:ext cx="285750" cy="180975"/>
        </a:xfrm>
        <a:custGeom>
          <a:avLst/>
          <a:gdLst>
            <a:gd name="T0" fmla="*/ 2147483647 w 30"/>
            <a:gd name="T1" fmla="*/ 2147483647 h 19"/>
            <a:gd name="T2" fmla="*/ 2147483647 w 30"/>
            <a:gd name="T3" fmla="*/ 2147483647 h 19"/>
            <a:gd name="T4" fmla="*/ 2147483647 w 30"/>
            <a:gd name="T5" fmla="*/ 2147483647 h 19"/>
            <a:gd name="T6" fmla="*/ 2147483647 w 30"/>
            <a:gd name="T7" fmla="*/ 2147483647 h 19"/>
            <a:gd name="T8" fmla="*/ 2147483647 w 30"/>
            <a:gd name="T9" fmla="*/ 2147483647 h 19"/>
            <a:gd name="T10" fmla="*/ 2147483647 w 30"/>
            <a:gd name="T11" fmla="*/ 2147483647 h 19"/>
            <a:gd name="T12" fmla="*/ 2147483647 w 30"/>
            <a:gd name="T13" fmla="*/ 2147483647 h 19"/>
            <a:gd name="T14" fmla="*/ 2147483647 w 30"/>
            <a:gd name="T15" fmla="*/ 2147483647 h 19"/>
            <a:gd name="T16" fmla="*/ 2147483647 w 30"/>
            <a:gd name="T17" fmla="*/ 2147483647 h 19"/>
            <a:gd name="T18" fmla="*/ 2147483647 w 30"/>
            <a:gd name="T19" fmla="*/ 2147483647 h 19"/>
            <a:gd name="T20" fmla="*/ 2147483647 w 30"/>
            <a:gd name="T21" fmla="*/ 2147483647 h 19"/>
            <a:gd name="T22" fmla="*/ 2147483647 w 30"/>
            <a:gd name="T23" fmla="*/ 2147483647 h 19"/>
            <a:gd name="T24" fmla="*/ 2147483647 w 30"/>
            <a:gd name="T25" fmla="*/ 2147483647 h 19"/>
            <a:gd name="T26" fmla="*/ 2147483647 w 30"/>
            <a:gd name="T27" fmla="*/ 2147483647 h 19"/>
            <a:gd name="T28" fmla="*/ 2147483647 w 30"/>
            <a:gd name="T29" fmla="*/ 2147483647 h 19"/>
            <a:gd name="T30" fmla="*/ 2147483647 w 30"/>
            <a:gd name="T31" fmla="*/ 2147483647 h 19"/>
            <a:gd name="T32" fmla="*/ 2147483647 w 30"/>
            <a:gd name="T33" fmla="*/ 2147483647 h 19"/>
            <a:gd name="T34" fmla="*/ 2147483647 w 30"/>
            <a:gd name="T35" fmla="*/ 2147483647 h 19"/>
            <a:gd name="T36" fmla="*/ 2147483647 w 30"/>
            <a:gd name="T37" fmla="*/ 2147483647 h 19"/>
            <a:gd name="T38" fmla="*/ 2147483647 w 30"/>
            <a:gd name="T39" fmla="*/ 2147483647 h 19"/>
            <a:gd name="T40" fmla="*/ 2147483647 w 30"/>
            <a:gd name="T41" fmla="*/ 2147483647 h 19"/>
            <a:gd name="T42" fmla="*/ 2147483647 w 30"/>
            <a:gd name="T43" fmla="*/ 2147483647 h 19"/>
            <a:gd name="T44" fmla="*/ 2147483647 w 30"/>
            <a:gd name="T45" fmla="*/ 2147483647 h 19"/>
            <a:gd name="T46" fmla="*/ 2147483647 w 30"/>
            <a:gd name="T47" fmla="*/ 2147483647 h 19"/>
            <a:gd name="T48" fmla="*/ 2147483647 w 30"/>
            <a:gd name="T49" fmla="*/ 2147483647 h 19"/>
            <a:gd name="T50" fmla="*/ 2147483647 w 30"/>
            <a:gd name="T51" fmla="*/ 2147483647 h 19"/>
            <a:gd name="T52" fmla="*/ 2147483647 w 30"/>
            <a:gd name="T53" fmla="*/ 2147483647 h 19"/>
            <a:gd name="T54" fmla="*/ 2147483647 w 30"/>
            <a:gd name="T55" fmla="*/ 2147483647 h 19"/>
            <a:gd name="T56" fmla="*/ 2147483647 w 30"/>
            <a:gd name="T57" fmla="*/ 2147483647 h 19"/>
            <a:gd name="T58" fmla="*/ 2147483647 w 30"/>
            <a:gd name="T59" fmla="*/ 2147483647 h 19"/>
            <a:gd name="T60" fmla="*/ 2147483647 w 30"/>
            <a:gd name="T61" fmla="*/ 2147483647 h 19"/>
            <a:gd name="T62" fmla="*/ 2147483647 w 30"/>
            <a:gd name="T63" fmla="*/ 2147483647 h 19"/>
            <a:gd name="T64" fmla="*/ 2147483647 w 30"/>
            <a:gd name="T65" fmla="*/ 2147483647 h 19"/>
            <a:gd name="T66" fmla="*/ 2147483647 w 30"/>
            <a:gd name="T67" fmla="*/ 2147483647 h 19"/>
            <a:gd name="T68" fmla="*/ 2147483647 w 30"/>
            <a:gd name="T69" fmla="*/ 2147483647 h 19"/>
            <a:gd name="T70" fmla="*/ 2147483647 w 30"/>
            <a:gd name="T71" fmla="*/ 2147483647 h 19"/>
            <a:gd name="T72" fmla="*/ 2147483647 w 30"/>
            <a:gd name="T73" fmla="*/ 2147483647 h 19"/>
            <a:gd name="T74" fmla="*/ 0 w 30"/>
            <a:gd name="T75" fmla="*/ 2147483647 h 19"/>
            <a:gd name="T76" fmla="*/ 2147483647 w 30"/>
            <a:gd name="T77" fmla="*/ 2147483647 h 19"/>
            <a:gd name="T78" fmla="*/ 2147483647 w 30"/>
            <a:gd name="T79" fmla="*/ 2147483647 h 19"/>
            <a:gd name="T80" fmla="*/ 2147483647 w 30"/>
            <a:gd name="T81" fmla="*/ 2147483647 h 19"/>
            <a:gd name="T82" fmla="*/ 2147483647 w 30"/>
            <a:gd name="T83" fmla="*/ 2147483647 h 19"/>
            <a:gd name="T84" fmla="*/ 2147483647 w 30"/>
            <a:gd name="T85" fmla="*/ 2147483647 h 19"/>
            <a:gd name="T86" fmla="*/ 2147483647 w 30"/>
            <a:gd name="T87" fmla="*/ 2147483647 h 19"/>
            <a:gd name="T88" fmla="*/ 2147483647 w 30"/>
            <a:gd name="T89" fmla="*/ 2147483647 h 19"/>
            <a:gd name="T90" fmla="*/ 2147483647 w 30"/>
            <a:gd name="T91" fmla="*/ 2147483647 h 19"/>
            <a:gd name="T92" fmla="*/ 2147483647 w 30"/>
            <a:gd name="T93" fmla="*/ 2147483647 h 19"/>
            <a:gd name="T94" fmla="*/ 2147483647 w 30"/>
            <a:gd name="T95" fmla="*/ 2147483647 h 19"/>
            <a:gd name="T96" fmla="*/ 2147483647 w 30"/>
            <a:gd name="T97" fmla="*/ 2147483647 h 19"/>
            <a:gd name="T98" fmla="*/ 2147483647 w 30"/>
            <a:gd name="T99" fmla="*/ 2147483647 h 19"/>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30"/>
            <a:gd name="T151" fmla="*/ 0 h 19"/>
            <a:gd name="T152" fmla="*/ 30 w 30"/>
            <a:gd name="T153" fmla="*/ 19 h 19"/>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30" h="19">
              <a:moveTo>
                <a:pt x="5" y="0"/>
              </a:moveTo>
              <a:lnTo>
                <a:pt x="5" y="1"/>
              </a:lnTo>
              <a:lnTo>
                <a:pt x="6" y="2"/>
              </a:lnTo>
              <a:lnTo>
                <a:pt x="6" y="3"/>
              </a:lnTo>
              <a:lnTo>
                <a:pt x="7" y="3"/>
              </a:lnTo>
              <a:lnTo>
                <a:pt x="8" y="3"/>
              </a:lnTo>
              <a:lnTo>
                <a:pt x="9" y="3"/>
              </a:lnTo>
              <a:lnTo>
                <a:pt x="10" y="3"/>
              </a:lnTo>
              <a:lnTo>
                <a:pt x="11" y="3"/>
              </a:lnTo>
              <a:lnTo>
                <a:pt x="11" y="4"/>
              </a:lnTo>
              <a:lnTo>
                <a:pt x="12" y="4"/>
              </a:lnTo>
              <a:lnTo>
                <a:pt x="12" y="5"/>
              </a:lnTo>
              <a:lnTo>
                <a:pt x="13" y="5"/>
              </a:lnTo>
              <a:lnTo>
                <a:pt x="13" y="6"/>
              </a:lnTo>
              <a:lnTo>
                <a:pt x="14" y="6"/>
              </a:lnTo>
              <a:lnTo>
                <a:pt x="14" y="7"/>
              </a:lnTo>
              <a:lnTo>
                <a:pt x="15" y="7"/>
              </a:lnTo>
              <a:lnTo>
                <a:pt x="16" y="7"/>
              </a:lnTo>
              <a:lnTo>
                <a:pt x="17" y="7"/>
              </a:lnTo>
              <a:lnTo>
                <a:pt x="17" y="8"/>
              </a:lnTo>
              <a:lnTo>
                <a:pt x="18" y="8"/>
              </a:lnTo>
              <a:lnTo>
                <a:pt x="18" y="7"/>
              </a:lnTo>
              <a:lnTo>
                <a:pt x="19" y="7"/>
              </a:lnTo>
              <a:lnTo>
                <a:pt x="20" y="7"/>
              </a:lnTo>
              <a:lnTo>
                <a:pt x="20" y="8"/>
              </a:lnTo>
              <a:lnTo>
                <a:pt x="21" y="8"/>
              </a:lnTo>
              <a:lnTo>
                <a:pt x="21" y="9"/>
              </a:lnTo>
              <a:lnTo>
                <a:pt x="22" y="9"/>
              </a:lnTo>
              <a:lnTo>
                <a:pt x="22" y="10"/>
              </a:lnTo>
              <a:lnTo>
                <a:pt x="22" y="9"/>
              </a:lnTo>
              <a:lnTo>
                <a:pt x="23" y="9"/>
              </a:lnTo>
              <a:lnTo>
                <a:pt x="23" y="10"/>
              </a:lnTo>
              <a:lnTo>
                <a:pt x="24" y="10"/>
              </a:lnTo>
              <a:lnTo>
                <a:pt x="24" y="9"/>
              </a:lnTo>
              <a:lnTo>
                <a:pt x="25" y="9"/>
              </a:lnTo>
              <a:lnTo>
                <a:pt x="26" y="9"/>
              </a:lnTo>
              <a:lnTo>
                <a:pt x="26" y="10"/>
              </a:lnTo>
              <a:lnTo>
                <a:pt x="27" y="10"/>
              </a:lnTo>
              <a:lnTo>
                <a:pt x="27" y="11"/>
              </a:lnTo>
              <a:lnTo>
                <a:pt x="28" y="11"/>
              </a:lnTo>
              <a:lnTo>
                <a:pt x="29" y="11"/>
              </a:lnTo>
              <a:lnTo>
                <a:pt x="30" y="11"/>
              </a:lnTo>
              <a:lnTo>
                <a:pt x="29" y="11"/>
              </a:lnTo>
              <a:lnTo>
                <a:pt x="28" y="11"/>
              </a:lnTo>
              <a:lnTo>
                <a:pt x="28" y="12"/>
              </a:lnTo>
              <a:lnTo>
                <a:pt x="27" y="12"/>
              </a:lnTo>
              <a:lnTo>
                <a:pt x="27" y="13"/>
              </a:lnTo>
              <a:lnTo>
                <a:pt x="26" y="13"/>
              </a:lnTo>
              <a:lnTo>
                <a:pt x="26" y="14"/>
              </a:lnTo>
              <a:lnTo>
                <a:pt x="26" y="15"/>
              </a:lnTo>
              <a:lnTo>
                <a:pt x="25" y="15"/>
              </a:lnTo>
              <a:lnTo>
                <a:pt x="26" y="15"/>
              </a:lnTo>
              <a:lnTo>
                <a:pt x="26" y="16"/>
              </a:lnTo>
              <a:lnTo>
                <a:pt x="25" y="16"/>
              </a:lnTo>
              <a:lnTo>
                <a:pt x="26" y="16"/>
              </a:lnTo>
              <a:lnTo>
                <a:pt x="25" y="16"/>
              </a:lnTo>
              <a:lnTo>
                <a:pt x="26" y="16"/>
              </a:lnTo>
              <a:lnTo>
                <a:pt x="26" y="17"/>
              </a:lnTo>
              <a:lnTo>
                <a:pt x="25" y="17"/>
              </a:lnTo>
              <a:lnTo>
                <a:pt x="25" y="18"/>
              </a:lnTo>
              <a:lnTo>
                <a:pt x="26" y="18"/>
              </a:lnTo>
              <a:lnTo>
                <a:pt x="26" y="19"/>
              </a:lnTo>
              <a:lnTo>
                <a:pt x="25" y="19"/>
              </a:lnTo>
              <a:lnTo>
                <a:pt x="24" y="19"/>
              </a:lnTo>
              <a:lnTo>
                <a:pt x="24" y="18"/>
              </a:lnTo>
              <a:lnTo>
                <a:pt x="23" y="18"/>
              </a:lnTo>
              <a:lnTo>
                <a:pt x="22" y="18"/>
              </a:lnTo>
              <a:lnTo>
                <a:pt x="21" y="18"/>
              </a:lnTo>
              <a:lnTo>
                <a:pt x="21" y="19"/>
              </a:lnTo>
              <a:lnTo>
                <a:pt x="20" y="19"/>
              </a:lnTo>
              <a:lnTo>
                <a:pt x="19" y="19"/>
              </a:lnTo>
              <a:lnTo>
                <a:pt x="18" y="19"/>
              </a:lnTo>
              <a:lnTo>
                <a:pt x="17" y="18"/>
              </a:lnTo>
              <a:lnTo>
                <a:pt x="16" y="18"/>
              </a:lnTo>
              <a:lnTo>
                <a:pt x="15" y="18"/>
              </a:lnTo>
              <a:lnTo>
                <a:pt x="14" y="18"/>
              </a:lnTo>
              <a:lnTo>
                <a:pt x="13" y="18"/>
              </a:lnTo>
              <a:lnTo>
                <a:pt x="12" y="18"/>
              </a:lnTo>
              <a:lnTo>
                <a:pt x="12" y="19"/>
              </a:lnTo>
              <a:lnTo>
                <a:pt x="12" y="18"/>
              </a:lnTo>
              <a:lnTo>
                <a:pt x="11" y="18"/>
              </a:lnTo>
              <a:lnTo>
                <a:pt x="10" y="18"/>
              </a:lnTo>
              <a:lnTo>
                <a:pt x="9" y="18"/>
              </a:lnTo>
              <a:lnTo>
                <a:pt x="8" y="18"/>
              </a:lnTo>
              <a:lnTo>
                <a:pt x="7" y="18"/>
              </a:lnTo>
              <a:lnTo>
                <a:pt x="6" y="18"/>
              </a:lnTo>
              <a:lnTo>
                <a:pt x="5" y="18"/>
              </a:lnTo>
              <a:lnTo>
                <a:pt x="4" y="18"/>
              </a:lnTo>
              <a:lnTo>
                <a:pt x="5" y="18"/>
              </a:lnTo>
              <a:lnTo>
                <a:pt x="5" y="17"/>
              </a:lnTo>
              <a:lnTo>
                <a:pt x="4" y="17"/>
              </a:lnTo>
              <a:lnTo>
                <a:pt x="3" y="17"/>
              </a:lnTo>
              <a:lnTo>
                <a:pt x="3" y="16"/>
              </a:lnTo>
              <a:lnTo>
                <a:pt x="3" y="15"/>
              </a:lnTo>
              <a:lnTo>
                <a:pt x="2" y="15"/>
              </a:lnTo>
              <a:lnTo>
                <a:pt x="2" y="14"/>
              </a:lnTo>
              <a:lnTo>
                <a:pt x="1" y="14"/>
              </a:lnTo>
              <a:lnTo>
                <a:pt x="1" y="13"/>
              </a:lnTo>
              <a:lnTo>
                <a:pt x="0" y="13"/>
              </a:lnTo>
              <a:lnTo>
                <a:pt x="0" y="12"/>
              </a:lnTo>
              <a:lnTo>
                <a:pt x="1" y="12"/>
              </a:lnTo>
              <a:lnTo>
                <a:pt x="2" y="12"/>
              </a:lnTo>
              <a:lnTo>
                <a:pt x="2" y="11"/>
              </a:lnTo>
              <a:lnTo>
                <a:pt x="3" y="11"/>
              </a:lnTo>
              <a:lnTo>
                <a:pt x="2" y="11"/>
              </a:lnTo>
              <a:lnTo>
                <a:pt x="2" y="10"/>
              </a:lnTo>
              <a:lnTo>
                <a:pt x="1" y="10"/>
              </a:lnTo>
              <a:lnTo>
                <a:pt x="1" y="9"/>
              </a:lnTo>
              <a:lnTo>
                <a:pt x="0" y="9"/>
              </a:lnTo>
              <a:lnTo>
                <a:pt x="0" y="8"/>
              </a:lnTo>
              <a:lnTo>
                <a:pt x="1" y="8"/>
              </a:lnTo>
              <a:lnTo>
                <a:pt x="1" y="7"/>
              </a:lnTo>
              <a:lnTo>
                <a:pt x="2" y="7"/>
              </a:lnTo>
              <a:lnTo>
                <a:pt x="2" y="6"/>
              </a:lnTo>
              <a:lnTo>
                <a:pt x="3" y="6"/>
              </a:lnTo>
              <a:lnTo>
                <a:pt x="3" y="5"/>
              </a:lnTo>
              <a:lnTo>
                <a:pt x="3" y="6"/>
              </a:lnTo>
              <a:lnTo>
                <a:pt x="4" y="6"/>
              </a:lnTo>
              <a:lnTo>
                <a:pt x="3" y="6"/>
              </a:lnTo>
              <a:lnTo>
                <a:pt x="3" y="5"/>
              </a:lnTo>
              <a:lnTo>
                <a:pt x="4" y="6"/>
              </a:lnTo>
              <a:lnTo>
                <a:pt x="4" y="5"/>
              </a:lnTo>
              <a:lnTo>
                <a:pt x="3" y="5"/>
              </a:lnTo>
              <a:lnTo>
                <a:pt x="4" y="4"/>
              </a:lnTo>
              <a:lnTo>
                <a:pt x="4" y="3"/>
              </a:lnTo>
              <a:lnTo>
                <a:pt x="3" y="3"/>
              </a:lnTo>
              <a:lnTo>
                <a:pt x="4" y="3"/>
              </a:lnTo>
              <a:lnTo>
                <a:pt x="4" y="2"/>
              </a:lnTo>
              <a:lnTo>
                <a:pt x="4" y="3"/>
              </a:lnTo>
              <a:lnTo>
                <a:pt x="5" y="3"/>
              </a:lnTo>
              <a:lnTo>
                <a:pt x="5" y="2"/>
              </a:lnTo>
              <a:lnTo>
                <a:pt x="5" y="1"/>
              </a:lnTo>
              <a:lnTo>
                <a:pt x="4" y="1"/>
              </a:lnTo>
              <a:lnTo>
                <a:pt x="5" y="1"/>
              </a:lnTo>
              <a:lnTo>
                <a:pt x="5" y="0"/>
              </a:lnTo>
              <a:close/>
            </a:path>
          </a:pathLst>
        </a:custGeom>
        <a:solidFill>
          <a:srgbClr val="0000FF"/>
        </a:solidFill>
        <a:ln w="3175">
          <a:solidFill>
            <a:srgbClr val="000000"/>
          </a:solidFill>
          <a:miter lim="800000"/>
          <a:headEnd/>
          <a:tailEnd/>
        </a:ln>
      </xdr:spPr>
    </xdr:sp>
    <xdr:clientData/>
  </xdr:twoCellAnchor>
  <xdr:twoCellAnchor>
    <xdr:from>
      <xdr:col>5</xdr:col>
      <xdr:colOff>171450</xdr:colOff>
      <xdr:row>21</xdr:row>
      <xdr:rowOff>76200</xdr:rowOff>
    </xdr:from>
    <xdr:to>
      <xdr:col>6</xdr:col>
      <xdr:colOff>419100</xdr:colOff>
      <xdr:row>25</xdr:row>
      <xdr:rowOff>123825</xdr:rowOff>
    </xdr:to>
    <xdr:sp macro="" textlink="">
      <xdr:nvSpPr>
        <xdr:cNvPr id="56" name="5pa"/>
        <xdr:cNvSpPr>
          <a:spLocks/>
        </xdr:cNvSpPr>
      </xdr:nvSpPr>
      <xdr:spPr bwMode="auto">
        <a:xfrm>
          <a:off x="3219450" y="3857625"/>
          <a:ext cx="857250" cy="695325"/>
        </a:xfrm>
        <a:custGeom>
          <a:avLst/>
          <a:gdLst>
            <a:gd name="T0" fmla="*/ 2147483647 w 88"/>
            <a:gd name="T1" fmla="*/ 2147483647 h 73"/>
            <a:gd name="T2" fmla="*/ 2147483647 w 88"/>
            <a:gd name="T3" fmla="*/ 2147483647 h 73"/>
            <a:gd name="T4" fmla="*/ 2147483647 w 88"/>
            <a:gd name="T5" fmla="*/ 2147483647 h 73"/>
            <a:gd name="T6" fmla="*/ 2147483647 w 88"/>
            <a:gd name="T7" fmla="*/ 2147483647 h 73"/>
            <a:gd name="T8" fmla="*/ 2147483647 w 88"/>
            <a:gd name="T9" fmla="*/ 2147483647 h 73"/>
            <a:gd name="T10" fmla="*/ 2147483647 w 88"/>
            <a:gd name="T11" fmla="*/ 2147483647 h 73"/>
            <a:gd name="T12" fmla="*/ 2147483647 w 88"/>
            <a:gd name="T13" fmla="*/ 2147483647 h 73"/>
            <a:gd name="T14" fmla="*/ 2147483647 w 88"/>
            <a:gd name="T15" fmla="*/ 2147483647 h 73"/>
            <a:gd name="T16" fmla="*/ 2147483647 w 88"/>
            <a:gd name="T17" fmla="*/ 2147483647 h 73"/>
            <a:gd name="T18" fmla="*/ 2147483647 w 88"/>
            <a:gd name="T19" fmla="*/ 2147483647 h 73"/>
            <a:gd name="T20" fmla="*/ 2147483647 w 88"/>
            <a:gd name="T21" fmla="*/ 2147483647 h 73"/>
            <a:gd name="T22" fmla="*/ 2147483647 w 88"/>
            <a:gd name="T23" fmla="*/ 2147483647 h 73"/>
            <a:gd name="T24" fmla="*/ 2147483647 w 88"/>
            <a:gd name="T25" fmla="*/ 2147483647 h 73"/>
            <a:gd name="T26" fmla="*/ 2147483647 w 88"/>
            <a:gd name="T27" fmla="*/ 2147483647 h 73"/>
            <a:gd name="T28" fmla="*/ 2147483647 w 88"/>
            <a:gd name="T29" fmla="*/ 2147483647 h 73"/>
            <a:gd name="T30" fmla="*/ 2147483647 w 88"/>
            <a:gd name="T31" fmla="*/ 2147483647 h 73"/>
            <a:gd name="T32" fmla="*/ 2147483647 w 88"/>
            <a:gd name="T33" fmla="*/ 2147483647 h 73"/>
            <a:gd name="T34" fmla="*/ 2147483647 w 88"/>
            <a:gd name="T35" fmla="*/ 2147483647 h 73"/>
            <a:gd name="T36" fmla="*/ 2147483647 w 88"/>
            <a:gd name="T37" fmla="*/ 2147483647 h 73"/>
            <a:gd name="T38" fmla="*/ 2147483647 w 88"/>
            <a:gd name="T39" fmla="*/ 2147483647 h 73"/>
            <a:gd name="T40" fmla="*/ 2147483647 w 88"/>
            <a:gd name="T41" fmla="*/ 2147483647 h 73"/>
            <a:gd name="T42" fmla="*/ 2147483647 w 88"/>
            <a:gd name="T43" fmla="*/ 2147483647 h 73"/>
            <a:gd name="T44" fmla="*/ 2147483647 w 88"/>
            <a:gd name="T45" fmla="*/ 2147483647 h 73"/>
            <a:gd name="T46" fmla="*/ 2147483647 w 88"/>
            <a:gd name="T47" fmla="*/ 2147483647 h 73"/>
            <a:gd name="T48" fmla="*/ 2147483647 w 88"/>
            <a:gd name="T49" fmla="*/ 2147483647 h 73"/>
            <a:gd name="T50" fmla="*/ 2147483647 w 88"/>
            <a:gd name="T51" fmla="*/ 2147483647 h 73"/>
            <a:gd name="T52" fmla="*/ 2147483647 w 88"/>
            <a:gd name="T53" fmla="*/ 2147483647 h 73"/>
            <a:gd name="T54" fmla="*/ 2147483647 w 88"/>
            <a:gd name="T55" fmla="*/ 2147483647 h 73"/>
            <a:gd name="T56" fmla="*/ 2147483647 w 88"/>
            <a:gd name="T57" fmla="*/ 2147483647 h 73"/>
            <a:gd name="T58" fmla="*/ 2147483647 w 88"/>
            <a:gd name="T59" fmla="*/ 2147483647 h 73"/>
            <a:gd name="T60" fmla="*/ 2147483647 w 88"/>
            <a:gd name="T61" fmla="*/ 2147483647 h 73"/>
            <a:gd name="T62" fmla="*/ 2147483647 w 88"/>
            <a:gd name="T63" fmla="*/ 2147483647 h 73"/>
            <a:gd name="T64" fmla="*/ 2147483647 w 88"/>
            <a:gd name="T65" fmla="*/ 2147483647 h 73"/>
            <a:gd name="T66" fmla="*/ 2147483647 w 88"/>
            <a:gd name="T67" fmla="*/ 2147483647 h 73"/>
            <a:gd name="T68" fmla="*/ 2147483647 w 88"/>
            <a:gd name="T69" fmla="*/ 2147483647 h 73"/>
            <a:gd name="T70" fmla="*/ 2147483647 w 88"/>
            <a:gd name="T71" fmla="*/ 2147483647 h 73"/>
            <a:gd name="T72" fmla="*/ 2147483647 w 88"/>
            <a:gd name="T73" fmla="*/ 2147483647 h 73"/>
            <a:gd name="T74" fmla="*/ 2147483647 w 88"/>
            <a:gd name="T75" fmla="*/ 2147483647 h 73"/>
            <a:gd name="T76" fmla="*/ 2147483647 w 88"/>
            <a:gd name="T77" fmla="*/ 2147483647 h 73"/>
            <a:gd name="T78" fmla="*/ 2147483647 w 88"/>
            <a:gd name="T79" fmla="*/ 2147483647 h 73"/>
            <a:gd name="T80" fmla="*/ 2147483647 w 88"/>
            <a:gd name="T81" fmla="*/ 2147483647 h 73"/>
            <a:gd name="T82" fmla="*/ 2147483647 w 88"/>
            <a:gd name="T83" fmla="*/ 2147483647 h 73"/>
            <a:gd name="T84" fmla="*/ 2147483647 w 88"/>
            <a:gd name="T85" fmla="*/ 2147483647 h 73"/>
            <a:gd name="T86" fmla="*/ 2147483647 w 88"/>
            <a:gd name="T87" fmla="*/ 2147483647 h 73"/>
            <a:gd name="T88" fmla="*/ 2147483647 w 88"/>
            <a:gd name="T89" fmla="*/ 2147483647 h 73"/>
            <a:gd name="T90" fmla="*/ 2147483647 w 88"/>
            <a:gd name="T91" fmla="*/ 2147483647 h 73"/>
            <a:gd name="T92" fmla="*/ 2147483647 w 88"/>
            <a:gd name="T93" fmla="*/ 2147483647 h 73"/>
            <a:gd name="T94" fmla="*/ 2147483647 w 88"/>
            <a:gd name="T95" fmla="*/ 2147483647 h 73"/>
            <a:gd name="T96" fmla="*/ 2147483647 w 88"/>
            <a:gd name="T97" fmla="*/ 2147483647 h 73"/>
            <a:gd name="T98" fmla="*/ 2147483647 w 88"/>
            <a:gd name="T99" fmla="*/ 2147483647 h 73"/>
            <a:gd name="T100" fmla="*/ 2147483647 w 88"/>
            <a:gd name="T101" fmla="*/ 2147483647 h 73"/>
            <a:gd name="T102" fmla="*/ 2147483647 w 88"/>
            <a:gd name="T103" fmla="*/ 2147483647 h 73"/>
            <a:gd name="T104" fmla="*/ 2147483647 w 88"/>
            <a:gd name="T105" fmla="*/ 2147483647 h 73"/>
            <a:gd name="T106" fmla="*/ 2147483647 w 88"/>
            <a:gd name="T107" fmla="*/ 0 h 73"/>
            <a:gd name="T108" fmla="*/ 2147483647 w 88"/>
            <a:gd name="T109" fmla="*/ 2147483647 h 73"/>
            <a:gd name="T110" fmla="*/ 2147483647 w 88"/>
            <a:gd name="T111" fmla="*/ 2147483647 h 73"/>
            <a:gd name="T112" fmla="*/ 2147483647 w 88"/>
            <a:gd name="T113" fmla="*/ 2147483647 h 73"/>
            <a:gd name="T114" fmla="*/ 2147483647 w 88"/>
            <a:gd name="T115" fmla="*/ 2147483647 h 73"/>
            <a:gd name="T116" fmla="*/ 2147483647 w 88"/>
            <a:gd name="T117" fmla="*/ 2147483647 h 73"/>
            <a:gd name="T118" fmla="*/ 2147483647 w 88"/>
            <a:gd name="T119" fmla="*/ 2147483647 h 73"/>
            <a:gd name="T120" fmla="*/ 2147483647 w 88"/>
            <a:gd name="T121" fmla="*/ 2147483647 h 7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8"/>
            <a:gd name="T184" fmla="*/ 0 h 73"/>
            <a:gd name="T185" fmla="*/ 88 w 88"/>
            <a:gd name="T186" fmla="*/ 73 h 73"/>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8" h="73">
              <a:moveTo>
                <a:pt x="61" y="0"/>
              </a:moveTo>
              <a:lnTo>
                <a:pt x="61" y="1"/>
              </a:lnTo>
              <a:lnTo>
                <a:pt x="61" y="2"/>
              </a:lnTo>
              <a:lnTo>
                <a:pt x="61" y="3"/>
              </a:lnTo>
              <a:lnTo>
                <a:pt x="62" y="3"/>
              </a:lnTo>
              <a:lnTo>
                <a:pt x="62" y="4"/>
              </a:lnTo>
              <a:lnTo>
                <a:pt x="62" y="5"/>
              </a:lnTo>
              <a:lnTo>
                <a:pt x="62" y="6"/>
              </a:lnTo>
              <a:lnTo>
                <a:pt x="62" y="7"/>
              </a:lnTo>
              <a:lnTo>
                <a:pt x="62" y="8"/>
              </a:lnTo>
              <a:lnTo>
                <a:pt x="62" y="9"/>
              </a:lnTo>
              <a:lnTo>
                <a:pt x="62" y="10"/>
              </a:lnTo>
              <a:lnTo>
                <a:pt x="62" y="9"/>
              </a:lnTo>
              <a:lnTo>
                <a:pt x="62" y="10"/>
              </a:lnTo>
              <a:lnTo>
                <a:pt x="62" y="9"/>
              </a:lnTo>
              <a:lnTo>
                <a:pt x="62" y="10"/>
              </a:lnTo>
              <a:lnTo>
                <a:pt x="62" y="11"/>
              </a:lnTo>
              <a:lnTo>
                <a:pt x="63" y="11"/>
              </a:lnTo>
              <a:lnTo>
                <a:pt x="64" y="11"/>
              </a:lnTo>
              <a:lnTo>
                <a:pt x="64" y="12"/>
              </a:lnTo>
              <a:lnTo>
                <a:pt x="64" y="13"/>
              </a:lnTo>
              <a:lnTo>
                <a:pt x="64" y="14"/>
              </a:lnTo>
              <a:lnTo>
                <a:pt x="65" y="14"/>
              </a:lnTo>
              <a:lnTo>
                <a:pt x="65" y="15"/>
              </a:lnTo>
              <a:lnTo>
                <a:pt x="66" y="15"/>
              </a:lnTo>
              <a:lnTo>
                <a:pt x="66" y="16"/>
              </a:lnTo>
              <a:lnTo>
                <a:pt x="66" y="17"/>
              </a:lnTo>
              <a:lnTo>
                <a:pt x="67" y="17"/>
              </a:lnTo>
              <a:lnTo>
                <a:pt x="67" y="18"/>
              </a:lnTo>
              <a:lnTo>
                <a:pt x="68" y="18"/>
              </a:lnTo>
              <a:lnTo>
                <a:pt x="68" y="19"/>
              </a:lnTo>
              <a:lnTo>
                <a:pt x="68" y="20"/>
              </a:lnTo>
              <a:lnTo>
                <a:pt x="69" y="20"/>
              </a:lnTo>
              <a:lnTo>
                <a:pt x="69" y="21"/>
              </a:lnTo>
              <a:lnTo>
                <a:pt x="69" y="22"/>
              </a:lnTo>
              <a:lnTo>
                <a:pt x="69" y="23"/>
              </a:lnTo>
              <a:lnTo>
                <a:pt x="69" y="24"/>
              </a:lnTo>
              <a:lnTo>
                <a:pt x="69" y="25"/>
              </a:lnTo>
              <a:lnTo>
                <a:pt x="69" y="26"/>
              </a:lnTo>
              <a:lnTo>
                <a:pt x="69" y="27"/>
              </a:lnTo>
              <a:lnTo>
                <a:pt x="70" y="27"/>
              </a:lnTo>
              <a:lnTo>
                <a:pt x="71" y="27"/>
              </a:lnTo>
              <a:lnTo>
                <a:pt x="72" y="27"/>
              </a:lnTo>
              <a:lnTo>
                <a:pt x="73" y="27"/>
              </a:lnTo>
              <a:lnTo>
                <a:pt x="73" y="26"/>
              </a:lnTo>
              <a:lnTo>
                <a:pt x="74" y="26"/>
              </a:lnTo>
              <a:lnTo>
                <a:pt x="74" y="27"/>
              </a:lnTo>
              <a:lnTo>
                <a:pt x="75" y="28"/>
              </a:lnTo>
              <a:lnTo>
                <a:pt x="75" y="27"/>
              </a:lnTo>
              <a:lnTo>
                <a:pt x="76" y="27"/>
              </a:lnTo>
              <a:lnTo>
                <a:pt x="76" y="28"/>
              </a:lnTo>
              <a:lnTo>
                <a:pt x="77" y="28"/>
              </a:lnTo>
              <a:lnTo>
                <a:pt x="78" y="28"/>
              </a:lnTo>
              <a:lnTo>
                <a:pt x="78" y="29"/>
              </a:lnTo>
              <a:lnTo>
                <a:pt x="79" y="29"/>
              </a:lnTo>
              <a:lnTo>
                <a:pt x="79" y="30"/>
              </a:lnTo>
              <a:lnTo>
                <a:pt x="79" y="31"/>
              </a:lnTo>
              <a:lnTo>
                <a:pt x="80" y="32"/>
              </a:lnTo>
              <a:lnTo>
                <a:pt x="81" y="32"/>
              </a:lnTo>
              <a:lnTo>
                <a:pt x="82" y="32"/>
              </a:lnTo>
              <a:lnTo>
                <a:pt x="83" y="32"/>
              </a:lnTo>
              <a:lnTo>
                <a:pt x="84" y="32"/>
              </a:lnTo>
              <a:lnTo>
                <a:pt x="85" y="32"/>
              </a:lnTo>
              <a:lnTo>
                <a:pt x="86" y="32"/>
              </a:lnTo>
              <a:lnTo>
                <a:pt x="86" y="33"/>
              </a:lnTo>
              <a:lnTo>
                <a:pt x="87" y="33"/>
              </a:lnTo>
              <a:lnTo>
                <a:pt x="87" y="32"/>
              </a:lnTo>
              <a:lnTo>
                <a:pt x="87" y="33"/>
              </a:lnTo>
              <a:lnTo>
                <a:pt x="88" y="33"/>
              </a:lnTo>
              <a:lnTo>
                <a:pt x="88" y="34"/>
              </a:lnTo>
              <a:lnTo>
                <a:pt x="88" y="35"/>
              </a:lnTo>
              <a:lnTo>
                <a:pt x="87" y="35"/>
              </a:lnTo>
              <a:lnTo>
                <a:pt x="87" y="36"/>
              </a:lnTo>
              <a:lnTo>
                <a:pt x="86" y="36"/>
              </a:lnTo>
              <a:lnTo>
                <a:pt x="86" y="37"/>
              </a:lnTo>
              <a:lnTo>
                <a:pt x="86" y="38"/>
              </a:lnTo>
              <a:lnTo>
                <a:pt x="85" y="38"/>
              </a:lnTo>
              <a:lnTo>
                <a:pt x="84" y="38"/>
              </a:lnTo>
              <a:lnTo>
                <a:pt x="83" y="38"/>
              </a:lnTo>
              <a:lnTo>
                <a:pt x="83" y="39"/>
              </a:lnTo>
              <a:lnTo>
                <a:pt x="82" y="39"/>
              </a:lnTo>
              <a:lnTo>
                <a:pt x="81" y="39"/>
              </a:lnTo>
              <a:lnTo>
                <a:pt x="81" y="38"/>
              </a:lnTo>
              <a:lnTo>
                <a:pt x="81" y="39"/>
              </a:lnTo>
              <a:lnTo>
                <a:pt x="82" y="39"/>
              </a:lnTo>
              <a:lnTo>
                <a:pt x="82" y="40"/>
              </a:lnTo>
              <a:lnTo>
                <a:pt x="83" y="40"/>
              </a:lnTo>
              <a:lnTo>
                <a:pt x="82" y="40"/>
              </a:lnTo>
              <a:lnTo>
                <a:pt x="83" y="40"/>
              </a:lnTo>
              <a:lnTo>
                <a:pt x="83" y="41"/>
              </a:lnTo>
              <a:lnTo>
                <a:pt x="82" y="41"/>
              </a:lnTo>
              <a:lnTo>
                <a:pt x="81" y="41"/>
              </a:lnTo>
              <a:lnTo>
                <a:pt x="81" y="42"/>
              </a:lnTo>
              <a:lnTo>
                <a:pt x="80" y="42"/>
              </a:lnTo>
              <a:lnTo>
                <a:pt x="80" y="43"/>
              </a:lnTo>
              <a:lnTo>
                <a:pt x="79" y="43"/>
              </a:lnTo>
              <a:lnTo>
                <a:pt x="80" y="43"/>
              </a:lnTo>
              <a:lnTo>
                <a:pt x="80" y="44"/>
              </a:lnTo>
              <a:lnTo>
                <a:pt x="79" y="44"/>
              </a:lnTo>
              <a:lnTo>
                <a:pt x="79" y="45"/>
              </a:lnTo>
              <a:lnTo>
                <a:pt x="79" y="46"/>
              </a:lnTo>
              <a:lnTo>
                <a:pt x="78" y="46"/>
              </a:lnTo>
              <a:lnTo>
                <a:pt x="79" y="46"/>
              </a:lnTo>
              <a:lnTo>
                <a:pt x="79" y="47"/>
              </a:lnTo>
              <a:lnTo>
                <a:pt x="78" y="47"/>
              </a:lnTo>
              <a:lnTo>
                <a:pt x="78" y="48"/>
              </a:lnTo>
              <a:lnTo>
                <a:pt x="77" y="48"/>
              </a:lnTo>
              <a:lnTo>
                <a:pt x="76" y="48"/>
              </a:lnTo>
              <a:lnTo>
                <a:pt x="76" y="47"/>
              </a:lnTo>
              <a:lnTo>
                <a:pt x="76" y="46"/>
              </a:lnTo>
              <a:lnTo>
                <a:pt x="76" y="47"/>
              </a:lnTo>
              <a:lnTo>
                <a:pt x="76" y="48"/>
              </a:lnTo>
              <a:lnTo>
                <a:pt x="76" y="47"/>
              </a:lnTo>
              <a:lnTo>
                <a:pt x="76" y="48"/>
              </a:lnTo>
              <a:lnTo>
                <a:pt x="76" y="47"/>
              </a:lnTo>
              <a:lnTo>
                <a:pt x="75" y="47"/>
              </a:lnTo>
              <a:lnTo>
                <a:pt x="75" y="48"/>
              </a:lnTo>
              <a:lnTo>
                <a:pt x="74" y="48"/>
              </a:lnTo>
              <a:lnTo>
                <a:pt x="74" y="49"/>
              </a:lnTo>
              <a:lnTo>
                <a:pt x="73" y="49"/>
              </a:lnTo>
              <a:lnTo>
                <a:pt x="73" y="50"/>
              </a:lnTo>
              <a:lnTo>
                <a:pt x="72" y="50"/>
              </a:lnTo>
              <a:lnTo>
                <a:pt x="71" y="50"/>
              </a:lnTo>
              <a:lnTo>
                <a:pt x="70" y="50"/>
              </a:lnTo>
              <a:lnTo>
                <a:pt x="70" y="51"/>
              </a:lnTo>
              <a:lnTo>
                <a:pt x="69" y="51"/>
              </a:lnTo>
              <a:lnTo>
                <a:pt x="69" y="52"/>
              </a:lnTo>
              <a:lnTo>
                <a:pt x="69" y="53"/>
              </a:lnTo>
              <a:lnTo>
                <a:pt x="68" y="53"/>
              </a:lnTo>
              <a:lnTo>
                <a:pt x="68" y="54"/>
              </a:lnTo>
              <a:lnTo>
                <a:pt x="68" y="55"/>
              </a:lnTo>
              <a:lnTo>
                <a:pt x="67" y="55"/>
              </a:lnTo>
              <a:lnTo>
                <a:pt x="67" y="56"/>
              </a:lnTo>
              <a:lnTo>
                <a:pt x="66" y="56"/>
              </a:lnTo>
              <a:lnTo>
                <a:pt x="65" y="56"/>
              </a:lnTo>
              <a:lnTo>
                <a:pt x="65" y="57"/>
              </a:lnTo>
              <a:lnTo>
                <a:pt x="64" y="57"/>
              </a:lnTo>
              <a:lnTo>
                <a:pt x="64" y="58"/>
              </a:lnTo>
              <a:lnTo>
                <a:pt x="63" y="58"/>
              </a:lnTo>
              <a:lnTo>
                <a:pt x="63" y="57"/>
              </a:lnTo>
              <a:lnTo>
                <a:pt x="62" y="57"/>
              </a:lnTo>
              <a:lnTo>
                <a:pt x="61" y="57"/>
              </a:lnTo>
              <a:lnTo>
                <a:pt x="62" y="57"/>
              </a:lnTo>
              <a:lnTo>
                <a:pt x="61" y="57"/>
              </a:lnTo>
              <a:lnTo>
                <a:pt x="60" y="57"/>
              </a:lnTo>
              <a:lnTo>
                <a:pt x="59" y="57"/>
              </a:lnTo>
              <a:lnTo>
                <a:pt x="58" y="57"/>
              </a:lnTo>
              <a:lnTo>
                <a:pt x="57" y="57"/>
              </a:lnTo>
              <a:lnTo>
                <a:pt x="57" y="56"/>
              </a:lnTo>
              <a:lnTo>
                <a:pt x="57" y="57"/>
              </a:lnTo>
              <a:lnTo>
                <a:pt x="57" y="56"/>
              </a:lnTo>
              <a:lnTo>
                <a:pt x="57" y="57"/>
              </a:lnTo>
              <a:lnTo>
                <a:pt x="56" y="56"/>
              </a:lnTo>
              <a:lnTo>
                <a:pt x="57" y="56"/>
              </a:lnTo>
              <a:lnTo>
                <a:pt x="56" y="56"/>
              </a:lnTo>
              <a:lnTo>
                <a:pt x="55" y="56"/>
              </a:lnTo>
              <a:lnTo>
                <a:pt x="55" y="55"/>
              </a:lnTo>
              <a:lnTo>
                <a:pt x="55" y="56"/>
              </a:lnTo>
              <a:lnTo>
                <a:pt x="55" y="57"/>
              </a:lnTo>
              <a:lnTo>
                <a:pt x="54" y="57"/>
              </a:lnTo>
              <a:lnTo>
                <a:pt x="55" y="57"/>
              </a:lnTo>
              <a:lnTo>
                <a:pt x="54" y="57"/>
              </a:lnTo>
              <a:lnTo>
                <a:pt x="54" y="58"/>
              </a:lnTo>
              <a:lnTo>
                <a:pt x="55" y="58"/>
              </a:lnTo>
              <a:lnTo>
                <a:pt x="54" y="58"/>
              </a:lnTo>
              <a:lnTo>
                <a:pt x="55" y="58"/>
              </a:lnTo>
              <a:lnTo>
                <a:pt x="55" y="59"/>
              </a:lnTo>
              <a:lnTo>
                <a:pt x="54" y="59"/>
              </a:lnTo>
              <a:lnTo>
                <a:pt x="55" y="59"/>
              </a:lnTo>
              <a:lnTo>
                <a:pt x="54" y="59"/>
              </a:lnTo>
              <a:lnTo>
                <a:pt x="55" y="59"/>
              </a:lnTo>
              <a:lnTo>
                <a:pt x="54" y="59"/>
              </a:lnTo>
              <a:lnTo>
                <a:pt x="55" y="59"/>
              </a:lnTo>
              <a:lnTo>
                <a:pt x="55" y="60"/>
              </a:lnTo>
              <a:lnTo>
                <a:pt x="54" y="60"/>
              </a:lnTo>
              <a:lnTo>
                <a:pt x="53" y="60"/>
              </a:lnTo>
              <a:lnTo>
                <a:pt x="54" y="60"/>
              </a:lnTo>
              <a:lnTo>
                <a:pt x="54" y="61"/>
              </a:lnTo>
              <a:lnTo>
                <a:pt x="54" y="62"/>
              </a:lnTo>
              <a:lnTo>
                <a:pt x="54" y="63"/>
              </a:lnTo>
              <a:lnTo>
                <a:pt x="53" y="63"/>
              </a:lnTo>
              <a:lnTo>
                <a:pt x="53" y="64"/>
              </a:lnTo>
              <a:lnTo>
                <a:pt x="52" y="64"/>
              </a:lnTo>
              <a:lnTo>
                <a:pt x="51" y="64"/>
              </a:lnTo>
              <a:lnTo>
                <a:pt x="51" y="63"/>
              </a:lnTo>
              <a:lnTo>
                <a:pt x="50" y="63"/>
              </a:lnTo>
              <a:lnTo>
                <a:pt x="49" y="63"/>
              </a:lnTo>
              <a:lnTo>
                <a:pt x="49" y="62"/>
              </a:lnTo>
              <a:lnTo>
                <a:pt x="48" y="62"/>
              </a:lnTo>
              <a:lnTo>
                <a:pt x="47" y="62"/>
              </a:lnTo>
              <a:lnTo>
                <a:pt x="48" y="62"/>
              </a:lnTo>
              <a:lnTo>
                <a:pt x="48" y="63"/>
              </a:lnTo>
              <a:lnTo>
                <a:pt x="47" y="63"/>
              </a:lnTo>
              <a:lnTo>
                <a:pt x="47" y="62"/>
              </a:lnTo>
              <a:lnTo>
                <a:pt x="47" y="63"/>
              </a:lnTo>
              <a:lnTo>
                <a:pt x="46" y="63"/>
              </a:lnTo>
              <a:lnTo>
                <a:pt x="45" y="63"/>
              </a:lnTo>
              <a:lnTo>
                <a:pt x="45" y="64"/>
              </a:lnTo>
              <a:lnTo>
                <a:pt x="44" y="64"/>
              </a:lnTo>
              <a:lnTo>
                <a:pt x="43" y="64"/>
              </a:lnTo>
              <a:lnTo>
                <a:pt x="43" y="65"/>
              </a:lnTo>
              <a:lnTo>
                <a:pt x="42" y="65"/>
              </a:lnTo>
              <a:lnTo>
                <a:pt x="42" y="66"/>
              </a:lnTo>
              <a:lnTo>
                <a:pt x="42" y="67"/>
              </a:lnTo>
              <a:lnTo>
                <a:pt x="42" y="66"/>
              </a:lnTo>
              <a:lnTo>
                <a:pt x="42" y="67"/>
              </a:lnTo>
              <a:lnTo>
                <a:pt x="42" y="68"/>
              </a:lnTo>
              <a:lnTo>
                <a:pt x="41" y="68"/>
              </a:lnTo>
              <a:lnTo>
                <a:pt x="41" y="69"/>
              </a:lnTo>
              <a:lnTo>
                <a:pt x="41" y="68"/>
              </a:lnTo>
              <a:lnTo>
                <a:pt x="40" y="68"/>
              </a:lnTo>
              <a:lnTo>
                <a:pt x="41" y="68"/>
              </a:lnTo>
              <a:lnTo>
                <a:pt x="41" y="67"/>
              </a:lnTo>
              <a:lnTo>
                <a:pt x="40" y="67"/>
              </a:lnTo>
              <a:lnTo>
                <a:pt x="41" y="67"/>
              </a:lnTo>
              <a:lnTo>
                <a:pt x="40" y="67"/>
              </a:lnTo>
              <a:lnTo>
                <a:pt x="41" y="67"/>
              </a:lnTo>
              <a:lnTo>
                <a:pt x="40" y="67"/>
              </a:lnTo>
              <a:lnTo>
                <a:pt x="41" y="67"/>
              </a:lnTo>
              <a:lnTo>
                <a:pt x="40" y="67"/>
              </a:lnTo>
              <a:lnTo>
                <a:pt x="39" y="67"/>
              </a:lnTo>
              <a:lnTo>
                <a:pt x="38" y="67"/>
              </a:lnTo>
              <a:lnTo>
                <a:pt x="38" y="68"/>
              </a:lnTo>
              <a:lnTo>
                <a:pt x="37" y="68"/>
              </a:lnTo>
              <a:lnTo>
                <a:pt x="37" y="69"/>
              </a:lnTo>
              <a:lnTo>
                <a:pt x="36" y="69"/>
              </a:lnTo>
              <a:lnTo>
                <a:pt x="35" y="69"/>
              </a:lnTo>
              <a:lnTo>
                <a:pt x="35" y="70"/>
              </a:lnTo>
              <a:lnTo>
                <a:pt x="35" y="71"/>
              </a:lnTo>
              <a:lnTo>
                <a:pt x="34" y="71"/>
              </a:lnTo>
              <a:lnTo>
                <a:pt x="34" y="72"/>
              </a:lnTo>
              <a:lnTo>
                <a:pt x="33" y="72"/>
              </a:lnTo>
              <a:lnTo>
                <a:pt x="33" y="73"/>
              </a:lnTo>
              <a:lnTo>
                <a:pt x="32" y="73"/>
              </a:lnTo>
              <a:lnTo>
                <a:pt x="31" y="73"/>
              </a:lnTo>
              <a:lnTo>
                <a:pt x="31" y="72"/>
              </a:lnTo>
              <a:lnTo>
                <a:pt x="30" y="72"/>
              </a:lnTo>
              <a:lnTo>
                <a:pt x="30" y="71"/>
              </a:lnTo>
              <a:lnTo>
                <a:pt x="29" y="71"/>
              </a:lnTo>
              <a:lnTo>
                <a:pt x="29" y="70"/>
              </a:lnTo>
              <a:lnTo>
                <a:pt x="28" y="69"/>
              </a:lnTo>
              <a:lnTo>
                <a:pt x="28" y="68"/>
              </a:lnTo>
              <a:lnTo>
                <a:pt x="27" y="67"/>
              </a:lnTo>
              <a:lnTo>
                <a:pt x="26" y="67"/>
              </a:lnTo>
              <a:lnTo>
                <a:pt x="26" y="66"/>
              </a:lnTo>
              <a:lnTo>
                <a:pt x="26" y="65"/>
              </a:lnTo>
              <a:lnTo>
                <a:pt x="26" y="64"/>
              </a:lnTo>
              <a:lnTo>
                <a:pt x="25" y="64"/>
              </a:lnTo>
              <a:lnTo>
                <a:pt x="25" y="63"/>
              </a:lnTo>
              <a:lnTo>
                <a:pt x="24" y="63"/>
              </a:lnTo>
              <a:lnTo>
                <a:pt x="24" y="62"/>
              </a:lnTo>
              <a:lnTo>
                <a:pt x="23" y="62"/>
              </a:lnTo>
              <a:lnTo>
                <a:pt x="23" y="61"/>
              </a:lnTo>
              <a:lnTo>
                <a:pt x="23" y="60"/>
              </a:lnTo>
              <a:lnTo>
                <a:pt x="22" y="60"/>
              </a:lnTo>
              <a:lnTo>
                <a:pt x="21" y="60"/>
              </a:lnTo>
              <a:lnTo>
                <a:pt x="20" y="60"/>
              </a:lnTo>
              <a:lnTo>
                <a:pt x="20" y="59"/>
              </a:lnTo>
              <a:lnTo>
                <a:pt x="19" y="59"/>
              </a:lnTo>
              <a:lnTo>
                <a:pt x="19" y="58"/>
              </a:lnTo>
              <a:lnTo>
                <a:pt x="18" y="58"/>
              </a:lnTo>
              <a:lnTo>
                <a:pt x="18" y="57"/>
              </a:lnTo>
              <a:lnTo>
                <a:pt x="17" y="57"/>
              </a:lnTo>
              <a:lnTo>
                <a:pt x="16" y="57"/>
              </a:lnTo>
              <a:lnTo>
                <a:pt x="16" y="56"/>
              </a:lnTo>
              <a:lnTo>
                <a:pt x="15" y="56"/>
              </a:lnTo>
              <a:lnTo>
                <a:pt x="14" y="56"/>
              </a:lnTo>
              <a:lnTo>
                <a:pt x="14" y="55"/>
              </a:lnTo>
              <a:lnTo>
                <a:pt x="13" y="55"/>
              </a:lnTo>
              <a:lnTo>
                <a:pt x="13" y="54"/>
              </a:lnTo>
              <a:lnTo>
                <a:pt x="12" y="54"/>
              </a:lnTo>
              <a:lnTo>
                <a:pt x="12" y="53"/>
              </a:lnTo>
              <a:lnTo>
                <a:pt x="11" y="53"/>
              </a:lnTo>
              <a:lnTo>
                <a:pt x="10" y="53"/>
              </a:lnTo>
              <a:lnTo>
                <a:pt x="9" y="53"/>
              </a:lnTo>
              <a:lnTo>
                <a:pt x="8" y="53"/>
              </a:lnTo>
              <a:lnTo>
                <a:pt x="8" y="52"/>
              </a:lnTo>
              <a:lnTo>
                <a:pt x="7" y="52"/>
              </a:lnTo>
              <a:lnTo>
                <a:pt x="6" y="52"/>
              </a:lnTo>
              <a:lnTo>
                <a:pt x="6" y="51"/>
              </a:lnTo>
              <a:lnTo>
                <a:pt x="5" y="51"/>
              </a:lnTo>
              <a:lnTo>
                <a:pt x="5" y="50"/>
              </a:lnTo>
              <a:lnTo>
                <a:pt x="5" y="49"/>
              </a:lnTo>
              <a:lnTo>
                <a:pt x="5" y="48"/>
              </a:lnTo>
              <a:lnTo>
                <a:pt x="4" y="48"/>
              </a:lnTo>
              <a:lnTo>
                <a:pt x="3" y="48"/>
              </a:lnTo>
              <a:lnTo>
                <a:pt x="3" y="47"/>
              </a:lnTo>
              <a:lnTo>
                <a:pt x="3" y="46"/>
              </a:lnTo>
              <a:lnTo>
                <a:pt x="4" y="46"/>
              </a:lnTo>
              <a:lnTo>
                <a:pt x="3" y="46"/>
              </a:lnTo>
              <a:lnTo>
                <a:pt x="3" y="45"/>
              </a:lnTo>
              <a:lnTo>
                <a:pt x="2" y="45"/>
              </a:lnTo>
              <a:lnTo>
                <a:pt x="2" y="44"/>
              </a:lnTo>
              <a:lnTo>
                <a:pt x="3" y="44"/>
              </a:lnTo>
              <a:lnTo>
                <a:pt x="2" y="44"/>
              </a:lnTo>
              <a:lnTo>
                <a:pt x="3" y="44"/>
              </a:lnTo>
              <a:lnTo>
                <a:pt x="3" y="43"/>
              </a:lnTo>
              <a:lnTo>
                <a:pt x="2" y="43"/>
              </a:lnTo>
              <a:lnTo>
                <a:pt x="3" y="43"/>
              </a:lnTo>
              <a:lnTo>
                <a:pt x="3" y="42"/>
              </a:lnTo>
              <a:lnTo>
                <a:pt x="4" y="42"/>
              </a:lnTo>
              <a:lnTo>
                <a:pt x="4" y="41"/>
              </a:lnTo>
              <a:lnTo>
                <a:pt x="4" y="40"/>
              </a:lnTo>
              <a:lnTo>
                <a:pt x="5" y="40"/>
              </a:lnTo>
              <a:lnTo>
                <a:pt x="4" y="40"/>
              </a:lnTo>
              <a:lnTo>
                <a:pt x="4" y="39"/>
              </a:lnTo>
              <a:lnTo>
                <a:pt x="3" y="39"/>
              </a:lnTo>
              <a:lnTo>
                <a:pt x="2" y="38"/>
              </a:lnTo>
              <a:lnTo>
                <a:pt x="1" y="38"/>
              </a:lnTo>
              <a:lnTo>
                <a:pt x="1" y="37"/>
              </a:lnTo>
              <a:lnTo>
                <a:pt x="0" y="37"/>
              </a:lnTo>
              <a:lnTo>
                <a:pt x="0" y="36"/>
              </a:lnTo>
              <a:lnTo>
                <a:pt x="1" y="36"/>
              </a:lnTo>
              <a:lnTo>
                <a:pt x="1" y="35"/>
              </a:lnTo>
              <a:lnTo>
                <a:pt x="0" y="35"/>
              </a:lnTo>
              <a:lnTo>
                <a:pt x="0" y="34"/>
              </a:lnTo>
              <a:lnTo>
                <a:pt x="1" y="34"/>
              </a:lnTo>
              <a:lnTo>
                <a:pt x="1" y="33"/>
              </a:lnTo>
              <a:lnTo>
                <a:pt x="2" y="33"/>
              </a:lnTo>
              <a:lnTo>
                <a:pt x="3" y="33"/>
              </a:lnTo>
              <a:lnTo>
                <a:pt x="3" y="32"/>
              </a:lnTo>
              <a:lnTo>
                <a:pt x="3" y="33"/>
              </a:lnTo>
              <a:lnTo>
                <a:pt x="3" y="32"/>
              </a:lnTo>
              <a:lnTo>
                <a:pt x="4" y="32"/>
              </a:lnTo>
              <a:lnTo>
                <a:pt x="4" y="31"/>
              </a:lnTo>
              <a:lnTo>
                <a:pt x="4" y="30"/>
              </a:lnTo>
              <a:lnTo>
                <a:pt x="3" y="30"/>
              </a:lnTo>
              <a:lnTo>
                <a:pt x="3" y="29"/>
              </a:lnTo>
              <a:lnTo>
                <a:pt x="3" y="28"/>
              </a:lnTo>
              <a:lnTo>
                <a:pt x="3" y="27"/>
              </a:lnTo>
              <a:lnTo>
                <a:pt x="4" y="27"/>
              </a:lnTo>
              <a:lnTo>
                <a:pt x="3" y="27"/>
              </a:lnTo>
              <a:lnTo>
                <a:pt x="4" y="27"/>
              </a:lnTo>
              <a:lnTo>
                <a:pt x="5" y="27"/>
              </a:lnTo>
              <a:lnTo>
                <a:pt x="5" y="26"/>
              </a:lnTo>
              <a:lnTo>
                <a:pt x="6" y="26"/>
              </a:lnTo>
              <a:lnTo>
                <a:pt x="7" y="26"/>
              </a:lnTo>
              <a:lnTo>
                <a:pt x="7" y="27"/>
              </a:lnTo>
              <a:lnTo>
                <a:pt x="8" y="27"/>
              </a:lnTo>
              <a:lnTo>
                <a:pt x="9" y="27"/>
              </a:lnTo>
              <a:lnTo>
                <a:pt x="9" y="26"/>
              </a:lnTo>
              <a:lnTo>
                <a:pt x="9" y="27"/>
              </a:lnTo>
              <a:lnTo>
                <a:pt x="9" y="26"/>
              </a:lnTo>
              <a:lnTo>
                <a:pt x="10" y="26"/>
              </a:lnTo>
              <a:lnTo>
                <a:pt x="10" y="25"/>
              </a:lnTo>
              <a:lnTo>
                <a:pt x="11" y="25"/>
              </a:lnTo>
              <a:lnTo>
                <a:pt x="10" y="25"/>
              </a:lnTo>
              <a:lnTo>
                <a:pt x="11" y="25"/>
              </a:lnTo>
              <a:lnTo>
                <a:pt x="10" y="25"/>
              </a:lnTo>
              <a:lnTo>
                <a:pt x="11" y="25"/>
              </a:lnTo>
              <a:lnTo>
                <a:pt x="10" y="25"/>
              </a:lnTo>
              <a:lnTo>
                <a:pt x="10" y="24"/>
              </a:lnTo>
              <a:lnTo>
                <a:pt x="10" y="25"/>
              </a:lnTo>
              <a:lnTo>
                <a:pt x="10" y="24"/>
              </a:lnTo>
              <a:lnTo>
                <a:pt x="11" y="24"/>
              </a:lnTo>
              <a:lnTo>
                <a:pt x="12" y="24"/>
              </a:lnTo>
              <a:lnTo>
                <a:pt x="12" y="23"/>
              </a:lnTo>
              <a:lnTo>
                <a:pt x="12" y="22"/>
              </a:lnTo>
              <a:lnTo>
                <a:pt x="12" y="23"/>
              </a:lnTo>
              <a:lnTo>
                <a:pt x="12" y="22"/>
              </a:lnTo>
              <a:lnTo>
                <a:pt x="13" y="22"/>
              </a:lnTo>
              <a:lnTo>
                <a:pt x="13" y="21"/>
              </a:lnTo>
              <a:lnTo>
                <a:pt x="14" y="21"/>
              </a:lnTo>
              <a:lnTo>
                <a:pt x="14" y="20"/>
              </a:lnTo>
              <a:lnTo>
                <a:pt x="15" y="20"/>
              </a:lnTo>
              <a:lnTo>
                <a:pt x="15" y="19"/>
              </a:lnTo>
              <a:lnTo>
                <a:pt x="15" y="18"/>
              </a:lnTo>
              <a:lnTo>
                <a:pt x="16" y="18"/>
              </a:lnTo>
              <a:lnTo>
                <a:pt x="15" y="18"/>
              </a:lnTo>
              <a:lnTo>
                <a:pt x="16" y="18"/>
              </a:lnTo>
              <a:lnTo>
                <a:pt x="16" y="17"/>
              </a:lnTo>
              <a:lnTo>
                <a:pt x="17" y="17"/>
              </a:lnTo>
              <a:lnTo>
                <a:pt x="17" y="16"/>
              </a:lnTo>
              <a:lnTo>
                <a:pt x="18" y="16"/>
              </a:lnTo>
              <a:lnTo>
                <a:pt x="19" y="16"/>
              </a:lnTo>
              <a:lnTo>
                <a:pt x="19" y="15"/>
              </a:lnTo>
              <a:lnTo>
                <a:pt x="19" y="14"/>
              </a:lnTo>
              <a:lnTo>
                <a:pt x="20" y="14"/>
              </a:lnTo>
              <a:lnTo>
                <a:pt x="20" y="13"/>
              </a:lnTo>
              <a:lnTo>
                <a:pt x="21" y="13"/>
              </a:lnTo>
              <a:lnTo>
                <a:pt x="22" y="13"/>
              </a:lnTo>
              <a:lnTo>
                <a:pt x="23" y="13"/>
              </a:lnTo>
              <a:lnTo>
                <a:pt x="24" y="13"/>
              </a:lnTo>
              <a:lnTo>
                <a:pt x="25" y="13"/>
              </a:lnTo>
              <a:lnTo>
                <a:pt x="24" y="14"/>
              </a:lnTo>
              <a:lnTo>
                <a:pt x="25" y="14"/>
              </a:lnTo>
              <a:lnTo>
                <a:pt x="24" y="14"/>
              </a:lnTo>
              <a:lnTo>
                <a:pt x="24" y="15"/>
              </a:lnTo>
              <a:lnTo>
                <a:pt x="25" y="15"/>
              </a:lnTo>
              <a:lnTo>
                <a:pt x="25" y="16"/>
              </a:lnTo>
              <a:lnTo>
                <a:pt x="24" y="16"/>
              </a:lnTo>
              <a:lnTo>
                <a:pt x="24" y="17"/>
              </a:lnTo>
              <a:lnTo>
                <a:pt x="25" y="17"/>
              </a:lnTo>
              <a:lnTo>
                <a:pt x="25" y="18"/>
              </a:lnTo>
              <a:lnTo>
                <a:pt x="24" y="18"/>
              </a:lnTo>
              <a:lnTo>
                <a:pt x="25" y="18"/>
              </a:lnTo>
              <a:lnTo>
                <a:pt x="25" y="19"/>
              </a:lnTo>
              <a:lnTo>
                <a:pt x="25" y="20"/>
              </a:lnTo>
              <a:lnTo>
                <a:pt x="25" y="21"/>
              </a:lnTo>
              <a:lnTo>
                <a:pt x="25" y="22"/>
              </a:lnTo>
              <a:lnTo>
                <a:pt x="26" y="22"/>
              </a:lnTo>
              <a:lnTo>
                <a:pt x="27" y="22"/>
              </a:lnTo>
              <a:lnTo>
                <a:pt x="27" y="23"/>
              </a:lnTo>
              <a:lnTo>
                <a:pt x="27" y="24"/>
              </a:lnTo>
              <a:lnTo>
                <a:pt x="28" y="24"/>
              </a:lnTo>
              <a:lnTo>
                <a:pt x="28" y="23"/>
              </a:lnTo>
              <a:lnTo>
                <a:pt x="29" y="23"/>
              </a:lnTo>
              <a:lnTo>
                <a:pt x="30" y="23"/>
              </a:lnTo>
              <a:lnTo>
                <a:pt x="30" y="24"/>
              </a:lnTo>
              <a:lnTo>
                <a:pt x="30" y="23"/>
              </a:lnTo>
              <a:lnTo>
                <a:pt x="31" y="23"/>
              </a:lnTo>
              <a:lnTo>
                <a:pt x="31" y="22"/>
              </a:lnTo>
              <a:lnTo>
                <a:pt x="32" y="22"/>
              </a:lnTo>
              <a:lnTo>
                <a:pt x="33" y="22"/>
              </a:lnTo>
              <a:lnTo>
                <a:pt x="34" y="22"/>
              </a:lnTo>
              <a:lnTo>
                <a:pt x="35" y="22"/>
              </a:lnTo>
              <a:lnTo>
                <a:pt x="35" y="21"/>
              </a:lnTo>
              <a:lnTo>
                <a:pt x="35" y="20"/>
              </a:lnTo>
              <a:lnTo>
                <a:pt x="36" y="20"/>
              </a:lnTo>
              <a:lnTo>
                <a:pt x="35" y="20"/>
              </a:lnTo>
              <a:lnTo>
                <a:pt x="36" y="20"/>
              </a:lnTo>
              <a:lnTo>
                <a:pt x="37" y="20"/>
              </a:lnTo>
              <a:lnTo>
                <a:pt x="37" y="19"/>
              </a:lnTo>
              <a:lnTo>
                <a:pt x="38" y="19"/>
              </a:lnTo>
              <a:lnTo>
                <a:pt x="38" y="20"/>
              </a:lnTo>
              <a:lnTo>
                <a:pt x="38" y="19"/>
              </a:lnTo>
              <a:lnTo>
                <a:pt x="39" y="19"/>
              </a:lnTo>
              <a:lnTo>
                <a:pt x="40" y="19"/>
              </a:lnTo>
              <a:lnTo>
                <a:pt x="40" y="20"/>
              </a:lnTo>
              <a:lnTo>
                <a:pt x="41" y="20"/>
              </a:lnTo>
              <a:lnTo>
                <a:pt x="42" y="20"/>
              </a:lnTo>
              <a:lnTo>
                <a:pt x="42" y="19"/>
              </a:lnTo>
              <a:lnTo>
                <a:pt x="42" y="20"/>
              </a:lnTo>
              <a:lnTo>
                <a:pt x="43" y="19"/>
              </a:lnTo>
              <a:lnTo>
                <a:pt x="44" y="19"/>
              </a:lnTo>
              <a:lnTo>
                <a:pt x="45" y="19"/>
              </a:lnTo>
              <a:lnTo>
                <a:pt x="45" y="20"/>
              </a:lnTo>
              <a:lnTo>
                <a:pt x="46" y="20"/>
              </a:lnTo>
              <a:lnTo>
                <a:pt x="46" y="19"/>
              </a:lnTo>
              <a:lnTo>
                <a:pt x="47" y="19"/>
              </a:lnTo>
              <a:lnTo>
                <a:pt x="47" y="18"/>
              </a:lnTo>
              <a:lnTo>
                <a:pt x="47" y="17"/>
              </a:lnTo>
              <a:lnTo>
                <a:pt x="48" y="17"/>
              </a:lnTo>
              <a:lnTo>
                <a:pt x="48" y="16"/>
              </a:lnTo>
              <a:lnTo>
                <a:pt x="49" y="16"/>
              </a:lnTo>
              <a:lnTo>
                <a:pt x="49" y="15"/>
              </a:lnTo>
              <a:lnTo>
                <a:pt x="49" y="16"/>
              </a:lnTo>
              <a:lnTo>
                <a:pt x="49" y="15"/>
              </a:lnTo>
              <a:lnTo>
                <a:pt x="49" y="14"/>
              </a:lnTo>
              <a:lnTo>
                <a:pt x="50" y="14"/>
              </a:lnTo>
              <a:lnTo>
                <a:pt x="49" y="14"/>
              </a:lnTo>
              <a:lnTo>
                <a:pt x="49" y="13"/>
              </a:lnTo>
              <a:lnTo>
                <a:pt x="49" y="12"/>
              </a:lnTo>
              <a:lnTo>
                <a:pt x="50" y="12"/>
              </a:lnTo>
              <a:lnTo>
                <a:pt x="51" y="12"/>
              </a:lnTo>
              <a:lnTo>
                <a:pt x="51" y="11"/>
              </a:lnTo>
              <a:lnTo>
                <a:pt x="52" y="11"/>
              </a:lnTo>
              <a:lnTo>
                <a:pt x="53" y="10"/>
              </a:lnTo>
              <a:lnTo>
                <a:pt x="54" y="10"/>
              </a:lnTo>
              <a:lnTo>
                <a:pt x="55" y="10"/>
              </a:lnTo>
              <a:lnTo>
                <a:pt x="55" y="9"/>
              </a:lnTo>
              <a:lnTo>
                <a:pt x="55" y="8"/>
              </a:lnTo>
              <a:lnTo>
                <a:pt x="55" y="7"/>
              </a:lnTo>
              <a:lnTo>
                <a:pt x="56" y="7"/>
              </a:lnTo>
              <a:lnTo>
                <a:pt x="56" y="6"/>
              </a:lnTo>
              <a:lnTo>
                <a:pt x="56" y="5"/>
              </a:lnTo>
              <a:lnTo>
                <a:pt x="56" y="4"/>
              </a:lnTo>
              <a:lnTo>
                <a:pt x="57" y="4"/>
              </a:lnTo>
              <a:lnTo>
                <a:pt x="58" y="4"/>
              </a:lnTo>
              <a:lnTo>
                <a:pt x="57" y="4"/>
              </a:lnTo>
              <a:lnTo>
                <a:pt x="57" y="3"/>
              </a:lnTo>
              <a:lnTo>
                <a:pt x="58" y="3"/>
              </a:lnTo>
              <a:lnTo>
                <a:pt x="58" y="2"/>
              </a:lnTo>
              <a:lnTo>
                <a:pt x="58" y="3"/>
              </a:lnTo>
              <a:lnTo>
                <a:pt x="58" y="2"/>
              </a:lnTo>
              <a:lnTo>
                <a:pt x="59" y="2"/>
              </a:lnTo>
              <a:lnTo>
                <a:pt x="59" y="1"/>
              </a:lnTo>
              <a:lnTo>
                <a:pt x="59" y="0"/>
              </a:lnTo>
              <a:lnTo>
                <a:pt x="60" y="0"/>
              </a:lnTo>
              <a:lnTo>
                <a:pt x="61" y="0"/>
              </a:lnTo>
              <a:lnTo>
                <a:pt x="33" y="36"/>
              </a:lnTo>
              <a:lnTo>
                <a:pt x="33" y="37"/>
              </a:lnTo>
              <a:lnTo>
                <a:pt x="32" y="37"/>
              </a:lnTo>
              <a:lnTo>
                <a:pt x="32" y="38"/>
              </a:lnTo>
              <a:lnTo>
                <a:pt x="32" y="39"/>
              </a:lnTo>
              <a:lnTo>
                <a:pt x="31" y="39"/>
              </a:lnTo>
              <a:lnTo>
                <a:pt x="31" y="40"/>
              </a:lnTo>
              <a:lnTo>
                <a:pt x="31" y="41"/>
              </a:lnTo>
              <a:lnTo>
                <a:pt x="31" y="42"/>
              </a:lnTo>
              <a:lnTo>
                <a:pt x="30" y="42"/>
              </a:lnTo>
              <a:lnTo>
                <a:pt x="29" y="42"/>
              </a:lnTo>
              <a:lnTo>
                <a:pt x="29" y="43"/>
              </a:lnTo>
              <a:lnTo>
                <a:pt x="29" y="44"/>
              </a:lnTo>
              <a:lnTo>
                <a:pt x="30" y="44"/>
              </a:lnTo>
              <a:lnTo>
                <a:pt x="31" y="44"/>
              </a:lnTo>
              <a:lnTo>
                <a:pt x="31" y="45"/>
              </a:lnTo>
              <a:lnTo>
                <a:pt x="32" y="45"/>
              </a:lnTo>
              <a:lnTo>
                <a:pt x="33" y="46"/>
              </a:lnTo>
              <a:lnTo>
                <a:pt x="32" y="46"/>
              </a:lnTo>
              <a:lnTo>
                <a:pt x="33" y="46"/>
              </a:lnTo>
              <a:lnTo>
                <a:pt x="33" y="47"/>
              </a:lnTo>
              <a:lnTo>
                <a:pt x="32" y="47"/>
              </a:lnTo>
              <a:lnTo>
                <a:pt x="33" y="47"/>
              </a:lnTo>
              <a:lnTo>
                <a:pt x="32" y="47"/>
              </a:lnTo>
              <a:lnTo>
                <a:pt x="32" y="48"/>
              </a:lnTo>
              <a:lnTo>
                <a:pt x="33" y="48"/>
              </a:lnTo>
              <a:lnTo>
                <a:pt x="33" y="49"/>
              </a:lnTo>
              <a:lnTo>
                <a:pt x="34" y="49"/>
              </a:lnTo>
              <a:lnTo>
                <a:pt x="34" y="48"/>
              </a:lnTo>
              <a:lnTo>
                <a:pt x="35" y="48"/>
              </a:lnTo>
              <a:lnTo>
                <a:pt x="35" y="47"/>
              </a:lnTo>
              <a:lnTo>
                <a:pt x="36" y="47"/>
              </a:lnTo>
              <a:lnTo>
                <a:pt x="37" y="47"/>
              </a:lnTo>
              <a:lnTo>
                <a:pt x="37" y="46"/>
              </a:lnTo>
              <a:lnTo>
                <a:pt x="38" y="46"/>
              </a:lnTo>
              <a:lnTo>
                <a:pt x="38" y="45"/>
              </a:lnTo>
              <a:lnTo>
                <a:pt x="39" y="45"/>
              </a:lnTo>
              <a:lnTo>
                <a:pt x="39" y="46"/>
              </a:lnTo>
              <a:lnTo>
                <a:pt x="40" y="46"/>
              </a:lnTo>
              <a:lnTo>
                <a:pt x="40" y="45"/>
              </a:lnTo>
              <a:lnTo>
                <a:pt x="41" y="45"/>
              </a:lnTo>
              <a:lnTo>
                <a:pt x="41" y="44"/>
              </a:lnTo>
              <a:lnTo>
                <a:pt x="41" y="43"/>
              </a:lnTo>
              <a:lnTo>
                <a:pt x="41" y="42"/>
              </a:lnTo>
              <a:lnTo>
                <a:pt x="41" y="41"/>
              </a:lnTo>
              <a:lnTo>
                <a:pt x="41" y="40"/>
              </a:lnTo>
              <a:lnTo>
                <a:pt x="41" y="39"/>
              </a:lnTo>
              <a:lnTo>
                <a:pt x="40" y="39"/>
              </a:lnTo>
              <a:lnTo>
                <a:pt x="39" y="39"/>
              </a:lnTo>
              <a:lnTo>
                <a:pt x="38" y="39"/>
              </a:lnTo>
              <a:lnTo>
                <a:pt x="37" y="39"/>
              </a:lnTo>
              <a:lnTo>
                <a:pt x="37" y="38"/>
              </a:lnTo>
              <a:lnTo>
                <a:pt x="36" y="38"/>
              </a:lnTo>
              <a:lnTo>
                <a:pt x="36" y="39"/>
              </a:lnTo>
              <a:lnTo>
                <a:pt x="35" y="39"/>
              </a:lnTo>
              <a:lnTo>
                <a:pt x="35" y="38"/>
              </a:lnTo>
              <a:lnTo>
                <a:pt x="34" y="38"/>
              </a:lnTo>
              <a:lnTo>
                <a:pt x="34" y="37"/>
              </a:lnTo>
              <a:lnTo>
                <a:pt x="34" y="36"/>
              </a:lnTo>
              <a:lnTo>
                <a:pt x="33" y="36"/>
              </a:lnTo>
              <a:lnTo>
                <a:pt x="61" y="0"/>
              </a:lnTo>
              <a:close/>
            </a:path>
          </a:pathLst>
        </a:custGeom>
        <a:solidFill>
          <a:srgbClr val="00FFFF"/>
        </a:solidFill>
        <a:ln w="3175">
          <a:solidFill>
            <a:srgbClr val="000000"/>
          </a:solidFill>
          <a:miter lim="800000"/>
          <a:headEnd/>
          <a:tailEnd/>
        </a:ln>
      </xdr:spPr>
    </xdr:sp>
    <xdr:clientData/>
  </xdr:twoCellAnchor>
  <xdr:twoCellAnchor>
    <xdr:from>
      <xdr:col>6</xdr:col>
      <xdr:colOff>95250</xdr:colOff>
      <xdr:row>27</xdr:row>
      <xdr:rowOff>19050</xdr:rowOff>
    </xdr:from>
    <xdr:to>
      <xdr:col>6</xdr:col>
      <xdr:colOff>295275</xdr:colOff>
      <xdr:row>29</xdr:row>
      <xdr:rowOff>28575</xdr:rowOff>
    </xdr:to>
    <xdr:sp macro="" textlink="">
      <xdr:nvSpPr>
        <xdr:cNvPr id="57" name="5cq"/>
        <xdr:cNvSpPr>
          <a:spLocks/>
        </xdr:cNvSpPr>
      </xdr:nvSpPr>
      <xdr:spPr bwMode="auto">
        <a:xfrm>
          <a:off x="3752850" y="4772025"/>
          <a:ext cx="200025" cy="333375"/>
        </a:xfrm>
        <a:custGeom>
          <a:avLst/>
          <a:gdLst>
            <a:gd name="T0" fmla="*/ 2147483647 w 21"/>
            <a:gd name="T1" fmla="*/ 2147483647 h 35"/>
            <a:gd name="T2" fmla="*/ 2147483647 w 21"/>
            <a:gd name="T3" fmla="*/ 2147483647 h 35"/>
            <a:gd name="T4" fmla="*/ 2147483647 w 21"/>
            <a:gd name="T5" fmla="*/ 2147483647 h 35"/>
            <a:gd name="T6" fmla="*/ 2147483647 w 21"/>
            <a:gd name="T7" fmla="*/ 2147483647 h 35"/>
            <a:gd name="T8" fmla="*/ 2147483647 w 21"/>
            <a:gd name="T9" fmla="*/ 2147483647 h 35"/>
            <a:gd name="T10" fmla="*/ 2147483647 w 21"/>
            <a:gd name="T11" fmla="*/ 2147483647 h 35"/>
            <a:gd name="T12" fmla="*/ 2147483647 w 21"/>
            <a:gd name="T13" fmla="*/ 2147483647 h 35"/>
            <a:gd name="T14" fmla="*/ 2147483647 w 21"/>
            <a:gd name="T15" fmla="*/ 2147483647 h 35"/>
            <a:gd name="T16" fmla="*/ 2147483647 w 21"/>
            <a:gd name="T17" fmla="*/ 2147483647 h 35"/>
            <a:gd name="T18" fmla="*/ 2147483647 w 21"/>
            <a:gd name="T19" fmla="*/ 2147483647 h 35"/>
            <a:gd name="T20" fmla="*/ 2147483647 w 21"/>
            <a:gd name="T21" fmla="*/ 2147483647 h 35"/>
            <a:gd name="T22" fmla="*/ 2147483647 w 21"/>
            <a:gd name="T23" fmla="*/ 2147483647 h 35"/>
            <a:gd name="T24" fmla="*/ 2147483647 w 21"/>
            <a:gd name="T25" fmla="*/ 2147483647 h 35"/>
            <a:gd name="T26" fmla="*/ 2147483647 w 21"/>
            <a:gd name="T27" fmla="*/ 2147483647 h 35"/>
            <a:gd name="T28" fmla="*/ 2147483647 w 21"/>
            <a:gd name="T29" fmla="*/ 2147483647 h 35"/>
            <a:gd name="T30" fmla="*/ 2147483647 w 21"/>
            <a:gd name="T31" fmla="*/ 2147483647 h 35"/>
            <a:gd name="T32" fmla="*/ 2147483647 w 21"/>
            <a:gd name="T33" fmla="*/ 2147483647 h 35"/>
            <a:gd name="T34" fmla="*/ 2147483647 w 21"/>
            <a:gd name="T35" fmla="*/ 2147483647 h 35"/>
            <a:gd name="T36" fmla="*/ 2147483647 w 21"/>
            <a:gd name="T37" fmla="*/ 2147483647 h 35"/>
            <a:gd name="T38" fmla="*/ 2147483647 w 21"/>
            <a:gd name="T39" fmla="*/ 2147483647 h 35"/>
            <a:gd name="T40" fmla="*/ 2147483647 w 21"/>
            <a:gd name="T41" fmla="*/ 2147483647 h 35"/>
            <a:gd name="T42" fmla="*/ 2147483647 w 21"/>
            <a:gd name="T43" fmla="*/ 2147483647 h 35"/>
            <a:gd name="T44" fmla="*/ 2147483647 w 21"/>
            <a:gd name="T45" fmla="*/ 2147483647 h 35"/>
            <a:gd name="T46" fmla="*/ 2147483647 w 21"/>
            <a:gd name="T47" fmla="*/ 2147483647 h 35"/>
            <a:gd name="T48" fmla="*/ 2147483647 w 21"/>
            <a:gd name="T49" fmla="*/ 2147483647 h 35"/>
            <a:gd name="T50" fmla="*/ 2147483647 w 21"/>
            <a:gd name="T51" fmla="*/ 2147483647 h 35"/>
            <a:gd name="T52" fmla="*/ 2147483647 w 21"/>
            <a:gd name="T53" fmla="*/ 2147483647 h 35"/>
            <a:gd name="T54" fmla="*/ 2147483647 w 21"/>
            <a:gd name="T55" fmla="*/ 2147483647 h 35"/>
            <a:gd name="T56" fmla="*/ 2147483647 w 21"/>
            <a:gd name="T57" fmla="*/ 2147483647 h 35"/>
            <a:gd name="T58" fmla="*/ 2147483647 w 21"/>
            <a:gd name="T59" fmla="*/ 2147483647 h 35"/>
            <a:gd name="T60" fmla="*/ 2147483647 w 21"/>
            <a:gd name="T61" fmla="*/ 2147483647 h 35"/>
            <a:gd name="T62" fmla="*/ 2147483647 w 21"/>
            <a:gd name="T63" fmla="*/ 2147483647 h 35"/>
            <a:gd name="T64" fmla="*/ 2147483647 w 21"/>
            <a:gd name="T65" fmla="*/ 2147483647 h 35"/>
            <a:gd name="T66" fmla="*/ 2147483647 w 21"/>
            <a:gd name="T67" fmla="*/ 2147483647 h 35"/>
            <a:gd name="T68" fmla="*/ 2147483647 w 21"/>
            <a:gd name="T69" fmla="*/ 2147483647 h 35"/>
            <a:gd name="T70" fmla="*/ 2147483647 w 21"/>
            <a:gd name="T71" fmla="*/ 2147483647 h 35"/>
            <a:gd name="T72" fmla="*/ 2147483647 w 21"/>
            <a:gd name="T73" fmla="*/ 2147483647 h 35"/>
            <a:gd name="T74" fmla="*/ 2147483647 w 21"/>
            <a:gd name="T75" fmla="*/ 2147483647 h 35"/>
            <a:gd name="T76" fmla="*/ 2147483647 w 21"/>
            <a:gd name="T77" fmla="*/ 2147483647 h 35"/>
            <a:gd name="T78" fmla="*/ 2147483647 w 21"/>
            <a:gd name="T79" fmla="*/ 2147483647 h 35"/>
            <a:gd name="T80" fmla="*/ 2147483647 w 21"/>
            <a:gd name="T81" fmla="*/ 2147483647 h 35"/>
            <a:gd name="T82" fmla="*/ 2147483647 w 21"/>
            <a:gd name="T83" fmla="*/ 2147483647 h 35"/>
            <a:gd name="T84" fmla="*/ 2147483647 w 21"/>
            <a:gd name="T85" fmla="*/ 2147483647 h 35"/>
            <a:gd name="T86" fmla="*/ 2147483647 w 21"/>
            <a:gd name="T87" fmla="*/ 2147483647 h 35"/>
            <a:gd name="T88" fmla="*/ 2147483647 w 21"/>
            <a:gd name="T89" fmla="*/ 2147483647 h 35"/>
            <a:gd name="T90" fmla="*/ 2147483647 w 21"/>
            <a:gd name="T91" fmla="*/ 2147483647 h 35"/>
            <a:gd name="T92" fmla="*/ 0 w 21"/>
            <a:gd name="T93" fmla="*/ 2147483647 h 35"/>
            <a:gd name="T94" fmla="*/ 0 w 21"/>
            <a:gd name="T95" fmla="*/ 2147483647 h 35"/>
            <a:gd name="T96" fmla="*/ 0 w 21"/>
            <a:gd name="T97" fmla="*/ 2147483647 h 35"/>
            <a:gd name="T98" fmla="*/ 0 w 21"/>
            <a:gd name="T99" fmla="*/ 2147483647 h 35"/>
            <a:gd name="T100" fmla="*/ 2147483647 w 21"/>
            <a:gd name="T101" fmla="*/ 2147483647 h 35"/>
            <a:gd name="T102" fmla="*/ 2147483647 w 21"/>
            <a:gd name="T103" fmla="*/ 2147483647 h 35"/>
            <a:gd name="T104" fmla="*/ 2147483647 w 21"/>
            <a:gd name="T105" fmla="*/ 2147483647 h 35"/>
            <a:gd name="T106" fmla="*/ 2147483647 w 21"/>
            <a:gd name="T107" fmla="*/ 2147483647 h 35"/>
            <a:gd name="T108" fmla="*/ 2147483647 w 21"/>
            <a:gd name="T109" fmla="*/ 2147483647 h 35"/>
            <a:gd name="T110" fmla="*/ 2147483647 w 21"/>
            <a:gd name="T111" fmla="*/ 2147483647 h 35"/>
            <a:gd name="T112" fmla="*/ 2147483647 w 21"/>
            <a:gd name="T113" fmla="*/ 2147483647 h 35"/>
            <a:gd name="T114" fmla="*/ 2147483647 w 21"/>
            <a:gd name="T115" fmla="*/ 2147483647 h 35"/>
            <a:gd name="T116" fmla="*/ 2147483647 w 21"/>
            <a:gd name="T117" fmla="*/ 2147483647 h 35"/>
            <a:gd name="T118" fmla="*/ 2147483647 w 21"/>
            <a:gd name="T119" fmla="*/ 2147483647 h 35"/>
            <a:gd name="T120" fmla="*/ 2147483647 w 21"/>
            <a:gd name="T121" fmla="*/ 0 h 35"/>
            <a:gd name="T122" fmla="*/ 2147483647 w 21"/>
            <a:gd name="T123" fmla="*/ 0 h 3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1"/>
            <a:gd name="T187" fmla="*/ 0 h 35"/>
            <a:gd name="T188" fmla="*/ 21 w 21"/>
            <a:gd name="T189" fmla="*/ 35 h 3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1" h="35">
              <a:moveTo>
                <a:pt x="16" y="0"/>
              </a:moveTo>
              <a:lnTo>
                <a:pt x="16" y="1"/>
              </a:lnTo>
              <a:lnTo>
                <a:pt x="17" y="1"/>
              </a:lnTo>
              <a:lnTo>
                <a:pt x="18" y="1"/>
              </a:lnTo>
              <a:lnTo>
                <a:pt x="18" y="2"/>
              </a:lnTo>
              <a:lnTo>
                <a:pt x="19" y="2"/>
              </a:lnTo>
              <a:lnTo>
                <a:pt x="19" y="3"/>
              </a:lnTo>
              <a:lnTo>
                <a:pt x="19" y="4"/>
              </a:lnTo>
              <a:lnTo>
                <a:pt x="19" y="5"/>
              </a:lnTo>
              <a:lnTo>
                <a:pt x="19" y="6"/>
              </a:lnTo>
              <a:lnTo>
                <a:pt x="18" y="6"/>
              </a:lnTo>
              <a:lnTo>
                <a:pt x="18" y="7"/>
              </a:lnTo>
              <a:lnTo>
                <a:pt x="19" y="7"/>
              </a:lnTo>
              <a:lnTo>
                <a:pt x="18" y="7"/>
              </a:lnTo>
              <a:lnTo>
                <a:pt x="19" y="7"/>
              </a:lnTo>
              <a:lnTo>
                <a:pt x="20" y="7"/>
              </a:lnTo>
              <a:lnTo>
                <a:pt x="20" y="8"/>
              </a:lnTo>
              <a:lnTo>
                <a:pt x="21" y="8"/>
              </a:lnTo>
              <a:lnTo>
                <a:pt x="21" y="9"/>
              </a:lnTo>
              <a:lnTo>
                <a:pt x="21" y="10"/>
              </a:lnTo>
              <a:lnTo>
                <a:pt x="21" y="11"/>
              </a:lnTo>
              <a:lnTo>
                <a:pt x="21" y="12"/>
              </a:lnTo>
              <a:lnTo>
                <a:pt x="21" y="13"/>
              </a:lnTo>
              <a:lnTo>
                <a:pt x="21" y="14"/>
              </a:lnTo>
              <a:lnTo>
                <a:pt x="20" y="14"/>
              </a:lnTo>
              <a:lnTo>
                <a:pt x="19" y="14"/>
              </a:lnTo>
              <a:lnTo>
                <a:pt x="19" y="15"/>
              </a:lnTo>
              <a:lnTo>
                <a:pt x="18" y="15"/>
              </a:lnTo>
              <a:lnTo>
                <a:pt x="19" y="15"/>
              </a:lnTo>
              <a:lnTo>
                <a:pt x="18" y="15"/>
              </a:lnTo>
              <a:lnTo>
                <a:pt x="18" y="16"/>
              </a:lnTo>
              <a:lnTo>
                <a:pt x="17" y="16"/>
              </a:lnTo>
              <a:lnTo>
                <a:pt x="17" y="17"/>
              </a:lnTo>
              <a:lnTo>
                <a:pt x="17" y="18"/>
              </a:lnTo>
              <a:lnTo>
                <a:pt x="16" y="18"/>
              </a:lnTo>
              <a:lnTo>
                <a:pt x="16" y="19"/>
              </a:lnTo>
              <a:lnTo>
                <a:pt x="17" y="19"/>
              </a:lnTo>
              <a:lnTo>
                <a:pt x="18" y="20"/>
              </a:lnTo>
              <a:lnTo>
                <a:pt x="18" y="21"/>
              </a:lnTo>
              <a:lnTo>
                <a:pt x="18" y="22"/>
              </a:lnTo>
              <a:lnTo>
                <a:pt x="18" y="23"/>
              </a:lnTo>
              <a:lnTo>
                <a:pt x="17" y="23"/>
              </a:lnTo>
              <a:lnTo>
                <a:pt x="17" y="24"/>
              </a:lnTo>
              <a:lnTo>
                <a:pt x="17" y="25"/>
              </a:lnTo>
              <a:lnTo>
                <a:pt x="17" y="26"/>
              </a:lnTo>
              <a:lnTo>
                <a:pt x="17" y="27"/>
              </a:lnTo>
              <a:lnTo>
                <a:pt x="18" y="28"/>
              </a:lnTo>
              <a:lnTo>
                <a:pt x="17" y="28"/>
              </a:lnTo>
              <a:lnTo>
                <a:pt x="18" y="28"/>
              </a:lnTo>
              <a:lnTo>
                <a:pt x="17" y="28"/>
              </a:lnTo>
              <a:lnTo>
                <a:pt x="17" y="29"/>
              </a:lnTo>
              <a:lnTo>
                <a:pt x="17" y="30"/>
              </a:lnTo>
              <a:lnTo>
                <a:pt x="16" y="30"/>
              </a:lnTo>
              <a:lnTo>
                <a:pt x="16" y="31"/>
              </a:lnTo>
              <a:lnTo>
                <a:pt x="16" y="32"/>
              </a:lnTo>
              <a:lnTo>
                <a:pt x="16" y="31"/>
              </a:lnTo>
              <a:lnTo>
                <a:pt x="15" y="31"/>
              </a:lnTo>
              <a:lnTo>
                <a:pt x="15" y="32"/>
              </a:lnTo>
              <a:lnTo>
                <a:pt x="15" y="33"/>
              </a:lnTo>
              <a:lnTo>
                <a:pt x="15" y="34"/>
              </a:lnTo>
              <a:lnTo>
                <a:pt x="14" y="34"/>
              </a:lnTo>
              <a:lnTo>
                <a:pt x="14" y="35"/>
              </a:lnTo>
              <a:lnTo>
                <a:pt x="13" y="35"/>
              </a:lnTo>
              <a:lnTo>
                <a:pt x="12" y="35"/>
              </a:lnTo>
              <a:lnTo>
                <a:pt x="12" y="34"/>
              </a:lnTo>
              <a:lnTo>
                <a:pt x="11" y="34"/>
              </a:lnTo>
              <a:lnTo>
                <a:pt x="11" y="33"/>
              </a:lnTo>
              <a:lnTo>
                <a:pt x="10" y="33"/>
              </a:lnTo>
              <a:lnTo>
                <a:pt x="10" y="32"/>
              </a:lnTo>
              <a:lnTo>
                <a:pt x="9" y="32"/>
              </a:lnTo>
              <a:lnTo>
                <a:pt x="9" y="31"/>
              </a:lnTo>
              <a:lnTo>
                <a:pt x="9" y="32"/>
              </a:lnTo>
              <a:lnTo>
                <a:pt x="8" y="32"/>
              </a:lnTo>
              <a:lnTo>
                <a:pt x="7" y="32"/>
              </a:lnTo>
              <a:lnTo>
                <a:pt x="7" y="31"/>
              </a:lnTo>
              <a:lnTo>
                <a:pt x="7" y="32"/>
              </a:lnTo>
              <a:lnTo>
                <a:pt x="6" y="32"/>
              </a:lnTo>
              <a:lnTo>
                <a:pt x="7" y="32"/>
              </a:lnTo>
              <a:lnTo>
                <a:pt x="7" y="33"/>
              </a:lnTo>
              <a:lnTo>
                <a:pt x="7" y="34"/>
              </a:lnTo>
              <a:lnTo>
                <a:pt x="7" y="33"/>
              </a:lnTo>
              <a:lnTo>
                <a:pt x="6" y="33"/>
              </a:lnTo>
              <a:lnTo>
                <a:pt x="5" y="33"/>
              </a:lnTo>
              <a:lnTo>
                <a:pt x="5" y="32"/>
              </a:lnTo>
              <a:lnTo>
                <a:pt x="4" y="32"/>
              </a:lnTo>
              <a:lnTo>
                <a:pt x="4" y="31"/>
              </a:lnTo>
              <a:lnTo>
                <a:pt x="4" y="30"/>
              </a:lnTo>
              <a:lnTo>
                <a:pt x="3" y="30"/>
              </a:lnTo>
              <a:lnTo>
                <a:pt x="4" y="30"/>
              </a:lnTo>
              <a:lnTo>
                <a:pt x="4" y="29"/>
              </a:lnTo>
              <a:lnTo>
                <a:pt x="5" y="29"/>
              </a:lnTo>
              <a:lnTo>
                <a:pt x="5" y="28"/>
              </a:lnTo>
              <a:lnTo>
                <a:pt x="6" y="28"/>
              </a:lnTo>
              <a:lnTo>
                <a:pt x="6" y="27"/>
              </a:lnTo>
              <a:lnTo>
                <a:pt x="6" y="26"/>
              </a:lnTo>
              <a:lnTo>
                <a:pt x="6" y="25"/>
              </a:lnTo>
              <a:lnTo>
                <a:pt x="6" y="24"/>
              </a:lnTo>
              <a:lnTo>
                <a:pt x="5" y="24"/>
              </a:lnTo>
              <a:lnTo>
                <a:pt x="5" y="23"/>
              </a:lnTo>
              <a:lnTo>
                <a:pt x="4" y="23"/>
              </a:lnTo>
              <a:lnTo>
                <a:pt x="4" y="22"/>
              </a:lnTo>
              <a:lnTo>
                <a:pt x="3" y="22"/>
              </a:lnTo>
              <a:lnTo>
                <a:pt x="3" y="21"/>
              </a:lnTo>
              <a:lnTo>
                <a:pt x="2" y="21"/>
              </a:lnTo>
              <a:lnTo>
                <a:pt x="1" y="21"/>
              </a:lnTo>
              <a:lnTo>
                <a:pt x="1" y="20"/>
              </a:lnTo>
              <a:lnTo>
                <a:pt x="0" y="20"/>
              </a:lnTo>
              <a:lnTo>
                <a:pt x="0" y="19"/>
              </a:lnTo>
              <a:lnTo>
                <a:pt x="1" y="19"/>
              </a:lnTo>
              <a:lnTo>
                <a:pt x="1" y="20"/>
              </a:lnTo>
              <a:lnTo>
                <a:pt x="1" y="19"/>
              </a:lnTo>
              <a:lnTo>
                <a:pt x="2" y="19"/>
              </a:lnTo>
              <a:lnTo>
                <a:pt x="2" y="18"/>
              </a:lnTo>
              <a:lnTo>
                <a:pt x="1" y="18"/>
              </a:lnTo>
              <a:lnTo>
                <a:pt x="1" y="17"/>
              </a:lnTo>
              <a:lnTo>
                <a:pt x="2" y="17"/>
              </a:lnTo>
              <a:lnTo>
                <a:pt x="3" y="17"/>
              </a:lnTo>
              <a:lnTo>
                <a:pt x="3" y="16"/>
              </a:lnTo>
              <a:lnTo>
                <a:pt x="4" y="16"/>
              </a:lnTo>
              <a:lnTo>
                <a:pt x="4" y="15"/>
              </a:lnTo>
              <a:lnTo>
                <a:pt x="3" y="15"/>
              </a:lnTo>
              <a:lnTo>
                <a:pt x="3" y="14"/>
              </a:lnTo>
              <a:lnTo>
                <a:pt x="2" y="14"/>
              </a:lnTo>
              <a:lnTo>
                <a:pt x="2" y="13"/>
              </a:lnTo>
              <a:lnTo>
                <a:pt x="1" y="13"/>
              </a:lnTo>
              <a:lnTo>
                <a:pt x="0" y="13"/>
              </a:lnTo>
              <a:lnTo>
                <a:pt x="1" y="13"/>
              </a:lnTo>
              <a:lnTo>
                <a:pt x="1" y="12"/>
              </a:lnTo>
              <a:lnTo>
                <a:pt x="0" y="12"/>
              </a:lnTo>
              <a:lnTo>
                <a:pt x="0" y="11"/>
              </a:lnTo>
              <a:lnTo>
                <a:pt x="0" y="10"/>
              </a:lnTo>
              <a:lnTo>
                <a:pt x="0" y="9"/>
              </a:lnTo>
              <a:lnTo>
                <a:pt x="0" y="8"/>
              </a:lnTo>
              <a:lnTo>
                <a:pt x="1" y="8"/>
              </a:lnTo>
              <a:lnTo>
                <a:pt x="2" y="8"/>
              </a:lnTo>
              <a:lnTo>
                <a:pt x="2" y="9"/>
              </a:lnTo>
              <a:lnTo>
                <a:pt x="2" y="8"/>
              </a:lnTo>
              <a:lnTo>
                <a:pt x="3" y="8"/>
              </a:lnTo>
              <a:lnTo>
                <a:pt x="4" y="8"/>
              </a:lnTo>
              <a:lnTo>
                <a:pt x="4" y="7"/>
              </a:lnTo>
              <a:lnTo>
                <a:pt x="5" y="7"/>
              </a:lnTo>
              <a:lnTo>
                <a:pt x="6" y="7"/>
              </a:lnTo>
              <a:lnTo>
                <a:pt x="5" y="7"/>
              </a:lnTo>
              <a:lnTo>
                <a:pt x="6" y="7"/>
              </a:lnTo>
              <a:lnTo>
                <a:pt x="6" y="6"/>
              </a:lnTo>
              <a:lnTo>
                <a:pt x="6" y="5"/>
              </a:lnTo>
              <a:lnTo>
                <a:pt x="6" y="6"/>
              </a:lnTo>
              <a:lnTo>
                <a:pt x="7" y="6"/>
              </a:lnTo>
              <a:lnTo>
                <a:pt x="7" y="5"/>
              </a:lnTo>
              <a:lnTo>
                <a:pt x="7" y="4"/>
              </a:lnTo>
              <a:lnTo>
                <a:pt x="8" y="4"/>
              </a:lnTo>
              <a:lnTo>
                <a:pt x="9" y="4"/>
              </a:lnTo>
              <a:lnTo>
                <a:pt x="8" y="4"/>
              </a:lnTo>
              <a:lnTo>
                <a:pt x="9" y="4"/>
              </a:lnTo>
              <a:lnTo>
                <a:pt x="9" y="5"/>
              </a:lnTo>
              <a:lnTo>
                <a:pt x="9" y="4"/>
              </a:lnTo>
              <a:lnTo>
                <a:pt x="10" y="4"/>
              </a:lnTo>
              <a:lnTo>
                <a:pt x="11" y="4"/>
              </a:lnTo>
              <a:lnTo>
                <a:pt x="11" y="3"/>
              </a:lnTo>
              <a:lnTo>
                <a:pt x="11" y="2"/>
              </a:lnTo>
              <a:lnTo>
                <a:pt x="12" y="2"/>
              </a:lnTo>
              <a:lnTo>
                <a:pt x="12" y="1"/>
              </a:lnTo>
              <a:lnTo>
                <a:pt x="13" y="1"/>
              </a:lnTo>
              <a:lnTo>
                <a:pt x="14" y="0"/>
              </a:lnTo>
              <a:lnTo>
                <a:pt x="15" y="0"/>
              </a:lnTo>
              <a:lnTo>
                <a:pt x="16" y="0"/>
              </a:lnTo>
              <a:close/>
            </a:path>
          </a:pathLst>
        </a:custGeom>
        <a:solidFill>
          <a:srgbClr val="0000FF"/>
        </a:solidFill>
        <a:ln w="3175">
          <a:solidFill>
            <a:srgbClr val="000000"/>
          </a:solidFill>
          <a:miter lim="800000"/>
          <a:headEnd/>
          <a:tailEnd/>
        </a:ln>
      </xdr:spPr>
    </xdr:sp>
    <xdr:clientData/>
  </xdr:twoCellAnchor>
  <xdr:twoCellAnchor>
    <xdr:from>
      <xdr:col>5</xdr:col>
      <xdr:colOff>428625</xdr:colOff>
      <xdr:row>21</xdr:row>
      <xdr:rowOff>47625</xdr:rowOff>
    </xdr:from>
    <xdr:to>
      <xdr:col>5</xdr:col>
      <xdr:colOff>542925</xdr:colOff>
      <xdr:row>22</xdr:row>
      <xdr:rowOff>28575</xdr:rowOff>
    </xdr:to>
    <xdr:sp macro="" textlink="">
      <xdr:nvSpPr>
        <xdr:cNvPr id="58" name="5em"/>
        <xdr:cNvSpPr>
          <a:spLocks/>
        </xdr:cNvSpPr>
      </xdr:nvSpPr>
      <xdr:spPr bwMode="auto">
        <a:xfrm>
          <a:off x="3476625" y="3829050"/>
          <a:ext cx="114300" cy="142875"/>
        </a:xfrm>
        <a:custGeom>
          <a:avLst/>
          <a:gdLst>
            <a:gd name="T0" fmla="*/ 2147483647 w 12"/>
            <a:gd name="T1" fmla="*/ 0 h 15"/>
            <a:gd name="T2" fmla="*/ 2147483647 w 12"/>
            <a:gd name="T3" fmla="*/ 0 h 15"/>
            <a:gd name="T4" fmla="*/ 2147483647 w 12"/>
            <a:gd name="T5" fmla="*/ 2147483647 h 15"/>
            <a:gd name="T6" fmla="*/ 2147483647 w 12"/>
            <a:gd name="T7" fmla="*/ 2147483647 h 15"/>
            <a:gd name="T8" fmla="*/ 2147483647 w 12"/>
            <a:gd name="T9" fmla="*/ 2147483647 h 15"/>
            <a:gd name="T10" fmla="*/ 2147483647 w 12"/>
            <a:gd name="T11" fmla="*/ 2147483647 h 15"/>
            <a:gd name="T12" fmla="*/ 2147483647 w 12"/>
            <a:gd name="T13" fmla="*/ 2147483647 h 15"/>
            <a:gd name="T14" fmla="*/ 2147483647 w 12"/>
            <a:gd name="T15" fmla="*/ 2147483647 h 15"/>
            <a:gd name="T16" fmla="*/ 2147483647 w 12"/>
            <a:gd name="T17" fmla="*/ 2147483647 h 15"/>
            <a:gd name="T18" fmla="*/ 2147483647 w 12"/>
            <a:gd name="T19" fmla="*/ 2147483647 h 15"/>
            <a:gd name="T20" fmla="*/ 2147483647 w 12"/>
            <a:gd name="T21" fmla="*/ 2147483647 h 15"/>
            <a:gd name="T22" fmla="*/ 2147483647 w 12"/>
            <a:gd name="T23" fmla="*/ 2147483647 h 15"/>
            <a:gd name="T24" fmla="*/ 2147483647 w 12"/>
            <a:gd name="T25" fmla="*/ 2147483647 h 15"/>
            <a:gd name="T26" fmla="*/ 2147483647 w 12"/>
            <a:gd name="T27" fmla="*/ 2147483647 h 15"/>
            <a:gd name="T28" fmla="*/ 2147483647 w 12"/>
            <a:gd name="T29" fmla="*/ 2147483647 h 15"/>
            <a:gd name="T30" fmla="*/ 2147483647 w 12"/>
            <a:gd name="T31" fmla="*/ 2147483647 h 15"/>
            <a:gd name="T32" fmla="*/ 2147483647 w 12"/>
            <a:gd name="T33" fmla="*/ 2147483647 h 15"/>
            <a:gd name="T34" fmla="*/ 2147483647 w 12"/>
            <a:gd name="T35" fmla="*/ 2147483647 h 15"/>
            <a:gd name="T36" fmla="*/ 2147483647 w 12"/>
            <a:gd name="T37" fmla="*/ 2147483647 h 15"/>
            <a:gd name="T38" fmla="*/ 2147483647 w 12"/>
            <a:gd name="T39" fmla="*/ 2147483647 h 15"/>
            <a:gd name="T40" fmla="*/ 2147483647 w 12"/>
            <a:gd name="T41" fmla="*/ 2147483647 h 15"/>
            <a:gd name="T42" fmla="*/ 2147483647 w 12"/>
            <a:gd name="T43" fmla="*/ 2147483647 h 15"/>
            <a:gd name="T44" fmla="*/ 2147483647 w 12"/>
            <a:gd name="T45" fmla="*/ 2147483647 h 15"/>
            <a:gd name="T46" fmla="*/ 2147483647 w 12"/>
            <a:gd name="T47" fmla="*/ 2147483647 h 15"/>
            <a:gd name="T48" fmla="*/ 2147483647 w 12"/>
            <a:gd name="T49" fmla="*/ 2147483647 h 15"/>
            <a:gd name="T50" fmla="*/ 2147483647 w 12"/>
            <a:gd name="T51" fmla="*/ 2147483647 h 15"/>
            <a:gd name="T52" fmla="*/ 2147483647 w 12"/>
            <a:gd name="T53" fmla="*/ 2147483647 h 15"/>
            <a:gd name="T54" fmla="*/ 2147483647 w 12"/>
            <a:gd name="T55" fmla="*/ 2147483647 h 15"/>
            <a:gd name="T56" fmla="*/ 2147483647 w 12"/>
            <a:gd name="T57" fmla="*/ 2147483647 h 15"/>
            <a:gd name="T58" fmla="*/ 2147483647 w 12"/>
            <a:gd name="T59" fmla="*/ 2147483647 h 15"/>
            <a:gd name="T60" fmla="*/ 2147483647 w 12"/>
            <a:gd name="T61" fmla="*/ 2147483647 h 15"/>
            <a:gd name="T62" fmla="*/ 2147483647 w 12"/>
            <a:gd name="T63" fmla="*/ 2147483647 h 15"/>
            <a:gd name="T64" fmla="*/ 0 w 12"/>
            <a:gd name="T65" fmla="*/ 2147483647 h 15"/>
            <a:gd name="T66" fmla="*/ 0 w 12"/>
            <a:gd name="T67" fmla="*/ 2147483647 h 15"/>
            <a:gd name="T68" fmla="*/ 0 w 12"/>
            <a:gd name="T69" fmla="*/ 2147483647 h 15"/>
            <a:gd name="T70" fmla="*/ 0 w 12"/>
            <a:gd name="T71" fmla="*/ 2147483647 h 15"/>
            <a:gd name="T72" fmla="*/ 0 w 12"/>
            <a:gd name="T73" fmla="*/ 2147483647 h 15"/>
            <a:gd name="T74" fmla="*/ 0 w 12"/>
            <a:gd name="T75" fmla="*/ 2147483647 h 15"/>
            <a:gd name="T76" fmla="*/ 2147483647 w 12"/>
            <a:gd name="T77" fmla="*/ 2147483647 h 15"/>
            <a:gd name="T78" fmla="*/ 2147483647 w 12"/>
            <a:gd name="T79" fmla="*/ 2147483647 h 15"/>
            <a:gd name="T80" fmla="*/ 2147483647 w 12"/>
            <a:gd name="T81" fmla="*/ 2147483647 h 15"/>
            <a:gd name="T82" fmla="*/ 2147483647 w 12"/>
            <a:gd name="T83" fmla="*/ 2147483647 h 15"/>
            <a:gd name="T84" fmla="*/ 2147483647 w 12"/>
            <a:gd name="T85" fmla="*/ 2147483647 h 15"/>
            <a:gd name="T86" fmla="*/ 2147483647 w 12"/>
            <a:gd name="T87" fmla="*/ 0 h 15"/>
            <a:gd name="T88" fmla="*/ 2147483647 w 12"/>
            <a:gd name="T89" fmla="*/ 0 h 15"/>
            <a:gd name="T90" fmla="*/ 2147483647 w 12"/>
            <a:gd name="T91" fmla="*/ 0 h 15"/>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2"/>
            <a:gd name="T139" fmla="*/ 0 h 15"/>
            <a:gd name="T140" fmla="*/ 12 w 12"/>
            <a:gd name="T141" fmla="*/ 15 h 15"/>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2" h="15">
              <a:moveTo>
                <a:pt x="5" y="0"/>
              </a:moveTo>
              <a:lnTo>
                <a:pt x="6" y="0"/>
              </a:lnTo>
              <a:lnTo>
                <a:pt x="7" y="0"/>
              </a:lnTo>
              <a:lnTo>
                <a:pt x="7" y="1"/>
              </a:lnTo>
              <a:lnTo>
                <a:pt x="7" y="2"/>
              </a:lnTo>
              <a:lnTo>
                <a:pt x="7" y="1"/>
              </a:lnTo>
              <a:lnTo>
                <a:pt x="7" y="2"/>
              </a:lnTo>
              <a:lnTo>
                <a:pt x="8" y="2"/>
              </a:lnTo>
              <a:lnTo>
                <a:pt x="7" y="2"/>
              </a:lnTo>
              <a:lnTo>
                <a:pt x="7" y="3"/>
              </a:lnTo>
              <a:lnTo>
                <a:pt x="8" y="3"/>
              </a:lnTo>
              <a:lnTo>
                <a:pt x="9" y="3"/>
              </a:lnTo>
              <a:lnTo>
                <a:pt x="9" y="4"/>
              </a:lnTo>
              <a:lnTo>
                <a:pt x="9" y="5"/>
              </a:lnTo>
              <a:lnTo>
                <a:pt x="9" y="6"/>
              </a:lnTo>
              <a:lnTo>
                <a:pt x="10" y="6"/>
              </a:lnTo>
              <a:lnTo>
                <a:pt x="11" y="6"/>
              </a:lnTo>
              <a:lnTo>
                <a:pt x="11" y="7"/>
              </a:lnTo>
              <a:lnTo>
                <a:pt x="11" y="6"/>
              </a:lnTo>
              <a:lnTo>
                <a:pt x="11" y="7"/>
              </a:lnTo>
              <a:lnTo>
                <a:pt x="12" y="7"/>
              </a:lnTo>
              <a:lnTo>
                <a:pt x="12" y="8"/>
              </a:lnTo>
              <a:lnTo>
                <a:pt x="11" y="8"/>
              </a:lnTo>
              <a:lnTo>
                <a:pt x="10" y="8"/>
              </a:lnTo>
              <a:lnTo>
                <a:pt x="9" y="8"/>
              </a:lnTo>
              <a:lnTo>
                <a:pt x="8" y="8"/>
              </a:lnTo>
              <a:lnTo>
                <a:pt x="8" y="9"/>
              </a:lnTo>
              <a:lnTo>
                <a:pt x="8" y="10"/>
              </a:lnTo>
              <a:lnTo>
                <a:pt x="7" y="10"/>
              </a:lnTo>
              <a:lnTo>
                <a:pt x="7" y="9"/>
              </a:lnTo>
              <a:lnTo>
                <a:pt x="7" y="10"/>
              </a:lnTo>
              <a:lnTo>
                <a:pt x="7" y="11"/>
              </a:lnTo>
              <a:lnTo>
                <a:pt x="7" y="12"/>
              </a:lnTo>
              <a:lnTo>
                <a:pt x="7" y="13"/>
              </a:lnTo>
              <a:lnTo>
                <a:pt x="7" y="14"/>
              </a:lnTo>
              <a:lnTo>
                <a:pt x="6" y="14"/>
              </a:lnTo>
              <a:lnTo>
                <a:pt x="6" y="15"/>
              </a:lnTo>
              <a:lnTo>
                <a:pt x="5" y="15"/>
              </a:lnTo>
              <a:lnTo>
                <a:pt x="5" y="14"/>
              </a:lnTo>
              <a:lnTo>
                <a:pt x="4" y="14"/>
              </a:lnTo>
              <a:lnTo>
                <a:pt x="3" y="14"/>
              </a:lnTo>
              <a:lnTo>
                <a:pt x="2" y="14"/>
              </a:lnTo>
              <a:lnTo>
                <a:pt x="2" y="13"/>
              </a:lnTo>
              <a:lnTo>
                <a:pt x="3" y="13"/>
              </a:lnTo>
              <a:lnTo>
                <a:pt x="4" y="13"/>
              </a:lnTo>
              <a:lnTo>
                <a:pt x="4" y="12"/>
              </a:lnTo>
              <a:lnTo>
                <a:pt x="5" y="12"/>
              </a:lnTo>
              <a:lnTo>
                <a:pt x="5" y="11"/>
              </a:lnTo>
              <a:lnTo>
                <a:pt x="4" y="11"/>
              </a:lnTo>
              <a:lnTo>
                <a:pt x="4" y="10"/>
              </a:lnTo>
              <a:lnTo>
                <a:pt x="3" y="10"/>
              </a:lnTo>
              <a:lnTo>
                <a:pt x="2" y="10"/>
              </a:lnTo>
              <a:lnTo>
                <a:pt x="2" y="9"/>
              </a:lnTo>
              <a:lnTo>
                <a:pt x="1" y="9"/>
              </a:lnTo>
              <a:lnTo>
                <a:pt x="1" y="8"/>
              </a:lnTo>
              <a:lnTo>
                <a:pt x="1" y="9"/>
              </a:lnTo>
              <a:lnTo>
                <a:pt x="1" y="8"/>
              </a:lnTo>
              <a:lnTo>
                <a:pt x="0" y="8"/>
              </a:lnTo>
              <a:lnTo>
                <a:pt x="0" y="7"/>
              </a:lnTo>
              <a:lnTo>
                <a:pt x="0" y="6"/>
              </a:lnTo>
              <a:lnTo>
                <a:pt x="1" y="6"/>
              </a:lnTo>
              <a:lnTo>
                <a:pt x="0" y="6"/>
              </a:lnTo>
              <a:lnTo>
                <a:pt x="0" y="5"/>
              </a:lnTo>
              <a:lnTo>
                <a:pt x="0" y="4"/>
              </a:lnTo>
              <a:lnTo>
                <a:pt x="0" y="3"/>
              </a:lnTo>
              <a:lnTo>
                <a:pt x="0" y="4"/>
              </a:lnTo>
              <a:lnTo>
                <a:pt x="1" y="4"/>
              </a:lnTo>
              <a:lnTo>
                <a:pt x="1" y="3"/>
              </a:lnTo>
              <a:lnTo>
                <a:pt x="2" y="3"/>
              </a:lnTo>
              <a:lnTo>
                <a:pt x="2" y="4"/>
              </a:lnTo>
              <a:lnTo>
                <a:pt x="2" y="3"/>
              </a:lnTo>
              <a:lnTo>
                <a:pt x="3" y="3"/>
              </a:lnTo>
              <a:lnTo>
                <a:pt x="2" y="3"/>
              </a:lnTo>
              <a:lnTo>
                <a:pt x="2" y="2"/>
              </a:lnTo>
              <a:lnTo>
                <a:pt x="2" y="1"/>
              </a:lnTo>
              <a:lnTo>
                <a:pt x="2" y="0"/>
              </a:lnTo>
              <a:lnTo>
                <a:pt x="1" y="0"/>
              </a:lnTo>
              <a:lnTo>
                <a:pt x="2" y="0"/>
              </a:lnTo>
              <a:lnTo>
                <a:pt x="3" y="0"/>
              </a:lnTo>
              <a:lnTo>
                <a:pt x="4" y="0"/>
              </a:lnTo>
              <a:lnTo>
                <a:pt x="5" y="0"/>
              </a:lnTo>
              <a:close/>
            </a:path>
          </a:pathLst>
        </a:custGeom>
        <a:solidFill>
          <a:srgbClr val="0000FF"/>
        </a:solidFill>
        <a:ln w="3175">
          <a:solidFill>
            <a:srgbClr val="000000"/>
          </a:solidFill>
          <a:miter lim="800000"/>
          <a:headEnd/>
          <a:tailEnd/>
        </a:ln>
      </xdr:spPr>
    </xdr:sp>
    <xdr:clientData/>
  </xdr:twoCellAnchor>
  <xdr:twoCellAnchor>
    <xdr:from>
      <xdr:col>5</xdr:col>
      <xdr:colOff>447675</xdr:colOff>
      <xdr:row>17</xdr:row>
      <xdr:rowOff>114300</xdr:rowOff>
    </xdr:from>
    <xdr:to>
      <xdr:col>6</xdr:col>
      <xdr:colOff>161925</xdr:colOff>
      <xdr:row>19</xdr:row>
      <xdr:rowOff>152400</xdr:rowOff>
    </xdr:to>
    <xdr:sp macro="" textlink="">
      <xdr:nvSpPr>
        <xdr:cNvPr id="59" name="5et"/>
        <xdr:cNvSpPr>
          <a:spLocks/>
        </xdr:cNvSpPr>
      </xdr:nvSpPr>
      <xdr:spPr bwMode="auto">
        <a:xfrm>
          <a:off x="3495675" y="3248025"/>
          <a:ext cx="323850" cy="361950"/>
        </a:xfrm>
        <a:custGeom>
          <a:avLst/>
          <a:gdLst>
            <a:gd name="T0" fmla="*/ 2147483647 w 34"/>
            <a:gd name="T1" fmla="*/ 2147483647 h 38"/>
            <a:gd name="T2" fmla="*/ 2147483647 w 34"/>
            <a:gd name="T3" fmla="*/ 2147483647 h 38"/>
            <a:gd name="T4" fmla="*/ 2147483647 w 34"/>
            <a:gd name="T5" fmla="*/ 2147483647 h 38"/>
            <a:gd name="T6" fmla="*/ 2147483647 w 34"/>
            <a:gd name="T7" fmla="*/ 2147483647 h 38"/>
            <a:gd name="T8" fmla="*/ 2147483647 w 34"/>
            <a:gd name="T9" fmla="*/ 2147483647 h 38"/>
            <a:gd name="T10" fmla="*/ 2147483647 w 34"/>
            <a:gd name="T11" fmla="*/ 2147483647 h 38"/>
            <a:gd name="T12" fmla="*/ 2147483647 w 34"/>
            <a:gd name="T13" fmla="*/ 2147483647 h 38"/>
            <a:gd name="T14" fmla="*/ 2147483647 w 34"/>
            <a:gd name="T15" fmla="*/ 2147483647 h 38"/>
            <a:gd name="T16" fmla="*/ 2147483647 w 34"/>
            <a:gd name="T17" fmla="*/ 2147483647 h 38"/>
            <a:gd name="T18" fmla="*/ 2147483647 w 34"/>
            <a:gd name="T19" fmla="*/ 2147483647 h 38"/>
            <a:gd name="T20" fmla="*/ 2147483647 w 34"/>
            <a:gd name="T21" fmla="*/ 2147483647 h 38"/>
            <a:gd name="T22" fmla="*/ 2147483647 w 34"/>
            <a:gd name="T23" fmla="*/ 2147483647 h 38"/>
            <a:gd name="T24" fmla="*/ 2147483647 w 34"/>
            <a:gd name="T25" fmla="*/ 2147483647 h 38"/>
            <a:gd name="T26" fmla="*/ 2147483647 w 34"/>
            <a:gd name="T27" fmla="*/ 2147483647 h 38"/>
            <a:gd name="T28" fmla="*/ 2147483647 w 34"/>
            <a:gd name="T29" fmla="*/ 2147483647 h 38"/>
            <a:gd name="T30" fmla="*/ 2147483647 w 34"/>
            <a:gd name="T31" fmla="*/ 2147483647 h 38"/>
            <a:gd name="T32" fmla="*/ 2147483647 w 34"/>
            <a:gd name="T33" fmla="*/ 2147483647 h 38"/>
            <a:gd name="T34" fmla="*/ 2147483647 w 34"/>
            <a:gd name="T35" fmla="*/ 2147483647 h 38"/>
            <a:gd name="T36" fmla="*/ 2147483647 w 34"/>
            <a:gd name="T37" fmla="*/ 2147483647 h 38"/>
            <a:gd name="T38" fmla="*/ 2147483647 w 34"/>
            <a:gd name="T39" fmla="*/ 2147483647 h 38"/>
            <a:gd name="T40" fmla="*/ 2147483647 w 34"/>
            <a:gd name="T41" fmla="*/ 2147483647 h 38"/>
            <a:gd name="T42" fmla="*/ 2147483647 w 34"/>
            <a:gd name="T43" fmla="*/ 2147483647 h 38"/>
            <a:gd name="T44" fmla="*/ 2147483647 w 34"/>
            <a:gd name="T45" fmla="*/ 2147483647 h 38"/>
            <a:gd name="T46" fmla="*/ 2147483647 w 34"/>
            <a:gd name="T47" fmla="*/ 2147483647 h 38"/>
            <a:gd name="T48" fmla="*/ 2147483647 w 34"/>
            <a:gd name="T49" fmla="*/ 2147483647 h 38"/>
            <a:gd name="T50" fmla="*/ 2147483647 w 34"/>
            <a:gd name="T51" fmla="*/ 2147483647 h 38"/>
            <a:gd name="T52" fmla="*/ 2147483647 w 34"/>
            <a:gd name="T53" fmla="*/ 2147483647 h 38"/>
            <a:gd name="T54" fmla="*/ 2147483647 w 34"/>
            <a:gd name="T55" fmla="*/ 2147483647 h 38"/>
            <a:gd name="T56" fmla="*/ 2147483647 w 34"/>
            <a:gd name="T57" fmla="*/ 2147483647 h 38"/>
            <a:gd name="T58" fmla="*/ 2147483647 w 34"/>
            <a:gd name="T59" fmla="*/ 2147483647 h 38"/>
            <a:gd name="T60" fmla="*/ 2147483647 w 34"/>
            <a:gd name="T61" fmla="*/ 2147483647 h 38"/>
            <a:gd name="T62" fmla="*/ 0 w 34"/>
            <a:gd name="T63" fmla="*/ 2147483647 h 38"/>
            <a:gd name="T64" fmla="*/ 0 w 34"/>
            <a:gd name="T65" fmla="*/ 2147483647 h 38"/>
            <a:gd name="T66" fmla="*/ 2147483647 w 34"/>
            <a:gd name="T67" fmla="*/ 2147483647 h 38"/>
            <a:gd name="T68" fmla="*/ 2147483647 w 34"/>
            <a:gd name="T69" fmla="*/ 2147483647 h 38"/>
            <a:gd name="T70" fmla="*/ 2147483647 w 34"/>
            <a:gd name="T71" fmla="*/ 2147483647 h 38"/>
            <a:gd name="T72" fmla="*/ 2147483647 w 34"/>
            <a:gd name="T73" fmla="*/ 2147483647 h 38"/>
            <a:gd name="T74" fmla="*/ 2147483647 w 34"/>
            <a:gd name="T75" fmla="*/ 2147483647 h 38"/>
            <a:gd name="T76" fmla="*/ 2147483647 w 34"/>
            <a:gd name="T77" fmla="*/ 2147483647 h 38"/>
            <a:gd name="T78" fmla="*/ 2147483647 w 34"/>
            <a:gd name="T79" fmla="*/ 2147483647 h 38"/>
            <a:gd name="T80" fmla="*/ 2147483647 w 34"/>
            <a:gd name="T81" fmla="*/ 2147483647 h 38"/>
            <a:gd name="T82" fmla="*/ 2147483647 w 34"/>
            <a:gd name="T83" fmla="*/ 2147483647 h 38"/>
            <a:gd name="T84" fmla="*/ 2147483647 w 34"/>
            <a:gd name="T85" fmla="*/ 2147483647 h 38"/>
            <a:gd name="T86" fmla="*/ 2147483647 w 34"/>
            <a:gd name="T87" fmla="*/ 2147483647 h 38"/>
            <a:gd name="T88" fmla="*/ 2147483647 w 34"/>
            <a:gd name="T89" fmla="*/ 2147483647 h 38"/>
            <a:gd name="T90" fmla="*/ 2147483647 w 34"/>
            <a:gd name="T91" fmla="*/ 2147483647 h 38"/>
            <a:gd name="T92" fmla="*/ 2147483647 w 34"/>
            <a:gd name="T93" fmla="*/ 2147483647 h 38"/>
            <a:gd name="T94" fmla="*/ 2147483647 w 34"/>
            <a:gd name="T95" fmla="*/ 2147483647 h 38"/>
            <a:gd name="T96" fmla="*/ 2147483647 w 34"/>
            <a:gd name="T97" fmla="*/ 2147483647 h 38"/>
            <a:gd name="T98" fmla="*/ 2147483647 w 34"/>
            <a:gd name="T99" fmla="*/ 2147483647 h 38"/>
            <a:gd name="T100" fmla="*/ 2147483647 w 34"/>
            <a:gd name="T101" fmla="*/ 2147483647 h 38"/>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34"/>
            <a:gd name="T154" fmla="*/ 0 h 38"/>
            <a:gd name="T155" fmla="*/ 34 w 34"/>
            <a:gd name="T156" fmla="*/ 38 h 38"/>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34" h="38">
              <a:moveTo>
                <a:pt x="22" y="4"/>
              </a:moveTo>
              <a:lnTo>
                <a:pt x="22" y="4"/>
              </a:lnTo>
              <a:lnTo>
                <a:pt x="21" y="4"/>
              </a:lnTo>
              <a:lnTo>
                <a:pt x="21" y="5"/>
              </a:lnTo>
              <a:lnTo>
                <a:pt x="22" y="5"/>
              </a:lnTo>
              <a:lnTo>
                <a:pt x="23" y="5"/>
              </a:lnTo>
              <a:lnTo>
                <a:pt x="24" y="5"/>
              </a:lnTo>
              <a:lnTo>
                <a:pt x="25" y="5"/>
              </a:lnTo>
              <a:lnTo>
                <a:pt x="25" y="4"/>
              </a:lnTo>
              <a:lnTo>
                <a:pt x="26" y="4"/>
              </a:lnTo>
              <a:lnTo>
                <a:pt x="27" y="4"/>
              </a:lnTo>
              <a:lnTo>
                <a:pt x="27" y="5"/>
              </a:lnTo>
              <a:lnTo>
                <a:pt x="28" y="5"/>
              </a:lnTo>
              <a:lnTo>
                <a:pt x="29" y="5"/>
              </a:lnTo>
              <a:lnTo>
                <a:pt x="30" y="5"/>
              </a:lnTo>
              <a:lnTo>
                <a:pt x="30" y="6"/>
              </a:lnTo>
              <a:lnTo>
                <a:pt x="30" y="7"/>
              </a:lnTo>
              <a:lnTo>
                <a:pt x="29" y="7"/>
              </a:lnTo>
              <a:lnTo>
                <a:pt x="29" y="8"/>
              </a:lnTo>
              <a:lnTo>
                <a:pt x="28" y="8"/>
              </a:lnTo>
              <a:lnTo>
                <a:pt x="29" y="8"/>
              </a:lnTo>
              <a:lnTo>
                <a:pt x="29" y="9"/>
              </a:lnTo>
              <a:lnTo>
                <a:pt x="29" y="10"/>
              </a:lnTo>
              <a:lnTo>
                <a:pt x="29" y="11"/>
              </a:lnTo>
              <a:lnTo>
                <a:pt x="30" y="11"/>
              </a:lnTo>
              <a:lnTo>
                <a:pt x="31" y="11"/>
              </a:lnTo>
              <a:lnTo>
                <a:pt x="31" y="12"/>
              </a:lnTo>
              <a:lnTo>
                <a:pt x="32" y="12"/>
              </a:lnTo>
              <a:lnTo>
                <a:pt x="32" y="13"/>
              </a:lnTo>
              <a:lnTo>
                <a:pt x="32" y="14"/>
              </a:lnTo>
              <a:lnTo>
                <a:pt x="31" y="14"/>
              </a:lnTo>
              <a:lnTo>
                <a:pt x="31" y="15"/>
              </a:lnTo>
              <a:lnTo>
                <a:pt x="32" y="15"/>
              </a:lnTo>
              <a:lnTo>
                <a:pt x="32" y="16"/>
              </a:lnTo>
              <a:lnTo>
                <a:pt x="32" y="15"/>
              </a:lnTo>
              <a:lnTo>
                <a:pt x="32" y="16"/>
              </a:lnTo>
              <a:lnTo>
                <a:pt x="32" y="15"/>
              </a:lnTo>
              <a:lnTo>
                <a:pt x="32" y="16"/>
              </a:lnTo>
              <a:lnTo>
                <a:pt x="31" y="16"/>
              </a:lnTo>
              <a:lnTo>
                <a:pt x="31" y="17"/>
              </a:lnTo>
              <a:lnTo>
                <a:pt x="31" y="18"/>
              </a:lnTo>
              <a:lnTo>
                <a:pt x="32" y="18"/>
              </a:lnTo>
              <a:lnTo>
                <a:pt x="32" y="17"/>
              </a:lnTo>
              <a:lnTo>
                <a:pt x="33" y="17"/>
              </a:lnTo>
              <a:lnTo>
                <a:pt x="33" y="18"/>
              </a:lnTo>
              <a:lnTo>
                <a:pt x="33" y="19"/>
              </a:lnTo>
              <a:lnTo>
                <a:pt x="34" y="19"/>
              </a:lnTo>
              <a:lnTo>
                <a:pt x="33" y="19"/>
              </a:lnTo>
              <a:lnTo>
                <a:pt x="34" y="19"/>
              </a:lnTo>
              <a:lnTo>
                <a:pt x="34" y="20"/>
              </a:lnTo>
              <a:lnTo>
                <a:pt x="34" y="21"/>
              </a:lnTo>
              <a:lnTo>
                <a:pt x="33" y="21"/>
              </a:lnTo>
              <a:lnTo>
                <a:pt x="34" y="22"/>
              </a:lnTo>
              <a:lnTo>
                <a:pt x="34" y="23"/>
              </a:lnTo>
              <a:lnTo>
                <a:pt x="34" y="24"/>
              </a:lnTo>
              <a:lnTo>
                <a:pt x="34" y="25"/>
              </a:lnTo>
              <a:lnTo>
                <a:pt x="34" y="26"/>
              </a:lnTo>
              <a:lnTo>
                <a:pt x="34" y="25"/>
              </a:lnTo>
              <a:lnTo>
                <a:pt x="34" y="26"/>
              </a:lnTo>
              <a:lnTo>
                <a:pt x="33" y="26"/>
              </a:lnTo>
              <a:lnTo>
                <a:pt x="33" y="27"/>
              </a:lnTo>
              <a:lnTo>
                <a:pt x="32" y="27"/>
              </a:lnTo>
              <a:lnTo>
                <a:pt x="33" y="27"/>
              </a:lnTo>
              <a:lnTo>
                <a:pt x="33" y="28"/>
              </a:lnTo>
              <a:lnTo>
                <a:pt x="34" y="28"/>
              </a:lnTo>
              <a:lnTo>
                <a:pt x="34" y="29"/>
              </a:lnTo>
              <a:lnTo>
                <a:pt x="33" y="29"/>
              </a:lnTo>
              <a:lnTo>
                <a:pt x="33" y="30"/>
              </a:lnTo>
              <a:lnTo>
                <a:pt x="33" y="31"/>
              </a:lnTo>
              <a:lnTo>
                <a:pt x="32" y="31"/>
              </a:lnTo>
              <a:lnTo>
                <a:pt x="33" y="31"/>
              </a:lnTo>
              <a:lnTo>
                <a:pt x="33" y="32"/>
              </a:lnTo>
              <a:lnTo>
                <a:pt x="32" y="32"/>
              </a:lnTo>
              <a:lnTo>
                <a:pt x="32" y="33"/>
              </a:lnTo>
              <a:lnTo>
                <a:pt x="33" y="33"/>
              </a:lnTo>
              <a:lnTo>
                <a:pt x="32" y="33"/>
              </a:lnTo>
              <a:lnTo>
                <a:pt x="33" y="33"/>
              </a:lnTo>
              <a:lnTo>
                <a:pt x="32" y="33"/>
              </a:lnTo>
              <a:lnTo>
                <a:pt x="32" y="34"/>
              </a:lnTo>
              <a:lnTo>
                <a:pt x="32" y="35"/>
              </a:lnTo>
              <a:lnTo>
                <a:pt x="33" y="35"/>
              </a:lnTo>
              <a:lnTo>
                <a:pt x="33" y="36"/>
              </a:lnTo>
              <a:lnTo>
                <a:pt x="33" y="37"/>
              </a:lnTo>
              <a:lnTo>
                <a:pt x="32" y="37"/>
              </a:lnTo>
              <a:lnTo>
                <a:pt x="33" y="37"/>
              </a:lnTo>
              <a:lnTo>
                <a:pt x="33" y="38"/>
              </a:lnTo>
              <a:lnTo>
                <a:pt x="32" y="38"/>
              </a:lnTo>
              <a:lnTo>
                <a:pt x="32" y="37"/>
              </a:lnTo>
              <a:lnTo>
                <a:pt x="31" y="37"/>
              </a:lnTo>
              <a:lnTo>
                <a:pt x="30" y="37"/>
              </a:lnTo>
              <a:lnTo>
                <a:pt x="29" y="37"/>
              </a:lnTo>
              <a:lnTo>
                <a:pt x="28" y="37"/>
              </a:lnTo>
              <a:lnTo>
                <a:pt x="28" y="36"/>
              </a:lnTo>
              <a:lnTo>
                <a:pt x="28" y="35"/>
              </a:lnTo>
              <a:lnTo>
                <a:pt x="27" y="35"/>
              </a:lnTo>
              <a:lnTo>
                <a:pt x="27" y="36"/>
              </a:lnTo>
              <a:lnTo>
                <a:pt x="26" y="36"/>
              </a:lnTo>
              <a:lnTo>
                <a:pt x="26" y="35"/>
              </a:lnTo>
              <a:lnTo>
                <a:pt x="25" y="35"/>
              </a:lnTo>
              <a:lnTo>
                <a:pt x="24" y="35"/>
              </a:lnTo>
              <a:lnTo>
                <a:pt x="24" y="34"/>
              </a:lnTo>
              <a:lnTo>
                <a:pt x="23" y="34"/>
              </a:lnTo>
              <a:lnTo>
                <a:pt x="23" y="35"/>
              </a:lnTo>
              <a:lnTo>
                <a:pt x="22" y="35"/>
              </a:lnTo>
              <a:lnTo>
                <a:pt x="21" y="35"/>
              </a:lnTo>
              <a:lnTo>
                <a:pt x="21" y="36"/>
              </a:lnTo>
              <a:lnTo>
                <a:pt x="20" y="36"/>
              </a:lnTo>
              <a:lnTo>
                <a:pt x="20" y="35"/>
              </a:lnTo>
              <a:lnTo>
                <a:pt x="20" y="34"/>
              </a:lnTo>
              <a:lnTo>
                <a:pt x="20" y="33"/>
              </a:lnTo>
              <a:lnTo>
                <a:pt x="19" y="33"/>
              </a:lnTo>
              <a:lnTo>
                <a:pt x="18" y="33"/>
              </a:lnTo>
              <a:lnTo>
                <a:pt x="17" y="33"/>
              </a:lnTo>
              <a:lnTo>
                <a:pt x="16" y="33"/>
              </a:lnTo>
              <a:lnTo>
                <a:pt x="15" y="33"/>
              </a:lnTo>
              <a:lnTo>
                <a:pt x="14" y="33"/>
              </a:lnTo>
              <a:lnTo>
                <a:pt x="14" y="32"/>
              </a:lnTo>
              <a:lnTo>
                <a:pt x="14" y="31"/>
              </a:lnTo>
              <a:lnTo>
                <a:pt x="13" y="31"/>
              </a:lnTo>
              <a:lnTo>
                <a:pt x="13" y="30"/>
              </a:lnTo>
              <a:lnTo>
                <a:pt x="13" y="31"/>
              </a:lnTo>
              <a:lnTo>
                <a:pt x="13" y="32"/>
              </a:lnTo>
              <a:lnTo>
                <a:pt x="12" y="32"/>
              </a:lnTo>
              <a:lnTo>
                <a:pt x="11" y="32"/>
              </a:lnTo>
              <a:lnTo>
                <a:pt x="11" y="33"/>
              </a:lnTo>
              <a:lnTo>
                <a:pt x="10" y="33"/>
              </a:lnTo>
              <a:lnTo>
                <a:pt x="9" y="33"/>
              </a:lnTo>
              <a:lnTo>
                <a:pt x="8" y="33"/>
              </a:lnTo>
              <a:lnTo>
                <a:pt x="8" y="34"/>
              </a:lnTo>
              <a:lnTo>
                <a:pt x="7" y="34"/>
              </a:lnTo>
              <a:lnTo>
                <a:pt x="6" y="34"/>
              </a:lnTo>
              <a:lnTo>
                <a:pt x="7" y="34"/>
              </a:lnTo>
              <a:lnTo>
                <a:pt x="6" y="34"/>
              </a:lnTo>
              <a:lnTo>
                <a:pt x="6" y="35"/>
              </a:lnTo>
              <a:lnTo>
                <a:pt x="6" y="34"/>
              </a:lnTo>
              <a:lnTo>
                <a:pt x="5" y="34"/>
              </a:lnTo>
              <a:lnTo>
                <a:pt x="5" y="35"/>
              </a:lnTo>
              <a:lnTo>
                <a:pt x="4" y="35"/>
              </a:lnTo>
              <a:lnTo>
                <a:pt x="3" y="35"/>
              </a:lnTo>
              <a:lnTo>
                <a:pt x="2" y="35"/>
              </a:lnTo>
              <a:lnTo>
                <a:pt x="2" y="36"/>
              </a:lnTo>
              <a:lnTo>
                <a:pt x="1" y="36"/>
              </a:lnTo>
              <a:lnTo>
                <a:pt x="0" y="36"/>
              </a:lnTo>
              <a:lnTo>
                <a:pt x="0" y="35"/>
              </a:lnTo>
              <a:lnTo>
                <a:pt x="0" y="34"/>
              </a:lnTo>
              <a:lnTo>
                <a:pt x="1" y="34"/>
              </a:lnTo>
              <a:lnTo>
                <a:pt x="1" y="33"/>
              </a:lnTo>
              <a:lnTo>
                <a:pt x="0" y="33"/>
              </a:lnTo>
              <a:lnTo>
                <a:pt x="1" y="33"/>
              </a:lnTo>
              <a:lnTo>
                <a:pt x="0" y="33"/>
              </a:lnTo>
              <a:lnTo>
                <a:pt x="0" y="32"/>
              </a:lnTo>
              <a:lnTo>
                <a:pt x="0" y="31"/>
              </a:lnTo>
              <a:lnTo>
                <a:pt x="1" y="31"/>
              </a:lnTo>
              <a:lnTo>
                <a:pt x="1" y="30"/>
              </a:lnTo>
              <a:lnTo>
                <a:pt x="2" y="30"/>
              </a:lnTo>
              <a:lnTo>
                <a:pt x="3" y="30"/>
              </a:lnTo>
              <a:lnTo>
                <a:pt x="3" y="29"/>
              </a:lnTo>
              <a:lnTo>
                <a:pt x="2" y="29"/>
              </a:lnTo>
              <a:lnTo>
                <a:pt x="3" y="29"/>
              </a:lnTo>
              <a:lnTo>
                <a:pt x="3" y="28"/>
              </a:lnTo>
              <a:lnTo>
                <a:pt x="4" y="28"/>
              </a:lnTo>
              <a:lnTo>
                <a:pt x="3" y="28"/>
              </a:lnTo>
              <a:lnTo>
                <a:pt x="3" y="27"/>
              </a:lnTo>
              <a:lnTo>
                <a:pt x="3" y="26"/>
              </a:lnTo>
              <a:lnTo>
                <a:pt x="3" y="25"/>
              </a:lnTo>
              <a:lnTo>
                <a:pt x="2" y="25"/>
              </a:lnTo>
              <a:lnTo>
                <a:pt x="1" y="25"/>
              </a:lnTo>
              <a:lnTo>
                <a:pt x="1" y="24"/>
              </a:lnTo>
              <a:lnTo>
                <a:pt x="1" y="23"/>
              </a:lnTo>
              <a:lnTo>
                <a:pt x="2" y="23"/>
              </a:lnTo>
              <a:lnTo>
                <a:pt x="3" y="23"/>
              </a:lnTo>
              <a:lnTo>
                <a:pt x="3" y="22"/>
              </a:lnTo>
              <a:lnTo>
                <a:pt x="4" y="22"/>
              </a:lnTo>
              <a:lnTo>
                <a:pt x="4" y="21"/>
              </a:lnTo>
              <a:lnTo>
                <a:pt x="5" y="21"/>
              </a:lnTo>
              <a:lnTo>
                <a:pt x="5" y="20"/>
              </a:lnTo>
              <a:lnTo>
                <a:pt x="5" y="19"/>
              </a:lnTo>
              <a:lnTo>
                <a:pt x="5" y="20"/>
              </a:lnTo>
              <a:lnTo>
                <a:pt x="4" y="20"/>
              </a:lnTo>
              <a:lnTo>
                <a:pt x="4" y="19"/>
              </a:lnTo>
              <a:lnTo>
                <a:pt x="5" y="19"/>
              </a:lnTo>
              <a:lnTo>
                <a:pt x="5" y="18"/>
              </a:lnTo>
              <a:lnTo>
                <a:pt x="5" y="17"/>
              </a:lnTo>
              <a:lnTo>
                <a:pt x="5" y="16"/>
              </a:lnTo>
              <a:lnTo>
                <a:pt x="6" y="16"/>
              </a:lnTo>
              <a:lnTo>
                <a:pt x="5" y="16"/>
              </a:lnTo>
              <a:lnTo>
                <a:pt x="5" y="15"/>
              </a:lnTo>
              <a:lnTo>
                <a:pt x="6" y="15"/>
              </a:lnTo>
              <a:lnTo>
                <a:pt x="5" y="15"/>
              </a:lnTo>
              <a:lnTo>
                <a:pt x="6" y="15"/>
              </a:lnTo>
              <a:lnTo>
                <a:pt x="6" y="14"/>
              </a:lnTo>
              <a:lnTo>
                <a:pt x="5" y="14"/>
              </a:lnTo>
              <a:lnTo>
                <a:pt x="6" y="14"/>
              </a:lnTo>
              <a:lnTo>
                <a:pt x="6" y="13"/>
              </a:lnTo>
              <a:lnTo>
                <a:pt x="7" y="13"/>
              </a:lnTo>
              <a:lnTo>
                <a:pt x="7" y="12"/>
              </a:lnTo>
              <a:lnTo>
                <a:pt x="8" y="12"/>
              </a:lnTo>
              <a:lnTo>
                <a:pt x="8" y="11"/>
              </a:lnTo>
              <a:lnTo>
                <a:pt x="9" y="11"/>
              </a:lnTo>
              <a:lnTo>
                <a:pt x="9" y="10"/>
              </a:lnTo>
              <a:lnTo>
                <a:pt x="9" y="11"/>
              </a:lnTo>
              <a:lnTo>
                <a:pt x="10" y="11"/>
              </a:lnTo>
              <a:lnTo>
                <a:pt x="10" y="10"/>
              </a:lnTo>
              <a:lnTo>
                <a:pt x="11" y="10"/>
              </a:lnTo>
              <a:lnTo>
                <a:pt x="12" y="10"/>
              </a:lnTo>
              <a:lnTo>
                <a:pt x="13" y="10"/>
              </a:lnTo>
              <a:lnTo>
                <a:pt x="13" y="9"/>
              </a:lnTo>
              <a:lnTo>
                <a:pt x="13" y="10"/>
              </a:lnTo>
              <a:lnTo>
                <a:pt x="14" y="10"/>
              </a:lnTo>
              <a:lnTo>
                <a:pt x="14" y="9"/>
              </a:lnTo>
              <a:lnTo>
                <a:pt x="15" y="9"/>
              </a:lnTo>
              <a:lnTo>
                <a:pt x="16" y="9"/>
              </a:lnTo>
              <a:lnTo>
                <a:pt x="16" y="8"/>
              </a:lnTo>
              <a:lnTo>
                <a:pt x="16" y="7"/>
              </a:lnTo>
              <a:lnTo>
                <a:pt x="16" y="6"/>
              </a:lnTo>
              <a:lnTo>
                <a:pt x="16" y="5"/>
              </a:lnTo>
              <a:lnTo>
                <a:pt x="17" y="5"/>
              </a:lnTo>
              <a:lnTo>
                <a:pt x="17" y="4"/>
              </a:lnTo>
              <a:lnTo>
                <a:pt x="18" y="4"/>
              </a:lnTo>
              <a:lnTo>
                <a:pt x="18" y="3"/>
              </a:lnTo>
              <a:lnTo>
                <a:pt x="19" y="3"/>
              </a:lnTo>
              <a:lnTo>
                <a:pt x="20" y="2"/>
              </a:lnTo>
              <a:lnTo>
                <a:pt x="20" y="1"/>
              </a:lnTo>
              <a:lnTo>
                <a:pt x="20" y="0"/>
              </a:lnTo>
              <a:lnTo>
                <a:pt x="20" y="1"/>
              </a:lnTo>
              <a:lnTo>
                <a:pt x="21" y="1"/>
              </a:lnTo>
              <a:lnTo>
                <a:pt x="21" y="2"/>
              </a:lnTo>
              <a:lnTo>
                <a:pt x="22" y="3"/>
              </a:lnTo>
              <a:lnTo>
                <a:pt x="22" y="4"/>
              </a:lnTo>
              <a:lnTo>
                <a:pt x="23" y="4"/>
              </a:lnTo>
              <a:lnTo>
                <a:pt x="22" y="4"/>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276225</xdr:colOff>
      <xdr:row>17</xdr:row>
      <xdr:rowOff>104775</xdr:rowOff>
    </xdr:from>
    <xdr:to>
      <xdr:col>5</xdr:col>
      <xdr:colOff>514350</xdr:colOff>
      <xdr:row>19</xdr:row>
      <xdr:rowOff>38100</xdr:rowOff>
    </xdr:to>
    <xdr:sp macro="" textlink="">
      <xdr:nvSpPr>
        <xdr:cNvPr id="60" name="5h8"/>
        <xdr:cNvSpPr>
          <a:spLocks/>
        </xdr:cNvSpPr>
      </xdr:nvSpPr>
      <xdr:spPr bwMode="auto">
        <a:xfrm>
          <a:off x="3324225" y="3238500"/>
          <a:ext cx="238125" cy="257175"/>
        </a:xfrm>
        <a:custGeom>
          <a:avLst/>
          <a:gdLst>
            <a:gd name="T0" fmla="*/ 2147483647 w 25"/>
            <a:gd name="T1" fmla="*/ 2147483647 h 27"/>
            <a:gd name="T2" fmla="*/ 2147483647 w 25"/>
            <a:gd name="T3" fmla="*/ 2147483647 h 27"/>
            <a:gd name="T4" fmla="*/ 2147483647 w 25"/>
            <a:gd name="T5" fmla="*/ 2147483647 h 27"/>
            <a:gd name="T6" fmla="*/ 2147483647 w 25"/>
            <a:gd name="T7" fmla="*/ 2147483647 h 27"/>
            <a:gd name="T8" fmla="*/ 2147483647 w 25"/>
            <a:gd name="T9" fmla="*/ 2147483647 h 27"/>
            <a:gd name="T10" fmla="*/ 2147483647 w 25"/>
            <a:gd name="T11" fmla="*/ 2147483647 h 27"/>
            <a:gd name="T12" fmla="*/ 2147483647 w 25"/>
            <a:gd name="T13" fmla="*/ 2147483647 h 27"/>
            <a:gd name="T14" fmla="*/ 2147483647 w 25"/>
            <a:gd name="T15" fmla="*/ 2147483647 h 27"/>
            <a:gd name="T16" fmla="*/ 2147483647 w 25"/>
            <a:gd name="T17" fmla="*/ 2147483647 h 27"/>
            <a:gd name="T18" fmla="*/ 2147483647 w 25"/>
            <a:gd name="T19" fmla="*/ 2147483647 h 27"/>
            <a:gd name="T20" fmla="*/ 2147483647 w 25"/>
            <a:gd name="T21" fmla="*/ 2147483647 h 27"/>
            <a:gd name="T22" fmla="*/ 2147483647 w 25"/>
            <a:gd name="T23" fmla="*/ 2147483647 h 27"/>
            <a:gd name="T24" fmla="*/ 2147483647 w 25"/>
            <a:gd name="T25" fmla="*/ 2147483647 h 27"/>
            <a:gd name="T26" fmla="*/ 2147483647 w 25"/>
            <a:gd name="T27" fmla="*/ 2147483647 h 27"/>
            <a:gd name="T28" fmla="*/ 2147483647 w 25"/>
            <a:gd name="T29" fmla="*/ 2147483647 h 27"/>
            <a:gd name="T30" fmla="*/ 2147483647 w 25"/>
            <a:gd name="T31" fmla="*/ 2147483647 h 27"/>
            <a:gd name="T32" fmla="*/ 2147483647 w 25"/>
            <a:gd name="T33" fmla="*/ 2147483647 h 27"/>
            <a:gd name="T34" fmla="*/ 2147483647 w 25"/>
            <a:gd name="T35" fmla="*/ 2147483647 h 27"/>
            <a:gd name="T36" fmla="*/ 2147483647 w 25"/>
            <a:gd name="T37" fmla="*/ 2147483647 h 27"/>
            <a:gd name="T38" fmla="*/ 2147483647 w 25"/>
            <a:gd name="T39" fmla="*/ 2147483647 h 27"/>
            <a:gd name="T40" fmla="*/ 2147483647 w 25"/>
            <a:gd name="T41" fmla="*/ 2147483647 h 27"/>
            <a:gd name="T42" fmla="*/ 2147483647 w 25"/>
            <a:gd name="T43" fmla="*/ 2147483647 h 27"/>
            <a:gd name="T44" fmla="*/ 2147483647 w 25"/>
            <a:gd name="T45" fmla="*/ 2147483647 h 27"/>
            <a:gd name="T46" fmla="*/ 2147483647 w 25"/>
            <a:gd name="T47" fmla="*/ 2147483647 h 27"/>
            <a:gd name="T48" fmla="*/ 2147483647 w 25"/>
            <a:gd name="T49" fmla="*/ 2147483647 h 27"/>
            <a:gd name="T50" fmla="*/ 2147483647 w 25"/>
            <a:gd name="T51" fmla="*/ 2147483647 h 27"/>
            <a:gd name="T52" fmla="*/ 2147483647 w 25"/>
            <a:gd name="T53" fmla="*/ 2147483647 h 27"/>
            <a:gd name="T54" fmla="*/ 2147483647 w 25"/>
            <a:gd name="T55" fmla="*/ 2147483647 h 27"/>
            <a:gd name="T56" fmla="*/ 2147483647 w 25"/>
            <a:gd name="T57" fmla="*/ 2147483647 h 27"/>
            <a:gd name="T58" fmla="*/ 2147483647 w 25"/>
            <a:gd name="T59" fmla="*/ 2147483647 h 27"/>
            <a:gd name="T60" fmla="*/ 2147483647 w 25"/>
            <a:gd name="T61" fmla="*/ 2147483647 h 27"/>
            <a:gd name="T62" fmla="*/ 2147483647 w 25"/>
            <a:gd name="T63" fmla="*/ 2147483647 h 27"/>
            <a:gd name="T64" fmla="*/ 2147483647 w 25"/>
            <a:gd name="T65" fmla="*/ 2147483647 h 27"/>
            <a:gd name="T66" fmla="*/ 2147483647 w 25"/>
            <a:gd name="T67" fmla="*/ 2147483647 h 27"/>
            <a:gd name="T68" fmla="*/ 2147483647 w 25"/>
            <a:gd name="T69" fmla="*/ 2147483647 h 27"/>
            <a:gd name="T70" fmla="*/ 2147483647 w 25"/>
            <a:gd name="T71" fmla="*/ 2147483647 h 27"/>
            <a:gd name="T72" fmla="*/ 2147483647 w 25"/>
            <a:gd name="T73" fmla="*/ 2147483647 h 27"/>
            <a:gd name="T74" fmla="*/ 2147483647 w 25"/>
            <a:gd name="T75" fmla="*/ 2147483647 h 27"/>
            <a:gd name="T76" fmla="*/ 2147483647 w 25"/>
            <a:gd name="T77" fmla="*/ 2147483647 h 27"/>
            <a:gd name="T78" fmla="*/ 2147483647 w 25"/>
            <a:gd name="T79" fmla="*/ 2147483647 h 27"/>
            <a:gd name="T80" fmla="*/ 2147483647 w 25"/>
            <a:gd name="T81" fmla="*/ 2147483647 h 27"/>
            <a:gd name="T82" fmla="*/ 2147483647 w 25"/>
            <a:gd name="T83" fmla="*/ 2147483647 h 27"/>
            <a:gd name="T84" fmla="*/ 2147483647 w 25"/>
            <a:gd name="T85" fmla="*/ 2147483647 h 27"/>
            <a:gd name="T86" fmla="*/ 2147483647 w 25"/>
            <a:gd name="T87" fmla="*/ 2147483647 h 27"/>
            <a:gd name="T88" fmla="*/ 2147483647 w 25"/>
            <a:gd name="T89" fmla="*/ 2147483647 h 27"/>
            <a:gd name="T90" fmla="*/ 2147483647 w 25"/>
            <a:gd name="T91" fmla="*/ 2147483647 h 27"/>
            <a:gd name="T92" fmla="*/ 0 w 25"/>
            <a:gd name="T93" fmla="*/ 2147483647 h 27"/>
            <a:gd name="T94" fmla="*/ 0 w 25"/>
            <a:gd name="T95" fmla="*/ 2147483647 h 27"/>
            <a:gd name="T96" fmla="*/ 2147483647 w 25"/>
            <a:gd name="T97" fmla="*/ 2147483647 h 27"/>
            <a:gd name="T98" fmla="*/ 2147483647 w 25"/>
            <a:gd name="T99" fmla="*/ 2147483647 h 27"/>
            <a:gd name="T100" fmla="*/ 2147483647 w 25"/>
            <a:gd name="T101" fmla="*/ 2147483647 h 27"/>
            <a:gd name="T102" fmla="*/ 2147483647 w 25"/>
            <a:gd name="T103" fmla="*/ 0 h 27"/>
            <a:gd name="T104" fmla="*/ 2147483647 w 25"/>
            <a:gd name="T105" fmla="*/ 0 h 27"/>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5"/>
            <a:gd name="T160" fmla="*/ 0 h 27"/>
            <a:gd name="T161" fmla="*/ 25 w 25"/>
            <a:gd name="T162" fmla="*/ 27 h 27"/>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5" h="27">
              <a:moveTo>
                <a:pt x="10" y="0"/>
              </a:moveTo>
              <a:lnTo>
                <a:pt x="10" y="1"/>
              </a:lnTo>
              <a:lnTo>
                <a:pt x="10" y="2"/>
              </a:lnTo>
              <a:lnTo>
                <a:pt x="11" y="2"/>
              </a:lnTo>
              <a:lnTo>
                <a:pt x="11" y="3"/>
              </a:lnTo>
              <a:lnTo>
                <a:pt x="12" y="3"/>
              </a:lnTo>
              <a:lnTo>
                <a:pt x="12" y="4"/>
              </a:lnTo>
              <a:lnTo>
                <a:pt x="11" y="4"/>
              </a:lnTo>
              <a:lnTo>
                <a:pt x="11" y="5"/>
              </a:lnTo>
              <a:lnTo>
                <a:pt x="12" y="5"/>
              </a:lnTo>
              <a:lnTo>
                <a:pt x="13" y="5"/>
              </a:lnTo>
              <a:lnTo>
                <a:pt x="13" y="4"/>
              </a:lnTo>
              <a:lnTo>
                <a:pt x="14" y="4"/>
              </a:lnTo>
              <a:lnTo>
                <a:pt x="15" y="4"/>
              </a:lnTo>
              <a:lnTo>
                <a:pt x="15" y="5"/>
              </a:lnTo>
              <a:lnTo>
                <a:pt x="15" y="6"/>
              </a:lnTo>
              <a:lnTo>
                <a:pt x="15" y="7"/>
              </a:lnTo>
              <a:lnTo>
                <a:pt x="15" y="8"/>
              </a:lnTo>
              <a:lnTo>
                <a:pt x="15" y="9"/>
              </a:lnTo>
              <a:lnTo>
                <a:pt x="16" y="9"/>
              </a:lnTo>
              <a:lnTo>
                <a:pt x="16" y="10"/>
              </a:lnTo>
              <a:lnTo>
                <a:pt x="17" y="10"/>
              </a:lnTo>
              <a:lnTo>
                <a:pt x="18" y="10"/>
              </a:lnTo>
              <a:lnTo>
                <a:pt x="19" y="10"/>
              </a:lnTo>
              <a:lnTo>
                <a:pt x="20" y="10"/>
              </a:lnTo>
              <a:lnTo>
                <a:pt x="21" y="10"/>
              </a:lnTo>
              <a:lnTo>
                <a:pt x="21" y="11"/>
              </a:lnTo>
              <a:lnTo>
                <a:pt x="22" y="11"/>
              </a:lnTo>
              <a:lnTo>
                <a:pt x="23" y="11"/>
              </a:lnTo>
              <a:lnTo>
                <a:pt x="23" y="12"/>
              </a:lnTo>
              <a:lnTo>
                <a:pt x="23" y="13"/>
              </a:lnTo>
              <a:lnTo>
                <a:pt x="24" y="13"/>
              </a:lnTo>
              <a:lnTo>
                <a:pt x="25" y="13"/>
              </a:lnTo>
              <a:lnTo>
                <a:pt x="25" y="14"/>
              </a:lnTo>
              <a:lnTo>
                <a:pt x="24" y="14"/>
              </a:lnTo>
              <a:lnTo>
                <a:pt x="24" y="15"/>
              </a:lnTo>
              <a:lnTo>
                <a:pt x="23" y="15"/>
              </a:lnTo>
              <a:lnTo>
                <a:pt x="24" y="15"/>
              </a:lnTo>
              <a:lnTo>
                <a:pt x="24" y="16"/>
              </a:lnTo>
              <a:lnTo>
                <a:pt x="23" y="16"/>
              </a:lnTo>
              <a:lnTo>
                <a:pt x="24" y="16"/>
              </a:lnTo>
              <a:lnTo>
                <a:pt x="23" y="16"/>
              </a:lnTo>
              <a:lnTo>
                <a:pt x="23" y="17"/>
              </a:lnTo>
              <a:lnTo>
                <a:pt x="24" y="17"/>
              </a:lnTo>
              <a:lnTo>
                <a:pt x="23" y="17"/>
              </a:lnTo>
              <a:lnTo>
                <a:pt x="23" y="18"/>
              </a:lnTo>
              <a:lnTo>
                <a:pt x="23" y="19"/>
              </a:lnTo>
              <a:lnTo>
                <a:pt x="23" y="20"/>
              </a:lnTo>
              <a:lnTo>
                <a:pt x="22" y="20"/>
              </a:lnTo>
              <a:lnTo>
                <a:pt x="22" y="21"/>
              </a:lnTo>
              <a:lnTo>
                <a:pt x="23" y="21"/>
              </a:lnTo>
              <a:lnTo>
                <a:pt x="23" y="20"/>
              </a:lnTo>
              <a:lnTo>
                <a:pt x="23" y="21"/>
              </a:lnTo>
              <a:lnTo>
                <a:pt x="23" y="22"/>
              </a:lnTo>
              <a:lnTo>
                <a:pt x="22" y="22"/>
              </a:lnTo>
              <a:lnTo>
                <a:pt x="22" y="23"/>
              </a:lnTo>
              <a:lnTo>
                <a:pt x="21" y="23"/>
              </a:lnTo>
              <a:lnTo>
                <a:pt x="21" y="24"/>
              </a:lnTo>
              <a:lnTo>
                <a:pt x="20" y="24"/>
              </a:lnTo>
              <a:lnTo>
                <a:pt x="19" y="24"/>
              </a:lnTo>
              <a:lnTo>
                <a:pt x="19" y="25"/>
              </a:lnTo>
              <a:lnTo>
                <a:pt x="19" y="26"/>
              </a:lnTo>
              <a:lnTo>
                <a:pt x="18" y="26"/>
              </a:lnTo>
              <a:lnTo>
                <a:pt x="17" y="26"/>
              </a:lnTo>
              <a:lnTo>
                <a:pt x="16" y="26"/>
              </a:lnTo>
              <a:lnTo>
                <a:pt x="16" y="27"/>
              </a:lnTo>
              <a:lnTo>
                <a:pt x="15" y="27"/>
              </a:lnTo>
              <a:lnTo>
                <a:pt x="15" y="26"/>
              </a:lnTo>
              <a:lnTo>
                <a:pt x="14" y="26"/>
              </a:lnTo>
              <a:lnTo>
                <a:pt x="13" y="26"/>
              </a:lnTo>
              <a:lnTo>
                <a:pt x="13" y="25"/>
              </a:lnTo>
              <a:lnTo>
                <a:pt x="12" y="25"/>
              </a:lnTo>
              <a:lnTo>
                <a:pt x="12" y="24"/>
              </a:lnTo>
              <a:lnTo>
                <a:pt x="12" y="23"/>
              </a:lnTo>
              <a:lnTo>
                <a:pt x="11" y="23"/>
              </a:lnTo>
              <a:lnTo>
                <a:pt x="11" y="22"/>
              </a:lnTo>
              <a:lnTo>
                <a:pt x="10" y="22"/>
              </a:lnTo>
              <a:lnTo>
                <a:pt x="10" y="23"/>
              </a:lnTo>
              <a:lnTo>
                <a:pt x="11" y="23"/>
              </a:lnTo>
              <a:lnTo>
                <a:pt x="10" y="23"/>
              </a:lnTo>
              <a:lnTo>
                <a:pt x="10" y="24"/>
              </a:lnTo>
              <a:lnTo>
                <a:pt x="10" y="23"/>
              </a:lnTo>
              <a:lnTo>
                <a:pt x="9" y="23"/>
              </a:lnTo>
              <a:lnTo>
                <a:pt x="9" y="22"/>
              </a:lnTo>
              <a:lnTo>
                <a:pt x="9" y="21"/>
              </a:lnTo>
              <a:lnTo>
                <a:pt x="9" y="20"/>
              </a:lnTo>
              <a:lnTo>
                <a:pt x="8" y="19"/>
              </a:lnTo>
              <a:lnTo>
                <a:pt x="7" y="19"/>
              </a:lnTo>
              <a:lnTo>
                <a:pt x="7" y="18"/>
              </a:lnTo>
              <a:lnTo>
                <a:pt x="6" y="18"/>
              </a:lnTo>
              <a:lnTo>
                <a:pt x="6" y="17"/>
              </a:lnTo>
              <a:lnTo>
                <a:pt x="5" y="17"/>
              </a:lnTo>
              <a:lnTo>
                <a:pt x="5" y="16"/>
              </a:lnTo>
              <a:lnTo>
                <a:pt x="5" y="15"/>
              </a:lnTo>
              <a:lnTo>
                <a:pt x="6" y="15"/>
              </a:lnTo>
              <a:lnTo>
                <a:pt x="6" y="14"/>
              </a:lnTo>
              <a:lnTo>
                <a:pt x="5" y="14"/>
              </a:lnTo>
              <a:lnTo>
                <a:pt x="5" y="13"/>
              </a:lnTo>
              <a:lnTo>
                <a:pt x="5" y="12"/>
              </a:lnTo>
              <a:lnTo>
                <a:pt x="4" y="12"/>
              </a:lnTo>
              <a:lnTo>
                <a:pt x="5" y="12"/>
              </a:lnTo>
              <a:lnTo>
                <a:pt x="6" y="12"/>
              </a:lnTo>
              <a:lnTo>
                <a:pt x="5" y="12"/>
              </a:lnTo>
              <a:lnTo>
                <a:pt x="5" y="11"/>
              </a:lnTo>
              <a:lnTo>
                <a:pt x="5" y="12"/>
              </a:lnTo>
              <a:lnTo>
                <a:pt x="5" y="11"/>
              </a:lnTo>
              <a:lnTo>
                <a:pt x="5" y="12"/>
              </a:lnTo>
              <a:lnTo>
                <a:pt x="4" y="12"/>
              </a:lnTo>
              <a:lnTo>
                <a:pt x="3" y="12"/>
              </a:lnTo>
              <a:lnTo>
                <a:pt x="3" y="11"/>
              </a:lnTo>
              <a:lnTo>
                <a:pt x="2" y="11"/>
              </a:lnTo>
              <a:lnTo>
                <a:pt x="2" y="10"/>
              </a:lnTo>
              <a:lnTo>
                <a:pt x="2" y="9"/>
              </a:lnTo>
              <a:lnTo>
                <a:pt x="1" y="9"/>
              </a:lnTo>
              <a:lnTo>
                <a:pt x="1" y="8"/>
              </a:lnTo>
              <a:lnTo>
                <a:pt x="1" y="7"/>
              </a:lnTo>
              <a:lnTo>
                <a:pt x="1" y="6"/>
              </a:lnTo>
              <a:lnTo>
                <a:pt x="0" y="6"/>
              </a:lnTo>
              <a:lnTo>
                <a:pt x="0" y="5"/>
              </a:lnTo>
              <a:lnTo>
                <a:pt x="1" y="5"/>
              </a:lnTo>
              <a:lnTo>
                <a:pt x="0" y="5"/>
              </a:lnTo>
              <a:lnTo>
                <a:pt x="0" y="4"/>
              </a:lnTo>
              <a:lnTo>
                <a:pt x="1" y="4"/>
              </a:lnTo>
              <a:lnTo>
                <a:pt x="1" y="3"/>
              </a:lnTo>
              <a:lnTo>
                <a:pt x="2" y="4"/>
              </a:lnTo>
              <a:lnTo>
                <a:pt x="2" y="3"/>
              </a:lnTo>
              <a:lnTo>
                <a:pt x="3" y="3"/>
              </a:lnTo>
              <a:lnTo>
                <a:pt x="3" y="2"/>
              </a:lnTo>
              <a:lnTo>
                <a:pt x="3" y="1"/>
              </a:lnTo>
              <a:lnTo>
                <a:pt x="4" y="1"/>
              </a:lnTo>
              <a:lnTo>
                <a:pt x="5" y="1"/>
              </a:lnTo>
              <a:lnTo>
                <a:pt x="5" y="0"/>
              </a:lnTo>
              <a:lnTo>
                <a:pt x="6" y="0"/>
              </a:lnTo>
              <a:lnTo>
                <a:pt x="7" y="0"/>
              </a:lnTo>
              <a:lnTo>
                <a:pt x="8" y="0"/>
              </a:lnTo>
              <a:lnTo>
                <a:pt x="9" y="0"/>
              </a:lnTo>
              <a:lnTo>
                <a:pt x="10" y="0"/>
              </a:lnTo>
              <a:close/>
            </a:path>
          </a:pathLst>
        </a:custGeom>
        <a:solidFill>
          <a:srgbClr val="0000FF"/>
        </a:solidFill>
        <a:ln w="3175">
          <a:solidFill>
            <a:srgbClr val="000000"/>
          </a:solidFill>
          <a:miter lim="800000"/>
          <a:headEnd/>
          <a:tailEnd/>
        </a:ln>
      </xdr:spPr>
    </xdr:sp>
    <xdr:clientData/>
  </xdr:twoCellAnchor>
  <xdr:twoCellAnchor>
    <xdr:from>
      <xdr:col>5</xdr:col>
      <xdr:colOff>152400</xdr:colOff>
      <xdr:row>25</xdr:row>
      <xdr:rowOff>38100</xdr:rowOff>
    </xdr:from>
    <xdr:to>
      <xdr:col>5</xdr:col>
      <xdr:colOff>304800</xdr:colOff>
      <xdr:row>26</xdr:row>
      <xdr:rowOff>0</xdr:rowOff>
    </xdr:to>
    <xdr:sp macro="" textlink="">
      <xdr:nvSpPr>
        <xdr:cNvPr id="61" name="5md"/>
        <xdr:cNvSpPr>
          <a:spLocks/>
        </xdr:cNvSpPr>
      </xdr:nvSpPr>
      <xdr:spPr bwMode="auto">
        <a:xfrm>
          <a:off x="3200400" y="4467225"/>
          <a:ext cx="152400" cy="123825"/>
        </a:xfrm>
        <a:custGeom>
          <a:avLst/>
          <a:gdLst>
            <a:gd name="T0" fmla="*/ 2147483647 w 14"/>
            <a:gd name="T1" fmla="*/ 2147483647 h 12"/>
            <a:gd name="T2" fmla="*/ 0 w 14"/>
            <a:gd name="T3" fmla="*/ 2147483647 h 12"/>
            <a:gd name="T4" fmla="*/ 2147483647 w 14"/>
            <a:gd name="T5" fmla="*/ 2147483647 h 12"/>
            <a:gd name="T6" fmla="*/ 0 w 14"/>
            <a:gd name="T7" fmla="*/ 2147483647 h 12"/>
            <a:gd name="T8" fmla="*/ 0 w 14"/>
            <a:gd name="T9" fmla="*/ 2147483647 h 12"/>
            <a:gd name="T10" fmla="*/ 0 w 14"/>
            <a:gd name="T11" fmla="*/ 2147483647 h 12"/>
            <a:gd name="T12" fmla="*/ 0 w 14"/>
            <a:gd name="T13" fmla="*/ 2147483647 h 12"/>
            <a:gd name="T14" fmla="*/ 2147483647 w 14"/>
            <a:gd name="T15" fmla="*/ 2147483647 h 12"/>
            <a:gd name="T16" fmla="*/ 2147483647 w 14"/>
            <a:gd name="T17" fmla="*/ 2147483647 h 12"/>
            <a:gd name="T18" fmla="*/ 2147483647 w 14"/>
            <a:gd name="T19" fmla="*/ 0 h 12"/>
            <a:gd name="T20" fmla="*/ 2147483647 w 14"/>
            <a:gd name="T21" fmla="*/ 2147483647 h 12"/>
            <a:gd name="T22" fmla="*/ 2147483647 w 14"/>
            <a:gd name="T23" fmla="*/ 2147483647 h 12"/>
            <a:gd name="T24" fmla="*/ 2147483647 w 14"/>
            <a:gd name="T25" fmla="*/ 2147483647 h 12"/>
            <a:gd name="T26" fmla="*/ 2147483647 w 14"/>
            <a:gd name="T27" fmla="*/ 0 h 12"/>
            <a:gd name="T28" fmla="*/ 2147483647 w 14"/>
            <a:gd name="T29" fmla="*/ 2147483647 h 12"/>
            <a:gd name="T30" fmla="*/ 2147483647 w 14"/>
            <a:gd name="T31" fmla="*/ 2147483647 h 12"/>
            <a:gd name="T32" fmla="*/ 2147483647 w 14"/>
            <a:gd name="T33" fmla="*/ 2147483647 h 12"/>
            <a:gd name="T34" fmla="*/ 2147483647 w 14"/>
            <a:gd name="T35" fmla="*/ 2147483647 h 12"/>
            <a:gd name="T36" fmla="*/ 2147483647 w 14"/>
            <a:gd name="T37" fmla="*/ 2147483647 h 12"/>
            <a:gd name="T38" fmla="*/ 2147483647 w 14"/>
            <a:gd name="T39" fmla="*/ 2147483647 h 12"/>
            <a:gd name="T40" fmla="*/ 2147483647 w 14"/>
            <a:gd name="T41" fmla="*/ 2147483647 h 12"/>
            <a:gd name="T42" fmla="*/ 2147483647 w 14"/>
            <a:gd name="T43" fmla="*/ 2147483647 h 12"/>
            <a:gd name="T44" fmla="*/ 2147483647 w 14"/>
            <a:gd name="T45" fmla="*/ 2147483647 h 12"/>
            <a:gd name="T46" fmla="*/ 2147483647 w 14"/>
            <a:gd name="T47" fmla="*/ 2147483647 h 12"/>
            <a:gd name="T48" fmla="*/ 2147483647 w 14"/>
            <a:gd name="T49" fmla="*/ 2147483647 h 12"/>
            <a:gd name="T50" fmla="*/ 2147483647 w 14"/>
            <a:gd name="T51" fmla="*/ 2147483647 h 12"/>
            <a:gd name="T52" fmla="*/ 2147483647 w 14"/>
            <a:gd name="T53" fmla="*/ 2147483647 h 12"/>
            <a:gd name="T54" fmla="*/ 2147483647 w 14"/>
            <a:gd name="T55" fmla="*/ 2147483647 h 12"/>
            <a:gd name="T56" fmla="*/ 2147483647 w 14"/>
            <a:gd name="T57" fmla="*/ 2147483647 h 12"/>
            <a:gd name="T58" fmla="*/ 2147483647 w 14"/>
            <a:gd name="T59" fmla="*/ 2147483647 h 12"/>
            <a:gd name="T60" fmla="*/ 2147483647 w 14"/>
            <a:gd name="T61" fmla="*/ 2147483647 h 12"/>
            <a:gd name="T62" fmla="*/ 2147483647 w 14"/>
            <a:gd name="T63" fmla="*/ 2147483647 h 12"/>
            <a:gd name="T64" fmla="*/ 2147483647 w 14"/>
            <a:gd name="T65" fmla="*/ 2147483647 h 12"/>
            <a:gd name="T66" fmla="*/ 2147483647 w 14"/>
            <a:gd name="T67" fmla="*/ 2147483647 h 12"/>
            <a:gd name="T68" fmla="*/ 2147483647 w 14"/>
            <a:gd name="T69" fmla="*/ 2147483647 h 12"/>
            <a:gd name="T70" fmla="*/ 2147483647 w 14"/>
            <a:gd name="T71" fmla="*/ 2147483647 h 12"/>
            <a:gd name="T72" fmla="*/ 2147483647 w 14"/>
            <a:gd name="T73" fmla="*/ 2147483647 h 12"/>
            <a:gd name="T74" fmla="*/ 2147483647 w 14"/>
            <a:gd name="T75" fmla="*/ 2147483647 h 12"/>
            <a:gd name="T76" fmla="*/ 2147483647 w 14"/>
            <a:gd name="T77" fmla="*/ 2147483647 h 12"/>
            <a:gd name="T78" fmla="*/ 2147483647 w 14"/>
            <a:gd name="T79" fmla="*/ 2147483647 h 12"/>
            <a:gd name="T80" fmla="*/ 2147483647 w 14"/>
            <a:gd name="T81" fmla="*/ 2147483647 h 12"/>
            <a:gd name="T82" fmla="*/ 2147483647 w 14"/>
            <a:gd name="T83" fmla="*/ 2147483647 h 12"/>
            <a:gd name="T84" fmla="*/ 2147483647 w 14"/>
            <a:gd name="T85" fmla="*/ 2147483647 h 1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4"/>
            <a:gd name="T130" fmla="*/ 0 h 12"/>
            <a:gd name="T131" fmla="*/ 14 w 14"/>
            <a:gd name="T132" fmla="*/ 12 h 1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4" h="12">
              <a:moveTo>
                <a:pt x="1" y="10"/>
              </a:moveTo>
              <a:lnTo>
                <a:pt x="1" y="9"/>
              </a:lnTo>
              <a:lnTo>
                <a:pt x="1" y="8"/>
              </a:lnTo>
              <a:lnTo>
                <a:pt x="0" y="8"/>
              </a:lnTo>
              <a:lnTo>
                <a:pt x="1" y="8"/>
              </a:lnTo>
              <a:lnTo>
                <a:pt x="1" y="7"/>
              </a:lnTo>
              <a:lnTo>
                <a:pt x="0" y="7"/>
              </a:lnTo>
              <a:lnTo>
                <a:pt x="0" y="6"/>
              </a:lnTo>
              <a:lnTo>
                <a:pt x="1" y="6"/>
              </a:lnTo>
              <a:lnTo>
                <a:pt x="0" y="6"/>
              </a:lnTo>
              <a:lnTo>
                <a:pt x="0" y="5"/>
              </a:lnTo>
              <a:lnTo>
                <a:pt x="0" y="4"/>
              </a:lnTo>
              <a:lnTo>
                <a:pt x="0" y="3"/>
              </a:lnTo>
              <a:lnTo>
                <a:pt x="1" y="3"/>
              </a:lnTo>
              <a:lnTo>
                <a:pt x="1" y="2"/>
              </a:lnTo>
              <a:lnTo>
                <a:pt x="1" y="1"/>
              </a:lnTo>
              <a:lnTo>
                <a:pt x="1" y="0"/>
              </a:lnTo>
              <a:lnTo>
                <a:pt x="2" y="0"/>
              </a:lnTo>
              <a:lnTo>
                <a:pt x="2" y="1"/>
              </a:lnTo>
              <a:lnTo>
                <a:pt x="2" y="0"/>
              </a:lnTo>
              <a:lnTo>
                <a:pt x="2" y="1"/>
              </a:lnTo>
              <a:lnTo>
                <a:pt x="3" y="1"/>
              </a:lnTo>
              <a:lnTo>
                <a:pt x="4" y="1"/>
              </a:lnTo>
              <a:lnTo>
                <a:pt x="5" y="1"/>
              </a:lnTo>
              <a:lnTo>
                <a:pt x="5" y="0"/>
              </a:lnTo>
              <a:lnTo>
                <a:pt x="6" y="0"/>
              </a:lnTo>
              <a:lnTo>
                <a:pt x="6" y="1"/>
              </a:lnTo>
              <a:lnTo>
                <a:pt x="7" y="1"/>
              </a:lnTo>
              <a:lnTo>
                <a:pt x="7" y="2"/>
              </a:lnTo>
              <a:lnTo>
                <a:pt x="8" y="2"/>
              </a:lnTo>
              <a:lnTo>
                <a:pt x="9" y="2"/>
              </a:lnTo>
              <a:lnTo>
                <a:pt x="9" y="1"/>
              </a:lnTo>
              <a:lnTo>
                <a:pt x="10" y="1"/>
              </a:lnTo>
              <a:lnTo>
                <a:pt x="11" y="1"/>
              </a:lnTo>
              <a:lnTo>
                <a:pt x="12" y="1"/>
              </a:lnTo>
              <a:lnTo>
                <a:pt x="12" y="2"/>
              </a:lnTo>
              <a:lnTo>
                <a:pt x="13" y="2"/>
              </a:lnTo>
              <a:lnTo>
                <a:pt x="13" y="3"/>
              </a:lnTo>
              <a:lnTo>
                <a:pt x="14" y="3"/>
              </a:lnTo>
              <a:lnTo>
                <a:pt x="14" y="4"/>
              </a:lnTo>
              <a:lnTo>
                <a:pt x="14" y="5"/>
              </a:lnTo>
              <a:lnTo>
                <a:pt x="13" y="5"/>
              </a:lnTo>
              <a:lnTo>
                <a:pt x="13" y="6"/>
              </a:lnTo>
              <a:lnTo>
                <a:pt x="13" y="7"/>
              </a:lnTo>
              <a:lnTo>
                <a:pt x="13" y="8"/>
              </a:lnTo>
              <a:lnTo>
                <a:pt x="13" y="9"/>
              </a:lnTo>
              <a:lnTo>
                <a:pt x="13" y="10"/>
              </a:lnTo>
              <a:lnTo>
                <a:pt x="12" y="10"/>
              </a:lnTo>
              <a:lnTo>
                <a:pt x="12" y="11"/>
              </a:lnTo>
              <a:lnTo>
                <a:pt x="11" y="11"/>
              </a:lnTo>
              <a:lnTo>
                <a:pt x="11" y="10"/>
              </a:lnTo>
              <a:lnTo>
                <a:pt x="11" y="11"/>
              </a:lnTo>
              <a:lnTo>
                <a:pt x="10" y="11"/>
              </a:lnTo>
              <a:lnTo>
                <a:pt x="10" y="10"/>
              </a:lnTo>
              <a:lnTo>
                <a:pt x="9" y="10"/>
              </a:lnTo>
              <a:lnTo>
                <a:pt x="8" y="10"/>
              </a:lnTo>
              <a:lnTo>
                <a:pt x="8" y="11"/>
              </a:lnTo>
              <a:lnTo>
                <a:pt x="7" y="11"/>
              </a:lnTo>
              <a:lnTo>
                <a:pt x="7" y="10"/>
              </a:lnTo>
              <a:lnTo>
                <a:pt x="6" y="10"/>
              </a:lnTo>
              <a:lnTo>
                <a:pt x="6" y="11"/>
              </a:lnTo>
              <a:lnTo>
                <a:pt x="5" y="11"/>
              </a:lnTo>
              <a:lnTo>
                <a:pt x="6" y="12"/>
              </a:lnTo>
              <a:lnTo>
                <a:pt x="5" y="12"/>
              </a:lnTo>
              <a:lnTo>
                <a:pt x="4" y="12"/>
              </a:lnTo>
              <a:lnTo>
                <a:pt x="5" y="12"/>
              </a:lnTo>
              <a:lnTo>
                <a:pt x="4" y="12"/>
              </a:lnTo>
              <a:lnTo>
                <a:pt x="4" y="11"/>
              </a:lnTo>
              <a:lnTo>
                <a:pt x="5" y="11"/>
              </a:lnTo>
              <a:lnTo>
                <a:pt x="4" y="11"/>
              </a:lnTo>
              <a:lnTo>
                <a:pt x="4" y="10"/>
              </a:lnTo>
              <a:lnTo>
                <a:pt x="3" y="10"/>
              </a:lnTo>
              <a:lnTo>
                <a:pt x="2" y="10"/>
              </a:lnTo>
              <a:lnTo>
                <a:pt x="1" y="10"/>
              </a:lnTo>
              <a:close/>
            </a:path>
          </a:pathLst>
        </a:custGeom>
        <a:solidFill>
          <a:srgbClr val="9999FF"/>
        </a:solidFill>
        <a:ln w="3175">
          <a:solidFill>
            <a:srgbClr val="000000"/>
          </a:solidFill>
          <a:miter lim="800000"/>
          <a:headEnd/>
          <a:tailEnd/>
        </a:ln>
      </xdr:spPr>
    </xdr:sp>
    <xdr:clientData/>
  </xdr:twoCellAnchor>
  <xdr:twoCellAnchor>
    <xdr:from>
      <xdr:col>5</xdr:col>
      <xdr:colOff>209550</xdr:colOff>
      <xdr:row>21</xdr:row>
      <xdr:rowOff>114300</xdr:rowOff>
    </xdr:from>
    <xdr:to>
      <xdr:col>5</xdr:col>
      <xdr:colOff>333375</xdr:colOff>
      <xdr:row>22</xdr:row>
      <xdr:rowOff>76200</xdr:rowOff>
    </xdr:to>
    <xdr:sp macro="" textlink="">
      <xdr:nvSpPr>
        <xdr:cNvPr id="62" name="5n7"/>
        <xdr:cNvSpPr>
          <a:spLocks/>
        </xdr:cNvSpPr>
      </xdr:nvSpPr>
      <xdr:spPr bwMode="auto">
        <a:xfrm>
          <a:off x="3257550" y="3895725"/>
          <a:ext cx="123825" cy="123825"/>
        </a:xfrm>
        <a:custGeom>
          <a:avLst/>
          <a:gdLst>
            <a:gd name="T0" fmla="*/ 2147483647 w 13"/>
            <a:gd name="T1" fmla="*/ 0 h 13"/>
            <a:gd name="T2" fmla="*/ 2147483647 w 13"/>
            <a:gd name="T3" fmla="*/ 0 h 13"/>
            <a:gd name="T4" fmla="*/ 2147483647 w 13"/>
            <a:gd name="T5" fmla="*/ 2147483647 h 13"/>
            <a:gd name="T6" fmla="*/ 2147483647 w 13"/>
            <a:gd name="T7" fmla="*/ 2147483647 h 13"/>
            <a:gd name="T8" fmla="*/ 2147483647 w 13"/>
            <a:gd name="T9" fmla="*/ 2147483647 h 13"/>
            <a:gd name="T10" fmla="*/ 2147483647 w 13"/>
            <a:gd name="T11" fmla="*/ 2147483647 h 13"/>
            <a:gd name="T12" fmla="*/ 2147483647 w 13"/>
            <a:gd name="T13" fmla="*/ 2147483647 h 13"/>
            <a:gd name="T14" fmla="*/ 2147483647 w 13"/>
            <a:gd name="T15" fmla="*/ 2147483647 h 13"/>
            <a:gd name="T16" fmla="*/ 2147483647 w 13"/>
            <a:gd name="T17" fmla="*/ 2147483647 h 13"/>
            <a:gd name="T18" fmla="*/ 2147483647 w 13"/>
            <a:gd name="T19" fmla="*/ 2147483647 h 13"/>
            <a:gd name="T20" fmla="*/ 2147483647 w 13"/>
            <a:gd name="T21" fmla="*/ 2147483647 h 13"/>
            <a:gd name="T22" fmla="*/ 2147483647 w 13"/>
            <a:gd name="T23" fmla="*/ 2147483647 h 13"/>
            <a:gd name="T24" fmla="*/ 2147483647 w 13"/>
            <a:gd name="T25" fmla="*/ 2147483647 h 13"/>
            <a:gd name="T26" fmla="*/ 2147483647 w 13"/>
            <a:gd name="T27" fmla="*/ 2147483647 h 13"/>
            <a:gd name="T28" fmla="*/ 2147483647 w 13"/>
            <a:gd name="T29" fmla="*/ 2147483647 h 13"/>
            <a:gd name="T30" fmla="*/ 2147483647 w 13"/>
            <a:gd name="T31" fmla="*/ 2147483647 h 13"/>
            <a:gd name="T32" fmla="*/ 2147483647 w 13"/>
            <a:gd name="T33" fmla="*/ 2147483647 h 13"/>
            <a:gd name="T34" fmla="*/ 2147483647 w 13"/>
            <a:gd name="T35" fmla="*/ 2147483647 h 13"/>
            <a:gd name="T36" fmla="*/ 2147483647 w 13"/>
            <a:gd name="T37" fmla="*/ 2147483647 h 13"/>
            <a:gd name="T38" fmla="*/ 2147483647 w 13"/>
            <a:gd name="T39" fmla="*/ 2147483647 h 13"/>
            <a:gd name="T40" fmla="*/ 2147483647 w 13"/>
            <a:gd name="T41" fmla="*/ 2147483647 h 13"/>
            <a:gd name="T42" fmla="*/ 2147483647 w 13"/>
            <a:gd name="T43" fmla="*/ 2147483647 h 13"/>
            <a:gd name="T44" fmla="*/ 2147483647 w 13"/>
            <a:gd name="T45" fmla="*/ 2147483647 h 13"/>
            <a:gd name="T46" fmla="*/ 2147483647 w 13"/>
            <a:gd name="T47" fmla="*/ 2147483647 h 13"/>
            <a:gd name="T48" fmla="*/ 2147483647 w 13"/>
            <a:gd name="T49" fmla="*/ 2147483647 h 13"/>
            <a:gd name="T50" fmla="*/ 2147483647 w 13"/>
            <a:gd name="T51" fmla="*/ 2147483647 h 13"/>
            <a:gd name="T52" fmla="*/ 2147483647 w 13"/>
            <a:gd name="T53" fmla="*/ 2147483647 h 13"/>
            <a:gd name="T54" fmla="*/ 0 w 13"/>
            <a:gd name="T55" fmla="*/ 2147483647 h 13"/>
            <a:gd name="T56" fmla="*/ 0 w 13"/>
            <a:gd name="T57" fmla="*/ 2147483647 h 13"/>
            <a:gd name="T58" fmla="*/ 0 w 13"/>
            <a:gd name="T59" fmla="*/ 2147483647 h 13"/>
            <a:gd name="T60" fmla="*/ 0 w 13"/>
            <a:gd name="T61" fmla="*/ 2147483647 h 13"/>
            <a:gd name="T62" fmla="*/ 2147483647 w 13"/>
            <a:gd name="T63" fmla="*/ 2147483647 h 13"/>
            <a:gd name="T64" fmla="*/ 2147483647 w 13"/>
            <a:gd name="T65" fmla="*/ 2147483647 h 13"/>
            <a:gd name="T66" fmla="*/ 2147483647 w 13"/>
            <a:gd name="T67" fmla="*/ 2147483647 h 13"/>
            <a:gd name="T68" fmla="*/ 2147483647 w 13"/>
            <a:gd name="T69" fmla="*/ 2147483647 h 13"/>
            <a:gd name="T70" fmla="*/ 2147483647 w 13"/>
            <a:gd name="T71" fmla="*/ 2147483647 h 13"/>
            <a:gd name="T72" fmla="*/ 2147483647 w 13"/>
            <a:gd name="T73" fmla="*/ 0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3"/>
            <a:gd name="T112" fmla="*/ 0 h 13"/>
            <a:gd name="T113" fmla="*/ 13 w 13"/>
            <a:gd name="T114" fmla="*/ 13 h 13"/>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3" h="13">
              <a:moveTo>
                <a:pt x="5" y="0"/>
              </a:moveTo>
              <a:lnTo>
                <a:pt x="6" y="0"/>
              </a:lnTo>
              <a:lnTo>
                <a:pt x="6" y="1"/>
              </a:lnTo>
              <a:lnTo>
                <a:pt x="6" y="0"/>
              </a:lnTo>
              <a:lnTo>
                <a:pt x="7" y="0"/>
              </a:lnTo>
              <a:lnTo>
                <a:pt x="7" y="1"/>
              </a:lnTo>
              <a:lnTo>
                <a:pt x="7" y="2"/>
              </a:lnTo>
              <a:lnTo>
                <a:pt x="8" y="2"/>
              </a:lnTo>
              <a:lnTo>
                <a:pt x="9" y="2"/>
              </a:lnTo>
              <a:lnTo>
                <a:pt x="9" y="1"/>
              </a:lnTo>
              <a:lnTo>
                <a:pt x="10" y="1"/>
              </a:lnTo>
              <a:lnTo>
                <a:pt x="11" y="1"/>
              </a:lnTo>
              <a:lnTo>
                <a:pt x="10" y="2"/>
              </a:lnTo>
              <a:lnTo>
                <a:pt x="10" y="3"/>
              </a:lnTo>
              <a:lnTo>
                <a:pt x="9" y="3"/>
              </a:lnTo>
              <a:lnTo>
                <a:pt x="9" y="4"/>
              </a:lnTo>
              <a:lnTo>
                <a:pt x="10" y="4"/>
              </a:lnTo>
              <a:lnTo>
                <a:pt x="11" y="4"/>
              </a:lnTo>
              <a:lnTo>
                <a:pt x="12" y="4"/>
              </a:lnTo>
              <a:lnTo>
                <a:pt x="12" y="5"/>
              </a:lnTo>
              <a:lnTo>
                <a:pt x="13" y="5"/>
              </a:lnTo>
              <a:lnTo>
                <a:pt x="12" y="5"/>
              </a:lnTo>
              <a:lnTo>
                <a:pt x="12" y="6"/>
              </a:lnTo>
              <a:lnTo>
                <a:pt x="12" y="7"/>
              </a:lnTo>
              <a:lnTo>
                <a:pt x="12" y="8"/>
              </a:lnTo>
              <a:lnTo>
                <a:pt x="11" y="8"/>
              </a:lnTo>
              <a:lnTo>
                <a:pt x="11" y="9"/>
              </a:lnTo>
              <a:lnTo>
                <a:pt x="11" y="10"/>
              </a:lnTo>
              <a:lnTo>
                <a:pt x="10" y="10"/>
              </a:lnTo>
              <a:lnTo>
                <a:pt x="10" y="11"/>
              </a:lnTo>
              <a:lnTo>
                <a:pt x="9" y="11"/>
              </a:lnTo>
              <a:lnTo>
                <a:pt x="9" y="12"/>
              </a:lnTo>
              <a:lnTo>
                <a:pt x="9" y="13"/>
              </a:lnTo>
              <a:lnTo>
                <a:pt x="8" y="13"/>
              </a:lnTo>
              <a:lnTo>
                <a:pt x="8" y="12"/>
              </a:lnTo>
              <a:lnTo>
                <a:pt x="7" y="12"/>
              </a:lnTo>
              <a:lnTo>
                <a:pt x="7" y="11"/>
              </a:lnTo>
              <a:lnTo>
                <a:pt x="7" y="12"/>
              </a:lnTo>
              <a:lnTo>
                <a:pt x="6" y="12"/>
              </a:lnTo>
              <a:lnTo>
                <a:pt x="5" y="12"/>
              </a:lnTo>
              <a:lnTo>
                <a:pt x="4" y="12"/>
              </a:lnTo>
              <a:lnTo>
                <a:pt x="4" y="11"/>
              </a:lnTo>
              <a:lnTo>
                <a:pt x="4" y="10"/>
              </a:lnTo>
              <a:lnTo>
                <a:pt x="3" y="10"/>
              </a:lnTo>
              <a:lnTo>
                <a:pt x="2" y="10"/>
              </a:lnTo>
              <a:lnTo>
                <a:pt x="2" y="9"/>
              </a:lnTo>
              <a:lnTo>
                <a:pt x="1" y="9"/>
              </a:lnTo>
              <a:lnTo>
                <a:pt x="2" y="8"/>
              </a:lnTo>
              <a:lnTo>
                <a:pt x="1" y="8"/>
              </a:lnTo>
              <a:lnTo>
                <a:pt x="0" y="8"/>
              </a:lnTo>
              <a:lnTo>
                <a:pt x="0" y="7"/>
              </a:lnTo>
              <a:lnTo>
                <a:pt x="0" y="6"/>
              </a:lnTo>
              <a:lnTo>
                <a:pt x="1" y="6"/>
              </a:lnTo>
              <a:lnTo>
                <a:pt x="0" y="6"/>
              </a:lnTo>
              <a:lnTo>
                <a:pt x="1" y="6"/>
              </a:lnTo>
              <a:lnTo>
                <a:pt x="0" y="6"/>
              </a:lnTo>
              <a:lnTo>
                <a:pt x="0" y="5"/>
              </a:lnTo>
              <a:lnTo>
                <a:pt x="1" y="5"/>
              </a:lnTo>
              <a:lnTo>
                <a:pt x="2" y="5"/>
              </a:lnTo>
              <a:lnTo>
                <a:pt x="2" y="4"/>
              </a:lnTo>
              <a:lnTo>
                <a:pt x="3" y="4"/>
              </a:lnTo>
              <a:lnTo>
                <a:pt x="3" y="3"/>
              </a:lnTo>
              <a:lnTo>
                <a:pt x="3" y="2"/>
              </a:lnTo>
              <a:lnTo>
                <a:pt x="3" y="1"/>
              </a:lnTo>
              <a:lnTo>
                <a:pt x="4" y="1"/>
              </a:lnTo>
              <a:lnTo>
                <a:pt x="4" y="0"/>
              </a:lnTo>
              <a:lnTo>
                <a:pt x="5"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361950</xdr:colOff>
      <xdr:row>19</xdr:row>
      <xdr:rowOff>76200</xdr:rowOff>
    </xdr:from>
    <xdr:to>
      <xdr:col>6</xdr:col>
      <xdr:colOff>228600</xdr:colOff>
      <xdr:row>22</xdr:row>
      <xdr:rowOff>152400</xdr:rowOff>
    </xdr:to>
    <xdr:sp macro="" textlink="">
      <xdr:nvSpPr>
        <xdr:cNvPr id="63" name="5n8"/>
        <xdr:cNvSpPr>
          <a:spLocks/>
        </xdr:cNvSpPr>
      </xdr:nvSpPr>
      <xdr:spPr bwMode="auto">
        <a:xfrm>
          <a:off x="3409950" y="3533775"/>
          <a:ext cx="476250" cy="561975"/>
        </a:xfrm>
        <a:custGeom>
          <a:avLst/>
          <a:gdLst>
            <a:gd name="T0" fmla="*/ 2147483647 w 50"/>
            <a:gd name="T1" fmla="*/ 2147483647 h 59"/>
            <a:gd name="T2" fmla="*/ 2147483647 w 50"/>
            <a:gd name="T3" fmla="*/ 2147483647 h 59"/>
            <a:gd name="T4" fmla="*/ 2147483647 w 50"/>
            <a:gd name="T5" fmla="*/ 2147483647 h 59"/>
            <a:gd name="T6" fmla="*/ 2147483647 w 50"/>
            <a:gd name="T7" fmla="*/ 2147483647 h 59"/>
            <a:gd name="T8" fmla="*/ 2147483647 w 50"/>
            <a:gd name="T9" fmla="*/ 2147483647 h 59"/>
            <a:gd name="T10" fmla="*/ 2147483647 w 50"/>
            <a:gd name="T11" fmla="*/ 2147483647 h 59"/>
            <a:gd name="T12" fmla="*/ 2147483647 w 50"/>
            <a:gd name="T13" fmla="*/ 2147483647 h 59"/>
            <a:gd name="T14" fmla="*/ 2147483647 w 50"/>
            <a:gd name="T15" fmla="*/ 2147483647 h 59"/>
            <a:gd name="T16" fmla="*/ 2147483647 w 50"/>
            <a:gd name="T17" fmla="*/ 2147483647 h 59"/>
            <a:gd name="T18" fmla="*/ 2147483647 w 50"/>
            <a:gd name="T19" fmla="*/ 2147483647 h 59"/>
            <a:gd name="T20" fmla="*/ 2147483647 w 50"/>
            <a:gd name="T21" fmla="*/ 2147483647 h 59"/>
            <a:gd name="T22" fmla="*/ 2147483647 w 50"/>
            <a:gd name="T23" fmla="*/ 2147483647 h 59"/>
            <a:gd name="T24" fmla="*/ 2147483647 w 50"/>
            <a:gd name="T25" fmla="*/ 2147483647 h 59"/>
            <a:gd name="T26" fmla="*/ 2147483647 w 50"/>
            <a:gd name="T27" fmla="*/ 2147483647 h 59"/>
            <a:gd name="T28" fmla="*/ 2147483647 w 50"/>
            <a:gd name="T29" fmla="*/ 2147483647 h 59"/>
            <a:gd name="T30" fmla="*/ 2147483647 w 50"/>
            <a:gd name="T31" fmla="*/ 2147483647 h 59"/>
            <a:gd name="T32" fmla="*/ 2147483647 w 50"/>
            <a:gd name="T33" fmla="*/ 2147483647 h 59"/>
            <a:gd name="T34" fmla="*/ 2147483647 w 50"/>
            <a:gd name="T35" fmla="*/ 2147483647 h 59"/>
            <a:gd name="T36" fmla="*/ 0 w 50"/>
            <a:gd name="T37" fmla="*/ 2147483647 h 59"/>
            <a:gd name="T38" fmla="*/ 0 w 50"/>
            <a:gd name="T39" fmla="*/ 2147483647 h 59"/>
            <a:gd name="T40" fmla="*/ 2147483647 w 50"/>
            <a:gd name="T41" fmla="*/ 2147483647 h 59"/>
            <a:gd name="T42" fmla="*/ 2147483647 w 50"/>
            <a:gd name="T43" fmla="*/ 2147483647 h 59"/>
            <a:gd name="T44" fmla="*/ 2147483647 w 50"/>
            <a:gd name="T45" fmla="*/ 2147483647 h 59"/>
            <a:gd name="T46" fmla="*/ 2147483647 w 50"/>
            <a:gd name="T47" fmla="*/ 2147483647 h 59"/>
            <a:gd name="T48" fmla="*/ 2147483647 w 50"/>
            <a:gd name="T49" fmla="*/ 2147483647 h 59"/>
            <a:gd name="T50" fmla="*/ 2147483647 w 50"/>
            <a:gd name="T51" fmla="*/ 2147483647 h 59"/>
            <a:gd name="T52" fmla="*/ 2147483647 w 50"/>
            <a:gd name="T53" fmla="*/ 2147483647 h 59"/>
            <a:gd name="T54" fmla="*/ 2147483647 w 50"/>
            <a:gd name="T55" fmla="*/ 2147483647 h 59"/>
            <a:gd name="T56" fmla="*/ 2147483647 w 50"/>
            <a:gd name="T57" fmla="*/ 2147483647 h 59"/>
            <a:gd name="T58" fmla="*/ 2147483647 w 50"/>
            <a:gd name="T59" fmla="*/ 2147483647 h 59"/>
            <a:gd name="T60" fmla="*/ 2147483647 w 50"/>
            <a:gd name="T61" fmla="*/ 2147483647 h 59"/>
            <a:gd name="T62" fmla="*/ 2147483647 w 50"/>
            <a:gd name="T63" fmla="*/ 2147483647 h 59"/>
            <a:gd name="T64" fmla="*/ 2147483647 w 50"/>
            <a:gd name="T65" fmla="*/ 2147483647 h 59"/>
            <a:gd name="T66" fmla="*/ 2147483647 w 50"/>
            <a:gd name="T67" fmla="*/ 2147483647 h 59"/>
            <a:gd name="T68" fmla="*/ 2147483647 w 50"/>
            <a:gd name="T69" fmla="*/ 2147483647 h 59"/>
            <a:gd name="T70" fmla="*/ 2147483647 w 50"/>
            <a:gd name="T71" fmla="*/ 2147483647 h 59"/>
            <a:gd name="T72" fmla="*/ 2147483647 w 50"/>
            <a:gd name="T73" fmla="*/ 0 h 59"/>
            <a:gd name="T74" fmla="*/ 2147483647 w 50"/>
            <a:gd name="T75" fmla="*/ 2147483647 h 59"/>
            <a:gd name="T76" fmla="*/ 2147483647 w 50"/>
            <a:gd name="T77" fmla="*/ 2147483647 h 59"/>
            <a:gd name="T78" fmla="*/ 2147483647 w 50"/>
            <a:gd name="T79" fmla="*/ 2147483647 h 59"/>
            <a:gd name="T80" fmla="*/ 2147483647 w 50"/>
            <a:gd name="T81" fmla="*/ 2147483647 h 59"/>
            <a:gd name="T82" fmla="*/ 2147483647 w 50"/>
            <a:gd name="T83" fmla="*/ 2147483647 h 59"/>
            <a:gd name="T84" fmla="*/ 2147483647 w 50"/>
            <a:gd name="T85" fmla="*/ 2147483647 h 59"/>
            <a:gd name="T86" fmla="*/ 2147483647 w 50"/>
            <a:gd name="T87" fmla="*/ 2147483647 h 59"/>
            <a:gd name="T88" fmla="*/ 2147483647 w 50"/>
            <a:gd name="T89" fmla="*/ 2147483647 h 59"/>
            <a:gd name="T90" fmla="*/ 2147483647 w 50"/>
            <a:gd name="T91" fmla="*/ 2147483647 h 59"/>
            <a:gd name="T92" fmla="*/ 2147483647 w 50"/>
            <a:gd name="T93" fmla="*/ 2147483647 h 59"/>
            <a:gd name="T94" fmla="*/ 2147483647 w 50"/>
            <a:gd name="T95" fmla="*/ 2147483647 h 59"/>
            <a:gd name="T96" fmla="*/ 2147483647 w 50"/>
            <a:gd name="T97" fmla="*/ 2147483647 h 59"/>
            <a:gd name="T98" fmla="*/ 2147483647 w 50"/>
            <a:gd name="T99" fmla="*/ 2147483647 h 59"/>
            <a:gd name="T100" fmla="*/ 2147483647 w 50"/>
            <a:gd name="T101" fmla="*/ 2147483647 h 59"/>
            <a:gd name="T102" fmla="*/ 2147483647 w 50"/>
            <a:gd name="T103" fmla="*/ 2147483647 h 59"/>
            <a:gd name="T104" fmla="*/ 2147483647 w 50"/>
            <a:gd name="T105" fmla="*/ 2147483647 h 59"/>
            <a:gd name="T106" fmla="*/ 2147483647 w 50"/>
            <a:gd name="T107" fmla="*/ 2147483647 h 59"/>
            <a:gd name="T108" fmla="*/ 2147483647 w 50"/>
            <a:gd name="T109" fmla="*/ 2147483647 h 59"/>
            <a:gd name="T110" fmla="*/ 2147483647 w 50"/>
            <a:gd name="T111" fmla="*/ 2147483647 h 59"/>
            <a:gd name="T112" fmla="*/ 2147483647 w 50"/>
            <a:gd name="T113" fmla="*/ 2147483647 h 59"/>
            <a:gd name="T114" fmla="*/ 2147483647 w 50"/>
            <a:gd name="T115" fmla="*/ 2147483647 h 59"/>
            <a:gd name="T116" fmla="*/ 2147483647 w 50"/>
            <a:gd name="T117" fmla="*/ 2147483647 h 59"/>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50"/>
            <a:gd name="T178" fmla="*/ 0 h 59"/>
            <a:gd name="T179" fmla="*/ 50 w 50"/>
            <a:gd name="T180" fmla="*/ 59 h 59"/>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50" h="59">
              <a:moveTo>
                <a:pt x="42" y="35"/>
              </a:moveTo>
              <a:lnTo>
                <a:pt x="41" y="35"/>
              </a:lnTo>
              <a:lnTo>
                <a:pt x="40" y="35"/>
              </a:lnTo>
              <a:lnTo>
                <a:pt x="40" y="36"/>
              </a:lnTo>
              <a:lnTo>
                <a:pt x="40" y="37"/>
              </a:lnTo>
              <a:lnTo>
                <a:pt x="39" y="37"/>
              </a:lnTo>
              <a:lnTo>
                <a:pt x="39" y="38"/>
              </a:lnTo>
              <a:lnTo>
                <a:pt x="39" y="37"/>
              </a:lnTo>
              <a:lnTo>
                <a:pt x="39" y="38"/>
              </a:lnTo>
              <a:lnTo>
                <a:pt x="38" y="38"/>
              </a:lnTo>
              <a:lnTo>
                <a:pt x="38" y="39"/>
              </a:lnTo>
              <a:lnTo>
                <a:pt x="39" y="39"/>
              </a:lnTo>
              <a:lnTo>
                <a:pt x="38" y="39"/>
              </a:lnTo>
              <a:lnTo>
                <a:pt x="37" y="39"/>
              </a:lnTo>
              <a:lnTo>
                <a:pt x="37" y="40"/>
              </a:lnTo>
              <a:lnTo>
                <a:pt x="37" y="41"/>
              </a:lnTo>
              <a:lnTo>
                <a:pt x="37" y="42"/>
              </a:lnTo>
              <a:lnTo>
                <a:pt x="36" y="42"/>
              </a:lnTo>
              <a:lnTo>
                <a:pt x="36" y="43"/>
              </a:lnTo>
              <a:lnTo>
                <a:pt x="36" y="44"/>
              </a:lnTo>
              <a:lnTo>
                <a:pt x="36" y="45"/>
              </a:lnTo>
              <a:lnTo>
                <a:pt x="35" y="45"/>
              </a:lnTo>
              <a:lnTo>
                <a:pt x="34" y="45"/>
              </a:lnTo>
              <a:lnTo>
                <a:pt x="33" y="46"/>
              </a:lnTo>
              <a:lnTo>
                <a:pt x="32" y="46"/>
              </a:lnTo>
              <a:lnTo>
                <a:pt x="32" y="47"/>
              </a:lnTo>
              <a:lnTo>
                <a:pt x="31" y="47"/>
              </a:lnTo>
              <a:lnTo>
                <a:pt x="30" y="47"/>
              </a:lnTo>
              <a:lnTo>
                <a:pt x="30" y="48"/>
              </a:lnTo>
              <a:lnTo>
                <a:pt x="30" y="49"/>
              </a:lnTo>
              <a:lnTo>
                <a:pt x="31" y="49"/>
              </a:lnTo>
              <a:lnTo>
                <a:pt x="30" y="49"/>
              </a:lnTo>
              <a:lnTo>
                <a:pt x="30" y="50"/>
              </a:lnTo>
              <a:lnTo>
                <a:pt x="30" y="51"/>
              </a:lnTo>
              <a:lnTo>
                <a:pt x="30" y="50"/>
              </a:lnTo>
              <a:lnTo>
                <a:pt x="30" y="51"/>
              </a:lnTo>
              <a:lnTo>
                <a:pt x="29" y="51"/>
              </a:lnTo>
              <a:lnTo>
                <a:pt x="29" y="52"/>
              </a:lnTo>
              <a:lnTo>
                <a:pt x="28" y="52"/>
              </a:lnTo>
              <a:lnTo>
                <a:pt x="28" y="53"/>
              </a:lnTo>
              <a:lnTo>
                <a:pt x="28" y="54"/>
              </a:lnTo>
              <a:lnTo>
                <a:pt x="27" y="54"/>
              </a:lnTo>
              <a:lnTo>
                <a:pt x="27" y="55"/>
              </a:lnTo>
              <a:lnTo>
                <a:pt x="26" y="55"/>
              </a:lnTo>
              <a:lnTo>
                <a:pt x="26" y="54"/>
              </a:lnTo>
              <a:lnTo>
                <a:pt x="25" y="54"/>
              </a:lnTo>
              <a:lnTo>
                <a:pt x="24" y="54"/>
              </a:lnTo>
              <a:lnTo>
                <a:pt x="23" y="55"/>
              </a:lnTo>
              <a:lnTo>
                <a:pt x="23" y="54"/>
              </a:lnTo>
              <a:lnTo>
                <a:pt x="23" y="55"/>
              </a:lnTo>
              <a:lnTo>
                <a:pt x="22" y="55"/>
              </a:lnTo>
              <a:lnTo>
                <a:pt x="21" y="55"/>
              </a:lnTo>
              <a:lnTo>
                <a:pt x="21" y="54"/>
              </a:lnTo>
              <a:lnTo>
                <a:pt x="20" y="54"/>
              </a:lnTo>
              <a:lnTo>
                <a:pt x="19" y="54"/>
              </a:lnTo>
              <a:lnTo>
                <a:pt x="19" y="55"/>
              </a:lnTo>
              <a:lnTo>
                <a:pt x="19" y="54"/>
              </a:lnTo>
              <a:lnTo>
                <a:pt x="18" y="54"/>
              </a:lnTo>
              <a:lnTo>
                <a:pt x="18" y="55"/>
              </a:lnTo>
              <a:lnTo>
                <a:pt x="17" y="55"/>
              </a:lnTo>
              <a:lnTo>
                <a:pt x="16" y="55"/>
              </a:lnTo>
              <a:lnTo>
                <a:pt x="17" y="55"/>
              </a:lnTo>
              <a:lnTo>
                <a:pt x="16" y="55"/>
              </a:lnTo>
              <a:lnTo>
                <a:pt x="16" y="56"/>
              </a:lnTo>
              <a:lnTo>
                <a:pt x="16" y="57"/>
              </a:lnTo>
              <a:lnTo>
                <a:pt x="15" y="57"/>
              </a:lnTo>
              <a:lnTo>
                <a:pt x="14" y="57"/>
              </a:lnTo>
              <a:lnTo>
                <a:pt x="13" y="57"/>
              </a:lnTo>
              <a:lnTo>
                <a:pt x="12" y="57"/>
              </a:lnTo>
              <a:lnTo>
                <a:pt x="12" y="58"/>
              </a:lnTo>
              <a:lnTo>
                <a:pt x="11" y="58"/>
              </a:lnTo>
              <a:lnTo>
                <a:pt x="11" y="59"/>
              </a:lnTo>
              <a:lnTo>
                <a:pt x="11" y="58"/>
              </a:lnTo>
              <a:lnTo>
                <a:pt x="10" y="58"/>
              </a:lnTo>
              <a:lnTo>
                <a:pt x="9" y="58"/>
              </a:lnTo>
              <a:lnTo>
                <a:pt x="9" y="59"/>
              </a:lnTo>
              <a:lnTo>
                <a:pt x="8" y="59"/>
              </a:lnTo>
              <a:lnTo>
                <a:pt x="8" y="58"/>
              </a:lnTo>
              <a:lnTo>
                <a:pt x="8" y="57"/>
              </a:lnTo>
              <a:lnTo>
                <a:pt x="7" y="57"/>
              </a:lnTo>
              <a:lnTo>
                <a:pt x="6" y="57"/>
              </a:lnTo>
              <a:lnTo>
                <a:pt x="6" y="56"/>
              </a:lnTo>
              <a:lnTo>
                <a:pt x="6" y="55"/>
              </a:lnTo>
              <a:lnTo>
                <a:pt x="6" y="54"/>
              </a:lnTo>
              <a:lnTo>
                <a:pt x="6" y="53"/>
              </a:lnTo>
              <a:lnTo>
                <a:pt x="5" y="53"/>
              </a:lnTo>
              <a:lnTo>
                <a:pt x="6" y="53"/>
              </a:lnTo>
              <a:lnTo>
                <a:pt x="6" y="52"/>
              </a:lnTo>
              <a:lnTo>
                <a:pt x="5" y="52"/>
              </a:lnTo>
              <a:lnTo>
                <a:pt x="5" y="51"/>
              </a:lnTo>
              <a:lnTo>
                <a:pt x="6" y="51"/>
              </a:lnTo>
              <a:lnTo>
                <a:pt x="6" y="50"/>
              </a:lnTo>
              <a:lnTo>
                <a:pt x="5" y="50"/>
              </a:lnTo>
              <a:lnTo>
                <a:pt x="5" y="49"/>
              </a:lnTo>
              <a:lnTo>
                <a:pt x="6" y="49"/>
              </a:lnTo>
              <a:lnTo>
                <a:pt x="5" y="49"/>
              </a:lnTo>
              <a:lnTo>
                <a:pt x="6" y="48"/>
              </a:lnTo>
              <a:lnTo>
                <a:pt x="7" y="48"/>
              </a:lnTo>
              <a:lnTo>
                <a:pt x="7" y="47"/>
              </a:lnTo>
              <a:lnTo>
                <a:pt x="7" y="46"/>
              </a:lnTo>
              <a:lnTo>
                <a:pt x="7" y="45"/>
              </a:lnTo>
              <a:lnTo>
                <a:pt x="7" y="46"/>
              </a:lnTo>
              <a:lnTo>
                <a:pt x="7" y="45"/>
              </a:lnTo>
              <a:lnTo>
                <a:pt x="6" y="45"/>
              </a:lnTo>
              <a:lnTo>
                <a:pt x="5" y="45"/>
              </a:lnTo>
              <a:lnTo>
                <a:pt x="5" y="44"/>
              </a:lnTo>
              <a:lnTo>
                <a:pt x="4" y="44"/>
              </a:lnTo>
              <a:lnTo>
                <a:pt x="4" y="43"/>
              </a:lnTo>
              <a:lnTo>
                <a:pt x="4" y="42"/>
              </a:lnTo>
              <a:lnTo>
                <a:pt x="4" y="41"/>
              </a:lnTo>
              <a:lnTo>
                <a:pt x="5" y="41"/>
              </a:lnTo>
              <a:lnTo>
                <a:pt x="5" y="40"/>
              </a:lnTo>
              <a:lnTo>
                <a:pt x="4" y="40"/>
              </a:lnTo>
              <a:lnTo>
                <a:pt x="5" y="40"/>
              </a:lnTo>
              <a:lnTo>
                <a:pt x="5" y="39"/>
              </a:lnTo>
              <a:lnTo>
                <a:pt x="4" y="39"/>
              </a:lnTo>
              <a:lnTo>
                <a:pt x="4" y="38"/>
              </a:lnTo>
              <a:lnTo>
                <a:pt x="4" y="37"/>
              </a:lnTo>
              <a:lnTo>
                <a:pt x="4" y="36"/>
              </a:lnTo>
              <a:lnTo>
                <a:pt x="3" y="36"/>
              </a:lnTo>
              <a:lnTo>
                <a:pt x="3" y="35"/>
              </a:lnTo>
              <a:lnTo>
                <a:pt x="3" y="34"/>
              </a:lnTo>
              <a:lnTo>
                <a:pt x="3" y="33"/>
              </a:lnTo>
              <a:lnTo>
                <a:pt x="3" y="32"/>
              </a:lnTo>
              <a:lnTo>
                <a:pt x="2" y="32"/>
              </a:lnTo>
              <a:lnTo>
                <a:pt x="2" y="31"/>
              </a:lnTo>
              <a:lnTo>
                <a:pt x="1" y="31"/>
              </a:lnTo>
              <a:lnTo>
                <a:pt x="1" y="30"/>
              </a:lnTo>
              <a:lnTo>
                <a:pt x="1" y="29"/>
              </a:lnTo>
              <a:lnTo>
                <a:pt x="0" y="29"/>
              </a:lnTo>
              <a:lnTo>
                <a:pt x="0" y="28"/>
              </a:lnTo>
              <a:lnTo>
                <a:pt x="0" y="27"/>
              </a:lnTo>
              <a:lnTo>
                <a:pt x="0" y="26"/>
              </a:lnTo>
              <a:lnTo>
                <a:pt x="0" y="25"/>
              </a:lnTo>
              <a:lnTo>
                <a:pt x="0" y="26"/>
              </a:lnTo>
              <a:lnTo>
                <a:pt x="0" y="25"/>
              </a:lnTo>
              <a:lnTo>
                <a:pt x="0" y="24"/>
              </a:lnTo>
              <a:lnTo>
                <a:pt x="0" y="23"/>
              </a:lnTo>
              <a:lnTo>
                <a:pt x="1" y="23"/>
              </a:lnTo>
              <a:lnTo>
                <a:pt x="1" y="22"/>
              </a:lnTo>
              <a:lnTo>
                <a:pt x="2" y="22"/>
              </a:lnTo>
              <a:lnTo>
                <a:pt x="2" y="21"/>
              </a:lnTo>
              <a:lnTo>
                <a:pt x="2" y="20"/>
              </a:lnTo>
              <a:lnTo>
                <a:pt x="3" y="20"/>
              </a:lnTo>
              <a:lnTo>
                <a:pt x="2" y="20"/>
              </a:lnTo>
              <a:lnTo>
                <a:pt x="2" y="19"/>
              </a:lnTo>
              <a:lnTo>
                <a:pt x="2" y="18"/>
              </a:lnTo>
              <a:lnTo>
                <a:pt x="2" y="17"/>
              </a:lnTo>
              <a:lnTo>
                <a:pt x="1" y="17"/>
              </a:lnTo>
              <a:lnTo>
                <a:pt x="1" y="16"/>
              </a:lnTo>
              <a:lnTo>
                <a:pt x="1" y="15"/>
              </a:lnTo>
              <a:lnTo>
                <a:pt x="1" y="14"/>
              </a:lnTo>
              <a:lnTo>
                <a:pt x="0" y="14"/>
              </a:lnTo>
              <a:lnTo>
                <a:pt x="0" y="13"/>
              </a:lnTo>
              <a:lnTo>
                <a:pt x="1" y="13"/>
              </a:lnTo>
              <a:lnTo>
                <a:pt x="1" y="12"/>
              </a:lnTo>
              <a:lnTo>
                <a:pt x="2" y="12"/>
              </a:lnTo>
              <a:lnTo>
                <a:pt x="3" y="12"/>
              </a:lnTo>
              <a:lnTo>
                <a:pt x="3" y="11"/>
              </a:lnTo>
              <a:lnTo>
                <a:pt x="4" y="11"/>
              </a:lnTo>
              <a:lnTo>
                <a:pt x="4" y="12"/>
              </a:lnTo>
              <a:lnTo>
                <a:pt x="5" y="12"/>
              </a:lnTo>
              <a:lnTo>
                <a:pt x="6" y="12"/>
              </a:lnTo>
              <a:lnTo>
                <a:pt x="7" y="12"/>
              </a:lnTo>
              <a:lnTo>
                <a:pt x="6" y="12"/>
              </a:lnTo>
              <a:lnTo>
                <a:pt x="7" y="12"/>
              </a:lnTo>
              <a:lnTo>
                <a:pt x="7" y="11"/>
              </a:lnTo>
              <a:lnTo>
                <a:pt x="7" y="10"/>
              </a:lnTo>
              <a:lnTo>
                <a:pt x="8" y="10"/>
              </a:lnTo>
              <a:lnTo>
                <a:pt x="9" y="10"/>
              </a:lnTo>
              <a:lnTo>
                <a:pt x="10" y="10"/>
              </a:lnTo>
              <a:lnTo>
                <a:pt x="10" y="9"/>
              </a:lnTo>
              <a:lnTo>
                <a:pt x="10" y="8"/>
              </a:lnTo>
              <a:lnTo>
                <a:pt x="10" y="7"/>
              </a:lnTo>
              <a:lnTo>
                <a:pt x="9" y="7"/>
              </a:lnTo>
              <a:lnTo>
                <a:pt x="10" y="7"/>
              </a:lnTo>
              <a:lnTo>
                <a:pt x="9" y="7"/>
              </a:lnTo>
              <a:lnTo>
                <a:pt x="9" y="6"/>
              </a:lnTo>
              <a:lnTo>
                <a:pt x="10" y="6"/>
              </a:lnTo>
              <a:lnTo>
                <a:pt x="11" y="6"/>
              </a:lnTo>
              <a:lnTo>
                <a:pt x="11" y="5"/>
              </a:lnTo>
              <a:lnTo>
                <a:pt x="12" y="5"/>
              </a:lnTo>
              <a:lnTo>
                <a:pt x="13" y="5"/>
              </a:lnTo>
              <a:lnTo>
                <a:pt x="14" y="5"/>
              </a:lnTo>
              <a:lnTo>
                <a:pt x="14" y="4"/>
              </a:lnTo>
              <a:lnTo>
                <a:pt x="15" y="4"/>
              </a:lnTo>
              <a:lnTo>
                <a:pt x="15" y="5"/>
              </a:lnTo>
              <a:lnTo>
                <a:pt x="15" y="4"/>
              </a:lnTo>
              <a:lnTo>
                <a:pt x="16" y="4"/>
              </a:lnTo>
              <a:lnTo>
                <a:pt x="15" y="4"/>
              </a:lnTo>
              <a:lnTo>
                <a:pt x="16" y="4"/>
              </a:lnTo>
              <a:lnTo>
                <a:pt x="17" y="4"/>
              </a:lnTo>
              <a:lnTo>
                <a:pt x="17" y="3"/>
              </a:lnTo>
              <a:lnTo>
                <a:pt x="18" y="3"/>
              </a:lnTo>
              <a:lnTo>
                <a:pt x="19" y="3"/>
              </a:lnTo>
              <a:lnTo>
                <a:pt x="20" y="3"/>
              </a:lnTo>
              <a:lnTo>
                <a:pt x="20" y="2"/>
              </a:lnTo>
              <a:lnTo>
                <a:pt x="21" y="2"/>
              </a:lnTo>
              <a:lnTo>
                <a:pt x="22" y="2"/>
              </a:lnTo>
              <a:lnTo>
                <a:pt x="22" y="1"/>
              </a:lnTo>
              <a:lnTo>
                <a:pt x="22" y="0"/>
              </a:lnTo>
              <a:lnTo>
                <a:pt x="22" y="1"/>
              </a:lnTo>
              <a:lnTo>
                <a:pt x="23" y="1"/>
              </a:lnTo>
              <a:lnTo>
                <a:pt x="23" y="2"/>
              </a:lnTo>
              <a:lnTo>
                <a:pt x="23" y="3"/>
              </a:lnTo>
              <a:lnTo>
                <a:pt x="24" y="3"/>
              </a:lnTo>
              <a:lnTo>
                <a:pt x="25" y="3"/>
              </a:lnTo>
              <a:lnTo>
                <a:pt x="26" y="3"/>
              </a:lnTo>
              <a:lnTo>
                <a:pt x="27" y="3"/>
              </a:lnTo>
              <a:lnTo>
                <a:pt x="28" y="3"/>
              </a:lnTo>
              <a:lnTo>
                <a:pt x="29" y="3"/>
              </a:lnTo>
              <a:lnTo>
                <a:pt x="29" y="4"/>
              </a:lnTo>
              <a:lnTo>
                <a:pt x="29" y="5"/>
              </a:lnTo>
              <a:lnTo>
                <a:pt x="29" y="6"/>
              </a:lnTo>
              <a:lnTo>
                <a:pt x="30" y="6"/>
              </a:lnTo>
              <a:lnTo>
                <a:pt x="30" y="5"/>
              </a:lnTo>
              <a:lnTo>
                <a:pt x="31" y="5"/>
              </a:lnTo>
              <a:lnTo>
                <a:pt x="32" y="5"/>
              </a:lnTo>
              <a:lnTo>
                <a:pt x="32" y="4"/>
              </a:lnTo>
              <a:lnTo>
                <a:pt x="33" y="4"/>
              </a:lnTo>
              <a:lnTo>
                <a:pt x="33" y="5"/>
              </a:lnTo>
              <a:lnTo>
                <a:pt x="34" y="5"/>
              </a:lnTo>
              <a:lnTo>
                <a:pt x="35" y="5"/>
              </a:lnTo>
              <a:lnTo>
                <a:pt x="35" y="6"/>
              </a:lnTo>
              <a:lnTo>
                <a:pt x="36" y="6"/>
              </a:lnTo>
              <a:lnTo>
                <a:pt x="36" y="5"/>
              </a:lnTo>
              <a:lnTo>
                <a:pt x="37" y="5"/>
              </a:lnTo>
              <a:lnTo>
                <a:pt x="37" y="6"/>
              </a:lnTo>
              <a:lnTo>
                <a:pt x="37" y="7"/>
              </a:lnTo>
              <a:lnTo>
                <a:pt x="38" y="7"/>
              </a:lnTo>
              <a:lnTo>
                <a:pt x="39" y="7"/>
              </a:lnTo>
              <a:lnTo>
                <a:pt x="40" y="7"/>
              </a:lnTo>
              <a:lnTo>
                <a:pt x="41" y="7"/>
              </a:lnTo>
              <a:lnTo>
                <a:pt x="41" y="8"/>
              </a:lnTo>
              <a:lnTo>
                <a:pt x="41" y="9"/>
              </a:lnTo>
              <a:lnTo>
                <a:pt x="40" y="9"/>
              </a:lnTo>
              <a:lnTo>
                <a:pt x="40" y="10"/>
              </a:lnTo>
              <a:lnTo>
                <a:pt x="41" y="10"/>
              </a:lnTo>
              <a:lnTo>
                <a:pt x="40" y="10"/>
              </a:lnTo>
              <a:lnTo>
                <a:pt x="41" y="10"/>
              </a:lnTo>
              <a:lnTo>
                <a:pt x="40" y="10"/>
              </a:lnTo>
              <a:lnTo>
                <a:pt x="41" y="10"/>
              </a:lnTo>
              <a:lnTo>
                <a:pt x="41" y="9"/>
              </a:lnTo>
              <a:lnTo>
                <a:pt x="42" y="9"/>
              </a:lnTo>
              <a:lnTo>
                <a:pt x="41" y="9"/>
              </a:lnTo>
              <a:lnTo>
                <a:pt x="41" y="8"/>
              </a:lnTo>
              <a:lnTo>
                <a:pt x="42" y="8"/>
              </a:lnTo>
              <a:lnTo>
                <a:pt x="42" y="7"/>
              </a:lnTo>
              <a:lnTo>
                <a:pt x="42" y="6"/>
              </a:lnTo>
              <a:lnTo>
                <a:pt x="42" y="5"/>
              </a:lnTo>
              <a:lnTo>
                <a:pt x="41" y="4"/>
              </a:lnTo>
              <a:lnTo>
                <a:pt x="41" y="3"/>
              </a:lnTo>
              <a:lnTo>
                <a:pt x="42" y="3"/>
              </a:lnTo>
              <a:lnTo>
                <a:pt x="42" y="2"/>
              </a:lnTo>
              <a:lnTo>
                <a:pt x="43" y="2"/>
              </a:lnTo>
              <a:lnTo>
                <a:pt x="44" y="2"/>
              </a:lnTo>
              <a:lnTo>
                <a:pt x="44" y="1"/>
              </a:lnTo>
              <a:lnTo>
                <a:pt x="45" y="1"/>
              </a:lnTo>
              <a:lnTo>
                <a:pt x="45" y="0"/>
              </a:lnTo>
              <a:lnTo>
                <a:pt x="46" y="0"/>
              </a:lnTo>
              <a:lnTo>
                <a:pt x="47" y="0"/>
              </a:lnTo>
              <a:lnTo>
                <a:pt x="48" y="0"/>
              </a:lnTo>
              <a:lnTo>
                <a:pt x="48" y="1"/>
              </a:lnTo>
              <a:lnTo>
                <a:pt x="49" y="1"/>
              </a:lnTo>
              <a:lnTo>
                <a:pt x="49" y="2"/>
              </a:lnTo>
              <a:lnTo>
                <a:pt x="50" y="2"/>
              </a:lnTo>
              <a:lnTo>
                <a:pt x="50" y="3"/>
              </a:lnTo>
              <a:lnTo>
                <a:pt x="50" y="4"/>
              </a:lnTo>
              <a:lnTo>
                <a:pt x="49" y="4"/>
              </a:lnTo>
              <a:lnTo>
                <a:pt x="49" y="5"/>
              </a:lnTo>
              <a:lnTo>
                <a:pt x="48" y="5"/>
              </a:lnTo>
              <a:lnTo>
                <a:pt x="47" y="5"/>
              </a:lnTo>
              <a:lnTo>
                <a:pt x="47" y="6"/>
              </a:lnTo>
              <a:lnTo>
                <a:pt x="46" y="6"/>
              </a:lnTo>
              <a:lnTo>
                <a:pt x="45" y="6"/>
              </a:lnTo>
              <a:lnTo>
                <a:pt x="44" y="6"/>
              </a:lnTo>
              <a:lnTo>
                <a:pt x="44" y="7"/>
              </a:lnTo>
              <a:lnTo>
                <a:pt x="44" y="8"/>
              </a:lnTo>
              <a:lnTo>
                <a:pt x="43" y="8"/>
              </a:lnTo>
              <a:lnTo>
                <a:pt x="43" y="9"/>
              </a:lnTo>
              <a:lnTo>
                <a:pt x="43" y="10"/>
              </a:lnTo>
              <a:lnTo>
                <a:pt x="44" y="10"/>
              </a:lnTo>
              <a:lnTo>
                <a:pt x="45" y="10"/>
              </a:lnTo>
              <a:lnTo>
                <a:pt x="46" y="10"/>
              </a:lnTo>
              <a:lnTo>
                <a:pt x="46" y="11"/>
              </a:lnTo>
              <a:lnTo>
                <a:pt x="46" y="12"/>
              </a:lnTo>
              <a:lnTo>
                <a:pt x="46" y="13"/>
              </a:lnTo>
              <a:lnTo>
                <a:pt x="45" y="13"/>
              </a:lnTo>
              <a:lnTo>
                <a:pt x="46" y="13"/>
              </a:lnTo>
              <a:lnTo>
                <a:pt x="46" y="14"/>
              </a:lnTo>
              <a:lnTo>
                <a:pt x="46" y="15"/>
              </a:lnTo>
              <a:lnTo>
                <a:pt x="46" y="16"/>
              </a:lnTo>
              <a:lnTo>
                <a:pt x="45" y="16"/>
              </a:lnTo>
              <a:lnTo>
                <a:pt x="45" y="17"/>
              </a:lnTo>
              <a:lnTo>
                <a:pt x="46" y="17"/>
              </a:lnTo>
              <a:lnTo>
                <a:pt x="46" y="18"/>
              </a:lnTo>
              <a:lnTo>
                <a:pt x="46" y="19"/>
              </a:lnTo>
              <a:lnTo>
                <a:pt x="45" y="20"/>
              </a:lnTo>
              <a:lnTo>
                <a:pt x="45" y="21"/>
              </a:lnTo>
              <a:lnTo>
                <a:pt x="46" y="21"/>
              </a:lnTo>
              <a:lnTo>
                <a:pt x="46" y="22"/>
              </a:lnTo>
              <a:lnTo>
                <a:pt x="47" y="22"/>
              </a:lnTo>
              <a:lnTo>
                <a:pt x="47" y="23"/>
              </a:lnTo>
              <a:lnTo>
                <a:pt x="48" y="23"/>
              </a:lnTo>
              <a:lnTo>
                <a:pt x="48" y="24"/>
              </a:lnTo>
              <a:lnTo>
                <a:pt x="47" y="24"/>
              </a:lnTo>
              <a:lnTo>
                <a:pt x="46" y="24"/>
              </a:lnTo>
              <a:lnTo>
                <a:pt x="47" y="24"/>
              </a:lnTo>
              <a:lnTo>
                <a:pt x="46" y="24"/>
              </a:lnTo>
              <a:lnTo>
                <a:pt x="47" y="24"/>
              </a:lnTo>
              <a:lnTo>
                <a:pt x="46" y="24"/>
              </a:lnTo>
              <a:lnTo>
                <a:pt x="47" y="24"/>
              </a:lnTo>
              <a:lnTo>
                <a:pt x="46" y="24"/>
              </a:lnTo>
              <a:lnTo>
                <a:pt x="46" y="25"/>
              </a:lnTo>
              <a:lnTo>
                <a:pt x="45" y="25"/>
              </a:lnTo>
              <a:lnTo>
                <a:pt x="44" y="25"/>
              </a:lnTo>
              <a:lnTo>
                <a:pt x="43" y="25"/>
              </a:lnTo>
              <a:lnTo>
                <a:pt x="43" y="26"/>
              </a:lnTo>
              <a:lnTo>
                <a:pt x="43" y="27"/>
              </a:lnTo>
              <a:lnTo>
                <a:pt x="43" y="28"/>
              </a:lnTo>
              <a:lnTo>
                <a:pt x="43" y="29"/>
              </a:lnTo>
              <a:lnTo>
                <a:pt x="42" y="29"/>
              </a:lnTo>
              <a:lnTo>
                <a:pt x="41" y="29"/>
              </a:lnTo>
              <a:lnTo>
                <a:pt x="41" y="30"/>
              </a:lnTo>
              <a:lnTo>
                <a:pt x="41" y="31"/>
              </a:lnTo>
              <a:lnTo>
                <a:pt x="40" y="31"/>
              </a:lnTo>
              <a:lnTo>
                <a:pt x="40" y="32"/>
              </a:lnTo>
              <a:lnTo>
                <a:pt x="41" y="32"/>
              </a:lnTo>
              <a:lnTo>
                <a:pt x="41" y="33"/>
              </a:lnTo>
              <a:lnTo>
                <a:pt x="42" y="33"/>
              </a:lnTo>
              <a:lnTo>
                <a:pt x="42" y="34"/>
              </a:lnTo>
              <a:lnTo>
                <a:pt x="42" y="35"/>
              </a:lnTo>
              <a:lnTo>
                <a:pt x="12" y="31"/>
              </a:lnTo>
              <a:lnTo>
                <a:pt x="11" y="31"/>
              </a:lnTo>
              <a:lnTo>
                <a:pt x="10" y="31"/>
              </a:lnTo>
              <a:lnTo>
                <a:pt x="9" y="31"/>
              </a:lnTo>
              <a:lnTo>
                <a:pt x="8" y="31"/>
              </a:lnTo>
              <a:lnTo>
                <a:pt x="9" y="31"/>
              </a:lnTo>
              <a:lnTo>
                <a:pt x="9" y="32"/>
              </a:lnTo>
              <a:lnTo>
                <a:pt x="9" y="33"/>
              </a:lnTo>
              <a:lnTo>
                <a:pt x="9" y="34"/>
              </a:lnTo>
              <a:lnTo>
                <a:pt x="10" y="34"/>
              </a:lnTo>
              <a:lnTo>
                <a:pt x="9" y="34"/>
              </a:lnTo>
              <a:lnTo>
                <a:pt x="9" y="35"/>
              </a:lnTo>
              <a:lnTo>
                <a:pt x="9" y="34"/>
              </a:lnTo>
              <a:lnTo>
                <a:pt x="8" y="34"/>
              </a:lnTo>
              <a:lnTo>
                <a:pt x="8" y="35"/>
              </a:lnTo>
              <a:lnTo>
                <a:pt x="7" y="35"/>
              </a:lnTo>
              <a:lnTo>
                <a:pt x="7" y="34"/>
              </a:lnTo>
              <a:lnTo>
                <a:pt x="7" y="35"/>
              </a:lnTo>
              <a:lnTo>
                <a:pt x="7" y="36"/>
              </a:lnTo>
              <a:lnTo>
                <a:pt x="7" y="37"/>
              </a:lnTo>
              <a:lnTo>
                <a:pt x="8" y="37"/>
              </a:lnTo>
              <a:lnTo>
                <a:pt x="7" y="37"/>
              </a:lnTo>
              <a:lnTo>
                <a:pt x="7" y="38"/>
              </a:lnTo>
              <a:lnTo>
                <a:pt x="7" y="39"/>
              </a:lnTo>
              <a:lnTo>
                <a:pt x="8" y="39"/>
              </a:lnTo>
              <a:lnTo>
                <a:pt x="8" y="40"/>
              </a:lnTo>
              <a:lnTo>
                <a:pt x="8" y="39"/>
              </a:lnTo>
              <a:lnTo>
                <a:pt x="8" y="40"/>
              </a:lnTo>
              <a:lnTo>
                <a:pt x="9" y="40"/>
              </a:lnTo>
              <a:lnTo>
                <a:pt x="9" y="41"/>
              </a:lnTo>
              <a:lnTo>
                <a:pt x="10" y="41"/>
              </a:lnTo>
              <a:lnTo>
                <a:pt x="11" y="41"/>
              </a:lnTo>
              <a:lnTo>
                <a:pt x="11" y="42"/>
              </a:lnTo>
              <a:lnTo>
                <a:pt x="12" y="42"/>
              </a:lnTo>
              <a:lnTo>
                <a:pt x="12" y="43"/>
              </a:lnTo>
              <a:lnTo>
                <a:pt x="11" y="43"/>
              </a:lnTo>
              <a:lnTo>
                <a:pt x="11" y="44"/>
              </a:lnTo>
              <a:lnTo>
                <a:pt x="10" y="44"/>
              </a:lnTo>
              <a:lnTo>
                <a:pt x="9" y="44"/>
              </a:lnTo>
              <a:lnTo>
                <a:pt x="9" y="45"/>
              </a:lnTo>
              <a:lnTo>
                <a:pt x="10" y="45"/>
              </a:lnTo>
              <a:lnTo>
                <a:pt x="11" y="45"/>
              </a:lnTo>
              <a:lnTo>
                <a:pt x="12" y="45"/>
              </a:lnTo>
              <a:lnTo>
                <a:pt x="12" y="46"/>
              </a:lnTo>
              <a:lnTo>
                <a:pt x="13" y="46"/>
              </a:lnTo>
              <a:lnTo>
                <a:pt x="13" y="45"/>
              </a:lnTo>
              <a:lnTo>
                <a:pt x="14" y="45"/>
              </a:lnTo>
              <a:lnTo>
                <a:pt x="14" y="44"/>
              </a:lnTo>
              <a:lnTo>
                <a:pt x="14" y="43"/>
              </a:lnTo>
              <a:lnTo>
                <a:pt x="14" y="42"/>
              </a:lnTo>
              <a:lnTo>
                <a:pt x="14" y="41"/>
              </a:lnTo>
              <a:lnTo>
                <a:pt x="14" y="40"/>
              </a:lnTo>
              <a:lnTo>
                <a:pt x="14" y="41"/>
              </a:lnTo>
              <a:lnTo>
                <a:pt x="15" y="41"/>
              </a:lnTo>
              <a:lnTo>
                <a:pt x="15" y="40"/>
              </a:lnTo>
              <a:lnTo>
                <a:pt x="15" y="39"/>
              </a:lnTo>
              <a:lnTo>
                <a:pt x="16" y="39"/>
              </a:lnTo>
              <a:lnTo>
                <a:pt x="17" y="39"/>
              </a:lnTo>
              <a:lnTo>
                <a:pt x="18" y="39"/>
              </a:lnTo>
              <a:lnTo>
                <a:pt x="19" y="39"/>
              </a:lnTo>
              <a:lnTo>
                <a:pt x="19" y="38"/>
              </a:lnTo>
              <a:lnTo>
                <a:pt x="18" y="38"/>
              </a:lnTo>
              <a:lnTo>
                <a:pt x="18" y="37"/>
              </a:lnTo>
              <a:lnTo>
                <a:pt x="18" y="38"/>
              </a:lnTo>
              <a:lnTo>
                <a:pt x="18" y="37"/>
              </a:lnTo>
              <a:lnTo>
                <a:pt x="17" y="37"/>
              </a:lnTo>
              <a:lnTo>
                <a:pt x="16" y="37"/>
              </a:lnTo>
              <a:lnTo>
                <a:pt x="16" y="36"/>
              </a:lnTo>
              <a:lnTo>
                <a:pt x="16" y="35"/>
              </a:lnTo>
              <a:lnTo>
                <a:pt x="16" y="34"/>
              </a:lnTo>
              <a:lnTo>
                <a:pt x="15" y="34"/>
              </a:lnTo>
              <a:lnTo>
                <a:pt x="14" y="34"/>
              </a:lnTo>
              <a:lnTo>
                <a:pt x="14" y="33"/>
              </a:lnTo>
              <a:lnTo>
                <a:pt x="15" y="33"/>
              </a:lnTo>
              <a:lnTo>
                <a:pt x="14" y="33"/>
              </a:lnTo>
              <a:lnTo>
                <a:pt x="14" y="32"/>
              </a:lnTo>
              <a:lnTo>
                <a:pt x="14" y="33"/>
              </a:lnTo>
              <a:lnTo>
                <a:pt x="14" y="32"/>
              </a:lnTo>
              <a:lnTo>
                <a:pt x="14" y="31"/>
              </a:lnTo>
              <a:lnTo>
                <a:pt x="13" y="31"/>
              </a:lnTo>
              <a:lnTo>
                <a:pt x="12" y="31"/>
              </a:lnTo>
              <a:lnTo>
                <a:pt x="42" y="35"/>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457200</xdr:colOff>
      <xdr:row>23</xdr:row>
      <xdr:rowOff>95250</xdr:rowOff>
    </xdr:from>
    <xdr:to>
      <xdr:col>5</xdr:col>
      <xdr:colOff>571500</xdr:colOff>
      <xdr:row>24</xdr:row>
      <xdr:rowOff>57150</xdr:rowOff>
    </xdr:to>
    <xdr:sp macro="" textlink="">
      <xdr:nvSpPr>
        <xdr:cNvPr id="64" name="5pc"/>
        <xdr:cNvSpPr>
          <a:spLocks/>
        </xdr:cNvSpPr>
      </xdr:nvSpPr>
      <xdr:spPr bwMode="auto">
        <a:xfrm>
          <a:off x="3505200" y="4200525"/>
          <a:ext cx="114300" cy="123825"/>
        </a:xfrm>
        <a:custGeom>
          <a:avLst/>
          <a:gdLst>
            <a:gd name="T0" fmla="*/ 2147483647 w 12"/>
            <a:gd name="T1" fmla="*/ 0 h 13"/>
            <a:gd name="T2" fmla="*/ 2147483647 w 12"/>
            <a:gd name="T3" fmla="*/ 2147483647 h 13"/>
            <a:gd name="T4" fmla="*/ 2147483647 w 12"/>
            <a:gd name="T5" fmla="*/ 2147483647 h 13"/>
            <a:gd name="T6" fmla="*/ 2147483647 w 12"/>
            <a:gd name="T7" fmla="*/ 2147483647 h 13"/>
            <a:gd name="T8" fmla="*/ 2147483647 w 12"/>
            <a:gd name="T9" fmla="*/ 2147483647 h 13"/>
            <a:gd name="T10" fmla="*/ 2147483647 w 12"/>
            <a:gd name="T11" fmla="*/ 2147483647 h 13"/>
            <a:gd name="T12" fmla="*/ 2147483647 w 12"/>
            <a:gd name="T13" fmla="*/ 2147483647 h 13"/>
            <a:gd name="T14" fmla="*/ 2147483647 w 12"/>
            <a:gd name="T15" fmla="*/ 2147483647 h 13"/>
            <a:gd name="T16" fmla="*/ 2147483647 w 12"/>
            <a:gd name="T17" fmla="*/ 2147483647 h 13"/>
            <a:gd name="T18" fmla="*/ 2147483647 w 12"/>
            <a:gd name="T19" fmla="*/ 2147483647 h 13"/>
            <a:gd name="T20" fmla="*/ 2147483647 w 12"/>
            <a:gd name="T21" fmla="*/ 2147483647 h 13"/>
            <a:gd name="T22" fmla="*/ 2147483647 w 12"/>
            <a:gd name="T23" fmla="*/ 2147483647 h 13"/>
            <a:gd name="T24" fmla="*/ 2147483647 w 12"/>
            <a:gd name="T25" fmla="*/ 2147483647 h 13"/>
            <a:gd name="T26" fmla="*/ 2147483647 w 12"/>
            <a:gd name="T27" fmla="*/ 2147483647 h 13"/>
            <a:gd name="T28" fmla="*/ 2147483647 w 12"/>
            <a:gd name="T29" fmla="*/ 2147483647 h 13"/>
            <a:gd name="T30" fmla="*/ 2147483647 w 12"/>
            <a:gd name="T31" fmla="*/ 2147483647 h 13"/>
            <a:gd name="T32" fmla="*/ 2147483647 w 12"/>
            <a:gd name="T33" fmla="*/ 2147483647 h 13"/>
            <a:gd name="T34" fmla="*/ 2147483647 w 12"/>
            <a:gd name="T35" fmla="*/ 2147483647 h 13"/>
            <a:gd name="T36" fmla="*/ 2147483647 w 12"/>
            <a:gd name="T37" fmla="*/ 2147483647 h 13"/>
            <a:gd name="T38" fmla="*/ 2147483647 w 12"/>
            <a:gd name="T39" fmla="*/ 2147483647 h 13"/>
            <a:gd name="T40" fmla="*/ 2147483647 w 12"/>
            <a:gd name="T41" fmla="*/ 2147483647 h 13"/>
            <a:gd name="T42" fmla="*/ 2147483647 w 12"/>
            <a:gd name="T43" fmla="*/ 2147483647 h 13"/>
            <a:gd name="T44" fmla="*/ 2147483647 w 12"/>
            <a:gd name="T45" fmla="*/ 2147483647 h 13"/>
            <a:gd name="T46" fmla="*/ 2147483647 w 12"/>
            <a:gd name="T47" fmla="*/ 2147483647 h 13"/>
            <a:gd name="T48" fmla="*/ 2147483647 w 12"/>
            <a:gd name="T49" fmla="*/ 2147483647 h 13"/>
            <a:gd name="T50" fmla="*/ 2147483647 w 12"/>
            <a:gd name="T51" fmla="*/ 2147483647 h 13"/>
            <a:gd name="T52" fmla="*/ 2147483647 w 12"/>
            <a:gd name="T53" fmla="*/ 2147483647 h 13"/>
            <a:gd name="T54" fmla="*/ 2147483647 w 12"/>
            <a:gd name="T55" fmla="*/ 2147483647 h 13"/>
            <a:gd name="T56" fmla="*/ 2147483647 w 12"/>
            <a:gd name="T57" fmla="*/ 2147483647 h 13"/>
            <a:gd name="T58" fmla="*/ 2147483647 w 12"/>
            <a:gd name="T59" fmla="*/ 2147483647 h 13"/>
            <a:gd name="T60" fmla="*/ 0 w 12"/>
            <a:gd name="T61" fmla="*/ 2147483647 h 13"/>
            <a:gd name="T62" fmla="*/ 2147483647 w 12"/>
            <a:gd name="T63" fmla="*/ 2147483647 h 13"/>
            <a:gd name="T64" fmla="*/ 2147483647 w 12"/>
            <a:gd name="T65" fmla="*/ 2147483647 h 13"/>
            <a:gd name="T66" fmla="*/ 2147483647 w 12"/>
            <a:gd name="T67" fmla="*/ 2147483647 h 13"/>
            <a:gd name="T68" fmla="*/ 2147483647 w 12"/>
            <a:gd name="T69" fmla="*/ 2147483647 h 13"/>
            <a:gd name="T70" fmla="*/ 2147483647 w 12"/>
            <a:gd name="T71" fmla="*/ 2147483647 h 13"/>
            <a:gd name="T72" fmla="*/ 2147483647 w 12"/>
            <a:gd name="T73" fmla="*/ 0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2"/>
            <a:gd name="T112" fmla="*/ 0 h 13"/>
            <a:gd name="T113" fmla="*/ 12 w 12"/>
            <a:gd name="T114" fmla="*/ 13 h 13"/>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2" h="13">
              <a:moveTo>
                <a:pt x="4" y="0"/>
              </a:moveTo>
              <a:lnTo>
                <a:pt x="4" y="0"/>
              </a:lnTo>
              <a:lnTo>
                <a:pt x="5" y="0"/>
              </a:lnTo>
              <a:lnTo>
                <a:pt x="5" y="1"/>
              </a:lnTo>
              <a:lnTo>
                <a:pt x="5" y="2"/>
              </a:lnTo>
              <a:lnTo>
                <a:pt x="6" y="2"/>
              </a:lnTo>
              <a:lnTo>
                <a:pt x="6" y="3"/>
              </a:lnTo>
              <a:lnTo>
                <a:pt x="7" y="3"/>
              </a:lnTo>
              <a:lnTo>
                <a:pt x="7" y="2"/>
              </a:lnTo>
              <a:lnTo>
                <a:pt x="8" y="2"/>
              </a:lnTo>
              <a:lnTo>
                <a:pt x="8" y="3"/>
              </a:lnTo>
              <a:lnTo>
                <a:pt x="9" y="3"/>
              </a:lnTo>
              <a:lnTo>
                <a:pt x="10" y="3"/>
              </a:lnTo>
              <a:lnTo>
                <a:pt x="11" y="3"/>
              </a:lnTo>
              <a:lnTo>
                <a:pt x="12" y="3"/>
              </a:lnTo>
              <a:lnTo>
                <a:pt x="12" y="4"/>
              </a:lnTo>
              <a:lnTo>
                <a:pt x="12" y="5"/>
              </a:lnTo>
              <a:lnTo>
                <a:pt x="12" y="6"/>
              </a:lnTo>
              <a:lnTo>
                <a:pt x="12" y="7"/>
              </a:lnTo>
              <a:lnTo>
                <a:pt x="12" y="8"/>
              </a:lnTo>
              <a:lnTo>
                <a:pt x="12" y="9"/>
              </a:lnTo>
              <a:lnTo>
                <a:pt x="11" y="9"/>
              </a:lnTo>
              <a:lnTo>
                <a:pt x="11" y="10"/>
              </a:lnTo>
              <a:lnTo>
                <a:pt x="10" y="10"/>
              </a:lnTo>
              <a:lnTo>
                <a:pt x="10" y="9"/>
              </a:lnTo>
              <a:lnTo>
                <a:pt x="9" y="9"/>
              </a:lnTo>
              <a:lnTo>
                <a:pt x="9" y="10"/>
              </a:lnTo>
              <a:lnTo>
                <a:pt x="8" y="10"/>
              </a:lnTo>
              <a:lnTo>
                <a:pt x="8" y="11"/>
              </a:lnTo>
              <a:lnTo>
                <a:pt x="7" y="11"/>
              </a:lnTo>
              <a:lnTo>
                <a:pt x="6" y="11"/>
              </a:lnTo>
              <a:lnTo>
                <a:pt x="6" y="12"/>
              </a:lnTo>
              <a:lnTo>
                <a:pt x="5" y="12"/>
              </a:lnTo>
              <a:lnTo>
                <a:pt x="5" y="13"/>
              </a:lnTo>
              <a:lnTo>
                <a:pt x="4" y="13"/>
              </a:lnTo>
              <a:lnTo>
                <a:pt x="4" y="12"/>
              </a:lnTo>
              <a:lnTo>
                <a:pt x="3" y="12"/>
              </a:lnTo>
              <a:lnTo>
                <a:pt x="3" y="11"/>
              </a:lnTo>
              <a:lnTo>
                <a:pt x="4" y="11"/>
              </a:lnTo>
              <a:lnTo>
                <a:pt x="3" y="11"/>
              </a:lnTo>
              <a:lnTo>
                <a:pt x="4" y="11"/>
              </a:lnTo>
              <a:lnTo>
                <a:pt x="4" y="10"/>
              </a:lnTo>
              <a:lnTo>
                <a:pt x="3" y="10"/>
              </a:lnTo>
              <a:lnTo>
                <a:pt x="4" y="10"/>
              </a:lnTo>
              <a:lnTo>
                <a:pt x="3" y="9"/>
              </a:lnTo>
              <a:lnTo>
                <a:pt x="2" y="9"/>
              </a:lnTo>
              <a:lnTo>
                <a:pt x="2" y="8"/>
              </a:lnTo>
              <a:lnTo>
                <a:pt x="1" y="8"/>
              </a:lnTo>
              <a:lnTo>
                <a:pt x="0" y="8"/>
              </a:lnTo>
              <a:lnTo>
                <a:pt x="0" y="7"/>
              </a:lnTo>
              <a:lnTo>
                <a:pt x="0" y="6"/>
              </a:lnTo>
              <a:lnTo>
                <a:pt x="1" y="6"/>
              </a:lnTo>
              <a:lnTo>
                <a:pt x="2" y="6"/>
              </a:lnTo>
              <a:lnTo>
                <a:pt x="2" y="5"/>
              </a:lnTo>
              <a:lnTo>
                <a:pt x="2" y="4"/>
              </a:lnTo>
              <a:lnTo>
                <a:pt x="2" y="3"/>
              </a:lnTo>
              <a:lnTo>
                <a:pt x="3" y="3"/>
              </a:lnTo>
              <a:lnTo>
                <a:pt x="3" y="2"/>
              </a:lnTo>
              <a:lnTo>
                <a:pt x="3" y="1"/>
              </a:lnTo>
              <a:lnTo>
                <a:pt x="4" y="1"/>
              </a:lnTo>
              <a:lnTo>
                <a:pt x="4" y="0"/>
              </a:lnTo>
              <a:close/>
            </a:path>
          </a:pathLst>
        </a:custGeom>
        <a:solidFill>
          <a:srgbClr val="00FFFF"/>
        </a:solidFill>
        <a:ln w="3175">
          <a:solidFill>
            <a:srgbClr val="000000"/>
          </a:solidFill>
          <a:miter lim="800000"/>
          <a:headEnd/>
          <a:tailEnd/>
        </a:ln>
      </xdr:spPr>
    </xdr:sp>
    <xdr:clientData/>
  </xdr:twoCellAnchor>
  <xdr:twoCellAnchor>
    <xdr:from>
      <xdr:col>5</xdr:col>
      <xdr:colOff>371475</xdr:colOff>
      <xdr:row>23</xdr:row>
      <xdr:rowOff>142875</xdr:rowOff>
    </xdr:from>
    <xdr:to>
      <xdr:col>6</xdr:col>
      <xdr:colOff>476250</xdr:colOff>
      <xdr:row>28</xdr:row>
      <xdr:rowOff>123825</xdr:rowOff>
    </xdr:to>
    <xdr:sp macro="" textlink="">
      <xdr:nvSpPr>
        <xdr:cNvPr id="65" name="5pd"/>
        <xdr:cNvSpPr>
          <a:spLocks/>
        </xdr:cNvSpPr>
      </xdr:nvSpPr>
      <xdr:spPr bwMode="auto">
        <a:xfrm>
          <a:off x="3419475" y="4248150"/>
          <a:ext cx="714375" cy="790575"/>
        </a:xfrm>
        <a:custGeom>
          <a:avLst/>
          <a:gdLst>
            <a:gd name="T0" fmla="*/ 2147483647 w 75"/>
            <a:gd name="T1" fmla="*/ 2147483647 h 83"/>
            <a:gd name="T2" fmla="*/ 2147483647 w 75"/>
            <a:gd name="T3" fmla="*/ 2147483647 h 83"/>
            <a:gd name="T4" fmla="*/ 2147483647 w 75"/>
            <a:gd name="T5" fmla="*/ 2147483647 h 83"/>
            <a:gd name="T6" fmla="*/ 2147483647 w 75"/>
            <a:gd name="T7" fmla="*/ 2147483647 h 83"/>
            <a:gd name="T8" fmla="*/ 2147483647 w 75"/>
            <a:gd name="T9" fmla="*/ 2147483647 h 83"/>
            <a:gd name="T10" fmla="*/ 2147483647 w 75"/>
            <a:gd name="T11" fmla="*/ 2147483647 h 83"/>
            <a:gd name="T12" fmla="*/ 2147483647 w 75"/>
            <a:gd name="T13" fmla="*/ 2147483647 h 83"/>
            <a:gd name="T14" fmla="*/ 2147483647 w 75"/>
            <a:gd name="T15" fmla="*/ 2147483647 h 83"/>
            <a:gd name="T16" fmla="*/ 2147483647 w 75"/>
            <a:gd name="T17" fmla="*/ 2147483647 h 83"/>
            <a:gd name="T18" fmla="*/ 2147483647 w 75"/>
            <a:gd name="T19" fmla="*/ 2147483647 h 83"/>
            <a:gd name="T20" fmla="*/ 2147483647 w 75"/>
            <a:gd name="T21" fmla="*/ 2147483647 h 83"/>
            <a:gd name="T22" fmla="*/ 2147483647 w 75"/>
            <a:gd name="T23" fmla="*/ 2147483647 h 83"/>
            <a:gd name="T24" fmla="*/ 2147483647 w 75"/>
            <a:gd name="T25" fmla="*/ 2147483647 h 83"/>
            <a:gd name="T26" fmla="*/ 2147483647 w 75"/>
            <a:gd name="T27" fmla="*/ 2147483647 h 83"/>
            <a:gd name="T28" fmla="*/ 2147483647 w 75"/>
            <a:gd name="T29" fmla="*/ 2147483647 h 83"/>
            <a:gd name="T30" fmla="*/ 2147483647 w 75"/>
            <a:gd name="T31" fmla="*/ 2147483647 h 83"/>
            <a:gd name="T32" fmla="*/ 2147483647 w 75"/>
            <a:gd name="T33" fmla="*/ 2147483647 h 83"/>
            <a:gd name="T34" fmla="*/ 2147483647 w 75"/>
            <a:gd name="T35" fmla="*/ 2147483647 h 83"/>
            <a:gd name="T36" fmla="*/ 2147483647 w 75"/>
            <a:gd name="T37" fmla="*/ 2147483647 h 83"/>
            <a:gd name="T38" fmla="*/ 2147483647 w 75"/>
            <a:gd name="T39" fmla="*/ 2147483647 h 83"/>
            <a:gd name="T40" fmla="*/ 2147483647 w 75"/>
            <a:gd name="T41" fmla="*/ 2147483647 h 83"/>
            <a:gd name="T42" fmla="*/ 2147483647 w 75"/>
            <a:gd name="T43" fmla="*/ 2147483647 h 83"/>
            <a:gd name="T44" fmla="*/ 2147483647 w 75"/>
            <a:gd name="T45" fmla="*/ 2147483647 h 83"/>
            <a:gd name="T46" fmla="*/ 2147483647 w 75"/>
            <a:gd name="T47" fmla="*/ 2147483647 h 83"/>
            <a:gd name="T48" fmla="*/ 2147483647 w 75"/>
            <a:gd name="T49" fmla="*/ 2147483647 h 83"/>
            <a:gd name="T50" fmla="*/ 2147483647 w 75"/>
            <a:gd name="T51" fmla="*/ 2147483647 h 83"/>
            <a:gd name="T52" fmla="*/ 2147483647 w 75"/>
            <a:gd name="T53" fmla="*/ 2147483647 h 83"/>
            <a:gd name="T54" fmla="*/ 2147483647 w 75"/>
            <a:gd name="T55" fmla="*/ 2147483647 h 83"/>
            <a:gd name="T56" fmla="*/ 2147483647 w 75"/>
            <a:gd name="T57" fmla="*/ 2147483647 h 83"/>
            <a:gd name="T58" fmla="*/ 2147483647 w 75"/>
            <a:gd name="T59" fmla="*/ 2147483647 h 83"/>
            <a:gd name="T60" fmla="*/ 2147483647 w 75"/>
            <a:gd name="T61" fmla="*/ 2147483647 h 83"/>
            <a:gd name="T62" fmla="*/ 2147483647 w 75"/>
            <a:gd name="T63" fmla="*/ 2147483647 h 83"/>
            <a:gd name="T64" fmla="*/ 2147483647 w 75"/>
            <a:gd name="T65" fmla="*/ 2147483647 h 83"/>
            <a:gd name="T66" fmla="*/ 2147483647 w 75"/>
            <a:gd name="T67" fmla="*/ 2147483647 h 83"/>
            <a:gd name="T68" fmla="*/ 2147483647 w 75"/>
            <a:gd name="T69" fmla="*/ 2147483647 h 83"/>
            <a:gd name="T70" fmla="*/ 2147483647 w 75"/>
            <a:gd name="T71" fmla="*/ 2147483647 h 83"/>
            <a:gd name="T72" fmla="*/ 2147483647 w 75"/>
            <a:gd name="T73" fmla="*/ 2147483647 h 83"/>
            <a:gd name="T74" fmla="*/ 2147483647 w 75"/>
            <a:gd name="T75" fmla="*/ 2147483647 h 83"/>
            <a:gd name="T76" fmla="*/ 2147483647 w 75"/>
            <a:gd name="T77" fmla="*/ 2147483647 h 83"/>
            <a:gd name="T78" fmla="*/ 2147483647 w 75"/>
            <a:gd name="T79" fmla="*/ 2147483647 h 83"/>
            <a:gd name="T80" fmla="*/ 2147483647 w 75"/>
            <a:gd name="T81" fmla="*/ 2147483647 h 83"/>
            <a:gd name="T82" fmla="*/ 2147483647 w 75"/>
            <a:gd name="T83" fmla="*/ 2147483647 h 83"/>
            <a:gd name="T84" fmla="*/ 2147483647 w 75"/>
            <a:gd name="T85" fmla="*/ 2147483647 h 83"/>
            <a:gd name="T86" fmla="*/ 2147483647 w 75"/>
            <a:gd name="T87" fmla="*/ 2147483647 h 83"/>
            <a:gd name="T88" fmla="*/ 2147483647 w 75"/>
            <a:gd name="T89" fmla="*/ 2147483647 h 83"/>
            <a:gd name="T90" fmla="*/ 2147483647 w 75"/>
            <a:gd name="T91" fmla="*/ 2147483647 h 83"/>
            <a:gd name="T92" fmla="*/ 2147483647 w 75"/>
            <a:gd name="T93" fmla="*/ 2147483647 h 83"/>
            <a:gd name="T94" fmla="*/ 2147483647 w 75"/>
            <a:gd name="T95" fmla="*/ 2147483647 h 83"/>
            <a:gd name="T96" fmla="*/ 2147483647 w 75"/>
            <a:gd name="T97" fmla="*/ 2147483647 h 83"/>
            <a:gd name="T98" fmla="*/ 2147483647 w 75"/>
            <a:gd name="T99" fmla="*/ 2147483647 h 83"/>
            <a:gd name="T100" fmla="*/ 2147483647 w 75"/>
            <a:gd name="T101" fmla="*/ 2147483647 h 83"/>
            <a:gd name="T102" fmla="*/ 2147483647 w 75"/>
            <a:gd name="T103" fmla="*/ 2147483647 h 83"/>
            <a:gd name="T104" fmla="*/ 2147483647 w 75"/>
            <a:gd name="T105" fmla="*/ 2147483647 h 83"/>
            <a:gd name="T106" fmla="*/ 2147483647 w 75"/>
            <a:gd name="T107" fmla="*/ 2147483647 h 83"/>
            <a:gd name="T108" fmla="*/ 2147483647 w 75"/>
            <a:gd name="T109" fmla="*/ 2147483647 h 83"/>
            <a:gd name="T110" fmla="*/ 2147483647 w 75"/>
            <a:gd name="T111" fmla="*/ 2147483647 h 83"/>
            <a:gd name="T112" fmla="*/ 2147483647 w 75"/>
            <a:gd name="T113" fmla="*/ 2147483647 h 83"/>
            <a:gd name="T114" fmla="*/ 2147483647 w 75"/>
            <a:gd name="T115" fmla="*/ 2147483647 h 83"/>
            <a:gd name="T116" fmla="*/ 2147483647 w 75"/>
            <a:gd name="T117" fmla="*/ 2147483647 h 83"/>
            <a:gd name="T118" fmla="*/ 2147483647 w 75"/>
            <a:gd name="T119" fmla="*/ 0 h 8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75"/>
            <a:gd name="T181" fmla="*/ 0 h 83"/>
            <a:gd name="T182" fmla="*/ 75 w 75"/>
            <a:gd name="T183" fmla="*/ 83 h 8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75" h="83">
              <a:moveTo>
                <a:pt x="63" y="0"/>
              </a:moveTo>
              <a:lnTo>
                <a:pt x="63" y="0"/>
              </a:lnTo>
              <a:lnTo>
                <a:pt x="63" y="1"/>
              </a:lnTo>
              <a:lnTo>
                <a:pt x="64" y="1"/>
              </a:lnTo>
              <a:lnTo>
                <a:pt x="64" y="2"/>
              </a:lnTo>
              <a:lnTo>
                <a:pt x="64" y="3"/>
              </a:lnTo>
              <a:lnTo>
                <a:pt x="64" y="4"/>
              </a:lnTo>
              <a:lnTo>
                <a:pt x="64" y="5"/>
              </a:lnTo>
              <a:lnTo>
                <a:pt x="63" y="5"/>
              </a:lnTo>
              <a:lnTo>
                <a:pt x="63" y="6"/>
              </a:lnTo>
              <a:lnTo>
                <a:pt x="63" y="7"/>
              </a:lnTo>
              <a:lnTo>
                <a:pt x="63" y="8"/>
              </a:lnTo>
              <a:lnTo>
                <a:pt x="64" y="8"/>
              </a:lnTo>
              <a:lnTo>
                <a:pt x="65" y="8"/>
              </a:lnTo>
              <a:lnTo>
                <a:pt x="66" y="8"/>
              </a:lnTo>
              <a:lnTo>
                <a:pt x="67" y="8"/>
              </a:lnTo>
              <a:lnTo>
                <a:pt x="67" y="7"/>
              </a:lnTo>
              <a:lnTo>
                <a:pt x="68" y="7"/>
              </a:lnTo>
              <a:lnTo>
                <a:pt x="69" y="7"/>
              </a:lnTo>
              <a:lnTo>
                <a:pt x="69" y="8"/>
              </a:lnTo>
              <a:lnTo>
                <a:pt x="69" y="9"/>
              </a:lnTo>
              <a:lnTo>
                <a:pt x="70" y="9"/>
              </a:lnTo>
              <a:lnTo>
                <a:pt x="70" y="10"/>
              </a:lnTo>
              <a:lnTo>
                <a:pt x="69" y="10"/>
              </a:lnTo>
              <a:lnTo>
                <a:pt x="69" y="11"/>
              </a:lnTo>
              <a:lnTo>
                <a:pt x="70" y="11"/>
              </a:lnTo>
              <a:lnTo>
                <a:pt x="70" y="12"/>
              </a:lnTo>
              <a:lnTo>
                <a:pt x="70" y="13"/>
              </a:lnTo>
              <a:lnTo>
                <a:pt x="70" y="14"/>
              </a:lnTo>
              <a:lnTo>
                <a:pt x="70" y="15"/>
              </a:lnTo>
              <a:lnTo>
                <a:pt x="71" y="15"/>
              </a:lnTo>
              <a:lnTo>
                <a:pt x="71" y="16"/>
              </a:lnTo>
              <a:lnTo>
                <a:pt x="72" y="16"/>
              </a:lnTo>
              <a:lnTo>
                <a:pt x="73" y="16"/>
              </a:lnTo>
              <a:lnTo>
                <a:pt x="73" y="17"/>
              </a:lnTo>
              <a:lnTo>
                <a:pt x="74" y="17"/>
              </a:lnTo>
              <a:lnTo>
                <a:pt x="74" y="18"/>
              </a:lnTo>
              <a:lnTo>
                <a:pt x="73" y="18"/>
              </a:lnTo>
              <a:lnTo>
                <a:pt x="74" y="18"/>
              </a:lnTo>
              <a:lnTo>
                <a:pt x="73" y="18"/>
              </a:lnTo>
              <a:lnTo>
                <a:pt x="74" y="18"/>
              </a:lnTo>
              <a:lnTo>
                <a:pt x="73" y="18"/>
              </a:lnTo>
              <a:lnTo>
                <a:pt x="73" y="19"/>
              </a:lnTo>
              <a:lnTo>
                <a:pt x="74" y="19"/>
              </a:lnTo>
              <a:lnTo>
                <a:pt x="73" y="19"/>
              </a:lnTo>
              <a:lnTo>
                <a:pt x="74" y="19"/>
              </a:lnTo>
              <a:lnTo>
                <a:pt x="73" y="19"/>
              </a:lnTo>
              <a:lnTo>
                <a:pt x="74" y="19"/>
              </a:lnTo>
              <a:lnTo>
                <a:pt x="74" y="20"/>
              </a:lnTo>
              <a:lnTo>
                <a:pt x="74" y="21"/>
              </a:lnTo>
              <a:lnTo>
                <a:pt x="75" y="21"/>
              </a:lnTo>
              <a:lnTo>
                <a:pt x="75" y="22"/>
              </a:lnTo>
              <a:lnTo>
                <a:pt x="74" y="22"/>
              </a:lnTo>
              <a:lnTo>
                <a:pt x="74" y="23"/>
              </a:lnTo>
              <a:lnTo>
                <a:pt x="73" y="23"/>
              </a:lnTo>
              <a:lnTo>
                <a:pt x="73" y="24"/>
              </a:lnTo>
              <a:lnTo>
                <a:pt x="73" y="25"/>
              </a:lnTo>
              <a:lnTo>
                <a:pt x="73" y="26"/>
              </a:lnTo>
              <a:lnTo>
                <a:pt x="72" y="26"/>
              </a:lnTo>
              <a:lnTo>
                <a:pt x="71" y="26"/>
              </a:lnTo>
              <a:lnTo>
                <a:pt x="71" y="27"/>
              </a:lnTo>
              <a:lnTo>
                <a:pt x="70" y="27"/>
              </a:lnTo>
              <a:lnTo>
                <a:pt x="70" y="28"/>
              </a:lnTo>
              <a:lnTo>
                <a:pt x="70" y="29"/>
              </a:lnTo>
              <a:lnTo>
                <a:pt x="69" y="29"/>
              </a:lnTo>
              <a:lnTo>
                <a:pt x="70" y="29"/>
              </a:lnTo>
              <a:lnTo>
                <a:pt x="69" y="30"/>
              </a:lnTo>
              <a:lnTo>
                <a:pt x="68" y="30"/>
              </a:lnTo>
              <a:lnTo>
                <a:pt x="68" y="31"/>
              </a:lnTo>
              <a:lnTo>
                <a:pt x="68" y="32"/>
              </a:lnTo>
              <a:lnTo>
                <a:pt x="67" y="32"/>
              </a:lnTo>
              <a:lnTo>
                <a:pt x="66" y="32"/>
              </a:lnTo>
              <a:lnTo>
                <a:pt x="65" y="32"/>
              </a:lnTo>
              <a:lnTo>
                <a:pt x="65" y="33"/>
              </a:lnTo>
              <a:lnTo>
                <a:pt x="64" y="33"/>
              </a:lnTo>
              <a:lnTo>
                <a:pt x="64" y="32"/>
              </a:lnTo>
              <a:lnTo>
                <a:pt x="64" y="33"/>
              </a:lnTo>
              <a:lnTo>
                <a:pt x="63" y="33"/>
              </a:lnTo>
              <a:lnTo>
                <a:pt x="64" y="33"/>
              </a:lnTo>
              <a:lnTo>
                <a:pt x="63" y="33"/>
              </a:lnTo>
              <a:lnTo>
                <a:pt x="63" y="34"/>
              </a:lnTo>
              <a:lnTo>
                <a:pt x="63" y="35"/>
              </a:lnTo>
              <a:lnTo>
                <a:pt x="64" y="35"/>
              </a:lnTo>
              <a:lnTo>
                <a:pt x="64" y="36"/>
              </a:lnTo>
              <a:lnTo>
                <a:pt x="65" y="36"/>
              </a:lnTo>
              <a:lnTo>
                <a:pt x="65" y="37"/>
              </a:lnTo>
              <a:lnTo>
                <a:pt x="64" y="37"/>
              </a:lnTo>
              <a:lnTo>
                <a:pt x="65" y="37"/>
              </a:lnTo>
              <a:lnTo>
                <a:pt x="66" y="37"/>
              </a:lnTo>
              <a:lnTo>
                <a:pt x="66" y="38"/>
              </a:lnTo>
              <a:lnTo>
                <a:pt x="66" y="39"/>
              </a:lnTo>
              <a:lnTo>
                <a:pt x="66" y="40"/>
              </a:lnTo>
              <a:lnTo>
                <a:pt x="65" y="40"/>
              </a:lnTo>
              <a:lnTo>
                <a:pt x="64" y="40"/>
              </a:lnTo>
              <a:lnTo>
                <a:pt x="63" y="40"/>
              </a:lnTo>
              <a:lnTo>
                <a:pt x="62" y="40"/>
              </a:lnTo>
              <a:lnTo>
                <a:pt x="63" y="40"/>
              </a:lnTo>
              <a:lnTo>
                <a:pt x="62" y="40"/>
              </a:lnTo>
              <a:lnTo>
                <a:pt x="62" y="41"/>
              </a:lnTo>
              <a:lnTo>
                <a:pt x="61" y="42"/>
              </a:lnTo>
              <a:lnTo>
                <a:pt x="61" y="43"/>
              </a:lnTo>
              <a:lnTo>
                <a:pt x="60" y="43"/>
              </a:lnTo>
              <a:lnTo>
                <a:pt x="60" y="44"/>
              </a:lnTo>
              <a:lnTo>
                <a:pt x="61" y="44"/>
              </a:lnTo>
              <a:lnTo>
                <a:pt x="61" y="45"/>
              </a:lnTo>
              <a:lnTo>
                <a:pt x="61" y="46"/>
              </a:lnTo>
              <a:lnTo>
                <a:pt x="61" y="47"/>
              </a:lnTo>
              <a:lnTo>
                <a:pt x="60" y="47"/>
              </a:lnTo>
              <a:lnTo>
                <a:pt x="59" y="47"/>
              </a:lnTo>
              <a:lnTo>
                <a:pt x="59" y="48"/>
              </a:lnTo>
              <a:lnTo>
                <a:pt x="58" y="48"/>
              </a:lnTo>
              <a:lnTo>
                <a:pt x="58" y="47"/>
              </a:lnTo>
              <a:lnTo>
                <a:pt x="57" y="47"/>
              </a:lnTo>
              <a:lnTo>
                <a:pt x="57" y="46"/>
              </a:lnTo>
              <a:lnTo>
                <a:pt x="56" y="46"/>
              </a:lnTo>
              <a:lnTo>
                <a:pt x="56" y="45"/>
              </a:lnTo>
              <a:lnTo>
                <a:pt x="55" y="45"/>
              </a:lnTo>
              <a:lnTo>
                <a:pt x="54" y="45"/>
              </a:lnTo>
              <a:lnTo>
                <a:pt x="54" y="46"/>
              </a:lnTo>
              <a:lnTo>
                <a:pt x="53" y="46"/>
              </a:lnTo>
              <a:lnTo>
                <a:pt x="52" y="46"/>
              </a:lnTo>
              <a:lnTo>
                <a:pt x="52" y="47"/>
              </a:lnTo>
              <a:lnTo>
                <a:pt x="52" y="48"/>
              </a:lnTo>
              <a:lnTo>
                <a:pt x="52" y="49"/>
              </a:lnTo>
              <a:lnTo>
                <a:pt x="53" y="50"/>
              </a:lnTo>
              <a:lnTo>
                <a:pt x="53" y="51"/>
              </a:lnTo>
              <a:lnTo>
                <a:pt x="53" y="52"/>
              </a:lnTo>
              <a:lnTo>
                <a:pt x="52" y="52"/>
              </a:lnTo>
              <a:lnTo>
                <a:pt x="52" y="53"/>
              </a:lnTo>
              <a:lnTo>
                <a:pt x="52" y="54"/>
              </a:lnTo>
              <a:lnTo>
                <a:pt x="51" y="54"/>
              </a:lnTo>
              <a:lnTo>
                <a:pt x="51" y="55"/>
              </a:lnTo>
              <a:lnTo>
                <a:pt x="50" y="55"/>
              </a:lnTo>
              <a:lnTo>
                <a:pt x="49" y="55"/>
              </a:lnTo>
              <a:lnTo>
                <a:pt x="48" y="56"/>
              </a:lnTo>
              <a:lnTo>
                <a:pt x="47" y="56"/>
              </a:lnTo>
              <a:lnTo>
                <a:pt x="47" y="57"/>
              </a:lnTo>
              <a:lnTo>
                <a:pt x="46" y="57"/>
              </a:lnTo>
              <a:lnTo>
                <a:pt x="46" y="58"/>
              </a:lnTo>
              <a:lnTo>
                <a:pt x="46" y="59"/>
              </a:lnTo>
              <a:lnTo>
                <a:pt x="45" y="59"/>
              </a:lnTo>
              <a:lnTo>
                <a:pt x="44" y="59"/>
              </a:lnTo>
              <a:lnTo>
                <a:pt x="44" y="60"/>
              </a:lnTo>
              <a:lnTo>
                <a:pt x="44" y="59"/>
              </a:lnTo>
              <a:lnTo>
                <a:pt x="43" y="59"/>
              </a:lnTo>
              <a:lnTo>
                <a:pt x="44" y="59"/>
              </a:lnTo>
              <a:lnTo>
                <a:pt x="43" y="59"/>
              </a:lnTo>
              <a:lnTo>
                <a:pt x="42" y="59"/>
              </a:lnTo>
              <a:lnTo>
                <a:pt x="42" y="60"/>
              </a:lnTo>
              <a:lnTo>
                <a:pt x="42" y="61"/>
              </a:lnTo>
              <a:lnTo>
                <a:pt x="41" y="61"/>
              </a:lnTo>
              <a:lnTo>
                <a:pt x="41" y="60"/>
              </a:lnTo>
              <a:lnTo>
                <a:pt x="41" y="61"/>
              </a:lnTo>
              <a:lnTo>
                <a:pt x="41" y="62"/>
              </a:lnTo>
              <a:lnTo>
                <a:pt x="40" y="62"/>
              </a:lnTo>
              <a:lnTo>
                <a:pt x="41" y="62"/>
              </a:lnTo>
              <a:lnTo>
                <a:pt x="40" y="62"/>
              </a:lnTo>
              <a:lnTo>
                <a:pt x="39" y="62"/>
              </a:lnTo>
              <a:lnTo>
                <a:pt x="39" y="63"/>
              </a:lnTo>
              <a:lnTo>
                <a:pt x="38" y="63"/>
              </a:lnTo>
              <a:lnTo>
                <a:pt x="37" y="63"/>
              </a:lnTo>
              <a:lnTo>
                <a:pt x="37" y="64"/>
              </a:lnTo>
              <a:lnTo>
                <a:pt x="37" y="63"/>
              </a:lnTo>
              <a:lnTo>
                <a:pt x="36" y="63"/>
              </a:lnTo>
              <a:lnTo>
                <a:pt x="35" y="63"/>
              </a:lnTo>
              <a:lnTo>
                <a:pt x="35" y="64"/>
              </a:lnTo>
              <a:lnTo>
                <a:pt x="35" y="65"/>
              </a:lnTo>
              <a:lnTo>
                <a:pt x="35" y="66"/>
              </a:lnTo>
              <a:lnTo>
                <a:pt x="35" y="67"/>
              </a:lnTo>
              <a:lnTo>
                <a:pt x="36" y="67"/>
              </a:lnTo>
              <a:lnTo>
                <a:pt x="36" y="68"/>
              </a:lnTo>
              <a:lnTo>
                <a:pt x="35" y="68"/>
              </a:lnTo>
              <a:lnTo>
                <a:pt x="36" y="68"/>
              </a:lnTo>
              <a:lnTo>
                <a:pt x="37" y="68"/>
              </a:lnTo>
              <a:lnTo>
                <a:pt x="37" y="69"/>
              </a:lnTo>
              <a:lnTo>
                <a:pt x="38" y="69"/>
              </a:lnTo>
              <a:lnTo>
                <a:pt x="38" y="70"/>
              </a:lnTo>
              <a:lnTo>
                <a:pt x="39" y="70"/>
              </a:lnTo>
              <a:lnTo>
                <a:pt x="39" y="71"/>
              </a:lnTo>
              <a:lnTo>
                <a:pt x="38" y="71"/>
              </a:lnTo>
              <a:lnTo>
                <a:pt x="38" y="72"/>
              </a:lnTo>
              <a:lnTo>
                <a:pt x="37" y="72"/>
              </a:lnTo>
              <a:lnTo>
                <a:pt x="36" y="72"/>
              </a:lnTo>
              <a:lnTo>
                <a:pt x="36" y="73"/>
              </a:lnTo>
              <a:lnTo>
                <a:pt x="37" y="73"/>
              </a:lnTo>
              <a:lnTo>
                <a:pt x="37" y="74"/>
              </a:lnTo>
              <a:lnTo>
                <a:pt x="36" y="74"/>
              </a:lnTo>
              <a:lnTo>
                <a:pt x="36" y="75"/>
              </a:lnTo>
              <a:lnTo>
                <a:pt x="36" y="74"/>
              </a:lnTo>
              <a:lnTo>
                <a:pt x="35" y="74"/>
              </a:lnTo>
              <a:lnTo>
                <a:pt x="35" y="75"/>
              </a:lnTo>
              <a:lnTo>
                <a:pt x="35" y="76"/>
              </a:lnTo>
              <a:lnTo>
                <a:pt x="34" y="76"/>
              </a:lnTo>
              <a:lnTo>
                <a:pt x="34" y="77"/>
              </a:lnTo>
              <a:lnTo>
                <a:pt x="33" y="77"/>
              </a:lnTo>
              <a:lnTo>
                <a:pt x="33" y="76"/>
              </a:lnTo>
              <a:lnTo>
                <a:pt x="32" y="76"/>
              </a:lnTo>
              <a:lnTo>
                <a:pt x="32" y="75"/>
              </a:lnTo>
              <a:lnTo>
                <a:pt x="31" y="75"/>
              </a:lnTo>
              <a:lnTo>
                <a:pt x="31" y="74"/>
              </a:lnTo>
              <a:lnTo>
                <a:pt x="31" y="73"/>
              </a:lnTo>
              <a:lnTo>
                <a:pt x="31" y="72"/>
              </a:lnTo>
              <a:lnTo>
                <a:pt x="30" y="72"/>
              </a:lnTo>
              <a:lnTo>
                <a:pt x="30" y="71"/>
              </a:lnTo>
              <a:lnTo>
                <a:pt x="30" y="70"/>
              </a:lnTo>
              <a:lnTo>
                <a:pt x="29" y="70"/>
              </a:lnTo>
              <a:lnTo>
                <a:pt x="29" y="69"/>
              </a:lnTo>
              <a:lnTo>
                <a:pt x="29" y="70"/>
              </a:lnTo>
              <a:lnTo>
                <a:pt x="28" y="70"/>
              </a:lnTo>
              <a:lnTo>
                <a:pt x="28" y="71"/>
              </a:lnTo>
              <a:lnTo>
                <a:pt x="27" y="71"/>
              </a:lnTo>
              <a:lnTo>
                <a:pt x="26" y="71"/>
              </a:lnTo>
              <a:lnTo>
                <a:pt x="25" y="71"/>
              </a:lnTo>
              <a:lnTo>
                <a:pt x="24" y="71"/>
              </a:lnTo>
              <a:lnTo>
                <a:pt x="24" y="70"/>
              </a:lnTo>
              <a:lnTo>
                <a:pt x="23" y="70"/>
              </a:lnTo>
              <a:lnTo>
                <a:pt x="23" y="71"/>
              </a:lnTo>
              <a:lnTo>
                <a:pt x="22" y="71"/>
              </a:lnTo>
              <a:lnTo>
                <a:pt x="23" y="71"/>
              </a:lnTo>
              <a:lnTo>
                <a:pt x="24" y="71"/>
              </a:lnTo>
              <a:lnTo>
                <a:pt x="24" y="72"/>
              </a:lnTo>
              <a:lnTo>
                <a:pt x="23" y="72"/>
              </a:lnTo>
              <a:lnTo>
                <a:pt x="22" y="72"/>
              </a:lnTo>
              <a:lnTo>
                <a:pt x="22" y="73"/>
              </a:lnTo>
              <a:lnTo>
                <a:pt x="21" y="73"/>
              </a:lnTo>
              <a:lnTo>
                <a:pt x="21" y="72"/>
              </a:lnTo>
              <a:lnTo>
                <a:pt x="21" y="73"/>
              </a:lnTo>
              <a:lnTo>
                <a:pt x="20" y="73"/>
              </a:lnTo>
              <a:lnTo>
                <a:pt x="20" y="74"/>
              </a:lnTo>
              <a:lnTo>
                <a:pt x="19" y="74"/>
              </a:lnTo>
              <a:lnTo>
                <a:pt x="18" y="74"/>
              </a:lnTo>
              <a:lnTo>
                <a:pt x="17" y="74"/>
              </a:lnTo>
              <a:lnTo>
                <a:pt x="17" y="75"/>
              </a:lnTo>
              <a:lnTo>
                <a:pt x="16" y="75"/>
              </a:lnTo>
              <a:lnTo>
                <a:pt x="16" y="76"/>
              </a:lnTo>
              <a:lnTo>
                <a:pt x="16" y="77"/>
              </a:lnTo>
              <a:lnTo>
                <a:pt x="15" y="77"/>
              </a:lnTo>
              <a:lnTo>
                <a:pt x="16" y="77"/>
              </a:lnTo>
              <a:lnTo>
                <a:pt x="16" y="78"/>
              </a:lnTo>
              <a:lnTo>
                <a:pt x="17" y="78"/>
              </a:lnTo>
              <a:lnTo>
                <a:pt x="17" y="79"/>
              </a:lnTo>
              <a:lnTo>
                <a:pt x="16" y="79"/>
              </a:lnTo>
              <a:lnTo>
                <a:pt x="16" y="80"/>
              </a:lnTo>
              <a:lnTo>
                <a:pt x="16" y="81"/>
              </a:lnTo>
              <a:lnTo>
                <a:pt x="16" y="80"/>
              </a:lnTo>
              <a:lnTo>
                <a:pt x="16" y="81"/>
              </a:lnTo>
              <a:lnTo>
                <a:pt x="15" y="81"/>
              </a:lnTo>
              <a:lnTo>
                <a:pt x="15" y="80"/>
              </a:lnTo>
              <a:lnTo>
                <a:pt x="15" y="81"/>
              </a:lnTo>
              <a:lnTo>
                <a:pt x="14" y="81"/>
              </a:lnTo>
              <a:lnTo>
                <a:pt x="13" y="81"/>
              </a:lnTo>
              <a:lnTo>
                <a:pt x="13" y="82"/>
              </a:lnTo>
              <a:lnTo>
                <a:pt x="13" y="83"/>
              </a:lnTo>
              <a:lnTo>
                <a:pt x="12" y="83"/>
              </a:lnTo>
              <a:lnTo>
                <a:pt x="11" y="83"/>
              </a:lnTo>
              <a:lnTo>
                <a:pt x="10" y="83"/>
              </a:lnTo>
              <a:lnTo>
                <a:pt x="9" y="83"/>
              </a:lnTo>
              <a:lnTo>
                <a:pt x="8" y="83"/>
              </a:lnTo>
              <a:lnTo>
                <a:pt x="8" y="82"/>
              </a:lnTo>
              <a:lnTo>
                <a:pt x="7" y="82"/>
              </a:lnTo>
              <a:lnTo>
                <a:pt x="6" y="82"/>
              </a:lnTo>
              <a:lnTo>
                <a:pt x="6" y="83"/>
              </a:lnTo>
              <a:lnTo>
                <a:pt x="5" y="83"/>
              </a:lnTo>
              <a:lnTo>
                <a:pt x="4" y="82"/>
              </a:lnTo>
              <a:lnTo>
                <a:pt x="5" y="82"/>
              </a:lnTo>
              <a:lnTo>
                <a:pt x="5" y="81"/>
              </a:lnTo>
              <a:lnTo>
                <a:pt x="5" y="80"/>
              </a:lnTo>
              <a:lnTo>
                <a:pt x="5" y="79"/>
              </a:lnTo>
              <a:lnTo>
                <a:pt x="4" y="79"/>
              </a:lnTo>
              <a:lnTo>
                <a:pt x="5" y="79"/>
              </a:lnTo>
              <a:lnTo>
                <a:pt x="5" y="78"/>
              </a:lnTo>
              <a:lnTo>
                <a:pt x="5" y="77"/>
              </a:lnTo>
              <a:lnTo>
                <a:pt x="4" y="77"/>
              </a:lnTo>
              <a:lnTo>
                <a:pt x="5" y="77"/>
              </a:lnTo>
              <a:lnTo>
                <a:pt x="4" y="77"/>
              </a:lnTo>
              <a:lnTo>
                <a:pt x="5" y="77"/>
              </a:lnTo>
              <a:lnTo>
                <a:pt x="4" y="77"/>
              </a:lnTo>
              <a:lnTo>
                <a:pt x="5" y="77"/>
              </a:lnTo>
              <a:lnTo>
                <a:pt x="4" y="77"/>
              </a:lnTo>
              <a:lnTo>
                <a:pt x="4" y="76"/>
              </a:lnTo>
              <a:lnTo>
                <a:pt x="3" y="76"/>
              </a:lnTo>
              <a:lnTo>
                <a:pt x="3" y="75"/>
              </a:lnTo>
              <a:lnTo>
                <a:pt x="2" y="75"/>
              </a:lnTo>
              <a:lnTo>
                <a:pt x="2" y="74"/>
              </a:lnTo>
              <a:lnTo>
                <a:pt x="2" y="73"/>
              </a:lnTo>
              <a:lnTo>
                <a:pt x="2" y="72"/>
              </a:lnTo>
              <a:lnTo>
                <a:pt x="3" y="72"/>
              </a:lnTo>
              <a:lnTo>
                <a:pt x="3" y="71"/>
              </a:lnTo>
              <a:lnTo>
                <a:pt x="2" y="71"/>
              </a:lnTo>
              <a:lnTo>
                <a:pt x="3" y="71"/>
              </a:lnTo>
              <a:lnTo>
                <a:pt x="3" y="70"/>
              </a:lnTo>
              <a:lnTo>
                <a:pt x="2" y="70"/>
              </a:lnTo>
              <a:lnTo>
                <a:pt x="1" y="70"/>
              </a:lnTo>
              <a:lnTo>
                <a:pt x="1" y="69"/>
              </a:lnTo>
              <a:lnTo>
                <a:pt x="2" y="69"/>
              </a:lnTo>
              <a:lnTo>
                <a:pt x="3" y="69"/>
              </a:lnTo>
              <a:lnTo>
                <a:pt x="4" y="69"/>
              </a:lnTo>
              <a:lnTo>
                <a:pt x="5" y="69"/>
              </a:lnTo>
              <a:lnTo>
                <a:pt x="5" y="68"/>
              </a:lnTo>
              <a:lnTo>
                <a:pt x="6" y="68"/>
              </a:lnTo>
              <a:lnTo>
                <a:pt x="6" y="69"/>
              </a:lnTo>
              <a:lnTo>
                <a:pt x="7" y="69"/>
              </a:lnTo>
              <a:lnTo>
                <a:pt x="7" y="68"/>
              </a:lnTo>
              <a:lnTo>
                <a:pt x="6" y="68"/>
              </a:lnTo>
              <a:lnTo>
                <a:pt x="6" y="67"/>
              </a:lnTo>
              <a:lnTo>
                <a:pt x="6" y="66"/>
              </a:lnTo>
              <a:lnTo>
                <a:pt x="5" y="66"/>
              </a:lnTo>
              <a:lnTo>
                <a:pt x="5" y="65"/>
              </a:lnTo>
              <a:lnTo>
                <a:pt x="4" y="65"/>
              </a:lnTo>
              <a:lnTo>
                <a:pt x="4" y="64"/>
              </a:lnTo>
              <a:lnTo>
                <a:pt x="4" y="63"/>
              </a:lnTo>
              <a:lnTo>
                <a:pt x="3" y="63"/>
              </a:lnTo>
              <a:lnTo>
                <a:pt x="3" y="62"/>
              </a:lnTo>
              <a:lnTo>
                <a:pt x="2" y="62"/>
              </a:lnTo>
              <a:lnTo>
                <a:pt x="1" y="62"/>
              </a:lnTo>
              <a:lnTo>
                <a:pt x="1" y="61"/>
              </a:lnTo>
              <a:lnTo>
                <a:pt x="1" y="60"/>
              </a:lnTo>
              <a:lnTo>
                <a:pt x="0" y="60"/>
              </a:lnTo>
              <a:lnTo>
                <a:pt x="0" y="59"/>
              </a:lnTo>
              <a:lnTo>
                <a:pt x="0" y="58"/>
              </a:lnTo>
              <a:lnTo>
                <a:pt x="1" y="58"/>
              </a:lnTo>
              <a:lnTo>
                <a:pt x="1" y="57"/>
              </a:lnTo>
              <a:lnTo>
                <a:pt x="2" y="57"/>
              </a:lnTo>
              <a:lnTo>
                <a:pt x="2" y="56"/>
              </a:lnTo>
              <a:lnTo>
                <a:pt x="2" y="57"/>
              </a:lnTo>
              <a:lnTo>
                <a:pt x="2" y="56"/>
              </a:lnTo>
              <a:lnTo>
                <a:pt x="3" y="56"/>
              </a:lnTo>
              <a:lnTo>
                <a:pt x="4" y="56"/>
              </a:lnTo>
              <a:lnTo>
                <a:pt x="5" y="56"/>
              </a:lnTo>
              <a:lnTo>
                <a:pt x="6" y="56"/>
              </a:lnTo>
              <a:lnTo>
                <a:pt x="6" y="55"/>
              </a:lnTo>
              <a:lnTo>
                <a:pt x="6" y="54"/>
              </a:lnTo>
              <a:lnTo>
                <a:pt x="6" y="53"/>
              </a:lnTo>
              <a:lnTo>
                <a:pt x="5" y="53"/>
              </a:lnTo>
              <a:lnTo>
                <a:pt x="5" y="52"/>
              </a:lnTo>
              <a:lnTo>
                <a:pt x="5" y="51"/>
              </a:lnTo>
              <a:lnTo>
                <a:pt x="4" y="51"/>
              </a:lnTo>
              <a:lnTo>
                <a:pt x="5" y="51"/>
              </a:lnTo>
              <a:lnTo>
                <a:pt x="6" y="51"/>
              </a:lnTo>
              <a:lnTo>
                <a:pt x="6" y="50"/>
              </a:lnTo>
              <a:lnTo>
                <a:pt x="6" y="49"/>
              </a:lnTo>
              <a:lnTo>
                <a:pt x="7" y="49"/>
              </a:lnTo>
              <a:lnTo>
                <a:pt x="8" y="49"/>
              </a:lnTo>
              <a:lnTo>
                <a:pt x="8" y="48"/>
              </a:lnTo>
              <a:lnTo>
                <a:pt x="8" y="49"/>
              </a:lnTo>
              <a:lnTo>
                <a:pt x="8" y="48"/>
              </a:lnTo>
              <a:lnTo>
                <a:pt x="9" y="48"/>
              </a:lnTo>
              <a:lnTo>
                <a:pt x="9" y="47"/>
              </a:lnTo>
              <a:lnTo>
                <a:pt x="9" y="46"/>
              </a:lnTo>
              <a:lnTo>
                <a:pt x="8" y="46"/>
              </a:lnTo>
              <a:lnTo>
                <a:pt x="8" y="45"/>
              </a:lnTo>
              <a:lnTo>
                <a:pt x="8" y="44"/>
              </a:lnTo>
              <a:lnTo>
                <a:pt x="8" y="45"/>
              </a:lnTo>
              <a:lnTo>
                <a:pt x="8" y="44"/>
              </a:lnTo>
              <a:lnTo>
                <a:pt x="8" y="45"/>
              </a:lnTo>
              <a:lnTo>
                <a:pt x="8" y="44"/>
              </a:lnTo>
              <a:lnTo>
                <a:pt x="8" y="45"/>
              </a:lnTo>
              <a:lnTo>
                <a:pt x="8" y="44"/>
              </a:lnTo>
              <a:lnTo>
                <a:pt x="7" y="44"/>
              </a:lnTo>
              <a:lnTo>
                <a:pt x="8" y="44"/>
              </a:lnTo>
              <a:lnTo>
                <a:pt x="8" y="43"/>
              </a:lnTo>
              <a:lnTo>
                <a:pt x="9" y="42"/>
              </a:lnTo>
              <a:lnTo>
                <a:pt x="9" y="41"/>
              </a:lnTo>
              <a:lnTo>
                <a:pt x="10" y="41"/>
              </a:lnTo>
              <a:lnTo>
                <a:pt x="9" y="41"/>
              </a:lnTo>
              <a:lnTo>
                <a:pt x="9" y="40"/>
              </a:lnTo>
              <a:lnTo>
                <a:pt x="8" y="40"/>
              </a:lnTo>
              <a:lnTo>
                <a:pt x="7" y="40"/>
              </a:lnTo>
              <a:lnTo>
                <a:pt x="6" y="40"/>
              </a:lnTo>
              <a:lnTo>
                <a:pt x="6" y="39"/>
              </a:lnTo>
              <a:lnTo>
                <a:pt x="6" y="38"/>
              </a:lnTo>
              <a:lnTo>
                <a:pt x="7" y="38"/>
              </a:lnTo>
              <a:lnTo>
                <a:pt x="7" y="37"/>
              </a:lnTo>
              <a:lnTo>
                <a:pt x="8" y="37"/>
              </a:lnTo>
              <a:lnTo>
                <a:pt x="9" y="37"/>
              </a:lnTo>
              <a:lnTo>
                <a:pt x="10" y="37"/>
              </a:lnTo>
              <a:lnTo>
                <a:pt x="10" y="36"/>
              </a:lnTo>
              <a:lnTo>
                <a:pt x="10" y="37"/>
              </a:lnTo>
              <a:lnTo>
                <a:pt x="10" y="36"/>
              </a:lnTo>
              <a:lnTo>
                <a:pt x="10" y="37"/>
              </a:lnTo>
              <a:lnTo>
                <a:pt x="10" y="36"/>
              </a:lnTo>
              <a:lnTo>
                <a:pt x="11" y="36"/>
              </a:lnTo>
              <a:lnTo>
                <a:pt x="11" y="37"/>
              </a:lnTo>
              <a:lnTo>
                <a:pt x="11" y="36"/>
              </a:lnTo>
              <a:lnTo>
                <a:pt x="12" y="36"/>
              </a:lnTo>
              <a:lnTo>
                <a:pt x="12" y="35"/>
              </a:lnTo>
              <a:lnTo>
                <a:pt x="13" y="35"/>
              </a:lnTo>
              <a:lnTo>
                <a:pt x="12" y="35"/>
              </a:lnTo>
              <a:lnTo>
                <a:pt x="12" y="34"/>
              </a:lnTo>
              <a:lnTo>
                <a:pt x="12" y="33"/>
              </a:lnTo>
              <a:lnTo>
                <a:pt x="11" y="33"/>
              </a:lnTo>
              <a:lnTo>
                <a:pt x="11" y="32"/>
              </a:lnTo>
              <a:lnTo>
                <a:pt x="10" y="32"/>
              </a:lnTo>
              <a:lnTo>
                <a:pt x="10" y="31"/>
              </a:lnTo>
              <a:lnTo>
                <a:pt x="11" y="31"/>
              </a:lnTo>
              <a:lnTo>
                <a:pt x="11" y="32"/>
              </a:lnTo>
              <a:lnTo>
                <a:pt x="12" y="32"/>
              </a:lnTo>
              <a:lnTo>
                <a:pt x="13" y="32"/>
              </a:lnTo>
              <a:lnTo>
                <a:pt x="13" y="31"/>
              </a:lnTo>
              <a:lnTo>
                <a:pt x="14" y="31"/>
              </a:lnTo>
              <a:lnTo>
                <a:pt x="14" y="30"/>
              </a:lnTo>
              <a:lnTo>
                <a:pt x="15" y="30"/>
              </a:lnTo>
              <a:lnTo>
                <a:pt x="15" y="29"/>
              </a:lnTo>
              <a:lnTo>
                <a:pt x="15" y="28"/>
              </a:lnTo>
              <a:lnTo>
                <a:pt x="16" y="28"/>
              </a:lnTo>
              <a:lnTo>
                <a:pt x="17" y="28"/>
              </a:lnTo>
              <a:lnTo>
                <a:pt x="17" y="27"/>
              </a:lnTo>
              <a:lnTo>
                <a:pt x="18" y="27"/>
              </a:lnTo>
              <a:lnTo>
                <a:pt x="18" y="26"/>
              </a:lnTo>
              <a:lnTo>
                <a:pt x="19" y="26"/>
              </a:lnTo>
              <a:lnTo>
                <a:pt x="20" y="26"/>
              </a:lnTo>
              <a:lnTo>
                <a:pt x="21" y="26"/>
              </a:lnTo>
              <a:lnTo>
                <a:pt x="20" y="26"/>
              </a:lnTo>
              <a:lnTo>
                <a:pt x="21" y="26"/>
              </a:lnTo>
              <a:lnTo>
                <a:pt x="20" y="26"/>
              </a:lnTo>
              <a:lnTo>
                <a:pt x="21" y="26"/>
              </a:lnTo>
              <a:lnTo>
                <a:pt x="20" y="26"/>
              </a:lnTo>
              <a:lnTo>
                <a:pt x="21" y="26"/>
              </a:lnTo>
              <a:lnTo>
                <a:pt x="21" y="27"/>
              </a:lnTo>
              <a:lnTo>
                <a:pt x="20" y="27"/>
              </a:lnTo>
              <a:lnTo>
                <a:pt x="21" y="27"/>
              </a:lnTo>
              <a:lnTo>
                <a:pt x="21" y="28"/>
              </a:lnTo>
              <a:lnTo>
                <a:pt x="21" y="27"/>
              </a:lnTo>
              <a:lnTo>
                <a:pt x="22" y="27"/>
              </a:lnTo>
              <a:lnTo>
                <a:pt x="22" y="26"/>
              </a:lnTo>
              <a:lnTo>
                <a:pt x="22" y="25"/>
              </a:lnTo>
              <a:lnTo>
                <a:pt x="22" y="26"/>
              </a:lnTo>
              <a:lnTo>
                <a:pt x="22" y="25"/>
              </a:lnTo>
              <a:lnTo>
                <a:pt x="22" y="24"/>
              </a:lnTo>
              <a:lnTo>
                <a:pt x="23" y="24"/>
              </a:lnTo>
              <a:lnTo>
                <a:pt x="23" y="23"/>
              </a:lnTo>
              <a:lnTo>
                <a:pt x="24" y="23"/>
              </a:lnTo>
              <a:lnTo>
                <a:pt x="25" y="23"/>
              </a:lnTo>
              <a:lnTo>
                <a:pt x="25" y="22"/>
              </a:lnTo>
              <a:lnTo>
                <a:pt x="26" y="22"/>
              </a:lnTo>
              <a:lnTo>
                <a:pt x="27" y="22"/>
              </a:lnTo>
              <a:lnTo>
                <a:pt x="27" y="21"/>
              </a:lnTo>
              <a:lnTo>
                <a:pt x="27" y="22"/>
              </a:lnTo>
              <a:lnTo>
                <a:pt x="28" y="22"/>
              </a:lnTo>
              <a:lnTo>
                <a:pt x="28" y="21"/>
              </a:lnTo>
              <a:lnTo>
                <a:pt x="27" y="21"/>
              </a:lnTo>
              <a:lnTo>
                <a:pt x="28" y="21"/>
              </a:lnTo>
              <a:lnTo>
                <a:pt x="29" y="21"/>
              </a:lnTo>
              <a:lnTo>
                <a:pt x="29" y="22"/>
              </a:lnTo>
              <a:lnTo>
                <a:pt x="30" y="22"/>
              </a:lnTo>
              <a:lnTo>
                <a:pt x="31" y="22"/>
              </a:lnTo>
              <a:lnTo>
                <a:pt x="31" y="23"/>
              </a:lnTo>
              <a:lnTo>
                <a:pt x="32" y="23"/>
              </a:lnTo>
              <a:lnTo>
                <a:pt x="33" y="23"/>
              </a:lnTo>
              <a:lnTo>
                <a:pt x="33" y="22"/>
              </a:lnTo>
              <a:lnTo>
                <a:pt x="34" y="22"/>
              </a:lnTo>
              <a:lnTo>
                <a:pt x="34" y="21"/>
              </a:lnTo>
              <a:lnTo>
                <a:pt x="34" y="20"/>
              </a:lnTo>
              <a:lnTo>
                <a:pt x="34" y="19"/>
              </a:lnTo>
              <a:lnTo>
                <a:pt x="33" y="19"/>
              </a:lnTo>
              <a:lnTo>
                <a:pt x="34" y="19"/>
              </a:lnTo>
              <a:lnTo>
                <a:pt x="35" y="19"/>
              </a:lnTo>
              <a:lnTo>
                <a:pt x="35" y="18"/>
              </a:lnTo>
              <a:lnTo>
                <a:pt x="34" y="18"/>
              </a:lnTo>
              <a:lnTo>
                <a:pt x="35" y="18"/>
              </a:lnTo>
              <a:lnTo>
                <a:pt x="34" y="18"/>
              </a:lnTo>
              <a:lnTo>
                <a:pt x="35" y="18"/>
              </a:lnTo>
              <a:lnTo>
                <a:pt x="34" y="18"/>
              </a:lnTo>
              <a:lnTo>
                <a:pt x="35" y="18"/>
              </a:lnTo>
              <a:lnTo>
                <a:pt x="35" y="17"/>
              </a:lnTo>
              <a:lnTo>
                <a:pt x="34" y="17"/>
              </a:lnTo>
              <a:lnTo>
                <a:pt x="35" y="17"/>
              </a:lnTo>
              <a:lnTo>
                <a:pt x="34" y="17"/>
              </a:lnTo>
              <a:lnTo>
                <a:pt x="34" y="16"/>
              </a:lnTo>
              <a:lnTo>
                <a:pt x="35" y="16"/>
              </a:lnTo>
              <a:lnTo>
                <a:pt x="34" y="16"/>
              </a:lnTo>
              <a:lnTo>
                <a:pt x="35" y="16"/>
              </a:lnTo>
              <a:lnTo>
                <a:pt x="35" y="15"/>
              </a:lnTo>
              <a:lnTo>
                <a:pt x="35" y="14"/>
              </a:lnTo>
              <a:lnTo>
                <a:pt x="35" y="15"/>
              </a:lnTo>
              <a:lnTo>
                <a:pt x="36" y="15"/>
              </a:lnTo>
              <a:lnTo>
                <a:pt x="37" y="15"/>
              </a:lnTo>
              <a:lnTo>
                <a:pt x="36" y="15"/>
              </a:lnTo>
              <a:lnTo>
                <a:pt x="37" y="16"/>
              </a:lnTo>
              <a:lnTo>
                <a:pt x="37" y="15"/>
              </a:lnTo>
              <a:lnTo>
                <a:pt x="37" y="16"/>
              </a:lnTo>
              <a:lnTo>
                <a:pt x="37" y="15"/>
              </a:lnTo>
              <a:lnTo>
                <a:pt x="37" y="16"/>
              </a:lnTo>
              <a:lnTo>
                <a:pt x="38" y="16"/>
              </a:lnTo>
              <a:lnTo>
                <a:pt x="39" y="16"/>
              </a:lnTo>
              <a:lnTo>
                <a:pt x="40" y="16"/>
              </a:lnTo>
              <a:lnTo>
                <a:pt x="41" y="16"/>
              </a:lnTo>
              <a:lnTo>
                <a:pt x="42" y="16"/>
              </a:lnTo>
              <a:lnTo>
                <a:pt x="41" y="16"/>
              </a:lnTo>
              <a:lnTo>
                <a:pt x="42" y="16"/>
              </a:lnTo>
              <a:lnTo>
                <a:pt x="43" y="16"/>
              </a:lnTo>
              <a:lnTo>
                <a:pt x="43" y="17"/>
              </a:lnTo>
              <a:lnTo>
                <a:pt x="44" y="17"/>
              </a:lnTo>
              <a:lnTo>
                <a:pt x="44" y="16"/>
              </a:lnTo>
              <a:lnTo>
                <a:pt x="45" y="16"/>
              </a:lnTo>
              <a:lnTo>
                <a:pt x="45" y="15"/>
              </a:lnTo>
              <a:lnTo>
                <a:pt x="46" y="15"/>
              </a:lnTo>
              <a:lnTo>
                <a:pt x="47" y="15"/>
              </a:lnTo>
              <a:lnTo>
                <a:pt x="47" y="14"/>
              </a:lnTo>
              <a:lnTo>
                <a:pt x="48" y="14"/>
              </a:lnTo>
              <a:lnTo>
                <a:pt x="48" y="13"/>
              </a:lnTo>
              <a:lnTo>
                <a:pt x="48" y="12"/>
              </a:lnTo>
              <a:lnTo>
                <a:pt x="49" y="12"/>
              </a:lnTo>
              <a:lnTo>
                <a:pt x="49" y="11"/>
              </a:lnTo>
              <a:lnTo>
                <a:pt x="49" y="10"/>
              </a:lnTo>
              <a:lnTo>
                <a:pt x="50" y="10"/>
              </a:lnTo>
              <a:lnTo>
                <a:pt x="50" y="9"/>
              </a:lnTo>
              <a:lnTo>
                <a:pt x="51" y="9"/>
              </a:lnTo>
              <a:lnTo>
                <a:pt x="52" y="9"/>
              </a:lnTo>
              <a:lnTo>
                <a:pt x="53" y="9"/>
              </a:lnTo>
              <a:lnTo>
                <a:pt x="53" y="8"/>
              </a:lnTo>
              <a:lnTo>
                <a:pt x="54" y="8"/>
              </a:lnTo>
              <a:lnTo>
                <a:pt x="54" y="7"/>
              </a:lnTo>
              <a:lnTo>
                <a:pt x="55" y="7"/>
              </a:lnTo>
              <a:lnTo>
                <a:pt x="55" y="6"/>
              </a:lnTo>
              <a:lnTo>
                <a:pt x="56" y="6"/>
              </a:lnTo>
              <a:lnTo>
                <a:pt x="56" y="7"/>
              </a:lnTo>
              <a:lnTo>
                <a:pt x="56" y="6"/>
              </a:lnTo>
              <a:lnTo>
                <a:pt x="56" y="7"/>
              </a:lnTo>
              <a:lnTo>
                <a:pt x="56" y="6"/>
              </a:lnTo>
              <a:lnTo>
                <a:pt x="56" y="5"/>
              </a:lnTo>
              <a:lnTo>
                <a:pt x="56" y="6"/>
              </a:lnTo>
              <a:lnTo>
                <a:pt x="56" y="7"/>
              </a:lnTo>
              <a:lnTo>
                <a:pt x="57" y="7"/>
              </a:lnTo>
              <a:lnTo>
                <a:pt x="58" y="7"/>
              </a:lnTo>
              <a:lnTo>
                <a:pt x="58" y="6"/>
              </a:lnTo>
              <a:lnTo>
                <a:pt x="59" y="6"/>
              </a:lnTo>
              <a:lnTo>
                <a:pt x="59" y="5"/>
              </a:lnTo>
              <a:lnTo>
                <a:pt x="58" y="5"/>
              </a:lnTo>
              <a:lnTo>
                <a:pt x="59" y="5"/>
              </a:lnTo>
              <a:lnTo>
                <a:pt x="59" y="4"/>
              </a:lnTo>
              <a:lnTo>
                <a:pt x="59" y="3"/>
              </a:lnTo>
              <a:lnTo>
                <a:pt x="60" y="3"/>
              </a:lnTo>
              <a:lnTo>
                <a:pt x="60" y="2"/>
              </a:lnTo>
              <a:lnTo>
                <a:pt x="59" y="2"/>
              </a:lnTo>
              <a:lnTo>
                <a:pt x="60" y="2"/>
              </a:lnTo>
              <a:lnTo>
                <a:pt x="60" y="1"/>
              </a:lnTo>
              <a:lnTo>
                <a:pt x="61" y="1"/>
              </a:lnTo>
              <a:lnTo>
                <a:pt x="61" y="0"/>
              </a:lnTo>
              <a:lnTo>
                <a:pt x="62" y="0"/>
              </a:lnTo>
              <a:lnTo>
                <a:pt x="63" y="0"/>
              </a:lnTo>
              <a:close/>
            </a:path>
          </a:pathLst>
        </a:custGeom>
        <a:solidFill>
          <a:srgbClr val="00FFFF"/>
        </a:solidFill>
        <a:ln w="3175">
          <a:solidFill>
            <a:srgbClr val="000000"/>
          </a:solidFill>
          <a:miter lim="800000"/>
          <a:headEnd/>
          <a:tailEnd/>
        </a:ln>
      </xdr:spPr>
    </xdr:sp>
    <xdr:clientData/>
  </xdr:twoCellAnchor>
  <xdr:twoCellAnchor>
    <xdr:from>
      <xdr:col>4</xdr:col>
      <xdr:colOff>504825</xdr:colOff>
      <xdr:row>23</xdr:row>
      <xdr:rowOff>95250</xdr:rowOff>
    </xdr:from>
    <xdr:to>
      <xdr:col>5</xdr:col>
      <xdr:colOff>504825</xdr:colOff>
      <xdr:row>29</xdr:row>
      <xdr:rowOff>19050</xdr:rowOff>
    </xdr:to>
    <xdr:sp macro="" textlink="">
      <xdr:nvSpPr>
        <xdr:cNvPr id="66" name="5pm"/>
        <xdr:cNvSpPr>
          <a:spLocks/>
        </xdr:cNvSpPr>
      </xdr:nvSpPr>
      <xdr:spPr bwMode="auto">
        <a:xfrm>
          <a:off x="2943225" y="4200525"/>
          <a:ext cx="609600" cy="895350"/>
        </a:xfrm>
        <a:custGeom>
          <a:avLst/>
          <a:gdLst>
            <a:gd name="T0" fmla="*/ 2147483647 w 64"/>
            <a:gd name="T1" fmla="*/ 2147483647 h 94"/>
            <a:gd name="T2" fmla="*/ 2147483647 w 64"/>
            <a:gd name="T3" fmla="*/ 2147483647 h 94"/>
            <a:gd name="T4" fmla="*/ 2147483647 w 64"/>
            <a:gd name="T5" fmla="*/ 2147483647 h 94"/>
            <a:gd name="T6" fmla="*/ 2147483647 w 64"/>
            <a:gd name="T7" fmla="*/ 2147483647 h 94"/>
            <a:gd name="T8" fmla="*/ 2147483647 w 64"/>
            <a:gd name="T9" fmla="*/ 2147483647 h 94"/>
            <a:gd name="T10" fmla="*/ 2147483647 w 64"/>
            <a:gd name="T11" fmla="*/ 2147483647 h 94"/>
            <a:gd name="T12" fmla="*/ 2147483647 w 64"/>
            <a:gd name="T13" fmla="*/ 2147483647 h 94"/>
            <a:gd name="T14" fmla="*/ 2147483647 w 64"/>
            <a:gd name="T15" fmla="*/ 2147483647 h 94"/>
            <a:gd name="T16" fmla="*/ 2147483647 w 64"/>
            <a:gd name="T17" fmla="*/ 2147483647 h 94"/>
            <a:gd name="T18" fmla="*/ 2147483647 w 64"/>
            <a:gd name="T19" fmla="*/ 2147483647 h 94"/>
            <a:gd name="T20" fmla="*/ 2147483647 w 64"/>
            <a:gd name="T21" fmla="*/ 2147483647 h 94"/>
            <a:gd name="T22" fmla="*/ 2147483647 w 64"/>
            <a:gd name="T23" fmla="*/ 2147483647 h 94"/>
            <a:gd name="T24" fmla="*/ 2147483647 w 64"/>
            <a:gd name="T25" fmla="*/ 2147483647 h 94"/>
            <a:gd name="T26" fmla="*/ 2147483647 w 64"/>
            <a:gd name="T27" fmla="*/ 2147483647 h 94"/>
            <a:gd name="T28" fmla="*/ 2147483647 w 64"/>
            <a:gd name="T29" fmla="*/ 2147483647 h 94"/>
            <a:gd name="T30" fmla="*/ 2147483647 w 64"/>
            <a:gd name="T31" fmla="*/ 2147483647 h 94"/>
            <a:gd name="T32" fmla="*/ 2147483647 w 64"/>
            <a:gd name="T33" fmla="*/ 2147483647 h 94"/>
            <a:gd name="T34" fmla="*/ 2147483647 w 64"/>
            <a:gd name="T35" fmla="*/ 2147483647 h 94"/>
            <a:gd name="T36" fmla="*/ 2147483647 w 64"/>
            <a:gd name="T37" fmla="*/ 2147483647 h 94"/>
            <a:gd name="T38" fmla="*/ 2147483647 w 64"/>
            <a:gd name="T39" fmla="*/ 2147483647 h 94"/>
            <a:gd name="T40" fmla="*/ 2147483647 w 64"/>
            <a:gd name="T41" fmla="*/ 2147483647 h 94"/>
            <a:gd name="T42" fmla="*/ 2147483647 w 64"/>
            <a:gd name="T43" fmla="*/ 2147483647 h 94"/>
            <a:gd name="T44" fmla="*/ 2147483647 w 64"/>
            <a:gd name="T45" fmla="*/ 2147483647 h 94"/>
            <a:gd name="T46" fmla="*/ 2147483647 w 64"/>
            <a:gd name="T47" fmla="*/ 2147483647 h 94"/>
            <a:gd name="T48" fmla="*/ 2147483647 w 64"/>
            <a:gd name="T49" fmla="*/ 2147483647 h 94"/>
            <a:gd name="T50" fmla="*/ 2147483647 w 64"/>
            <a:gd name="T51" fmla="*/ 2147483647 h 94"/>
            <a:gd name="T52" fmla="*/ 2147483647 w 64"/>
            <a:gd name="T53" fmla="*/ 2147483647 h 94"/>
            <a:gd name="T54" fmla="*/ 2147483647 w 64"/>
            <a:gd name="T55" fmla="*/ 2147483647 h 94"/>
            <a:gd name="T56" fmla="*/ 2147483647 w 64"/>
            <a:gd name="T57" fmla="*/ 2147483647 h 94"/>
            <a:gd name="T58" fmla="*/ 2147483647 w 64"/>
            <a:gd name="T59" fmla="*/ 2147483647 h 94"/>
            <a:gd name="T60" fmla="*/ 2147483647 w 64"/>
            <a:gd name="T61" fmla="*/ 2147483647 h 94"/>
            <a:gd name="T62" fmla="*/ 2147483647 w 64"/>
            <a:gd name="T63" fmla="*/ 2147483647 h 94"/>
            <a:gd name="T64" fmla="*/ 2147483647 w 64"/>
            <a:gd name="T65" fmla="*/ 2147483647 h 94"/>
            <a:gd name="T66" fmla="*/ 2147483647 w 64"/>
            <a:gd name="T67" fmla="*/ 2147483647 h 94"/>
            <a:gd name="T68" fmla="*/ 2147483647 w 64"/>
            <a:gd name="T69" fmla="*/ 2147483647 h 94"/>
            <a:gd name="T70" fmla="*/ 2147483647 w 64"/>
            <a:gd name="T71" fmla="*/ 2147483647 h 94"/>
            <a:gd name="T72" fmla="*/ 2147483647 w 64"/>
            <a:gd name="T73" fmla="*/ 2147483647 h 94"/>
            <a:gd name="T74" fmla="*/ 2147483647 w 64"/>
            <a:gd name="T75" fmla="*/ 2147483647 h 94"/>
            <a:gd name="T76" fmla="*/ 2147483647 w 64"/>
            <a:gd name="T77" fmla="*/ 2147483647 h 94"/>
            <a:gd name="T78" fmla="*/ 2147483647 w 64"/>
            <a:gd name="T79" fmla="*/ 2147483647 h 94"/>
            <a:gd name="T80" fmla="*/ 2147483647 w 64"/>
            <a:gd name="T81" fmla="*/ 2147483647 h 94"/>
            <a:gd name="T82" fmla="*/ 2147483647 w 64"/>
            <a:gd name="T83" fmla="*/ 2147483647 h 94"/>
            <a:gd name="T84" fmla="*/ 2147483647 w 64"/>
            <a:gd name="T85" fmla="*/ 2147483647 h 94"/>
            <a:gd name="T86" fmla="*/ 2147483647 w 64"/>
            <a:gd name="T87" fmla="*/ 2147483647 h 94"/>
            <a:gd name="T88" fmla="*/ 2147483647 w 64"/>
            <a:gd name="T89" fmla="*/ 2147483647 h 94"/>
            <a:gd name="T90" fmla="*/ 2147483647 w 64"/>
            <a:gd name="T91" fmla="*/ 2147483647 h 94"/>
            <a:gd name="T92" fmla="*/ 2147483647 w 64"/>
            <a:gd name="T93" fmla="*/ 2147483647 h 94"/>
            <a:gd name="T94" fmla="*/ 2147483647 w 64"/>
            <a:gd name="T95" fmla="*/ 2147483647 h 94"/>
            <a:gd name="T96" fmla="*/ 2147483647 w 64"/>
            <a:gd name="T97" fmla="*/ 2147483647 h 94"/>
            <a:gd name="T98" fmla="*/ 2147483647 w 64"/>
            <a:gd name="T99" fmla="*/ 2147483647 h 94"/>
            <a:gd name="T100" fmla="*/ 2147483647 w 64"/>
            <a:gd name="T101" fmla="*/ 2147483647 h 94"/>
            <a:gd name="T102" fmla="*/ 2147483647 w 64"/>
            <a:gd name="T103" fmla="*/ 2147483647 h 94"/>
            <a:gd name="T104" fmla="*/ 2147483647 w 64"/>
            <a:gd name="T105" fmla="*/ 2147483647 h 94"/>
            <a:gd name="T106" fmla="*/ 2147483647 w 64"/>
            <a:gd name="T107" fmla="*/ 2147483647 h 94"/>
            <a:gd name="T108" fmla="*/ 2147483647 w 64"/>
            <a:gd name="T109" fmla="*/ 2147483647 h 94"/>
            <a:gd name="T110" fmla="*/ 2147483647 w 64"/>
            <a:gd name="T111" fmla="*/ 2147483647 h 94"/>
            <a:gd name="T112" fmla="*/ 2147483647 w 64"/>
            <a:gd name="T113" fmla="*/ 2147483647 h 94"/>
            <a:gd name="T114" fmla="*/ 2147483647 w 64"/>
            <a:gd name="T115" fmla="*/ 2147483647 h 94"/>
            <a:gd name="T116" fmla="*/ 2147483647 w 64"/>
            <a:gd name="T117" fmla="*/ 2147483647 h 94"/>
            <a:gd name="T118" fmla="*/ 2147483647 w 64"/>
            <a:gd name="T119" fmla="*/ 2147483647 h 94"/>
            <a:gd name="T120" fmla="*/ 2147483647 w 64"/>
            <a:gd name="T121" fmla="*/ 2147483647 h 94"/>
            <a:gd name="T122" fmla="*/ 2147483647 w 64"/>
            <a:gd name="T123" fmla="*/ 2147483647 h 94"/>
            <a:gd name="T124" fmla="*/ 2147483647 w 64"/>
            <a:gd name="T125" fmla="*/ 2147483647 h 9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4"/>
            <a:gd name="T190" fmla="*/ 0 h 94"/>
            <a:gd name="T191" fmla="*/ 60 w 64"/>
            <a:gd name="T192" fmla="*/ 90 h 9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4" h="94">
              <a:moveTo>
                <a:pt x="61" y="37"/>
              </a:moveTo>
              <a:lnTo>
                <a:pt x="61" y="38"/>
              </a:lnTo>
              <a:lnTo>
                <a:pt x="62" y="38"/>
              </a:lnTo>
              <a:lnTo>
                <a:pt x="62" y="39"/>
              </a:lnTo>
              <a:lnTo>
                <a:pt x="63" y="39"/>
              </a:lnTo>
              <a:lnTo>
                <a:pt x="63" y="40"/>
              </a:lnTo>
              <a:lnTo>
                <a:pt x="63" y="41"/>
              </a:lnTo>
              <a:lnTo>
                <a:pt x="64" y="41"/>
              </a:lnTo>
              <a:lnTo>
                <a:pt x="63" y="41"/>
              </a:lnTo>
              <a:lnTo>
                <a:pt x="63" y="42"/>
              </a:lnTo>
              <a:lnTo>
                <a:pt x="62" y="42"/>
              </a:lnTo>
              <a:lnTo>
                <a:pt x="62" y="43"/>
              </a:lnTo>
              <a:lnTo>
                <a:pt x="62" y="42"/>
              </a:lnTo>
              <a:lnTo>
                <a:pt x="61" y="42"/>
              </a:lnTo>
              <a:lnTo>
                <a:pt x="61" y="43"/>
              </a:lnTo>
              <a:lnTo>
                <a:pt x="61" y="42"/>
              </a:lnTo>
              <a:lnTo>
                <a:pt x="61" y="43"/>
              </a:lnTo>
              <a:lnTo>
                <a:pt x="61" y="42"/>
              </a:lnTo>
              <a:lnTo>
                <a:pt x="61" y="43"/>
              </a:lnTo>
              <a:lnTo>
                <a:pt x="60" y="43"/>
              </a:lnTo>
              <a:lnTo>
                <a:pt x="59" y="43"/>
              </a:lnTo>
              <a:lnTo>
                <a:pt x="58" y="43"/>
              </a:lnTo>
              <a:lnTo>
                <a:pt x="58" y="44"/>
              </a:lnTo>
              <a:lnTo>
                <a:pt x="57" y="44"/>
              </a:lnTo>
              <a:lnTo>
                <a:pt x="57" y="45"/>
              </a:lnTo>
              <a:lnTo>
                <a:pt x="57" y="46"/>
              </a:lnTo>
              <a:lnTo>
                <a:pt x="58" y="46"/>
              </a:lnTo>
              <a:lnTo>
                <a:pt x="59" y="46"/>
              </a:lnTo>
              <a:lnTo>
                <a:pt x="60" y="46"/>
              </a:lnTo>
              <a:lnTo>
                <a:pt x="60" y="47"/>
              </a:lnTo>
              <a:lnTo>
                <a:pt x="61" y="47"/>
              </a:lnTo>
              <a:lnTo>
                <a:pt x="60" y="47"/>
              </a:lnTo>
              <a:lnTo>
                <a:pt x="60" y="48"/>
              </a:lnTo>
              <a:lnTo>
                <a:pt x="59" y="49"/>
              </a:lnTo>
              <a:lnTo>
                <a:pt x="59" y="50"/>
              </a:lnTo>
              <a:lnTo>
                <a:pt x="58" y="50"/>
              </a:lnTo>
              <a:lnTo>
                <a:pt x="59" y="50"/>
              </a:lnTo>
              <a:lnTo>
                <a:pt x="59" y="51"/>
              </a:lnTo>
              <a:lnTo>
                <a:pt x="59" y="50"/>
              </a:lnTo>
              <a:lnTo>
                <a:pt x="59" y="51"/>
              </a:lnTo>
              <a:lnTo>
                <a:pt x="59" y="50"/>
              </a:lnTo>
              <a:lnTo>
                <a:pt x="59" y="51"/>
              </a:lnTo>
              <a:lnTo>
                <a:pt x="59" y="50"/>
              </a:lnTo>
              <a:lnTo>
                <a:pt x="59" y="51"/>
              </a:lnTo>
              <a:lnTo>
                <a:pt x="59" y="52"/>
              </a:lnTo>
              <a:lnTo>
                <a:pt x="60" y="52"/>
              </a:lnTo>
              <a:lnTo>
                <a:pt x="60" y="53"/>
              </a:lnTo>
              <a:lnTo>
                <a:pt x="60" y="54"/>
              </a:lnTo>
              <a:lnTo>
                <a:pt x="59" y="54"/>
              </a:lnTo>
              <a:lnTo>
                <a:pt x="59" y="55"/>
              </a:lnTo>
              <a:lnTo>
                <a:pt x="59" y="54"/>
              </a:lnTo>
              <a:lnTo>
                <a:pt x="59" y="55"/>
              </a:lnTo>
              <a:lnTo>
                <a:pt x="58" y="55"/>
              </a:lnTo>
              <a:lnTo>
                <a:pt x="57" y="55"/>
              </a:lnTo>
              <a:lnTo>
                <a:pt x="57" y="56"/>
              </a:lnTo>
              <a:lnTo>
                <a:pt x="57" y="57"/>
              </a:lnTo>
              <a:lnTo>
                <a:pt x="55" y="57"/>
              </a:lnTo>
              <a:lnTo>
                <a:pt x="54" y="57"/>
              </a:lnTo>
              <a:lnTo>
                <a:pt x="55" y="57"/>
              </a:lnTo>
              <a:lnTo>
                <a:pt x="55" y="58"/>
              </a:lnTo>
              <a:lnTo>
                <a:pt x="55" y="60"/>
              </a:lnTo>
              <a:lnTo>
                <a:pt x="57" y="60"/>
              </a:lnTo>
              <a:lnTo>
                <a:pt x="57" y="61"/>
              </a:lnTo>
              <a:lnTo>
                <a:pt x="57" y="62"/>
              </a:lnTo>
              <a:lnTo>
                <a:pt x="57" y="63"/>
              </a:lnTo>
              <a:lnTo>
                <a:pt x="55" y="63"/>
              </a:lnTo>
              <a:lnTo>
                <a:pt x="54" y="63"/>
              </a:lnTo>
              <a:lnTo>
                <a:pt x="53" y="63"/>
              </a:lnTo>
              <a:lnTo>
                <a:pt x="52" y="63"/>
              </a:lnTo>
              <a:lnTo>
                <a:pt x="52" y="64"/>
              </a:lnTo>
              <a:lnTo>
                <a:pt x="52" y="63"/>
              </a:lnTo>
              <a:lnTo>
                <a:pt x="52" y="64"/>
              </a:lnTo>
              <a:lnTo>
                <a:pt x="51" y="64"/>
              </a:lnTo>
              <a:lnTo>
                <a:pt x="51" y="65"/>
              </a:lnTo>
              <a:lnTo>
                <a:pt x="50" y="65"/>
              </a:lnTo>
              <a:lnTo>
                <a:pt x="50" y="66"/>
              </a:lnTo>
              <a:lnTo>
                <a:pt x="50" y="67"/>
              </a:lnTo>
              <a:lnTo>
                <a:pt x="50" y="68"/>
              </a:lnTo>
              <a:lnTo>
                <a:pt x="49" y="68"/>
              </a:lnTo>
              <a:lnTo>
                <a:pt x="49" y="69"/>
              </a:lnTo>
              <a:lnTo>
                <a:pt x="49" y="70"/>
              </a:lnTo>
              <a:lnTo>
                <a:pt x="48" y="70"/>
              </a:lnTo>
              <a:lnTo>
                <a:pt x="48" y="71"/>
              </a:lnTo>
              <a:lnTo>
                <a:pt x="47" y="72"/>
              </a:lnTo>
              <a:lnTo>
                <a:pt x="46" y="72"/>
              </a:lnTo>
              <a:lnTo>
                <a:pt x="46" y="73"/>
              </a:lnTo>
              <a:lnTo>
                <a:pt x="47" y="73"/>
              </a:lnTo>
              <a:lnTo>
                <a:pt x="48" y="73"/>
              </a:lnTo>
              <a:lnTo>
                <a:pt x="48" y="74"/>
              </a:lnTo>
              <a:lnTo>
                <a:pt x="49" y="74"/>
              </a:lnTo>
              <a:lnTo>
                <a:pt x="49" y="75"/>
              </a:lnTo>
              <a:lnTo>
                <a:pt x="49" y="74"/>
              </a:lnTo>
              <a:lnTo>
                <a:pt x="49" y="75"/>
              </a:lnTo>
              <a:lnTo>
                <a:pt x="48" y="75"/>
              </a:lnTo>
              <a:lnTo>
                <a:pt x="47" y="76"/>
              </a:lnTo>
              <a:lnTo>
                <a:pt x="46" y="76"/>
              </a:lnTo>
              <a:lnTo>
                <a:pt x="46" y="75"/>
              </a:lnTo>
              <a:lnTo>
                <a:pt x="45" y="75"/>
              </a:lnTo>
              <a:lnTo>
                <a:pt x="45" y="74"/>
              </a:lnTo>
              <a:lnTo>
                <a:pt x="44" y="74"/>
              </a:lnTo>
              <a:lnTo>
                <a:pt x="44" y="73"/>
              </a:lnTo>
              <a:lnTo>
                <a:pt x="43" y="73"/>
              </a:lnTo>
              <a:lnTo>
                <a:pt x="42" y="73"/>
              </a:lnTo>
              <a:lnTo>
                <a:pt x="42" y="74"/>
              </a:lnTo>
              <a:lnTo>
                <a:pt x="42" y="75"/>
              </a:lnTo>
              <a:lnTo>
                <a:pt x="42" y="76"/>
              </a:lnTo>
              <a:lnTo>
                <a:pt x="41" y="76"/>
              </a:lnTo>
              <a:lnTo>
                <a:pt x="39" y="76"/>
              </a:lnTo>
              <a:lnTo>
                <a:pt x="39" y="75"/>
              </a:lnTo>
              <a:lnTo>
                <a:pt x="39" y="76"/>
              </a:lnTo>
              <a:lnTo>
                <a:pt x="38" y="76"/>
              </a:lnTo>
              <a:lnTo>
                <a:pt x="38" y="77"/>
              </a:lnTo>
              <a:lnTo>
                <a:pt x="37" y="77"/>
              </a:lnTo>
              <a:lnTo>
                <a:pt x="38" y="77"/>
              </a:lnTo>
              <a:lnTo>
                <a:pt x="38" y="78"/>
              </a:lnTo>
              <a:lnTo>
                <a:pt x="37" y="78"/>
              </a:lnTo>
              <a:lnTo>
                <a:pt x="37" y="79"/>
              </a:lnTo>
              <a:lnTo>
                <a:pt x="36" y="79"/>
              </a:lnTo>
              <a:lnTo>
                <a:pt x="37" y="79"/>
              </a:lnTo>
              <a:lnTo>
                <a:pt x="37" y="80"/>
              </a:lnTo>
              <a:lnTo>
                <a:pt x="37" y="81"/>
              </a:lnTo>
              <a:lnTo>
                <a:pt x="37" y="83"/>
              </a:lnTo>
              <a:lnTo>
                <a:pt x="36" y="83"/>
              </a:lnTo>
              <a:lnTo>
                <a:pt x="36" y="84"/>
              </a:lnTo>
              <a:lnTo>
                <a:pt x="36" y="85"/>
              </a:lnTo>
              <a:lnTo>
                <a:pt x="36" y="86"/>
              </a:lnTo>
              <a:lnTo>
                <a:pt x="35" y="86"/>
              </a:lnTo>
              <a:lnTo>
                <a:pt x="35" y="87"/>
              </a:lnTo>
              <a:lnTo>
                <a:pt x="35" y="88"/>
              </a:lnTo>
              <a:lnTo>
                <a:pt x="35" y="89"/>
              </a:lnTo>
              <a:lnTo>
                <a:pt x="34" y="89"/>
              </a:lnTo>
              <a:lnTo>
                <a:pt x="34" y="90"/>
              </a:lnTo>
              <a:lnTo>
                <a:pt x="34" y="89"/>
              </a:lnTo>
              <a:lnTo>
                <a:pt x="33" y="89"/>
              </a:lnTo>
              <a:lnTo>
                <a:pt x="33" y="90"/>
              </a:lnTo>
              <a:lnTo>
                <a:pt x="33" y="91"/>
              </a:lnTo>
              <a:lnTo>
                <a:pt x="32" y="91"/>
              </a:lnTo>
              <a:lnTo>
                <a:pt x="31" y="91"/>
              </a:lnTo>
              <a:lnTo>
                <a:pt x="30" y="91"/>
              </a:lnTo>
              <a:lnTo>
                <a:pt x="29" y="91"/>
              </a:lnTo>
              <a:lnTo>
                <a:pt x="30" y="91"/>
              </a:lnTo>
              <a:lnTo>
                <a:pt x="30" y="92"/>
              </a:lnTo>
              <a:lnTo>
                <a:pt x="29" y="92"/>
              </a:lnTo>
              <a:lnTo>
                <a:pt x="29" y="93"/>
              </a:lnTo>
              <a:lnTo>
                <a:pt x="28" y="93"/>
              </a:lnTo>
              <a:lnTo>
                <a:pt x="28" y="94"/>
              </a:lnTo>
              <a:lnTo>
                <a:pt x="28" y="93"/>
              </a:lnTo>
              <a:lnTo>
                <a:pt x="27" y="93"/>
              </a:lnTo>
              <a:lnTo>
                <a:pt x="27" y="92"/>
              </a:lnTo>
              <a:lnTo>
                <a:pt x="27" y="91"/>
              </a:lnTo>
              <a:lnTo>
                <a:pt x="27" y="92"/>
              </a:lnTo>
              <a:lnTo>
                <a:pt x="27" y="91"/>
              </a:lnTo>
              <a:lnTo>
                <a:pt x="26" y="91"/>
              </a:lnTo>
              <a:lnTo>
                <a:pt x="25" y="91"/>
              </a:lnTo>
              <a:lnTo>
                <a:pt x="25" y="90"/>
              </a:lnTo>
              <a:lnTo>
                <a:pt x="23" y="90"/>
              </a:lnTo>
              <a:lnTo>
                <a:pt x="23" y="89"/>
              </a:lnTo>
              <a:lnTo>
                <a:pt x="25" y="89"/>
              </a:lnTo>
              <a:lnTo>
                <a:pt x="25" y="88"/>
              </a:lnTo>
              <a:lnTo>
                <a:pt x="26" y="88"/>
              </a:lnTo>
              <a:lnTo>
                <a:pt x="26" y="87"/>
              </a:lnTo>
              <a:lnTo>
                <a:pt x="26" y="86"/>
              </a:lnTo>
              <a:lnTo>
                <a:pt x="27" y="86"/>
              </a:lnTo>
              <a:lnTo>
                <a:pt x="27" y="85"/>
              </a:lnTo>
              <a:lnTo>
                <a:pt x="27" y="84"/>
              </a:lnTo>
              <a:lnTo>
                <a:pt x="28" y="84"/>
              </a:lnTo>
              <a:lnTo>
                <a:pt x="27" y="84"/>
              </a:lnTo>
              <a:lnTo>
                <a:pt x="28" y="84"/>
              </a:lnTo>
              <a:lnTo>
                <a:pt x="27" y="84"/>
              </a:lnTo>
              <a:lnTo>
                <a:pt x="26" y="84"/>
              </a:lnTo>
              <a:lnTo>
                <a:pt x="25" y="84"/>
              </a:lnTo>
              <a:lnTo>
                <a:pt x="23" y="84"/>
              </a:lnTo>
              <a:lnTo>
                <a:pt x="22" y="84"/>
              </a:lnTo>
              <a:lnTo>
                <a:pt x="21" y="84"/>
              </a:lnTo>
              <a:lnTo>
                <a:pt x="21" y="83"/>
              </a:lnTo>
              <a:lnTo>
                <a:pt x="21" y="81"/>
              </a:lnTo>
              <a:lnTo>
                <a:pt x="20" y="81"/>
              </a:lnTo>
              <a:lnTo>
                <a:pt x="20" y="80"/>
              </a:lnTo>
              <a:lnTo>
                <a:pt x="20" y="79"/>
              </a:lnTo>
              <a:lnTo>
                <a:pt x="20" y="78"/>
              </a:lnTo>
              <a:lnTo>
                <a:pt x="19" y="78"/>
              </a:lnTo>
              <a:lnTo>
                <a:pt x="19" y="79"/>
              </a:lnTo>
              <a:lnTo>
                <a:pt x="19" y="78"/>
              </a:lnTo>
              <a:lnTo>
                <a:pt x="19" y="77"/>
              </a:lnTo>
              <a:lnTo>
                <a:pt x="19" y="76"/>
              </a:lnTo>
              <a:lnTo>
                <a:pt x="19" y="75"/>
              </a:lnTo>
              <a:lnTo>
                <a:pt x="19" y="76"/>
              </a:lnTo>
              <a:lnTo>
                <a:pt x="18" y="76"/>
              </a:lnTo>
              <a:lnTo>
                <a:pt x="17" y="76"/>
              </a:lnTo>
              <a:lnTo>
                <a:pt x="17" y="75"/>
              </a:lnTo>
              <a:lnTo>
                <a:pt x="16" y="75"/>
              </a:lnTo>
              <a:lnTo>
                <a:pt x="16" y="74"/>
              </a:lnTo>
              <a:lnTo>
                <a:pt x="15" y="74"/>
              </a:lnTo>
              <a:lnTo>
                <a:pt x="16" y="74"/>
              </a:lnTo>
              <a:lnTo>
                <a:pt x="16" y="73"/>
              </a:lnTo>
              <a:lnTo>
                <a:pt x="15" y="73"/>
              </a:lnTo>
              <a:lnTo>
                <a:pt x="14" y="73"/>
              </a:lnTo>
              <a:lnTo>
                <a:pt x="13" y="73"/>
              </a:lnTo>
              <a:lnTo>
                <a:pt x="13" y="72"/>
              </a:lnTo>
              <a:lnTo>
                <a:pt x="13" y="71"/>
              </a:lnTo>
              <a:lnTo>
                <a:pt x="14" y="71"/>
              </a:lnTo>
              <a:lnTo>
                <a:pt x="13" y="71"/>
              </a:lnTo>
              <a:lnTo>
                <a:pt x="14" y="71"/>
              </a:lnTo>
              <a:lnTo>
                <a:pt x="13" y="71"/>
              </a:lnTo>
              <a:lnTo>
                <a:pt x="13" y="70"/>
              </a:lnTo>
              <a:lnTo>
                <a:pt x="12" y="70"/>
              </a:lnTo>
              <a:lnTo>
                <a:pt x="11" y="70"/>
              </a:lnTo>
              <a:lnTo>
                <a:pt x="12" y="70"/>
              </a:lnTo>
              <a:lnTo>
                <a:pt x="11" y="70"/>
              </a:lnTo>
              <a:lnTo>
                <a:pt x="12" y="70"/>
              </a:lnTo>
              <a:lnTo>
                <a:pt x="11" y="70"/>
              </a:lnTo>
              <a:lnTo>
                <a:pt x="11" y="69"/>
              </a:lnTo>
              <a:lnTo>
                <a:pt x="12" y="69"/>
              </a:lnTo>
              <a:lnTo>
                <a:pt x="11" y="69"/>
              </a:lnTo>
              <a:lnTo>
                <a:pt x="10" y="69"/>
              </a:lnTo>
              <a:lnTo>
                <a:pt x="9" y="69"/>
              </a:lnTo>
              <a:lnTo>
                <a:pt x="10" y="69"/>
              </a:lnTo>
              <a:lnTo>
                <a:pt x="9" y="69"/>
              </a:lnTo>
              <a:lnTo>
                <a:pt x="10" y="69"/>
              </a:lnTo>
              <a:lnTo>
                <a:pt x="10" y="70"/>
              </a:lnTo>
              <a:lnTo>
                <a:pt x="9" y="70"/>
              </a:lnTo>
              <a:lnTo>
                <a:pt x="7" y="70"/>
              </a:lnTo>
              <a:lnTo>
                <a:pt x="7" y="69"/>
              </a:lnTo>
              <a:lnTo>
                <a:pt x="6" y="69"/>
              </a:lnTo>
              <a:lnTo>
                <a:pt x="5" y="69"/>
              </a:lnTo>
              <a:lnTo>
                <a:pt x="4" y="69"/>
              </a:lnTo>
              <a:lnTo>
                <a:pt x="5" y="69"/>
              </a:lnTo>
              <a:lnTo>
                <a:pt x="4" y="69"/>
              </a:lnTo>
              <a:lnTo>
                <a:pt x="5" y="69"/>
              </a:lnTo>
              <a:lnTo>
                <a:pt x="5" y="70"/>
              </a:lnTo>
              <a:lnTo>
                <a:pt x="4" y="70"/>
              </a:lnTo>
              <a:lnTo>
                <a:pt x="4" y="71"/>
              </a:lnTo>
              <a:lnTo>
                <a:pt x="4" y="70"/>
              </a:lnTo>
              <a:lnTo>
                <a:pt x="4" y="69"/>
              </a:lnTo>
              <a:lnTo>
                <a:pt x="3" y="69"/>
              </a:lnTo>
              <a:lnTo>
                <a:pt x="2" y="69"/>
              </a:lnTo>
              <a:lnTo>
                <a:pt x="1" y="69"/>
              </a:lnTo>
              <a:lnTo>
                <a:pt x="1" y="68"/>
              </a:lnTo>
              <a:lnTo>
                <a:pt x="2" y="68"/>
              </a:lnTo>
              <a:lnTo>
                <a:pt x="2" y="67"/>
              </a:lnTo>
              <a:lnTo>
                <a:pt x="1" y="67"/>
              </a:lnTo>
              <a:lnTo>
                <a:pt x="1" y="66"/>
              </a:lnTo>
              <a:lnTo>
                <a:pt x="1" y="67"/>
              </a:lnTo>
              <a:lnTo>
                <a:pt x="0" y="67"/>
              </a:lnTo>
              <a:lnTo>
                <a:pt x="0" y="66"/>
              </a:lnTo>
              <a:lnTo>
                <a:pt x="1" y="66"/>
              </a:lnTo>
              <a:lnTo>
                <a:pt x="1" y="65"/>
              </a:lnTo>
              <a:lnTo>
                <a:pt x="2" y="65"/>
              </a:lnTo>
              <a:lnTo>
                <a:pt x="2" y="64"/>
              </a:lnTo>
              <a:lnTo>
                <a:pt x="2" y="63"/>
              </a:lnTo>
              <a:lnTo>
                <a:pt x="2" y="62"/>
              </a:lnTo>
              <a:lnTo>
                <a:pt x="3" y="62"/>
              </a:lnTo>
              <a:lnTo>
                <a:pt x="3" y="61"/>
              </a:lnTo>
              <a:lnTo>
                <a:pt x="3" y="60"/>
              </a:lnTo>
              <a:lnTo>
                <a:pt x="3" y="58"/>
              </a:lnTo>
              <a:lnTo>
                <a:pt x="3" y="57"/>
              </a:lnTo>
              <a:lnTo>
                <a:pt x="3" y="56"/>
              </a:lnTo>
              <a:lnTo>
                <a:pt x="2" y="56"/>
              </a:lnTo>
              <a:lnTo>
                <a:pt x="2" y="55"/>
              </a:lnTo>
              <a:lnTo>
                <a:pt x="2" y="54"/>
              </a:lnTo>
              <a:lnTo>
                <a:pt x="2" y="53"/>
              </a:lnTo>
              <a:lnTo>
                <a:pt x="3" y="53"/>
              </a:lnTo>
              <a:lnTo>
                <a:pt x="4" y="53"/>
              </a:lnTo>
              <a:lnTo>
                <a:pt x="4" y="52"/>
              </a:lnTo>
              <a:lnTo>
                <a:pt x="5" y="52"/>
              </a:lnTo>
              <a:lnTo>
                <a:pt x="5" y="51"/>
              </a:lnTo>
              <a:lnTo>
                <a:pt x="5" y="50"/>
              </a:lnTo>
              <a:lnTo>
                <a:pt x="6" y="50"/>
              </a:lnTo>
              <a:lnTo>
                <a:pt x="6" y="49"/>
              </a:lnTo>
              <a:lnTo>
                <a:pt x="6" y="48"/>
              </a:lnTo>
              <a:lnTo>
                <a:pt x="6" y="49"/>
              </a:lnTo>
              <a:lnTo>
                <a:pt x="6" y="48"/>
              </a:lnTo>
              <a:lnTo>
                <a:pt x="7" y="47"/>
              </a:lnTo>
              <a:lnTo>
                <a:pt x="7" y="46"/>
              </a:lnTo>
              <a:lnTo>
                <a:pt x="7" y="45"/>
              </a:lnTo>
              <a:lnTo>
                <a:pt x="6" y="45"/>
              </a:lnTo>
              <a:lnTo>
                <a:pt x="6" y="44"/>
              </a:lnTo>
              <a:lnTo>
                <a:pt x="6" y="43"/>
              </a:lnTo>
              <a:lnTo>
                <a:pt x="5" y="43"/>
              </a:lnTo>
              <a:lnTo>
                <a:pt x="5" y="42"/>
              </a:lnTo>
              <a:lnTo>
                <a:pt x="6" y="42"/>
              </a:lnTo>
              <a:lnTo>
                <a:pt x="6" y="41"/>
              </a:lnTo>
              <a:lnTo>
                <a:pt x="7" y="41"/>
              </a:lnTo>
              <a:lnTo>
                <a:pt x="9" y="41"/>
              </a:lnTo>
              <a:lnTo>
                <a:pt x="10" y="41"/>
              </a:lnTo>
              <a:lnTo>
                <a:pt x="11" y="41"/>
              </a:lnTo>
              <a:lnTo>
                <a:pt x="12" y="41"/>
              </a:lnTo>
              <a:lnTo>
                <a:pt x="12" y="42"/>
              </a:lnTo>
              <a:lnTo>
                <a:pt x="13" y="42"/>
              </a:lnTo>
              <a:lnTo>
                <a:pt x="14" y="43"/>
              </a:lnTo>
              <a:lnTo>
                <a:pt x="14" y="44"/>
              </a:lnTo>
              <a:lnTo>
                <a:pt x="15" y="44"/>
              </a:lnTo>
              <a:lnTo>
                <a:pt x="15" y="43"/>
              </a:lnTo>
              <a:lnTo>
                <a:pt x="15" y="42"/>
              </a:lnTo>
              <a:lnTo>
                <a:pt x="15" y="43"/>
              </a:lnTo>
              <a:lnTo>
                <a:pt x="15" y="42"/>
              </a:lnTo>
              <a:lnTo>
                <a:pt x="14" y="42"/>
              </a:lnTo>
              <a:lnTo>
                <a:pt x="14" y="41"/>
              </a:lnTo>
              <a:lnTo>
                <a:pt x="15" y="41"/>
              </a:lnTo>
              <a:lnTo>
                <a:pt x="16" y="41"/>
              </a:lnTo>
              <a:lnTo>
                <a:pt x="16" y="42"/>
              </a:lnTo>
              <a:lnTo>
                <a:pt x="17" y="42"/>
              </a:lnTo>
              <a:lnTo>
                <a:pt x="17" y="43"/>
              </a:lnTo>
              <a:lnTo>
                <a:pt x="17" y="42"/>
              </a:lnTo>
              <a:lnTo>
                <a:pt x="18" y="42"/>
              </a:lnTo>
              <a:lnTo>
                <a:pt x="18" y="41"/>
              </a:lnTo>
              <a:lnTo>
                <a:pt x="18" y="40"/>
              </a:lnTo>
              <a:lnTo>
                <a:pt x="19" y="40"/>
              </a:lnTo>
              <a:lnTo>
                <a:pt x="19" y="41"/>
              </a:lnTo>
              <a:lnTo>
                <a:pt x="19" y="42"/>
              </a:lnTo>
              <a:lnTo>
                <a:pt x="19" y="43"/>
              </a:lnTo>
              <a:lnTo>
                <a:pt x="19" y="42"/>
              </a:lnTo>
              <a:lnTo>
                <a:pt x="20" y="42"/>
              </a:lnTo>
              <a:lnTo>
                <a:pt x="20" y="43"/>
              </a:lnTo>
              <a:lnTo>
                <a:pt x="20" y="42"/>
              </a:lnTo>
              <a:lnTo>
                <a:pt x="20" y="43"/>
              </a:lnTo>
              <a:lnTo>
                <a:pt x="21" y="43"/>
              </a:lnTo>
              <a:lnTo>
                <a:pt x="21" y="42"/>
              </a:lnTo>
              <a:lnTo>
                <a:pt x="22" y="42"/>
              </a:lnTo>
              <a:lnTo>
                <a:pt x="22" y="41"/>
              </a:lnTo>
              <a:lnTo>
                <a:pt x="21" y="41"/>
              </a:lnTo>
              <a:lnTo>
                <a:pt x="22" y="41"/>
              </a:lnTo>
              <a:lnTo>
                <a:pt x="23" y="41"/>
              </a:lnTo>
              <a:lnTo>
                <a:pt x="25" y="41"/>
              </a:lnTo>
              <a:lnTo>
                <a:pt x="25" y="42"/>
              </a:lnTo>
              <a:lnTo>
                <a:pt x="26" y="42"/>
              </a:lnTo>
              <a:lnTo>
                <a:pt x="26" y="41"/>
              </a:lnTo>
              <a:lnTo>
                <a:pt x="27" y="41"/>
              </a:lnTo>
              <a:lnTo>
                <a:pt x="27" y="40"/>
              </a:lnTo>
              <a:lnTo>
                <a:pt x="27" y="39"/>
              </a:lnTo>
              <a:lnTo>
                <a:pt x="27" y="40"/>
              </a:lnTo>
              <a:lnTo>
                <a:pt x="28" y="40"/>
              </a:lnTo>
              <a:lnTo>
                <a:pt x="28" y="39"/>
              </a:lnTo>
              <a:lnTo>
                <a:pt x="29" y="39"/>
              </a:lnTo>
              <a:lnTo>
                <a:pt x="28" y="39"/>
              </a:lnTo>
              <a:lnTo>
                <a:pt x="29" y="39"/>
              </a:lnTo>
              <a:lnTo>
                <a:pt x="30" y="39"/>
              </a:lnTo>
              <a:lnTo>
                <a:pt x="31" y="39"/>
              </a:lnTo>
              <a:lnTo>
                <a:pt x="32" y="39"/>
              </a:lnTo>
              <a:lnTo>
                <a:pt x="32" y="40"/>
              </a:lnTo>
              <a:lnTo>
                <a:pt x="33" y="40"/>
              </a:lnTo>
              <a:lnTo>
                <a:pt x="32" y="40"/>
              </a:lnTo>
              <a:lnTo>
                <a:pt x="32" y="41"/>
              </a:lnTo>
              <a:lnTo>
                <a:pt x="33" y="41"/>
              </a:lnTo>
              <a:lnTo>
                <a:pt x="32" y="41"/>
              </a:lnTo>
              <a:lnTo>
                <a:pt x="33" y="41"/>
              </a:lnTo>
              <a:lnTo>
                <a:pt x="34" y="41"/>
              </a:lnTo>
              <a:lnTo>
                <a:pt x="33" y="40"/>
              </a:lnTo>
              <a:lnTo>
                <a:pt x="34" y="40"/>
              </a:lnTo>
              <a:lnTo>
                <a:pt x="34" y="39"/>
              </a:lnTo>
              <a:lnTo>
                <a:pt x="35" y="39"/>
              </a:lnTo>
              <a:lnTo>
                <a:pt x="35" y="40"/>
              </a:lnTo>
              <a:lnTo>
                <a:pt x="36" y="40"/>
              </a:lnTo>
              <a:lnTo>
                <a:pt x="36" y="39"/>
              </a:lnTo>
              <a:lnTo>
                <a:pt x="37" y="39"/>
              </a:lnTo>
              <a:lnTo>
                <a:pt x="38" y="39"/>
              </a:lnTo>
              <a:lnTo>
                <a:pt x="38" y="40"/>
              </a:lnTo>
              <a:lnTo>
                <a:pt x="39" y="40"/>
              </a:lnTo>
              <a:lnTo>
                <a:pt x="39" y="39"/>
              </a:lnTo>
              <a:lnTo>
                <a:pt x="39" y="40"/>
              </a:lnTo>
              <a:lnTo>
                <a:pt x="41" y="40"/>
              </a:lnTo>
              <a:lnTo>
                <a:pt x="41" y="39"/>
              </a:lnTo>
              <a:lnTo>
                <a:pt x="42" y="39"/>
              </a:lnTo>
              <a:lnTo>
                <a:pt x="42" y="38"/>
              </a:lnTo>
              <a:lnTo>
                <a:pt x="42" y="37"/>
              </a:lnTo>
              <a:lnTo>
                <a:pt x="42" y="36"/>
              </a:lnTo>
              <a:lnTo>
                <a:pt x="42" y="34"/>
              </a:lnTo>
              <a:lnTo>
                <a:pt x="42" y="33"/>
              </a:lnTo>
              <a:lnTo>
                <a:pt x="43" y="33"/>
              </a:lnTo>
              <a:lnTo>
                <a:pt x="43" y="32"/>
              </a:lnTo>
              <a:lnTo>
                <a:pt x="43" y="31"/>
              </a:lnTo>
              <a:lnTo>
                <a:pt x="42" y="31"/>
              </a:lnTo>
              <a:lnTo>
                <a:pt x="42" y="30"/>
              </a:lnTo>
              <a:lnTo>
                <a:pt x="41" y="30"/>
              </a:lnTo>
              <a:lnTo>
                <a:pt x="41" y="29"/>
              </a:lnTo>
              <a:lnTo>
                <a:pt x="39" y="29"/>
              </a:lnTo>
              <a:lnTo>
                <a:pt x="38" y="29"/>
              </a:lnTo>
              <a:lnTo>
                <a:pt x="37" y="29"/>
              </a:lnTo>
              <a:lnTo>
                <a:pt x="37" y="30"/>
              </a:lnTo>
              <a:lnTo>
                <a:pt x="36" y="30"/>
              </a:lnTo>
              <a:lnTo>
                <a:pt x="35" y="30"/>
              </a:lnTo>
              <a:lnTo>
                <a:pt x="35" y="29"/>
              </a:lnTo>
              <a:lnTo>
                <a:pt x="34" y="29"/>
              </a:lnTo>
              <a:lnTo>
                <a:pt x="34" y="28"/>
              </a:lnTo>
              <a:lnTo>
                <a:pt x="33" y="28"/>
              </a:lnTo>
              <a:lnTo>
                <a:pt x="33" y="29"/>
              </a:lnTo>
              <a:lnTo>
                <a:pt x="32" y="29"/>
              </a:lnTo>
              <a:lnTo>
                <a:pt x="31" y="29"/>
              </a:lnTo>
              <a:lnTo>
                <a:pt x="30" y="29"/>
              </a:lnTo>
              <a:lnTo>
                <a:pt x="30" y="28"/>
              </a:lnTo>
              <a:lnTo>
                <a:pt x="30" y="29"/>
              </a:lnTo>
              <a:lnTo>
                <a:pt x="30" y="28"/>
              </a:lnTo>
              <a:lnTo>
                <a:pt x="29" y="28"/>
              </a:lnTo>
              <a:lnTo>
                <a:pt x="29" y="29"/>
              </a:lnTo>
              <a:lnTo>
                <a:pt x="28" y="29"/>
              </a:lnTo>
              <a:lnTo>
                <a:pt x="28" y="28"/>
              </a:lnTo>
              <a:lnTo>
                <a:pt x="27" y="28"/>
              </a:lnTo>
              <a:lnTo>
                <a:pt x="27" y="29"/>
              </a:lnTo>
              <a:lnTo>
                <a:pt x="26" y="33"/>
              </a:lnTo>
              <a:lnTo>
                <a:pt x="25" y="32"/>
              </a:lnTo>
              <a:lnTo>
                <a:pt x="23" y="33"/>
              </a:lnTo>
              <a:lnTo>
                <a:pt x="21" y="32"/>
              </a:lnTo>
              <a:lnTo>
                <a:pt x="22" y="31"/>
              </a:lnTo>
              <a:lnTo>
                <a:pt x="21" y="31"/>
              </a:lnTo>
              <a:lnTo>
                <a:pt x="21" y="30"/>
              </a:lnTo>
              <a:lnTo>
                <a:pt x="20" y="30"/>
              </a:lnTo>
              <a:lnTo>
                <a:pt x="20" y="29"/>
              </a:lnTo>
              <a:lnTo>
                <a:pt x="20" y="28"/>
              </a:lnTo>
              <a:lnTo>
                <a:pt x="19" y="28"/>
              </a:lnTo>
              <a:lnTo>
                <a:pt x="19" y="27"/>
              </a:lnTo>
              <a:lnTo>
                <a:pt x="19" y="26"/>
              </a:lnTo>
              <a:lnTo>
                <a:pt x="19" y="25"/>
              </a:lnTo>
              <a:lnTo>
                <a:pt x="18" y="25"/>
              </a:lnTo>
              <a:lnTo>
                <a:pt x="18" y="24"/>
              </a:lnTo>
              <a:lnTo>
                <a:pt x="18" y="23"/>
              </a:lnTo>
              <a:lnTo>
                <a:pt x="17" y="23"/>
              </a:lnTo>
              <a:lnTo>
                <a:pt x="17" y="22"/>
              </a:lnTo>
              <a:lnTo>
                <a:pt x="16" y="22"/>
              </a:lnTo>
              <a:lnTo>
                <a:pt x="17" y="22"/>
              </a:lnTo>
              <a:lnTo>
                <a:pt x="16" y="22"/>
              </a:lnTo>
              <a:lnTo>
                <a:pt x="16" y="21"/>
              </a:lnTo>
              <a:lnTo>
                <a:pt x="17" y="21"/>
              </a:lnTo>
              <a:lnTo>
                <a:pt x="18" y="21"/>
              </a:lnTo>
              <a:lnTo>
                <a:pt x="19" y="21"/>
              </a:lnTo>
              <a:lnTo>
                <a:pt x="19" y="20"/>
              </a:lnTo>
              <a:lnTo>
                <a:pt x="18" y="20"/>
              </a:lnTo>
              <a:lnTo>
                <a:pt x="17" y="20"/>
              </a:lnTo>
              <a:lnTo>
                <a:pt x="17" y="19"/>
              </a:lnTo>
              <a:lnTo>
                <a:pt x="17" y="20"/>
              </a:lnTo>
              <a:lnTo>
                <a:pt x="17" y="19"/>
              </a:lnTo>
              <a:lnTo>
                <a:pt x="17" y="18"/>
              </a:lnTo>
              <a:lnTo>
                <a:pt x="16" y="18"/>
              </a:lnTo>
              <a:lnTo>
                <a:pt x="16" y="17"/>
              </a:lnTo>
              <a:lnTo>
                <a:pt x="15" y="17"/>
              </a:lnTo>
              <a:lnTo>
                <a:pt x="15" y="16"/>
              </a:lnTo>
              <a:lnTo>
                <a:pt x="15" y="15"/>
              </a:lnTo>
              <a:lnTo>
                <a:pt x="15" y="16"/>
              </a:lnTo>
              <a:lnTo>
                <a:pt x="15" y="15"/>
              </a:lnTo>
              <a:lnTo>
                <a:pt x="15" y="16"/>
              </a:lnTo>
              <a:lnTo>
                <a:pt x="15" y="15"/>
              </a:lnTo>
              <a:lnTo>
                <a:pt x="16" y="15"/>
              </a:lnTo>
              <a:lnTo>
                <a:pt x="15" y="15"/>
              </a:lnTo>
              <a:lnTo>
                <a:pt x="14" y="15"/>
              </a:lnTo>
              <a:lnTo>
                <a:pt x="14" y="14"/>
              </a:lnTo>
              <a:lnTo>
                <a:pt x="14" y="13"/>
              </a:lnTo>
              <a:lnTo>
                <a:pt x="13" y="13"/>
              </a:lnTo>
              <a:lnTo>
                <a:pt x="14" y="13"/>
              </a:lnTo>
              <a:lnTo>
                <a:pt x="14" y="11"/>
              </a:lnTo>
              <a:lnTo>
                <a:pt x="15" y="11"/>
              </a:lnTo>
              <a:lnTo>
                <a:pt x="15" y="13"/>
              </a:lnTo>
              <a:lnTo>
                <a:pt x="15" y="11"/>
              </a:lnTo>
              <a:lnTo>
                <a:pt x="16" y="11"/>
              </a:lnTo>
              <a:lnTo>
                <a:pt x="17" y="11"/>
              </a:lnTo>
              <a:lnTo>
                <a:pt x="18" y="11"/>
              </a:lnTo>
              <a:lnTo>
                <a:pt x="18" y="13"/>
              </a:lnTo>
              <a:lnTo>
                <a:pt x="19" y="13"/>
              </a:lnTo>
              <a:lnTo>
                <a:pt x="20" y="13"/>
              </a:lnTo>
              <a:lnTo>
                <a:pt x="20" y="11"/>
              </a:lnTo>
              <a:lnTo>
                <a:pt x="21" y="11"/>
              </a:lnTo>
              <a:lnTo>
                <a:pt x="21" y="13"/>
              </a:lnTo>
              <a:lnTo>
                <a:pt x="21" y="11"/>
              </a:lnTo>
              <a:lnTo>
                <a:pt x="22" y="11"/>
              </a:lnTo>
              <a:lnTo>
                <a:pt x="23" y="11"/>
              </a:lnTo>
              <a:lnTo>
                <a:pt x="25" y="11"/>
              </a:lnTo>
              <a:lnTo>
                <a:pt x="25" y="10"/>
              </a:lnTo>
              <a:lnTo>
                <a:pt x="26" y="10"/>
              </a:lnTo>
              <a:lnTo>
                <a:pt x="26" y="9"/>
              </a:lnTo>
              <a:lnTo>
                <a:pt x="26" y="8"/>
              </a:lnTo>
              <a:lnTo>
                <a:pt x="27" y="8"/>
              </a:lnTo>
              <a:lnTo>
                <a:pt x="26" y="8"/>
              </a:lnTo>
              <a:lnTo>
                <a:pt x="26" y="7"/>
              </a:lnTo>
              <a:lnTo>
                <a:pt x="26" y="6"/>
              </a:lnTo>
              <a:lnTo>
                <a:pt x="26" y="5"/>
              </a:lnTo>
              <a:lnTo>
                <a:pt x="27" y="5"/>
              </a:lnTo>
              <a:lnTo>
                <a:pt x="26" y="5"/>
              </a:lnTo>
              <a:lnTo>
                <a:pt x="26" y="4"/>
              </a:lnTo>
              <a:lnTo>
                <a:pt x="26" y="3"/>
              </a:lnTo>
              <a:lnTo>
                <a:pt x="26" y="2"/>
              </a:lnTo>
              <a:lnTo>
                <a:pt x="27" y="2"/>
              </a:lnTo>
              <a:lnTo>
                <a:pt x="28" y="2"/>
              </a:lnTo>
              <a:lnTo>
                <a:pt x="28" y="1"/>
              </a:lnTo>
              <a:lnTo>
                <a:pt x="29" y="1"/>
              </a:lnTo>
              <a:lnTo>
                <a:pt x="29" y="0"/>
              </a:lnTo>
              <a:lnTo>
                <a:pt x="30" y="0"/>
              </a:lnTo>
              <a:lnTo>
                <a:pt x="30" y="1"/>
              </a:lnTo>
              <a:lnTo>
                <a:pt x="31" y="1"/>
              </a:lnTo>
              <a:lnTo>
                <a:pt x="32" y="2"/>
              </a:lnTo>
              <a:lnTo>
                <a:pt x="33" y="2"/>
              </a:lnTo>
              <a:lnTo>
                <a:pt x="33" y="3"/>
              </a:lnTo>
              <a:lnTo>
                <a:pt x="34" y="3"/>
              </a:lnTo>
              <a:lnTo>
                <a:pt x="33" y="3"/>
              </a:lnTo>
              <a:lnTo>
                <a:pt x="33" y="4"/>
              </a:lnTo>
              <a:lnTo>
                <a:pt x="33" y="5"/>
              </a:lnTo>
              <a:lnTo>
                <a:pt x="32" y="5"/>
              </a:lnTo>
              <a:lnTo>
                <a:pt x="32" y="6"/>
              </a:lnTo>
              <a:lnTo>
                <a:pt x="31" y="6"/>
              </a:lnTo>
              <a:lnTo>
                <a:pt x="32" y="6"/>
              </a:lnTo>
              <a:lnTo>
                <a:pt x="32" y="7"/>
              </a:lnTo>
              <a:lnTo>
                <a:pt x="31" y="7"/>
              </a:lnTo>
              <a:lnTo>
                <a:pt x="32" y="7"/>
              </a:lnTo>
              <a:lnTo>
                <a:pt x="31" y="7"/>
              </a:lnTo>
              <a:lnTo>
                <a:pt x="31" y="8"/>
              </a:lnTo>
              <a:lnTo>
                <a:pt x="32" y="8"/>
              </a:lnTo>
              <a:lnTo>
                <a:pt x="32" y="9"/>
              </a:lnTo>
              <a:lnTo>
                <a:pt x="33" y="9"/>
              </a:lnTo>
              <a:lnTo>
                <a:pt x="32" y="9"/>
              </a:lnTo>
              <a:lnTo>
                <a:pt x="32" y="10"/>
              </a:lnTo>
              <a:lnTo>
                <a:pt x="32" y="11"/>
              </a:lnTo>
              <a:lnTo>
                <a:pt x="33" y="11"/>
              </a:lnTo>
              <a:lnTo>
                <a:pt x="34" y="11"/>
              </a:lnTo>
              <a:lnTo>
                <a:pt x="34" y="13"/>
              </a:lnTo>
              <a:lnTo>
                <a:pt x="34" y="14"/>
              </a:lnTo>
              <a:lnTo>
                <a:pt x="34" y="15"/>
              </a:lnTo>
              <a:lnTo>
                <a:pt x="35" y="15"/>
              </a:lnTo>
              <a:lnTo>
                <a:pt x="35" y="16"/>
              </a:lnTo>
              <a:lnTo>
                <a:pt x="36" y="16"/>
              </a:lnTo>
              <a:lnTo>
                <a:pt x="37" y="16"/>
              </a:lnTo>
              <a:lnTo>
                <a:pt x="37" y="17"/>
              </a:lnTo>
              <a:lnTo>
                <a:pt x="38" y="17"/>
              </a:lnTo>
              <a:lnTo>
                <a:pt x="39" y="17"/>
              </a:lnTo>
              <a:lnTo>
                <a:pt x="41" y="17"/>
              </a:lnTo>
              <a:lnTo>
                <a:pt x="42" y="17"/>
              </a:lnTo>
              <a:lnTo>
                <a:pt x="42" y="18"/>
              </a:lnTo>
              <a:lnTo>
                <a:pt x="43" y="18"/>
              </a:lnTo>
              <a:lnTo>
                <a:pt x="43" y="19"/>
              </a:lnTo>
              <a:lnTo>
                <a:pt x="44" y="19"/>
              </a:lnTo>
              <a:lnTo>
                <a:pt x="44" y="20"/>
              </a:lnTo>
              <a:lnTo>
                <a:pt x="45" y="20"/>
              </a:lnTo>
              <a:lnTo>
                <a:pt x="46" y="20"/>
              </a:lnTo>
              <a:lnTo>
                <a:pt x="46" y="21"/>
              </a:lnTo>
              <a:lnTo>
                <a:pt x="47" y="21"/>
              </a:lnTo>
              <a:lnTo>
                <a:pt x="48" y="21"/>
              </a:lnTo>
              <a:lnTo>
                <a:pt x="48" y="22"/>
              </a:lnTo>
              <a:lnTo>
                <a:pt x="49" y="22"/>
              </a:lnTo>
              <a:lnTo>
                <a:pt x="49" y="23"/>
              </a:lnTo>
              <a:lnTo>
                <a:pt x="50" y="23"/>
              </a:lnTo>
              <a:lnTo>
                <a:pt x="50" y="24"/>
              </a:lnTo>
              <a:lnTo>
                <a:pt x="51" y="24"/>
              </a:lnTo>
              <a:lnTo>
                <a:pt x="52" y="24"/>
              </a:lnTo>
              <a:lnTo>
                <a:pt x="53" y="24"/>
              </a:lnTo>
              <a:lnTo>
                <a:pt x="53" y="25"/>
              </a:lnTo>
              <a:lnTo>
                <a:pt x="53" y="26"/>
              </a:lnTo>
              <a:lnTo>
                <a:pt x="54" y="26"/>
              </a:lnTo>
              <a:lnTo>
                <a:pt x="54" y="27"/>
              </a:lnTo>
              <a:lnTo>
                <a:pt x="55" y="27"/>
              </a:lnTo>
              <a:lnTo>
                <a:pt x="55" y="28"/>
              </a:lnTo>
              <a:lnTo>
                <a:pt x="57" y="28"/>
              </a:lnTo>
              <a:lnTo>
                <a:pt x="57" y="29"/>
              </a:lnTo>
              <a:lnTo>
                <a:pt x="57" y="30"/>
              </a:lnTo>
              <a:lnTo>
                <a:pt x="57" y="31"/>
              </a:lnTo>
              <a:lnTo>
                <a:pt x="58" y="31"/>
              </a:lnTo>
              <a:lnTo>
                <a:pt x="59" y="32"/>
              </a:lnTo>
              <a:lnTo>
                <a:pt x="59" y="33"/>
              </a:lnTo>
              <a:lnTo>
                <a:pt x="60" y="34"/>
              </a:lnTo>
              <a:lnTo>
                <a:pt x="60" y="36"/>
              </a:lnTo>
              <a:lnTo>
                <a:pt x="61" y="36"/>
              </a:lnTo>
              <a:lnTo>
                <a:pt x="61" y="37"/>
              </a:lnTo>
              <a:close/>
            </a:path>
          </a:pathLst>
        </a:custGeom>
        <a:solidFill>
          <a:srgbClr val="0000FF"/>
        </a:solidFill>
        <a:ln w="3175">
          <a:solidFill>
            <a:srgbClr val="000000"/>
          </a:solidFill>
          <a:miter lim="800000"/>
          <a:headEnd/>
          <a:tailEnd/>
        </a:ln>
      </xdr:spPr>
    </xdr:sp>
    <xdr:clientData/>
  </xdr:twoCellAnchor>
  <xdr:twoCellAnchor>
    <xdr:from>
      <xdr:col>6</xdr:col>
      <xdr:colOff>371475</xdr:colOff>
      <xdr:row>31</xdr:row>
      <xdr:rowOff>38100</xdr:rowOff>
    </xdr:from>
    <xdr:to>
      <xdr:col>6</xdr:col>
      <xdr:colOff>476250</xdr:colOff>
      <xdr:row>32</xdr:row>
      <xdr:rowOff>85725</xdr:rowOff>
    </xdr:to>
    <xdr:sp macro="" textlink="">
      <xdr:nvSpPr>
        <xdr:cNvPr id="67" name="5at"/>
        <xdr:cNvSpPr>
          <a:spLocks/>
        </xdr:cNvSpPr>
      </xdr:nvSpPr>
      <xdr:spPr bwMode="auto">
        <a:xfrm>
          <a:off x="4029075" y="5438775"/>
          <a:ext cx="104775" cy="209550"/>
        </a:xfrm>
        <a:custGeom>
          <a:avLst/>
          <a:gdLst>
            <a:gd name="T0" fmla="*/ 2147483647 w 11"/>
            <a:gd name="T1" fmla="*/ 2147483647 h 22"/>
            <a:gd name="T2" fmla="*/ 2147483647 w 11"/>
            <a:gd name="T3" fmla="*/ 2147483647 h 22"/>
            <a:gd name="T4" fmla="*/ 2147483647 w 11"/>
            <a:gd name="T5" fmla="*/ 2147483647 h 22"/>
            <a:gd name="T6" fmla="*/ 2147483647 w 11"/>
            <a:gd name="T7" fmla="*/ 2147483647 h 22"/>
            <a:gd name="T8" fmla="*/ 2147483647 w 11"/>
            <a:gd name="T9" fmla="*/ 2147483647 h 22"/>
            <a:gd name="T10" fmla="*/ 2147483647 w 11"/>
            <a:gd name="T11" fmla="*/ 2147483647 h 22"/>
            <a:gd name="T12" fmla="*/ 2147483647 w 11"/>
            <a:gd name="T13" fmla="*/ 2147483647 h 22"/>
            <a:gd name="T14" fmla="*/ 2147483647 w 11"/>
            <a:gd name="T15" fmla="*/ 2147483647 h 22"/>
            <a:gd name="T16" fmla="*/ 2147483647 w 11"/>
            <a:gd name="T17" fmla="*/ 2147483647 h 22"/>
            <a:gd name="T18" fmla="*/ 2147483647 w 11"/>
            <a:gd name="T19" fmla="*/ 2147483647 h 22"/>
            <a:gd name="T20" fmla="*/ 2147483647 w 11"/>
            <a:gd name="T21" fmla="*/ 2147483647 h 22"/>
            <a:gd name="T22" fmla="*/ 2147483647 w 11"/>
            <a:gd name="T23" fmla="*/ 2147483647 h 22"/>
            <a:gd name="T24" fmla="*/ 2147483647 w 11"/>
            <a:gd name="T25" fmla="*/ 2147483647 h 22"/>
            <a:gd name="T26" fmla="*/ 2147483647 w 11"/>
            <a:gd name="T27" fmla="*/ 2147483647 h 22"/>
            <a:gd name="T28" fmla="*/ 2147483647 w 11"/>
            <a:gd name="T29" fmla="*/ 2147483647 h 22"/>
            <a:gd name="T30" fmla="*/ 2147483647 w 11"/>
            <a:gd name="T31" fmla="*/ 2147483647 h 22"/>
            <a:gd name="T32" fmla="*/ 2147483647 w 11"/>
            <a:gd name="T33" fmla="*/ 2147483647 h 22"/>
            <a:gd name="T34" fmla="*/ 2147483647 w 11"/>
            <a:gd name="T35" fmla="*/ 2147483647 h 22"/>
            <a:gd name="T36" fmla="*/ 2147483647 w 11"/>
            <a:gd name="T37" fmla="*/ 2147483647 h 22"/>
            <a:gd name="T38" fmla="*/ 2147483647 w 11"/>
            <a:gd name="T39" fmla="*/ 2147483647 h 22"/>
            <a:gd name="T40" fmla="*/ 2147483647 w 11"/>
            <a:gd name="T41" fmla="*/ 2147483647 h 22"/>
            <a:gd name="T42" fmla="*/ 2147483647 w 11"/>
            <a:gd name="T43" fmla="*/ 2147483647 h 22"/>
            <a:gd name="T44" fmla="*/ 2147483647 w 11"/>
            <a:gd name="T45" fmla="*/ 2147483647 h 22"/>
            <a:gd name="T46" fmla="*/ 2147483647 w 11"/>
            <a:gd name="T47" fmla="*/ 2147483647 h 22"/>
            <a:gd name="T48" fmla="*/ 2147483647 w 11"/>
            <a:gd name="T49" fmla="*/ 2147483647 h 22"/>
            <a:gd name="T50" fmla="*/ 2147483647 w 11"/>
            <a:gd name="T51" fmla="*/ 2147483647 h 22"/>
            <a:gd name="T52" fmla="*/ 0 w 11"/>
            <a:gd name="T53" fmla="*/ 2147483647 h 22"/>
            <a:gd name="T54" fmla="*/ 2147483647 w 11"/>
            <a:gd name="T55" fmla="*/ 2147483647 h 22"/>
            <a:gd name="T56" fmla="*/ 2147483647 w 11"/>
            <a:gd name="T57" fmla="*/ 2147483647 h 22"/>
            <a:gd name="T58" fmla="*/ 2147483647 w 11"/>
            <a:gd name="T59" fmla="*/ 2147483647 h 22"/>
            <a:gd name="T60" fmla="*/ 2147483647 w 11"/>
            <a:gd name="T61" fmla="*/ 2147483647 h 22"/>
            <a:gd name="T62" fmla="*/ 2147483647 w 11"/>
            <a:gd name="T63" fmla="*/ 2147483647 h 22"/>
            <a:gd name="T64" fmla="*/ 2147483647 w 11"/>
            <a:gd name="T65" fmla="*/ 2147483647 h 22"/>
            <a:gd name="T66" fmla="*/ 2147483647 w 11"/>
            <a:gd name="T67" fmla="*/ 2147483647 h 22"/>
            <a:gd name="T68" fmla="*/ 2147483647 w 11"/>
            <a:gd name="T69" fmla="*/ 2147483647 h 22"/>
            <a:gd name="T70" fmla="*/ 2147483647 w 11"/>
            <a:gd name="T71" fmla="*/ 2147483647 h 22"/>
            <a:gd name="T72" fmla="*/ 2147483647 w 11"/>
            <a:gd name="T73" fmla="*/ 2147483647 h 22"/>
            <a:gd name="T74" fmla="*/ 2147483647 w 11"/>
            <a:gd name="T75" fmla="*/ 2147483647 h 22"/>
            <a:gd name="T76" fmla="*/ 2147483647 w 11"/>
            <a:gd name="T77" fmla="*/ 2147483647 h 22"/>
            <a:gd name="T78" fmla="*/ 2147483647 w 11"/>
            <a:gd name="T79" fmla="*/ 2147483647 h 22"/>
            <a:gd name="T80" fmla="*/ 2147483647 w 11"/>
            <a:gd name="T81" fmla="*/ 2147483647 h 22"/>
            <a:gd name="T82" fmla="*/ 2147483647 w 11"/>
            <a:gd name="T83" fmla="*/ 2147483647 h 22"/>
            <a:gd name="T84" fmla="*/ 2147483647 w 11"/>
            <a:gd name="T85" fmla="*/ 2147483647 h 22"/>
            <a:gd name="T86" fmla="*/ 2147483647 w 11"/>
            <a:gd name="T87" fmla="*/ 2147483647 h 22"/>
            <a:gd name="T88" fmla="*/ 2147483647 w 11"/>
            <a:gd name="T89" fmla="*/ 2147483647 h 22"/>
            <a:gd name="T90" fmla="*/ 2147483647 w 11"/>
            <a:gd name="T91" fmla="*/ 2147483647 h 22"/>
            <a:gd name="T92" fmla="*/ 2147483647 w 11"/>
            <a:gd name="T93" fmla="*/ 0 h 22"/>
            <a:gd name="T94" fmla="*/ 2147483647 w 11"/>
            <a:gd name="T95" fmla="*/ 2147483647 h 22"/>
            <a:gd name="T96" fmla="*/ 2147483647 w 11"/>
            <a:gd name="T97" fmla="*/ 2147483647 h 22"/>
            <a:gd name="T98" fmla="*/ 2147483647 w 11"/>
            <a:gd name="T99" fmla="*/ 2147483647 h 22"/>
            <a:gd name="T100" fmla="*/ 2147483647 w 11"/>
            <a:gd name="T101" fmla="*/ 2147483647 h 22"/>
            <a:gd name="T102" fmla="*/ 2147483647 w 11"/>
            <a:gd name="T103" fmla="*/ 2147483647 h 22"/>
            <a:gd name="T104" fmla="*/ 2147483647 w 11"/>
            <a:gd name="T105" fmla="*/ 2147483647 h 22"/>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11"/>
            <a:gd name="T160" fmla="*/ 0 h 22"/>
            <a:gd name="T161" fmla="*/ 11 w 11"/>
            <a:gd name="T162" fmla="*/ 22 h 22"/>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11" h="22">
              <a:moveTo>
                <a:pt x="8" y="2"/>
              </a:moveTo>
              <a:lnTo>
                <a:pt x="8" y="3"/>
              </a:lnTo>
              <a:lnTo>
                <a:pt x="9" y="3"/>
              </a:lnTo>
              <a:lnTo>
                <a:pt x="9" y="4"/>
              </a:lnTo>
              <a:lnTo>
                <a:pt x="9" y="5"/>
              </a:lnTo>
              <a:lnTo>
                <a:pt x="9" y="6"/>
              </a:lnTo>
              <a:lnTo>
                <a:pt x="10" y="6"/>
              </a:lnTo>
              <a:lnTo>
                <a:pt x="9" y="6"/>
              </a:lnTo>
              <a:lnTo>
                <a:pt x="10" y="6"/>
              </a:lnTo>
              <a:lnTo>
                <a:pt x="10" y="7"/>
              </a:lnTo>
              <a:lnTo>
                <a:pt x="10" y="8"/>
              </a:lnTo>
              <a:lnTo>
                <a:pt x="11" y="8"/>
              </a:lnTo>
              <a:lnTo>
                <a:pt x="11" y="9"/>
              </a:lnTo>
              <a:lnTo>
                <a:pt x="10" y="9"/>
              </a:lnTo>
              <a:lnTo>
                <a:pt x="10" y="10"/>
              </a:lnTo>
              <a:lnTo>
                <a:pt x="9" y="10"/>
              </a:lnTo>
              <a:lnTo>
                <a:pt x="9" y="11"/>
              </a:lnTo>
              <a:lnTo>
                <a:pt x="9" y="10"/>
              </a:lnTo>
              <a:lnTo>
                <a:pt x="8" y="10"/>
              </a:lnTo>
              <a:lnTo>
                <a:pt x="8" y="11"/>
              </a:lnTo>
              <a:lnTo>
                <a:pt x="7" y="11"/>
              </a:lnTo>
              <a:lnTo>
                <a:pt x="8" y="11"/>
              </a:lnTo>
              <a:lnTo>
                <a:pt x="8" y="12"/>
              </a:lnTo>
              <a:lnTo>
                <a:pt x="9" y="12"/>
              </a:lnTo>
              <a:lnTo>
                <a:pt x="10" y="12"/>
              </a:lnTo>
              <a:lnTo>
                <a:pt x="11" y="12"/>
              </a:lnTo>
              <a:lnTo>
                <a:pt x="11" y="13"/>
              </a:lnTo>
              <a:lnTo>
                <a:pt x="11" y="14"/>
              </a:lnTo>
              <a:lnTo>
                <a:pt x="10" y="14"/>
              </a:lnTo>
              <a:lnTo>
                <a:pt x="10" y="15"/>
              </a:lnTo>
              <a:lnTo>
                <a:pt x="9" y="15"/>
              </a:lnTo>
              <a:lnTo>
                <a:pt x="8" y="15"/>
              </a:lnTo>
              <a:lnTo>
                <a:pt x="8" y="16"/>
              </a:lnTo>
              <a:lnTo>
                <a:pt x="8" y="15"/>
              </a:lnTo>
              <a:lnTo>
                <a:pt x="8" y="16"/>
              </a:lnTo>
              <a:lnTo>
                <a:pt x="8" y="17"/>
              </a:lnTo>
              <a:lnTo>
                <a:pt x="8" y="18"/>
              </a:lnTo>
              <a:lnTo>
                <a:pt x="8" y="19"/>
              </a:lnTo>
              <a:lnTo>
                <a:pt x="8" y="20"/>
              </a:lnTo>
              <a:lnTo>
                <a:pt x="7" y="20"/>
              </a:lnTo>
              <a:lnTo>
                <a:pt x="7" y="21"/>
              </a:lnTo>
              <a:lnTo>
                <a:pt x="6" y="21"/>
              </a:lnTo>
              <a:lnTo>
                <a:pt x="6" y="22"/>
              </a:lnTo>
              <a:lnTo>
                <a:pt x="5" y="22"/>
              </a:lnTo>
              <a:lnTo>
                <a:pt x="4" y="22"/>
              </a:lnTo>
              <a:lnTo>
                <a:pt x="4" y="21"/>
              </a:lnTo>
              <a:lnTo>
                <a:pt x="3" y="21"/>
              </a:lnTo>
              <a:lnTo>
                <a:pt x="2" y="21"/>
              </a:lnTo>
              <a:lnTo>
                <a:pt x="2" y="20"/>
              </a:lnTo>
              <a:lnTo>
                <a:pt x="1" y="20"/>
              </a:lnTo>
              <a:lnTo>
                <a:pt x="0" y="20"/>
              </a:lnTo>
              <a:lnTo>
                <a:pt x="1" y="20"/>
              </a:lnTo>
              <a:lnTo>
                <a:pt x="1" y="19"/>
              </a:lnTo>
              <a:lnTo>
                <a:pt x="1" y="18"/>
              </a:lnTo>
              <a:lnTo>
                <a:pt x="1" y="17"/>
              </a:lnTo>
              <a:lnTo>
                <a:pt x="2" y="17"/>
              </a:lnTo>
              <a:lnTo>
                <a:pt x="1" y="17"/>
              </a:lnTo>
              <a:lnTo>
                <a:pt x="2" y="17"/>
              </a:lnTo>
              <a:lnTo>
                <a:pt x="2" y="16"/>
              </a:lnTo>
              <a:lnTo>
                <a:pt x="2" y="15"/>
              </a:lnTo>
              <a:lnTo>
                <a:pt x="3" y="15"/>
              </a:lnTo>
              <a:lnTo>
                <a:pt x="2" y="15"/>
              </a:lnTo>
              <a:lnTo>
                <a:pt x="3" y="15"/>
              </a:lnTo>
              <a:lnTo>
                <a:pt x="2" y="15"/>
              </a:lnTo>
              <a:lnTo>
                <a:pt x="3" y="15"/>
              </a:lnTo>
              <a:lnTo>
                <a:pt x="2" y="15"/>
              </a:lnTo>
              <a:lnTo>
                <a:pt x="2" y="14"/>
              </a:lnTo>
              <a:lnTo>
                <a:pt x="2" y="13"/>
              </a:lnTo>
              <a:lnTo>
                <a:pt x="2" y="12"/>
              </a:lnTo>
              <a:lnTo>
                <a:pt x="2" y="11"/>
              </a:lnTo>
              <a:lnTo>
                <a:pt x="1" y="11"/>
              </a:lnTo>
              <a:lnTo>
                <a:pt x="2" y="11"/>
              </a:lnTo>
              <a:lnTo>
                <a:pt x="2" y="10"/>
              </a:lnTo>
              <a:lnTo>
                <a:pt x="2" y="9"/>
              </a:lnTo>
              <a:lnTo>
                <a:pt x="3" y="9"/>
              </a:lnTo>
              <a:lnTo>
                <a:pt x="3" y="8"/>
              </a:lnTo>
              <a:lnTo>
                <a:pt x="2" y="8"/>
              </a:lnTo>
              <a:lnTo>
                <a:pt x="3" y="8"/>
              </a:lnTo>
              <a:lnTo>
                <a:pt x="2" y="8"/>
              </a:lnTo>
              <a:lnTo>
                <a:pt x="2" y="7"/>
              </a:lnTo>
              <a:lnTo>
                <a:pt x="2" y="6"/>
              </a:lnTo>
              <a:lnTo>
                <a:pt x="1" y="6"/>
              </a:lnTo>
              <a:lnTo>
                <a:pt x="1" y="5"/>
              </a:lnTo>
              <a:lnTo>
                <a:pt x="1" y="4"/>
              </a:lnTo>
              <a:lnTo>
                <a:pt x="1" y="3"/>
              </a:lnTo>
              <a:lnTo>
                <a:pt x="1" y="2"/>
              </a:lnTo>
              <a:lnTo>
                <a:pt x="1" y="1"/>
              </a:lnTo>
              <a:lnTo>
                <a:pt x="1" y="0"/>
              </a:lnTo>
              <a:lnTo>
                <a:pt x="2" y="0"/>
              </a:lnTo>
              <a:lnTo>
                <a:pt x="2" y="1"/>
              </a:lnTo>
              <a:lnTo>
                <a:pt x="3" y="1"/>
              </a:lnTo>
              <a:lnTo>
                <a:pt x="4" y="1"/>
              </a:lnTo>
              <a:lnTo>
                <a:pt x="4" y="2"/>
              </a:lnTo>
              <a:lnTo>
                <a:pt x="5" y="2"/>
              </a:lnTo>
              <a:lnTo>
                <a:pt x="5" y="1"/>
              </a:lnTo>
              <a:lnTo>
                <a:pt x="6" y="1"/>
              </a:lnTo>
              <a:lnTo>
                <a:pt x="7" y="1"/>
              </a:lnTo>
              <a:lnTo>
                <a:pt x="8" y="1"/>
              </a:lnTo>
              <a:lnTo>
                <a:pt x="8" y="2"/>
              </a:lnTo>
              <a:close/>
            </a:path>
          </a:pathLst>
        </a:custGeom>
        <a:solidFill>
          <a:srgbClr val="00FFFF"/>
        </a:solidFill>
        <a:ln w="3175">
          <a:solidFill>
            <a:srgbClr val="000000"/>
          </a:solidFill>
          <a:miter lim="800000"/>
          <a:headEnd/>
          <a:tailEnd/>
        </a:ln>
      </xdr:spPr>
    </xdr:sp>
    <xdr:clientData/>
  </xdr:twoCellAnchor>
  <xdr:twoCellAnchor>
    <xdr:from>
      <xdr:col>5</xdr:col>
      <xdr:colOff>200025</xdr:colOff>
      <xdr:row>37</xdr:row>
      <xdr:rowOff>85725</xdr:rowOff>
    </xdr:from>
    <xdr:to>
      <xdr:col>5</xdr:col>
      <xdr:colOff>590550</xdr:colOff>
      <xdr:row>38</xdr:row>
      <xdr:rowOff>152400</xdr:rowOff>
    </xdr:to>
    <xdr:sp macro="" textlink="">
      <xdr:nvSpPr>
        <xdr:cNvPr id="68" name="5qt"/>
        <xdr:cNvSpPr>
          <a:spLocks/>
        </xdr:cNvSpPr>
      </xdr:nvSpPr>
      <xdr:spPr bwMode="auto">
        <a:xfrm>
          <a:off x="3248025" y="6457950"/>
          <a:ext cx="390525" cy="228600"/>
        </a:xfrm>
        <a:custGeom>
          <a:avLst/>
          <a:gdLst>
            <a:gd name="T0" fmla="*/ 2147483647 w 41"/>
            <a:gd name="T1" fmla="*/ 2147483647 h 24"/>
            <a:gd name="T2" fmla="*/ 2147483647 w 41"/>
            <a:gd name="T3" fmla="*/ 2147483647 h 24"/>
            <a:gd name="T4" fmla="*/ 2147483647 w 41"/>
            <a:gd name="T5" fmla="*/ 2147483647 h 24"/>
            <a:gd name="T6" fmla="*/ 2147483647 w 41"/>
            <a:gd name="T7" fmla="*/ 2147483647 h 24"/>
            <a:gd name="T8" fmla="*/ 2147483647 w 41"/>
            <a:gd name="T9" fmla="*/ 2147483647 h 24"/>
            <a:gd name="T10" fmla="*/ 2147483647 w 41"/>
            <a:gd name="T11" fmla="*/ 2147483647 h 24"/>
            <a:gd name="T12" fmla="*/ 2147483647 w 41"/>
            <a:gd name="T13" fmla="*/ 0 h 24"/>
            <a:gd name="T14" fmla="*/ 2147483647 w 41"/>
            <a:gd name="T15" fmla="*/ 2147483647 h 24"/>
            <a:gd name="T16" fmla="*/ 2147483647 w 41"/>
            <a:gd name="T17" fmla="*/ 2147483647 h 24"/>
            <a:gd name="T18" fmla="*/ 2147483647 w 41"/>
            <a:gd name="T19" fmla="*/ 2147483647 h 24"/>
            <a:gd name="T20" fmla="*/ 2147483647 w 41"/>
            <a:gd name="T21" fmla="*/ 2147483647 h 24"/>
            <a:gd name="T22" fmla="*/ 2147483647 w 41"/>
            <a:gd name="T23" fmla="*/ 2147483647 h 24"/>
            <a:gd name="T24" fmla="*/ 2147483647 w 41"/>
            <a:gd name="T25" fmla="*/ 2147483647 h 24"/>
            <a:gd name="T26" fmla="*/ 2147483647 w 41"/>
            <a:gd name="T27" fmla="*/ 2147483647 h 24"/>
            <a:gd name="T28" fmla="*/ 2147483647 w 41"/>
            <a:gd name="T29" fmla="*/ 2147483647 h 24"/>
            <a:gd name="T30" fmla="*/ 2147483647 w 41"/>
            <a:gd name="T31" fmla="*/ 2147483647 h 24"/>
            <a:gd name="T32" fmla="*/ 2147483647 w 41"/>
            <a:gd name="T33" fmla="*/ 2147483647 h 24"/>
            <a:gd name="T34" fmla="*/ 2147483647 w 41"/>
            <a:gd name="T35" fmla="*/ 2147483647 h 24"/>
            <a:gd name="T36" fmla="*/ 2147483647 w 41"/>
            <a:gd name="T37" fmla="*/ 2147483647 h 24"/>
            <a:gd name="T38" fmla="*/ 2147483647 w 41"/>
            <a:gd name="T39" fmla="*/ 2147483647 h 24"/>
            <a:gd name="T40" fmla="*/ 2147483647 w 41"/>
            <a:gd name="T41" fmla="*/ 2147483647 h 24"/>
            <a:gd name="T42" fmla="*/ 2147483647 w 41"/>
            <a:gd name="T43" fmla="*/ 2147483647 h 24"/>
            <a:gd name="T44" fmla="*/ 2147483647 w 41"/>
            <a:gd name="T45" fmla="*/ 2147483647 h 24"/>
            <a:gd name="T46" fmla="*/ 2147483647 w 41"/>
            <a:gd name="T47" fmla="*/ 2147483647 h 24"/>
            <a:gd name="T48" fmla="*/ 2147483647 w 41"/>
            <a:gd name="T49" fmla="*/ 2147483647 h 24"/>
            <a:gd name="T50" fmla="*/ 2147483647 w 41"/>
            <a:gd name="T51" fmla="*/ 2147483647 h 24"/>
            <a:gd name="T52" fmla="*/ 2147483647 w 41"/>
            <a:gd name="T53" fmla="*/ 2147483647 h 24"/>
            <a:gd name="T54" fmla="*/ 2147483647 w 41"/>
            <a:gd name="T55" fmla="*/ 2147483647 h 24"/>
            <a:gd name="T56" fmla="*/ 2147483647 w 41"/>
            <a:gd name="T57" fmla="*/ 2147483647 h 24"/>
            <a:gd name="T58" fmla="*/ 2147483647 w 41"/>
            <a:gd name="T59" fmla="*/ 2147483647 h 24"/>
            <a:gd name="T60" fmla="*/ 2147483647 w 41"/>
            <a:gd name="T61" fmla="*/ 2147483647 h 24"/>
            <a:gd name="T62" fmla="*/ 2147483647 w 41"/>
            <a:gd name="T63" fmla="*/ 2147483647 h 24"/>
            <a:gd name="T64" fmla="*/ 2147483647 w 41"/>
            <a:gd name="T65" fmla="*/ 2147483647 h 24"/>
            <a:gd name="T66" fmla="*/ 2147483647 w 41"/>
            <a:gd name="T67" fmla="*/ 2147483647 h 24"/>
            <a:gd name="T68" fmla="*/ 2147483647 w 41"/>
            <a:gd name="T69" fmla="*/ 2147483647 h 24"/>
            <a:gd name="T70" fmla="*/ 2147483647 w 41"/>
            <a:gd name="T71" fmla="*/ 2147483647 h 24"/>
            <a:gd name="T72" fmla="*/ 2147483647 w 41"/>
            <a:gd name="T73" fmla="*/ 2147483647 h 24"/>
            <a:gd name="T74" fmla="*/ 2147483647 w 41"/>
            <a:gd name="T75" fmla="*/ 2147483647 h 24"/>
            <a:gd name="T76" fmla="*/ 2147483647 w 41"/>
            <a:gd name="T77" fmla="*/ 2147483647 h 24"/>
            <a:gd name="T78" fmla="*/ 2147483647 w 41"/>
            <a:gd name="T79" fmla="*/ 2147483647 h 24"/>
            <a:gd name="T80" fmla="*/ 2147483647 w 41"/>
            <a:gd name="T81" fmla="*/ 2147483647 h 24"/>
            <a:gd name="T82" fmla="*/ 2147483647 w 41"/>
            <a:gd name="T83" fmla="*/ 2147483647 h 24"/>
            <a:gd name="T84" fmla="*/ 2147483647 w 41"/>
            <a:gd name="T85" fmla="*/ 2147483647 h 24"/>
            <a:gd name="T86" fmla="*/ 2147483647 w 41"/>
            <a:gd name="T87" fmla="*/ 2147483647 h 24"/>
            <a:gd name="T88" fmla="*/ 2147483647 w 41"/>
            <a:gd name="T89" fmla="*/ 2147483647 h 24"/>
            <a:gd name="T90" fmla="*/ 2147483647 w 41"/>
            <a:gd name="T91" fmla="*/ 2147483647 h 24"/>
            <a:gd name="T92" fmla="*/ 2147483647 w 41"/>
            <a:gd name="T93" fmla="*/ 2147483647 h 24"/>
            <a:gd name="T94" fmla="*/ 2147483647 w 41"/>
            <a:gd name="T95" fmla="*/ 2147483647 h 24"/>
            <a:gd name="T96" fmla="*/ 2147483647 w 41"/>
            <a:gd name="T97" fmla="*/ 2147483647 h 24"/>
            <a:gd name="T98" fmla="*/ 2147483647 w 41"/>
            <a:gd name="T99" fmla="*/ 2147483647 h 24"/>
            <a:gd name="T100" fmla="*/ 2147483647 w 41"/>
            <a:gd name="T101" fmla="*/ 2147483647 h 24"/>
            <a:gd name="T102" fmla="*/ 2147483647 w 41"/>
            <a:gd name="T103" fmla="*/ 2147483647 h 24"/>
            <a:gd name="T104" fmla="*/ 2147483647 w 41"/>
            <a:gd name="T105" fmla="*/ 2147483647 h 24"/>
            <a:gd name="T106" fmla="*/ 2147483647 w 41"/>
            <a:gd name="T107" fmla="*/ 2147483647 h 24"/>
            <a:gd name="T108" fmla="*/ 2147483647 w 41"/>
            <a:gd name="T109" fmla="*/ 2147483647 h 24"/>
            <a:gd name="T110" fmla="*/ 2147483647 w 41"/>
            <a:gd name="T111" fmla="*/ 2147483647 h 24"/>
            <a:gd name="T112" fmla="*/ 2147483647 w 41"/>
            <a:gd name="T113" fmla="*/ 2147483647 h 24"/>
            <a:gd name="T114" fmla="*/ 2147483647 w 41"/>
            <a:gd name="T115" fmla="*/ 2147483647 h 24"/>
            <a:gd name="T116" fmla="*/ 2147483647 w 41"/>
            <a:gd name="T117" fmla="*/ 2147483647 h 24"/>
            <a:gd name="T118" fmla="*/ 2147483647 w 41"/>
            <a:gd name="T119" fmla="*/ 2147483647 h 24"/>
            <a:gd name="T120" fmla="*/ 2147483647 w 41"/>
            <a:gd name="T121" fmla="*/ 0 h 2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1"/>
            <a:gd name="T184" fmla="*/ 0 h 24"/>
            <a:gd name="T185" fmla="*/ 41 w 41"/>
            <a:gd name="T186" fmla="*/ 24 h 2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1" h="24">
              <a:moveTo>
                <a:pt x="22" y="0"/>
              </a:moveTo>
              <a:lnTo>
                <a:pt x="23" y="0"/>
              </a:lnTo>
              <a:lnTo>
                <a:pt x="23" y="1"/>
              </a:lnTo>
              <a:lnTo>
                <a:pt x="24" y="1"/>
              </a:lnTo>
              <a:lnTo>
                <a:pt x="23" y="1"/>
              </a:lnTo>
              <a:lnTo>
                <a:pt x="23" y="2"/>
              </a:lnTo>
              <a:lnTo>
                <a:pt x="23" y="3"/>
              </a:lnTo>
              <a:lnTo>
                <a:pt x="24" y="3"/>
              </a:lnTo>
              <a:lnTo>
                <a:pt x="23" y="3"/>
              </a:lnTo>
              <a:lnTo>
                <a:pt x="24" y="3"/>
              </a:lnTo>
              <a:lnTo>
                <a:pt x="24" y="4"/>
              </a:lnTo>
              <a:lnTo>
                <a:pt x="24" y="5"/>
              </a:lnTo>
              <a:lnTo>
                <a:pt x="24" y="6"/>
              </a:lnTo>
              <a:lnTo>
                <a:pt x="24" y="7"/>
              </a:lnTo>
              <a:lnTo>
                <a:pt x="24" y="8"/>
              </a:lnTo>
              <a:lnTo>
                <a:pt x="23" y="8"/>
              </a:lnTo>
              <a:lnTo>
                <a:pt x="24" y="8"/>
              </a:lnTo>
              <a:lnTo>
                <a:pt x="24" y="9"/>
              </a:lnTo>
              <a:lnTo>
                <a:pt x="24" y="8"/>
              </a:lnTo>
              <a:lnTo>
                <a:pt x="24" y="7"/>
              </a:lnTo>
              <a:lnTo>
                <a:pt x="24" y="6"/>
              </a:lnTo>
              <a:lnTo>
                <a:pt x="24" y="5"/>
              </a:lnTo>
              <a:lnTo>
                <a:pt x="24" y="4"/>
              </a:lnTo>
              <a:lnTo>
                <a:pt x="24" y="3"/>
              </a:lnTo>
              <a:lnTo>
                <a:pt x="24" y="2"/>
              </a:lnTo>
              <a:lnTo>
                <a:pt x="24" y="1"/>
              </a:lnTo>
              <a:lnTo>
                <a:pt x="24" y="0"/>
              </a:lnTo>
              <a:lnTo>
                <a:pt x="24" y="1"/>
              </a:lnTo>
              <a:lnTo>
                <a:pt x="24" y="0"/>
              </a:lnTo>
              <a:lnTo>
                <a:pt x="25" y="0"/>
              </a:lnTo>
              <a:lnTo>
                <a:pt x="25" y="1"/>
              </a:lnTo>
              <a:lnTo>
                <a:pt x="26" y="1"/>
              </a:lnTo>
              <a:lnTo>
                <a:pt x="26" y="2"/>
              </a:lnTo>
              <a:lnTo>
                <a:pt x="27" y="2"/>
              </a:lnTo>
              <a:lnTo>
                <a:pt x="27" y="3"/>
              </a:lnTo>
              <a:lnTo>
                <a:pt x="27" y="4"/>
              </a:lnTo>
              <a:lnTo>
                <a:pt x="27" y="3"/>
              </a:lnTo>
              <a:lnTo>
                <a:pt x="27" y="4"/>
              </a:lnTo>
              <a:lnTo>
                <a:pt x="27" y="3"/>
              </a:lnTo>
              <a:lnTo>
                <a:pt x="28" y="3"/>
              </a:lnTo>
              <a:lnTo>
                <a:pt x="28" y="4"/>
              </a:lnTo>
              <a:lnTo>
                <a:pt x="29" y="4"/>
              </a:lnTo>
              <a:lnTo>
                <a:pt x="30" y="4"/>
              </a:lnTo>
              <a:lnTo>
                <a:pt x="29" y="4"/>
              </a:lnTo>
              <a:lnTo>
                <a:pt x="29" y="5"/>
              </a:lnTo>
              <a:lnTo>
                <a:pt x="28" y="5"/>
              </a:lnTo>
              <a:lnTo>
                <a:pt x="28" y="6"/>
              </a:lnTo>
              <a:lnTo>
                <a:pt x="29" y="6"/>
              </a:lnTo>
              <a:lnTo>
                <a:pt x="29" y="5"/>
              </a:lnTo>
              <a:lnTo>
                <a:pt x="29" y="4"/>
              </a:lnTo>
              <a:lnTo>
                <a:pt x="29" y="5"/>
              </a:lnTo>
              <a:lnTo>
                <a:pt x="30" y="5"/>
              </a:lnTo>
              <a:lnTo>
                <a:pt x="30" y="4"/>
              </a:lnTo>
              <a:lnTo>
                <a:pt x="31" y="4"/>
              </a:lnTo>
              <a:lnTo>
                <a:pt x="31" y="5"/>
              </a:lnTo>
              <a:lnTo>
                <a:pt x="32" y="5"/>
              </a:lnTo>
              <a:lnTo>
                <a:pt x="33" y="5"/>
              </a:lnTo>
              <a:lnTo>
                <a:pt x="34" y="5"/>
              </a:lnTo>
              <a:lnTo>
                <a:pt x="35" y="5"/>
              </a:lnTo>
              <a:lnTo>
                <a:pt x="35" y="6"/>
              </a:lnTo>
              <a:lnTo>
                <a:pt x="35" y="5"/>
              </a:lnTo>
              <a:lnTo>
                <a:pt x="36" y="5"/>
              </a:lnTo>
              <a:lnTo>
                <a:pt x="36" y="6"/>
              </a:lnTo>
              <a:lnTo>
                <a:pt x="36" y="5"/>
              </a:lnTo>
              <a:lnTo>
                <a:pt x="36" y="6"/>
              </a:lnTo>
              <a:lnTo>
                <a:pt x="37" y="6"/>
              </a:lnTo>
              <a:lnTo>
                <a:pt x="38" y="6"/>
              </a:lnTo>
              <a:lnTo>
                <a:pt x="38" y="7"/>
              </a:lnTo>
              <a:lnTo>
                <a:pt x="39" y="7"/>
              </a:lnTo>
              <a:lnTo>
                <a:pt x="39" y="8"/>
              </a:lnTo>
              <a:lnTo>
                <a:pt x="39" y="9"/>
              </a:lnTo>
              <a:lnTo>
                <a:pt x="38" y="9"/>
              </a:lnTo>
              <a:lnTo>
                <a:pt x="39" y="9"/>
              </a:lnTo>
              <a:lnTo>
                <a:pt x="39" y="8"/>
              </a:lnTo>
              <a:lnTo>
                <a:pt x="38" y="8"/>
              </a:lnTo>
              <a:lnTo>
                <a:pt x="38" y="9"/>
              </a:lnTo>
              <a:lnTo>
                <a:pt x="39" y="9"/>
              </a:lnTo>
              <a:lnTo>
                <a:pt x="39" y="10"/>
              </a:lnTo>
              <a:lnTo>
                <a:pt x="39" y="9"/>
              </a:lnTo>
              <a:lnTo>
                <a:pt x="40" y="9"/>
              </a:lnTo>
              <a:lnTo>
                <a:pt x="40" y="10"/>
              </a:lnTo>
              <a:lnTo>
                <a:pt x="41" y="10"/>
              </a:lnTo>
              <a:lnTo>
                <a:pt x="41" y="11"/>
              </a:lnTo>
              <a:lnTo>
                <a:pt x="40" y="11"/>
              </a:lnTo>
              <a:lnTo>
                <a:pt x="39" y="11"/>
              </a:lnTo>
              <a:lnTo>
                <a:pt x="39" y="12"/>
              </a:lnTo>
              <a:lnTo>
                <a:pt x="39" y="13"/>
              </a:lnTo>
              <a:lnTo>
                <a:pt x="38" y="13"/>
              </a:lnTo>
              <a:lnTo>
                <a:pt x="37" y="13"/>
              </a:lnTo>
              <a:lnTo>
                <a:pt x="36" y="13"/>
              </a:lnTo>
              <a:lnTo>
                <a:pt x="36" y="14"/>
              </a:lnTo>
              <a:lnTo>
                <a:pt x="35" y="14"/>
              </a:lnTo>
              <a:lnTo>
                <a:pt x="34" y="14"/>
              </a:lnTo>
              <a:lnTo>
                <a:pt x="33" y="14"/>
              </a:lnTo>
              <a:lnTo>
                <a:pt x="33" y="15"/>
              </a:lnTo>
              <a:lnTo>
                <a:pt x="33" y="16"/>
              </a:lnTo>
              <a:lnTo>
                <a:pt x="33" y="17"/>
              </a:lnTo>
              <a:lnTo>
                <a:pt x="32" y="17"/>
              </a:lnTo>
              <a:lnTo>
                <a:pt x="32" y="18"/>
              </a:lnTo>
              <a:lnTo>
                <a:pt x="32" y="19"/>
              </a:lnTo>
              <a:lnTo>
                <a:pt x="32" y="20"/>
              </a:lnTo>
              <a:lnTo>
                <a:pt x="32" y="21"/>
              </a:lnTo>
              <a:lnTo>
                <a:pt x="31" y="21"/>
              </a:lnTo>
              <a:lnTo>
                <a:pt x="30" y="21"/>
              </a:lnTo>
              <a:lnTo>
                <a:pt x="30" y="22"/>
              </a:lnTo>
              <a:lnTo>
                <a:pt x="29" y="22"/>
              </a:lnTo>
              <a:lnTo>
                <a:pt x="28" y="22"/>
              </a:lnTo>
              <a:lnTo>
                <a:pt x="28" y="23"/>
              </a:lnTo>
              <a:lnTo>
                <a:pt x="27" y="23"/>
              </a:lnTo>
              <a:lnTo>
                <a:pt x="26" y="23"/>
              </a:lnTo>
              <a:lnTo>
                <a:pt x="25" y="23"/>
              </a:lnTo>
              <a:lnTo>
                <a:pt x="24" y="23"/>
              </a:lnTo>
              <a:lnTo>
                <a:pt x="24" y="24"/>
              </a:lnTo>
              <a:lnTo>
                <a:pt x="23" y="24"/>
              </a:lnTo>
              <a:lnTo>
                <a:pt x="22" y="24"/>
              </a:lnTo>
              <a:lnTo>
                <a:pt x="22" y="23"/>
              </a:lnTo>
              <a:lnTo>
                <a:pt x="22" y="22"/>
              </a:lnTo>
              <a:lnTo>
                <a:pt x="21" y="22"/>
              </a:lnTo>
              <a:lnTo>
                <a:pt x="21" y="21"/>
              </a:lnTo>
              <a:lnTo>
                <a:pt x="20" y="21"/>
              </a:lnTo>
              <a:lnTo>
                <a:pt x="19" y="21"/>
              </a:lnTo>
              <a:lnTo>
                <a:pt x="18" y="21"/>
              </a:lnTo>
              <a:lnTo>
                <a:pt x="18" y="20"/>
              </a:lnTo>
              <a:lnTo>
                <a:pt x="17" y="20"/>
              </a:lnTo>
              <a:lnTo>
                <a:pt x="17" y="19"/>
              </a:lnTo>
              <a:lnTo>
                <a:pt x="17" y="18"/>
              </a:lnTo>
              <a:lnTo>
                <a:pt x="16" y="18"/>
              </a:lnTo>
              <a:lnTo>
                <a:pt x="15" y="18"/>
              </a:lnTo>
              <a:lnTo>
                <a:pt x="15" y="17"/>
              </a:lnTo>
              <a:lnTo>
                <a:pt x="14" y="17"/>
              </a:lnTo>
              <a:lnTo>
                <a:pt x="13" y="17"/>
              </a:lnTo>
              <a:lnTo>
                <a:pt x="13" y="16"/>
              </a:lnTo>
              <a:lnTo>
                <a:pt x="12" y="16"/>
              </a:lnTo>
              <a:lnTo>
                <a:pt x="11" y="16"/>
              </a:lnTo>
              <a:lnTo>
                <a:pt x="11" y="15"/>
              </a:lnTo>
              <a:lnTo>
                <a:pt x="10" y="15"/>
              </a:lnTo>
              <a:lnTo>
                <a:pt x="10" y="14"/>
              </a:lnTo>
              <a:lnTo>
                <a:pt x="9" y="14"/>
              </a:lnTo>
              <a:lnTo>
                <a:pt x="9" y="13"/>
              </a:lnTo>
              <a:lnTo>
                <a:pt x="8" y="13"/>
              </a:lnTo>
              <a:lnTo>
                <a:pt x="7" y="13"/>
              </a:lnTo>
              <a:lnTo>
                <a:pt x="6" y="13"/>
              </a:lnTo>
              <a:lnTo>
                <a:pt x="5" y="13"/>
              </a:lnTo>
              <a:lnTo>
                <a:pt x="4" y="13"/>
              </a:lnTo>
              <a:lnTo>
                <a:pt x="3" y="13"/>
              </a:lnTo>
              <a:lnTo>
                <a:pt x="3" y="14"/>
              </a:lnTo>
              <a:lnTo>
                <a:pt x="2" y="14"/>
              </a:lnTo>
              <a:lnTo>
                <a:pt x="1" y="14"/>
              </a:lnTo>
              <a:lnTo>
                <a:pt x="0" y="14"/>
              </a:lnTo>
              <a:lnTo>
                <a:pt x="1" y="14"/>
              </a:lnTo>
              <a:lnTo>
                <a:pt x="2" y="14"/>
              </a:lnTo>
              <a:lnTo>
                <a:pt x="2" y="13"/>
              </a:lnTo>
              <a:lnTo>
                <a:pt x="2" y="12"/>
              </a:lnTo>
              <a:lnTo>
                <a:pt x="3" y="12"/>
              </a:lnTo>
              <a:lnTo>
                <a:pt x="3" y="11"/>
              </a:lnTo>
              <a:lnTo>
                <a:pt x="3" y="10"/>
              </a:lnTo>
              <a:lnTo>
                <a:pt x="4" y="10"/>
              </a:lnTo>
              <a:lnTo>
                <a:pt x="4" y="9"/>
              </a:lnTo>
              <a:lnTo>
                <a:pt x="4" y="8"/>
              </a:lnTo>
              <a:lnTo>
                <a:pt x="5" y="8"/>
              </a:lnTo>
              <a:lnTo>
                <a:pt x="6" y="8"/>
              </a:lnTo>
              <a:lnTo>
                <a:pt x="7" y="8"/>
              </a:lnTo>
              <a:lnTo>
                <a:pt x="6" y="8"/>
              </a:lnTo>
              <a:lnTo>
                <a:pt x="7" y="8"/>
              </a:lnTo>
              <a:lnTo>
                <a:pt x="6" y="8"/>
              </a:lnTo>
              <a:lnTo>
                <a:pt x="7" y="8"/>
              </a:lnTo>
              <a:lnTo>
                <a:pt x="6" y="8"/>
              </a:lnTo>
              <a:lnTo>
                <a:pt x="7" y="8"/>
              </a:lnTo>
              <a:lnTo>
                <a:pt x="7" y="9"/>
              </a:lnTo>
              <a:lnTo>
                <a:pt x="6" y="9"/>
              </a:lnTo>
              <a:lnTo>
                <a:pt x="7" y="9"/>
              </a:lnTo>
              <a:lnTo>
                <a:pt x="6" y="9"/>
              </a:lnTo>
              <a:lnTo>
                <a:pt x="6" y="10"/>
              </a:lnTo>
              <a:lnTo>
                <a:pt x="7" y="10"/>
              </a:lnTo>
              <a:lnTo>
                <a:pt x="6" y="10"/>
              </a:lnTo>
              <a:lnTo>
                <a:pt x="7" y="10"/>
              </a:lnTo>
              <a:lnTo>
                <a:pt x="6" y="10"/>
              </a:lnTo>
              <a:lnTo>
                <a:pt x="7" y="10"/>
              </a:lnTo>
              <a:lnTo>
                <a:pt x="6" y="10"/>
              </a:lnTo>
              <a:lnTo>
                <a:pt x="7" y="10"/>
              </a:lnTo>
              <a:lnTo>
                <a:pt x="6" y="10"/>
              </a:lnTo>
              <a:lnTo>
                <a:pt x="7" y="10"/>
              </a:lnTo>
              <a:lnTo>
                <a:pt x="7" y="11"/>
              </a:lnTo>
              <a:lnTo>
                <a:pt x="6" y="11"/>
              </a:lnTo>
              <a:lnTo>
                <a:pt x="7" y="11"/>
              </a:lnTo>
              <a:lnTo>
                <a:pt x="7" y="10"/>
              </a:lnTo>
              <a:lnTo>
                <a:pt x="7" y="11"/>
              </a:lnTo>
              <a:lnTo>
                <a:pt x="7" y="10"/>
              </a:lnTo>
              <a:lnTo>
                <a:pt x="7" y="9"/>
              </a:lnTo>
              <a:lnTo>
                <a:pt x="7" y="8"/>
              </a:lnTo>
              <a:lnTo>
                <a:pt x="7" y="9"/>
              </a:lnTo>
              <a:lnTo>
                <a:pt x="7" y="8"/>
              </a:lnTo>
              <a:lnTo>
                <a:pt x="7" y="9"/>
              </a:lnTo>
              <a:lnTo>
                <a:pt x="7" y="8"/>
              </a:lnTo>
              <a:lnTo>
                <a:pt x="8" y="8"/>
              </a:lnTo>
              <a:lnTo>
                <a:pt x="9" y="7"/>
              </a:lnTo>
              <a:lnTo>
                <a:pt x="10" y="7"/>
              </a:lnTo>
              <a:lnTo>
                <a:pt x="11" y="7"/>
              </a:lnTo>
              <a:lnTo>
                <a:pt x="11" y="6"/>
              </a:lnTo>
              <a:lnTo>
                <a:pt x="12" y="6"/>
              </a:lnTo>
              <a:lnTo>
                <a:pt x="13" y="6"/>
              </a:lnTo>
              <a:lnTo>
                <a:pt x="14" y="6"/>
              </a:lnTo>
              <a:lnTo>
                <a:pt x="13" y="6"/>
              </a:lnTo>
              <a:lnTo>
                <a:pt x="14" y="6"/>
              </a:lnTo>
              <a:lnTo>
                <a:pt x="13" y="6"/>
              </a:lnTo>
              <a:lnTo>
                <a:pt x="14" y="6"/>
              </a:lnTo>
              <a:lnTo>
                <a:pt x="14" y="7"/>
              </a:lnTo>
              <a:lnTo>
                <a:pt x="13" y="7"/>
              </a:lnTo>
              <a:lnTo>
                <a:pt x="14" y="7"/>
              </a:lnTo>
              <a:lnTo>
                <a:pt x="13" y="7"/>
              </a:lnTo>
              <a:lnTo>
                <a:pt x="14" y="7"/>
              </a:lnTo>
              <a:lnTo>
                <a:pt x="13" y="7"/>
              </a:lnTo>
              <a:lnTo>
                <a:pt x="14" y="7"/>
              </a:lnTo>
              <a:lnTo>
                <a:pt x="13" y="7"/>
              </a:lnTo>
              <a:lnTo>
                <a:pt x="14" y="7"/>
              </a:lnTo>
              <a:lnTo>
                <a:pt x="13" y="7"/>
              </a:lnTo>
              <a:lnTo>
                <a:pt x="12" y="7"/>
              </a:lnTo>
              <a:lnTo>
                <a:pt x="13" y="7"/>
              </a:lnTo>
              <a:lnTo>
                <a:pt x="12" y="7"/>
              </a:lnTo>
              <a:lnTo>
                <a:pt x="13" y="7"/>
              </a:lnTo>
              <a:lnTo>
                <a:pt x="13" y="8"/>
              </a:lnTo>
              <a:lnTo>
                <a:pt x="12" y="8"/>
              </a:lnTo>
              <a:lnTo>
                <a:pt x="13" y="8"/>
              </a:lnTo>
              <a:lnTo>
                <a:pt x="13" y="7"/>
              </a:lnTo>
              <a:lnTo>
                <a:pt x="14" y="7"/>
              </a:lnTo>
              <a:lnTo>
                <a:pt x="14" y="8"/>
              </a:lnTo>
              <a:lnTo>
                <a:pt x="14" y="7"/>
              </a:lnTo>
              <a:lnTo>
                <a:pt x="15" y="7"/>
              </a:lnTo>
              <a:lnTo>
                <a:pt x="14" y="7"/>
              </a:lnTo>
              <a:lnTo>
                <a:pt x="14" y="6"/>
              </a:lnTo>
              <a:lnTo>
                <a:pt x="15" y="6"/>
              </a:lnTo>
              <a:lnTo>
                <a:pt x="14" y="6"/>
              </a:lnTo>
              <a:lnTo>
                <a:pt x="14" y="7"/>
              </a:lnTo>
              <a:lnTo>
                <a:pt x="15" y="7"/>
              </a:lnTo>
              <a:lnTo>
                <a:pt x="14" y="7"/>
              </a:lnTo>
              <a:lnTo>
                <a:pt x="15" y="7"/>
              </a:lnTo>
              <a:lnTo>
                <a:pt x="16" y="7"/>
              </a:lnTo>
              <a:lnTo>
                <a:pt x="15" y="7"/>
              </a:lnTo>
              <a:lnTo>
                <a:pt x="16" y="7"/>
              </a:lnTo>
              <a:lnTo>
                <a:pt x="17" y="7"/>
              </a:lnTo>
              <a:lnTo>
                <a:pt x="16" y="7"/>
              </a:lnTo>
              <a:lnTo>
                <a:pt x="15" y="7"/>
              </a:lnTo>
              <a:lnTo>
                <a:pt x="16" y="7"/>
              </a:lnTo>
              <a:lnTo>
                <a:pt x="16" y="6"/>
              </a:lnTo>
              <a:lnTo>
                <a:pt x="16" y="7"/>
              </a:lnTo>
              <a:lnTo>
                <a:pt x="16" y="6"/>
              </a:lnTo>
              <a:lnTo>
                <a:pt x="16" y="7"/>
              </a:lnTo>
              <a:lnTo>
                <a:pt x="15" y="7"/>
              </a:lnTo>
              <a:lnTo>
                <a:pt x="15" y="6"/>
              </a:lnTo>
              <a:lnTo>
                <a:pt x="16" y="6"/>
              </a:lnTo>
              <a:lnTo>
                <a:pt x="15" y="6"/>
              </a:lnTo>
              <a:lnTo>
                <a:pt x="16" y="6"/>
              </a:lnTo>
              <a:lnTo>
                <a:pt x="15" y="6"/>
              </a:lnTo>
              <a:lnTo>
                <a:pt x="14" y="6"/>
              </a:lnTo>
              <a:lnTo>
                <a:pt x="15" y="6"/>
              </a:lnTo>
              <a:lnTo>
                <a:pt x="15" y="5"/>
              </a:lnTo>
              <a:lnTo>
                <a:pt x="16" y="5"/>
              </a:lnTo>
              <a:lnTo>
                <a:pt x="17" y="5"/>
              </a:lnTo>
              <a:lnTo>
                <a:pt x="17" y="4"/>
              </a:lnTo>
              <a:lnTo>
                <a:pt x="18" y="4"/>
              </a:lnTo>
              <a:lnTo>
                <a:pt x="19" y="4"/>
              </a:lnTo>
              <a:lnTo>
                <a:pt x="19" y="3"/>
              </a:lnTo>
              <a:lnTo>
                <a:pt x="19" y="2"/>
              </a:lnTo>
              <a:lnTo>
                <a:pt x="20" y="2"/>
              </a:lnTo>
              <a:lnTo>
                <a:pt x="20" y="1"/>
              </a:lnTo>
              <a:lnTo>
                <a:pt x="21" y="1"/>
              </a:lnTo>
              <a:lnTo>
                <a:pt x="21" y="0"/>
              </a:lnTo>
              <a:lnTo>
                <a:pt x="22"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371475</xdr:colOff>
      <xdr:row>29</xdr:row>
      <xdr:rowOff>9525</xdr:rowOff>
    </xdr:from>
    <xdr:to>
      <xdr:col>6</xdr:col>
      <xdr:colOff>485775</xdr:colOff>
      <xdr:row>29</xdr:row>
      <xdr:rowOff>104775</xdr:rowOff>
    </xdr:to>
    <xdr:sp macro="" textlink="">
      <xdr:nvSpPr>
        <xdr:cNvPr id="69" name="5gc"/>
        <xdr:cNvSpPr>
          <a:spLocks/>
        </xdr:cNvSpPr>
      </xdr:nvSpPr>
      <xdr:spPr bwMode="auto">
        <a:xfrm>
          <a:off x="4029075" y="5086350"/>
          <a:ext cx="114300" cy="95250"/>
        </a:xfrm>
        <a:custGeom>
          <a:avLst/>
          <a:gdLst>
            <a:gd name="T0" fmla="*/ 2147483647 w 12"/>
            <a:gd name="T1" fmla="*/ 2147483647 h 9"/>
            <a:gd name="T2" fmla="*/ 2147483647 w 12"/>
            <a:gd name="T3" fmla="*/ 2147483647 h 9"/>
            <a:gd name="T4" fmla="*/ 2147483647 w 12"/>
            <a:gd name="T5" fmla="*/ 2147483647 h 9"/>
            <a:gd name="T6" fmla="*/ 2147483647 w 12"/>
            <a:gd name="T7" fmla="*/ 2147483647 h 9"/>
            <a:gd name="T8" fmla="*/ 2147483647 w 12"/>
            <a:gd name="T9" fmla="*/ 2147483647 h 9"/>
            <a:gd name="T10" fmla="*/ 2147483647 w 12"/>
            <a:gd name="T11" fmla="*/ 2147483647 h 9"/>
            <a:gd name="T12" fmla="*/ 2147483647 w 12"/>
            <a:gd name="T13" fmla="*/ 2147483647 h 9"/>
            <a:gd name="T14" fmla="*/ 2147483647 w 12"/>
            <a:gd name="T15" fmla="*/ 2147483647 h 9"/>
            <a:gd name="T16" fmla="*/ 2147483647 w 12"/>
            <a:gd name="T17" fmla="*/ 2147483647 h 9"/>
            <a:gd name="T18" fmla="*/ 2147483647 w 12"/>
            <a:gd name="T19" fmla="*/ 2147483647 h 9"/>
            <a:gd name="T20" fmla="*/ 2147483647 w 12"/>
            <a:gd name="T21" fmla="*/ 2147483647 h 9"/>
            <a:gd name="T22" fmla="*/ 2147483647 w 12"/>
            <a:gd name="T23" fmla="*/ 2147483647 h 9"/>
            <a:gd name="T24" fmla="*/ 2147483647 w 12"/>
            <a:gd name="T25" fmla="*/ 2147483647 h 9"/>
            <a:gd name="T26" fmla="*/ 2147483647 w 12"/>
            <a:gd name="T27" fmla="*/ 2147483647 h 9"/>
            <a:gd name="T28" fmla="*/ 2147483647 w 12"/>
            <a:gd name="T29" fmla="*/ 2147483647 h 9"/>
            <a:gd name="T30" fmla="*/ 2147483647 w 12"/>
            <a:gd name="T31" fmla="*/ 2147483647 h 9"/>
            <a:gd name="T32" fmla="*/ 2147483647 w 12"/>
            <a:gd name="T33" fmla="*/ 2147483647 h 9"/>
            <a:gd name="T34" fmla="*/ 2147483647 w 12"/>
            <a:gd name="T35" fmla="*/ 2147483647 h 9"/>
            <a:gd name="T36" fmla="*/ 2147483647 w 12"/>
            <a:gd name="T37" fmla="*/ 2147483647 h 9"/>
            <a:gd name="T38" fmla="*/ 2147483647 w 12"/>
            <a:gd name="T39" fmla="*/ 2147483647 h 9"/>
            <a:gd name="T40" fmla="*/ 2147483647 w 12"/>
            <a:gd name="T41" fmla="*/ 2147483647 h 9"/>
            <a:gd name="T42" fmla="*/ 2147483647 w 12"/>
            <a:gd name="T43" fmla="*/ 2147483647 h 9"/>
            <a:gd name="T44" fmla="*/ 2147483647 w 12"/>
            <a:gd name="T45" fmla="*/ 2147483647 h 9"/>
            <a:gd name="T46" fmla="*/ 2147483647 w 12"/>
            <a:gd name="T47" fmla="*/ 2147483647 h 9"/>
            <a:gd name="T48" fmla="*/ 2147483647 w 12"/>
            <a:gd name="T49" fmla="*/ 2147483647 h 9"/>
            <a:gd name="T50" fmla="*/ 2147483647 w 12"/>
            <a:gd name="T51" fmla="*/ 2147483647 h 9"/>
            <a:gd name="T52" fmla="*/ 2147483647 w 12"/>
            <a:gd name="T53" fmla="*/ 2147483647 h 9"/>
            <a:gd name="T54" fmla="*/ 2147483647 w 12"/>
            <a:gd name="T55" fmla="*/ 2147483647 h 9"/>
            <a:gd name="T56" fmla="*/ 2147483647 w 12"/>
            <a:gd name="T57" fmla="*/ 2147483647 h 9"/>
            <a:gd name="T58" fmla="*/ 2147483647 w 12"/>
            <a:gd name="T59" fmla="*/ 2147483647 h 9"/>
            <a:gd name="T60" fmla="*/ 2147483647 w 12"/>
            <a:gd name="T61" fmla="*/ 2147483647 h 9"/>
            <a:gd name="T62" fmla="*/ 2147483647 w 12"/>
            <a:gd name="T63" fmla="*/ 2147483647 h 9"/>
            <a:gd name="T64" fmla="*/ 2147483647 w 12"/>
            <a:gd name="T65" fmla="*/ 2147483647 h 9"/>
            <a:gd name="T66" fmla="*/ 2147483647 w 12"/>
            <a:gd name="T67" fmla="*/ 2147483647 h 9"/>
            <a:gd name="T68" fmla="*/ 2147483647 w 12"/>
            <a:gd name="T69" fmla="*/ 2147483647 h 9"/>
            <a:gd name="T70" fmla="*/ 0 w 12"/>
            <a:gd name="T71" fmla="*/ 2147483647 h 9"/>
            <a:gd name="T72" fmla="*/ 0 w 12"/>
            <a:gd name="T73" fmla="*/ 2147483647 h 9"/>
            <a:gd name="T74" fmla="*/ 2147483647 w 12"/>
            <a:gd name="T75" fmla="*/ 2147483647 h 9"/>
            <a:gd name="T76" fmla="*/ 2147483647 w 12"/>
            <a:gd name="T77" fmla="*/ 2147483647 h 9"/>
            <a:gd name="T78" fmla="*/ 2147483647 w 12"/>
            <a:gd name="T79" fmla="*/ 2147483647 h 9"/>
            <a:gd name="T80" fmla="*/ 2147483647 w 12"/>
            <a:gd name="T81" fmla="*/ 2147483647 h 9"/>
            <a:gd name="T82" fmla="*/ 2147483647 w 12"/>
            <a:gd name="T83" fmla="*/ 2147483647 h 9"/>
            <a:gd name="T84" fmla="*/ 2147483647 w 12"/>
            <a:gd name="T85" fmla="*/ 2147483647 h 9"/>
            <a:gd name="T86" fmla="*/ 2147483647 w 12"/>
            <a:gd name="T87" fmla="*/ 2147483647 h 9"/>
            <a:gd name="T88" fmla="*/ 2147483647 w 12"/>
            <a:gd name="T89" fmla="*/ 2147483647 h 9"/>
            <a:gd name="T90" fmla="*/ 2147483647 w 12"/>
            <a:gd name="T91" fmla="*/ 2147483647 h 9"/>
            <a:gd name="T92" fmla="*/ 2147483647 w 12"/>
            <a:gd name="T93" fmla="*/ 2147483647 h 9"/>
            <a:gd name="T94" fmla="*/ 2147483647 w 12"/>
            <a:gd name="T95" fmla="*/ 0 h 9"/>
            <a:gd name="T96" fmla="*/ 2147483647 w 12"/>
            <a:gd name="T97" fmla="*/ 0 h 9"/>
            <a:gd name="T98" fmla="*/ 2147483647 w 12"/>
            <a:gd name="T99" fmla="*/ 0 h 9"/>
            <a:gd name="T100" fmla="*/ 2147483647 w 12"/>
            <a:gd name="T101" fmla="*/ 2147483647 h 9"/>
            <a:gd name="T102" fmla="*/ 2147483647 w 12"/>
            <a:gd name="T103" fmla="*/ 2147483647 h 9"/>
            <a:gd name="T104" fmla="*/ 2147483647 w 12"/>
            <a:gd name="T105" fmla="*/ 2147483647 h 9"/>
            <a:gd name="T106" fmla="*/ 2147483647 w 12"/>
            <a:gd name="T107" fmla="*/ 2147483647 h 9"/>
            <a:gd name="T108" fmla="*/ 2147483647 w 12"/>
            <a:gd name="T109" fmla="*/ 2147483647 h 9"/>
            <a:gd name="T110" fmla="*/ 2147483647 w 12"/>
            <a:gd name="T111" fmla="*/ 2147483647 h 9"/>
            <a:gd name="T112" fmla="*/ 2147483647 w 12"/>
            <a:gd name="T113" fmla="*/ 2147483647 h 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2"/>
            <a:gd name="T172" fmla="*/ 0 h 9"/>
            <a:gd name="T173" fmla="*/ 12 w 12"/>
            <a:gd name="T174" fmla="*/ 9 h 9"/>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2" h="9">
              <a:moveTo>
                <a:pt x="9" y="2"/>
              </a:moveTo>
              <a:lnTo>
                <a:pt x="9" y="2"/>
              </a:lnTo>
              <a:lnTo>
                <a:pt x="10" y="2"/>
              </a:lnTo>
              <a:lnTo>
                <a:pt x="10" y="3"/>
              </a:lnTo>
              <a:lnTo>
                <a:pt x="10" y="4"/>
              </a:lnTo>
              <a:lnTo>
                <a:pt x="11" y="4"/>
              </a:lnTo>
              <a:lnTo>
                <a:pt x="11" y="5"/>
              </a:lnTo>
              <a:lnTo>
                <a:pt x="12" y="5"/>
              </a:lnTo>
              <a:lnTo>
                <a:pt x="12" y="6"/>
              </a:lnTo>
              <a:lnTo>
                <a:pt x="12" y="7"/>
              </a:lnTo>
              <a:lnTo>
                <a:pt x="11" y="7"/>
              </a:lnTo>
              <a:lnTo>
                <a:pt x="11" y="8"/>
              </a:lnTo>
              <a:lnTo>
                <a:pt x="10" y="8"/>
              </a:lnTo>
              <a:lnTo>
                <a:pt x="10" y="7"/>
              </a:lnTo>
              <a:lnTo>
                <a:pt x="9" y="7"/>
              </a:lnTo>
              <a:lnTo>
                <a:pt x="8" y="7"/>
              </a:lnTo>
              <a:lnTo>
                <a:pt x="8" y="8"/>
              </a:lnTo>
              <a:lnTo>
                <a:pt x="7" y="8"/>
              </a:lnTo>
              <a:lnTo>
                <a:pt x="7" y="9"/>
              </a:lnTo>
              <a:lnTo>
                <a:pt x="7" y="8"/>
              </a:lnTo>
              <a:lnTo>
                <a:pt x="6" y="9"/>
              </a:lnTo>
              <a:lnTo>
                <a:pt x="7" y="9"/>
              </a:lnTo>
              <a:lnTo>
                <a:pt x="6" y="9"/>
              </a:lnTo>
              <a:lnTo>
                <a:pt x="6" y="8"/>
              </a:lnTo>
              <a:lnTo>
                <a:pt x="5" y="7"/>
              </a:lnTo>
              <a:lnTo>
                <a:pt x="5" y="6"/>
              </a:lnTo>
              <a:lnTo>
                <a:pt x="4" y="6"/>
              </a:lnTo>
              <a:lnTo>
                <a:pt x="4" y="5"/>
              </a:lnTo>
              <a:lnTo>
                <a:pt x="3" y="5"/>
              </a:lnTo>
              <a:lnTo>
                <a:pt x="2" y="5"/>
              </a:lnTo>
              <a:lnTo>
                <a:pt x="1" y="5"/>
              </a:lnTo>
              <a:lnTo>
                <a:pt x="1" y="4"/>
              </a:lnTo>
              <a:lnTo>
                <a:pt x="0" y="4"/>
              </a:lnTo>
              <a:lnTo>
                <a:pt x="0" y="3"/>
              </a:lnTo>
              <a:lnTo>
                <a:pt x="1" y="2"/>
              </a:lnTo>
              <a:lnTo>
                <a:pt x="1" y="3"/>
              </a:lnTo>
              <a:lnTo>
                <a:pt x="1" y="2"/>
              </a:lnTo>
              <a:lnTo>
                <a:pt x="2" y="2"/>
              </a:lnTo>
              <a:lnTo>
                <a:pt x="1" y="1"/>
              </a:lnTo>
              <a:lnTo>
                <a:pt x="2" y="1"/>
              </a:lnTo>
              <a:lnTo>
                <a:pt x="3" y="1"/>
              </a:lnTo>
              <a:lnTo>
                <a:pt x="4" y="1"/>
              </a:lnTo>
              <a:lnTo>
                <a:pt x="5" y="1"/>
              </a:lnTo>
              <a:lnTo>
                <a:pt x="5" y="0"/>
              </a:lnTo>
              <a:lnTo>
                <a:pt x="6" y="0"/>
              </a:lnTo>
              <a:lnTo>
                <a:pt x="6" y="1"/>
              </a:lnTo>
              <a:lnTo>
                <a:pt x="6" y="2"/>
              </a:lnTo>
              <a:lnTo>
                <a:pt x="7" y="2"/>
              </a:lnTo>
              <a:lnTo>
                <a:pt x="8" y="2"/>
              </a:lnTo>
              <a:lnTo>
                <a:pt x="9" y="2"/>
              </a:lnTo>
              <a:close/>
            </a:path>
          </a:pathLst>
        </a:custGeom>
        <a:solidFill>
          <a:srgbClr val="0000FF"/>
        </a:solidFill>
        <a:ln w="3175">
          <a:solidFill>
            <a:srgbClr val="000000"/>
          </a:solidFill>
          <a:miter lim="800000"/>
          <a:headEnd/>
          <a:tailEnd/>
        </a:ln>
      </xdr:spPr>
    </xdr:sp>
    <xdr:clientData/>
  </xdr:twoCellAnchor>
  <xdr:twoCellAnchor>
    <xdr:from>
      <xdr:col>5</xdr:col>
      <xdr:colOff>285750</xdr:colOff>
      <xdr:row>36</xdr:row>
      <xdr:rowOff>47625</xdr:rowOff>
    </xdr:from>
    <xdr:to>
      <xdr:col>5</xdr:col>
      <xdr:colOff>400050</xdr:colOff>
      <xdr:row>36</xdr:row>
      <xdr:rowOff>133350</xdr:rowOff>
    </xdr:to>
    <xdr:sp macro="" textlink="">
      <xdr:nvSpPr>
        <xdr:cNvPr id="70" name="5l1"/>
        <xdr:cNvSpPr>
          <a:spLocks/>
        </xdr:cNvSpPr>
      </xdr:nvSpPr>
      <xdr:spPr bwMode="auto">
        <a:xfrm>
          <a:off x="3333750" y="6257925"/>
          <a:ext cx="114300" cy="85725"/>
        </a:xfrm>
        <a:custGeom>
          <a:avLst/>
          <a:gdLst>
            <a:gd name="T0" fmla="*/ 2147483647 w 12"/>
            <a:gd name="T1" fmla="*/ 2147483647 h 9"/>
            <a:gd name="T2" fmla="*/ 2147483647 w 12"/>
            <a:gd name="T3" fmla="*/ 2147483647 h 9"/>
            <a:gd name="T4" fmla="*/ 2147483647 w 12"/>
            <a:gd name="T5" fmla="*/ 2147483647 h 9"/>
            <a:gd name="T6" fmla="*/ 2147483647 w 12"/>
            <a:gd name="T7" fmla="*/ 2147483647 h 9"/>
            <a:gd name="T8" fmla="*/ 2147483647 w 12"/>
            <a:gd name="T9" fmla="*/ 2147483647 h 9"/>
            <a:gd name="T10" fmla="*/ 2147483647 w 12"/>
            <a:gd name="T11" fmla="*/ 2147483647 h 9"/>
            <a:gd name="T12" fmla="*/ 2147483647 w 12"/>
            <a:gd name="T13" fmla="*/ 2147483647 h 9"/>
            <a:gd name="T14" fmla="*/ 2147483647 w 12"/>
            <a:gd name="T15" fmla="*/ 2147483647 h 9"/>
            <a:gd name="T16" fmla="*/ 2147483647 w 12"/>
            <a:gd name="T17" fmla="*/ 2147483647 h 9"/>
            <a:gd name="T18" fmla="*/ 2147483647 w 12"/>
            <a:gd name="T19" fmla="*/ 2147483647 h 9"/>
            <a:gd name="T20" fmla="*/ 2147483647 w 12"/>
            <a:gd name="T21" fmla="*/ 2147483647 h 9"/>
            <a:gd name="T22" fmla="*/ 2147483647 w 12"/>
            <a:gd name="T23" fmla="*/ 2147483647 h 9"/>
            <a:gd name="T24" fmla="*/ 2147483647 w 12"/>
            <a:gd name="T25" fmla="*/ 2147483647 h 9"/>
            <a:gd name="T26" fmla="*/ 2147483647 w 12"/>
            <a:gd name="T27" fmla="*/ 2147483647 h 9"/>
            <a:gd name="T28" fmla="*/ 2147483647 w 12"/>
            <a:gd name="T29" fmla="*/ 2147483647 h 9"/>
            <a:gd name="T30" fmla="*/ 2147483647 w 12"/>
            <a:gd name="T31" fmla="*/ 2147483647 h 9"/>
            <a:gd name="T32" fmla="*/ 2147483647 w 12"/>
            <a:gd name="T33" fmla="*/ 2147483647 h 9"/>
            <a:gd name="T34" fmla="*/ 2147483647 w 12"/>
            <a:gd name="T35" fmla="*/ 2147483647 h 9"/>
            <a:gd name="T36" fmla="*/ 2147483647 w 12"/>
            <a:gd name="T37" fmla="*/ 2147483647 h 9"/>
            <a:gd name="T38" fmla="*/ 2147483647 w 12"/>
            <a:gd name="T39" fmla="*/ 2147483647 h 9"/>
            <a:gd name="T40" fmla="*/ 2147483647 w 12"/>
            <a:gd name="T41" fmla="*/ 2147483647 h 9"/>
            <a:gd name="T42" fmla="*/ 2147483647 w 12"/>
            <a:gd name="T43" fmla="*/ 2147483647 h 9"/>
            <a:gd name="T44" fmla="*/ 2147483647 w 12"/>
            <a:gd name="T45" fmla="*/ 2147483647 h 9"/>
            <a:gd name="T46" fmla="*/ 2147483647 w 12"/>
            <a:gd name="T47" fmla="*/ 2147483647 h 9"/>
            <a:gd name="T48" fmla="*/ 2147483647 w 12"/>
            <a:gd name="T49" fmla="*/ 2147483647 h 9"/>
            <a:gd name="T50" fmla="*/ 2147483647 w 12"/>
            <a:gd name="T51" fmla="*/ 2147483647 h 9"/>
            <a:gd name="T52" fmla="*/ 2147483647 w 12"/>
            <a:gd name="T53" fmla="*/ 2147483647 h 9"/>
            <a:gd name="T54" fmla="*/ 2147483647 w 12"/>
            <a:gd name="T55" fmla="*/ 2147483647 h 9"/>
            <a:gd name="T56" fmla="*/ 2147483647 w 12"/>
            <a:gd name="T57" fmla="*/ 2147483647 h 9"/>
            <a:gd name="T58" fmla="*/ 0 w 12"/>
            <a:gd name="T59" fmla="*/ 2147483647 h 9"/>
            <a:gd name="T60" fmla="*/ 2147483647 w 12"/>
            <a:gd name="T61" fmla="*/ 2147483647 h 9"/>
            <a:gd name="T62" fmla="*/ 2147483647 w 12"/>
            <a:gd name="T63" fmla="*/ 2147483647 h 9"/>
            <a:gd name="T64" fmla="*/ 2147483647 w 12"/>
            <a:gd name="T65" fmla="*/ 2147483647 h 9"/>
            <a:gd name="T66" fmla="*/ 2147483647 w 12"/>
            <a:gd name="T67" fmla="*/ 2147483647 h 9"/>
            <a:gd name="T68" fmla="*/ 2147483647 w 12"/>
            <a:gd name="T69" fmla="*/ 2147483647 h 9"/>
            <a:gd name="T70" fmla="*/ 2147483647 w 12"/>
            <a:gd name="T71" fmla="*/ 2147483647 h 9"/>
            <a:gd name="T72" fmla="*/ 2147483647 w 12"/>
            <a:gd name="T73" fmla="*/ 2147483647 h 9"/>
            <a:gd name="T74" fmla="*/ 2147483647 w 12"/>
            <a:gd name="T75" fmla="*/ 2147483647 h 9"/>
            <a:gd name="T76" fmla="*/ 2147483647 w 12"/>
            <a:gd name="T77" fmla="*/ 2147483647 h 9"/>
            <a:gd name="T78" fmla="*/ 2147483647 w 12"/>
            <a:gd name="T79" fmla="*/ 2147483647 h 9"/>
            <a:gd name="T80" fmla="*/ 2147483647 w 12"/>
            <a:gd name="T81" fmla="*/ 2147483647 h 9"/>
            <a:gd name="T82" fmla="*/ 2147483647 w 12"/>
            <a:gd name="T83" fmla="*/ 2147483647 h 9"/>
            <a:gd name="T84" fmla="*/ 2147483647 w 12"/>
            <a:gd name="T85" fmla="*/ 2147483647 h 9"/>
            <a:gd name="T86" fmla="*/ 2147483647 w 12"/>
            <a:gd name="T87" fmla="*/ 2147483647 h 9"/>
            <a:gd name="T88" fmla="*/ 2147483647 w 12"/>
            <a:gd name="T89" fmla="*/ 2147483647 h 9"/>
            <a:gd name="T90" fmla="*/ 2147483647 w 12"/>
            <a:gd name="T91" fmla="*/ 2147483647 h 9"/>
            <a:gd name="T92" fmla="*/ 2147483647 w 12"/>
            <a:gd name="T93" fmla="*/ 2147483647 h 9"/>
            <a:gd name="T94" fmla="*/ 2147483647 w 12"/>
            <a:gd name="T95" fmla="*/ 2147483647 h 9"/>
            <a:gd name="T96" fmla="*/ 2147483647 w 12"/>
            <a:gd name="T97" fmla="*/ 2147483647 h 9"/>
            <a:gd name="T98" fmla="*/ 2147483647 w 12"/>
            <a:gd name="T99" fmla="*/ 2147483647 h 9"/>
            <a:gd name="T100" fmla="*/ 2147483647 w 12"/>
            <a:gd name="T101" fmla="*/ 2147483647 h 9"/>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12"/>
            <a:gd name="T154" fmla="*/ 0 h 9"/>
            <a:gd name="T155" fmla="*/ 12 w 12"/>
            <a:gd name="T156" fmla="*/ 9 h 9"/>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12" h="9">
              <a:moveTo>
                <a:pt x="8" y="9"/>
              </a:moveTo>
              <a:lnTo>
                <a:pt x="8" y="9"/>
              </a:lnTo>
              <a:lnTo>
                <a:pt x="7" y="9"/>
              </a:lnTo>
              <a:lnTo>
                <a:pt x="7" y="8"/>
              </a:lnTo>
              <a:lnTo>
                <a:pt x="7" y="7"/>
              </a:lnTo>
              <a:lnTo>
                <a:pt x="7" y="6"/>
              </a:lnTo>
              <a:lnTo>
                <a:pt x="7" y="7"/>
              </a:lnTo>
              <a:lnTo>
                <a:pt x="7" y="6"/>
              </a:lnTo>
              <a:lnTo>
                <a:pt x="8" y="6"/>
              </a:lnTo>
              <a:lnTo>
                <a:pt x="8" y="5"/>
              </a:lnTo>
              <a:lnTo>
                <a:pt x="7" y="5"/>
              </a:lnTo>
              <a:lnTo>
                <a:pt x="7" y="4"/>
              </a:lnTo>
              <a:lnTo>
                <a:pt x="8" y="4"/>
              </a:lnTo>
              <a:lnTo>
                <a:pt x="8" y="3"/>
              </a:lnTo>
              <a:lnTo>
                <a:pt x="7" y="3"/>
              </a:lnTo>
              <a:lnTo>
                <a:pt x="8" y="3"/>
              </a:lnTo>
              <a:lnTo>
                <a:pt x="7" y="3"/>
              </a:lnTo>
              <a:lnTo>
                <a:pt x="8" y="3"/>
              </a:lnTo>
              <a:lnTo>
                <a:pt x="8" y="2"/>
              </a:lnTo>
              <a:lnTo>
                <a:pt x="7" y="2"/>
              </a:lnTo>
              <a:lnTo>
                <a:pt x="7" y="3"/>
              </a:lnTo>
              <a:lnTo>
                <a:pt x="8" y="3"/>
              </a:lnTo>
              <a:lnTo>
                <a:pt x="7" y="3"/>
              </a:lnTo>
              <a:lnTo>
                <a:pt x="7" y="4"/>
              </a:lnTo>
              <a:lnTo>
                <a:pt x="8" y="4"/>
              </a:lnTo>
              <a:lnTo>
                <a:pt x="7" y="4"/>
              </a:lnTo>
              <a:lnTo>
                <a:pt x="8" y="4"/>
              </a:lnTo>
              <a:lnTo>
                <a:pt x="7" y="4"/>
              </a:lnTo>
              <a:lnTo>
                <a:pt x="7" y="5"/>
              </a:lnTo>
              <a:lnTo>
                <a:pt x="7" y="6"/>
              </a:lnTo>
              <a:lnTo>
                <a:pt x="8" y="6"/>
              </a:lnTo>
              <a:lnTo>
                <a:pt x="7" y="6"/>
              </a:lnTo>
              <a:lnTo>
                <a:pt x="7" y="7"/>
              </a:lnTo>
              <a:lnTo>
                <a:pt x="7" y="8"/>
              </a:lnTo>
              <a:lnTo>
                <a:pt x="6" y="8"/>
              </a:lnTo>
              <a:lnTo>
                <a:pt x="7" y="8"/>
              </a:lnTo>
              <a:lnTo>
                <a:pt x="6" y="8"/>
              </a:lnTo>
              <a:lnTo>
                <a:pt x="7" y="8"/>
              </a:lnTo>
              <a:lnTo>
                <a:pt x="7" y="9"/>
              </a:lnTo>
              <a:lnTo>
                <a:pt x="6" y="9"/>
              </a:lnTo>
              <a:lnTo>
                <a:pt x="6" y="8"/>
              </a:lnTo>
              <a:lnTo>
                <a:pt x="6" y="9"/>
              </a:lnTo>
              <a:lnTo>
                <a:pt x="6" y="8"/>
              </a:lnTo>
              <a:lnTo>
                <a:pt x="6" y="9"/>
              </a:lnTo>
              <a:lnTo>
                <a:pt x="6" y="8"/>
              </a:lnTo>
              <a:lnTo>
                <a:pt x="5" y="8"/>
              </a:lnTo>
              <a:lnTo>
                <a:pt x="5" y="7"/>
              </a:lnTo>
              <a:lnTo>
                <a:pt x="4" y="7"/>
              </a:lnTo>
              <a:lnTo>
                <a:pt x="3" y="7"/>
              </a:lnTo>
              <a:lnTo>
                <a:pt x="2" y="6"/>
              </a:lnTo>
              <a:lnTo>
                <a:pt x="2" y="7"/>
              </a:lnTo>
              <a:lnTo>
                <a:pt x="1" y="7"/>
              </a:lnTo>
              <a:lnTo>
                <a:pt x="1" y="6"/>
              </a:lnTo>
              <a:lnTo>
                <a:pt x="1" y="5"/>
              </a:lnTo>
              <a:lnTo>
                <a:pt x="0" y="5"/>
              </a:lnTo>
              <a:lnTo>
                <a:pt x="0" y="4"/>
              </a:lnTo>
              <a:lnTo>
                <a:pt x="0" y="3"/>
              </a:lnTo>
              <a:lnTo>
                <a:pt x="1" y="3"/>
              </a:lnTo>
              <a:lnTo>
                <a:pt x="1" y="2"/>
              </a:lnTo>
              <a:lnTo>
                <a:pt x="1" y="1"/>
              </a:lnTo>
              <a:lnTo>
                <a:pt x="1" y="2"/>
              </a:lnTo>
              <a:lnTo>
                <a:pt x="2" y="2"/>
              </a:lnTo>
              <a:lnTo>
                <a:pt x="2" y="1"/>
              </a:lnTo>
              <a:lnTo>
                <a:pt x="3" y="1"/>
              </a:lnTo>
              <a:lnTo>
                <a:pt x="3" y="2"/>
              </a:lnTo>
              <a:lnTo>
                <a:pt x="4" y="2"/>
              </a:lnTo>
              <a:lnTo>
                <a:pt x="4" y="1"/>
              </a:lnTo>
              <a:lnTo>
                <a:pt x="5" y="1"/>
              </a:lnTo>
              <a:lnTo>
                <a:pt x="5" y="0"/>
              </a:lnTo>
              <a:lnTo>
                <a:pt x="5" y="1"/>
              </a:lnTo>
              <a:lnTo>
                <a:pt x="6" y="1"/>
              </a:lnTo>
              <a:lnTo>
                <a:pt x="6" y="2"/>
              </a:lnTo>
              <a:lnTo>
                <a:pt x="7" y="2"/>
              </a:lnTo>
              <a:lnTo>
                <a:pt x="8" y="2"/>
              </a:lnTo>
              <a:lnTo>
                <a:pt x="9" y="2"/>
              </a:lnTo>
              <a:lnTo>
                <a:pt x="8" y="2"/>
              </a:lnTo>
              <a:lnTo>
                <a:pt x="9" y="2"/>
              </a:lnTo>
              <a:lnTo>
                <a:pt x="9" y="3"/>
              </a:lnTo>
              <a:lnTo>
                <a:pt x="8" y="3"/>
              </a:lnTo>
              <a:lnTo>
                <a:pt x="9" y="3"/>
              </a:lnTo>
              <a:lnTo>
                <a:pt x="9" y="4"/>
              </a:lnTo>
              <a:lnTo>
                <a:pt x="10" y="4"/>
              </a:lnTo>
              <a:lnTo>
                <a:pt x="11" y="4"/>
              </a:lnTo>
              <a:lnTo>
                <a:pt x="11" y="5"/>
              </a:lnTo>
              <a:lnTo>
                <a:pt x="11" y="6"/>
              </a:lnTo>
              <a:lnTo>
                <a:pt x="11" y="7"/>
              </a:lnTo>
              <a:lnTo>
                <a:pt x="12" y="7"/>
              </a:lnTo>
              <a:lnTo>
                <a:pt x="11" y="7"/>
              </a:lnTo>
              <a:lnTo>
                <a:pt x="11" y="8"/>
              </a:lnTo>
              <a:lnTo>
                <a:pt x="10" y="8"/>
              </a:lnTo>
              <a:lnTo>
                <a:pt x="10" y="9"/>
              </a:lnTo>
              <a:lnTo>
                <a:pt x="9" y="9"/>
              </a:lnTo>
              <a:lnTo>
                <a:pt x="8" y="9"/>
              </a:lnTo>
              <a:close/>
            </a:path>
          </a:pathLst>
        </a:custGeom>
        <a:solidFill>
          <a:srgbClr val="00FFFF"/>
        </a:solidFill>
        <a:ln w="3175">
          <a:solidFill>
            <a:srgbClr val="000000"/>
          </a:solidFill>
          <a:miter lim="800000"/>
          <a:headEnd/>
          <a:tailEnd/>
        </a:ln>
      </xdr:spPr>
    </xdr:sp>
    <xdr:clientData/>
  </xdr:twoCellAnchor>
  <xdr:twoCellAnchor>
    <xdr:from>
      <xdr:col>5</xdr:col>
      <xdr:colOff>514350</xdr:colOff>
      <xdr:row>27</xdr:row>
      <xdr:rowOff>152400</xdr:rowOff>
    </xdr:from>
    <xdr:to>
      <xdr:col>6</xdr:col>
      <xdr:colOff>400050</xdr:colOff>
      <xdr:row>32</xdr:row>
      <xdr:rowOff>66675</xdr:rowOff>
    </xdr:to>
    <xdr:sp macro="" textlink="">
      <xdr:nvSpPr>
        <xdr:cNvPr id="71" name="5qd"/>
        <xdr:cNvSpPr>
          <a:spLocks/>
        </xdr:cNvSpPr>
      </xdr:nvSpPr>
      <xdr:spPr bwMode="auto">
        <a:xfrm>
          <a:off x="3562350" y="4905375"/>
          <a:ext cx="495300" cy="723900"/>
        </a:xfrm>
        <a:custGeom>
          <a:avLst/>
          <a:gdLst>
            <a:gd name="T0" fmla="*/ 2147483647 w 52"/>
            <a:gd name="T1" fmla="*/ 2147483647 h 76"/>
            <a:gd name="T2" fmla="*/ 2147483647 w 52"/>
            <a:gd name="T3" fmla="*/ 2147483647 h 76"/>
            <a:gd name="T4" fmla="*/ 2147483647 w 52"/>
            <a:gd name="T5" fmla="*/ 2147483647 h 76"/>
            <a:gd name="T6" fmla="*/ 2147483647 w 52"/>
            <a:gd name="T7" fmla="*/ 2147483647 h 76"/>
            <a:gd name="T8" fmla="*/ 2147483647 w 52"/>
            <a:gd name="T9" fmla="*/ 2147483647 h 76"/>
            <a:gd name="T10" fmla="*/ 2147483647 w 52"/>
            <a:gd name="T11" fmla="*/ 2147483647 h 76"/>
            <a:gd name="T12" fmla="*/ 2147483647 w 52"/>
            <a:gd name="T13" fmla="*/ 2147483647 h 76"/>
            <a:gd name="T14" fmla="*/ 2147483647 w 52"/>
            <a:gd name="T15" fmla="*/ 2147483647 h 76"/>
            <a:gd name="T16" fmla="*/ 2147483647 w 52"/>
            <a:gd name="T17" fmla="*/ 2147483647 h 76"/>
            <a:gd name="T18" fmla="*/ 2147483647 w 52"/>
            <a:gd name="T19" fmla="*/ 2147483647 h 76"/>
            <a:gd name="T20" fmla="*/ 2147483647 w 52"/>
            <a:gd name="T21" fmla="*/ 2147483647 h 76"/>
            <a:gd name="T22" fmla="*/ 2147483647 w 52"/>
            <a:gd name="T23" fmla="*/ 2147483647 h 76"/>
            <a:gd name="T24" fmla="*/ 2147483647 w 52"/>
            <a:gd name="T25" fmla="*/ 2147483647 h 76"/>
            <a:gd name="T26" fmla="*/ 2147483647 w 52"/>
            <a:gd name="T27" fmla="*/ 2147483647 h 76"/>
            <a:gd name="T28" fmla="*/ 2147483647 w 52"/>
            <a:gd name="T29" fmla="*/ 2147483647 h 76"/>
            <a:gd name="T30" fmla="*/ 2147483647 w 52"/>
            <a:gd name="T31" fmla="*/ 2147483647 h 76"/>
            <a:gd name="T32" fmla="*/ 2147483647 w 52"/>
            <a:gd name="T33" fmla="*/ 2147483647 h 76"/>
            <a:gd name="T34" fmla="*/ 2147483647 w 52"/>
            <a:gd name="T35" fmla="*/ 2147483647 h 76"/>
            <a:gd name="T36" fmla="*/ 2147483647 w 52"/>
            <a:gd name="T37" fmla="*/ 2147483647 h 76"/>
            <a:gd name="T38" fmla="*/ 2147483647 w 52"/>
            <a:gd name="T39" fmla="*/ 2147483647 h 76"/>
            <a:gd name="T40" fmla="*/ 2147483647 w 52"/>
            <a:gd name="T41" fmla="*/ 2147483647 h 76"/>
            <a:gd name="T42" fmla="*/ 2147483647 w 52"/>
            <a:gd name="T43" fmla="*/ 2147483647 h 76"/>
            <a:gd name="T44" fmla="*/ 2147483647 w 52"/>
            <a:gd name="T45" fmla="*/ 2147483647 h 76"/>
            <a:gd name="T46" fmla="*/ 2147483647 w 52"/>
            <a:gd name="T47" fmla="*/ 2147483647 h 76"/>
            <a:gd name="T48" fmla="*/ 2147483647 w 52"/>
            <a:gd name="T49" fmla="*/ 2147483647 h 76"/>
            <a:gd name="T50" fmla="*/ 2147483647 w 52"/>
            <a:gd name="T51" fmla="*/ 2147483647 h 76"/>
            <a:gd name="T52" fmla="*/ 2147483647 w 52"/>
            <a:gd name="T53" fmla="*/ 2147483647 h 76"/>
            <a:gd name="T54" fmla="*/ 2147483647 w 52"/>
            <a:gd name="T55" fmla="*/ 2147483647 h 76"/>
            <a:gd name="T56" fmla="*/ 2147483647 w 52"/>
            <a:gd name="T57" fmla="*/ 2147483647 h 76"/>
            <a:gd name="T58" fmla="*/ 2147483647 w 52"/>
            <a:gd name="T59" fmla="*/ 2147483647 h 76"/>
            <a:gd name="T60" fmla="*/ 2147483647 w 52"/>
            <a:gd name="T61" fmla="*/ 2147483647 h 76"/>
            <a:gd name="T62" fmla="*/ 2147483647 w 52"/>
            <a:gd name="T63" fmla="*/ 2147483647 h 76"/>
            <a:gd name="T64" fmla="*/ 2147483647 w 52"/>
            <a:gd name="T65" fmla="*/ 2147483647 h 76"/>
            <a:gd name="T66" fmla="*/ 2147483647 w 52"/>
            <a:gd name="T67" fmla="*/ 2147483647 h 76"/>
            <a:gd name="T68" fmla="*/ 2147483647 w 52"/>
            <a:gd name="T69" fmla="*/ 2147483647 h 76"/>
            <a:gd name="T70" fmla="*/ 2147483647 w 52"/>
            <a:gd name="T71" fmla="*/ 2147483647 h 76"/>
            <a:gd name="T72" fmla="*/ 2147483647 w 52"/>
            <a:gd name="T73" fmla="*/ 2147483647 h 76"/>
            <a:gd name="T74" fmla="*/ 2147483647 w 52"/>
            <a:gd name="T75" fmla="*/ 2147483647 h 76"/>
            <a:gd name="T76" fmla="*/ 2147483647 w 52"/>
            <a:gd name="T77" fmla="*/ 2147483647 h 76"/>
            <a:gd name="T78" fmla="*/ 2147483647 w 52"/>
            <a:gd name="T79" fmla="*/ 2147483647 h 76"/>
            <a:gd name="T80" fmla="*/ 2147483647 w 52"/>
            <a:gd name="T81" fmla="*/ 2147483647 h 76"/>
            <a:gd name="T82" fmla="*/ 2147483647 w 52"/>
            <a:gd name="T83" fmla="*/ 2147483647 h 76"/>
            <a:gd name="T84" fmla="*/ 2147483647 w 52"/>
            <a:gd name="T85" fmla="*/ 2147483647 h 76"/>
            <a:gd name="T86" fmla="*/ 2147483647 w 52"/>
            <a:gd name="T87" fmla="*/ 2147483647 h 76"/>
            <a:gd name="T88" fmla="*/ 2147483647 w 52"/>
            <a:gd name="T89" fmla="*/ 2147483647 h 76"/>
            <a:gd name="T90" fmla="*/ 2147483647 w 52"/>
            <a:gd name="T91" fmla="*/ 2147483647 h 76"/>
            <a:gd name="T92" fmla="*/ 2147483647 w 52"/>
            <a:gd name="T93" fmla="*/ 2147483647 h 76"/>
            <a:gd name="T94" fmla="*/ 2147483647 w 52"/>
            <a:gd name="T95" fmla="*/ 2147483647 h 76"/>
            <a:gd name="T96" fmla="*/ 2147483647 w 52"/>
            <a:gd name="T97" fmla="*/ 2147483647 h 76"/>
            <a:gd name="T98" fmla="*/ 2147483647 w 52"/>
            <a:gd name="T99" fmla="*/ 2147483647 h 76"/>
            <a:gd name="T100" fmla="*/ 2147483647 w 52"/>
            <a:gd name="T101" fmla="*/ 2147483647 h 76"/>
            <a:gd name="T102" fmla="*/ 2147483647 w 52"/>
            <a:gd name="T103" fmla="*/ 2147483647 h 76"/>
            <a:gd name="T104" fmla="*/ 2147483647 w 52"/>
            <a:gd name="T105" fmla="*/ 2147483647 h 76"/>
            <a:gd name="T106" fmla="*/ 2147483647 w 52"/>
            <a:gd name="T107" fmla="*/ 2147483647 h 76"/>
            <a:gd name="T108" fmla="*/ 2147483647 w 52"/>
            <a:gd name="T109" fmla="*/ 2147483647 h 76"/>
            <a:gd name="T110" fmla="*/ 2147483647 w 52"/>
            <a:gd name="T111" fmla="*/ 2147483647 h 76"/>
            <a:gd name="T112" fmla="*/ 2147483647 w 52"/>
            <a:gd name="T113" fmla="*/ 2147483647 h 76"/>
            <a:gd name="T114" fmla="*/ 2147483647 w 52"/>
            <a:gd name="T115" fmla="*/ 2147483647 h 76"/>
            <a:gd name="T116" fmla="*/ 2147483647 w 52"/>
            <a:gd name="T117" fmla="*/ 2147483647 h 76"/>
            <a:gd name="T118" fmla="*/ 2147483647 w 52"/>
            <a:gd name="T119" fmla="*/ 2147483647 h 76"/>
            <a:gd name="T120" fmla="*/ 2147483647 w 52"/>
            <a:gd name="T121" fmla="*/ 0 h 76"/>
            <a:gd name="T122" fmla="*/ 2147483647 w 52"/>
            <a:gd name="T123" fmla="*/ 2147483647 h 76"/>
            <a:gd name="T124" fmla="*/ 2147483647 w 52"/>
            <a:gd name="T125" fmla="*/ 2147483647 h 7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52"/>
            <a:gd name="T190" fmla="*/ 0 h 76"/>
            <a:gd name="T191" fmla="*/ 52 w 52"/>
            <a:gd name="T192" fmla="*/ 74 h 7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52" h="76">
              <a:moveTo>
                <a:pt x="20" y="6"/>
              </a:moveTo>
              <a:lnTo>
                <a:pt x="21" y="6"/>
              </a:lnTo>
              <a:lnTo>
                <a:pt x="21" y="7"/>
              </a:lnTo>
              <a:lnTo>
                <a:pt x="22" y="7"/>
              </a:lnTo>
              <a:lnTo>
                <a:pt x="23" y="7"/>
              </a:lnTo>
              <a:lnTo>
                <a:pt x="23" y="8"/>
              </a:lnTo>
              <a:lnTo>
                <a:pt x="24" y="8"/>
              </a:lnTo>
              <a:lnTo>
                <a:pt x="24" y="9"/>
              </a:lnTo>
              <a:lnTo>
                <a:pt x="25" y="9"/>
              </a:lnTo>
              <a:lnTo>
                <a:pt x="25" y="10"/>
              </a:lnTo>
              <a:lnTo>
                <a:pt x="26" y="10"/>
              </a:lnTo>
              <a:lnTo>
                <a:pt x="26" y="11"/>
              </a:lnTo>
              <a:lnTo>
                <a:pt x="26" y="12"/>
              </a:lnTo>
              <a:lnTo>
                <a:pt x="26" y="13"/>
              </a:lnTo>
              <a:lnTo>
                <a:pt x="26" y="14"/>
              </a:lnTo>
              <a:lnTo>
                <a:pt x="25" y="14"/>
              </a:lnTo>
              <a:lnTo>
                <a:pt x="25" y="15"/>
              </a:lnTo>
              <a:lnTo>
                <a:pt x="24" y="15"/>
              </a:lnTo>
              <a:lnTo>
                <a:pt x="24" y="16"/>
              </a:lnTo>
              <a:lnTo>
                <a:pt x="23" y="16"/>
              </a:lnTo>
              <a:lnTo>
                <a:pt x="24" y="16"/>
              </a:lnTo>
              <a:lnTo>
                <a:pt x="24" y="17"/>
              </a:lnTo>
              <a:lnTo>
                <a:pt x="24" y="18"/>
              </a:lnTo>
              <a:lnTo>
                <a:pt x="25" y="18"/>
              </a:lnTo>
              <a:lnTo>
                <a:pt x="25" y="20"/>
              </a:lnTo>
              <a:lnTo>
                <a:pt x="26" y="20"/>
              </a:lnTo>
              <a:lnTo>
                <a:pt x="27" y="20"/>
              </a:lnTo>
              <a:lnTo>
                <a:pt x="27" y="21"/>
              </a:lnTo>
              <a:lnTo>
                <a:pt x="27" y="20"/>
              </a:lnTo>
              <a:lnTo>
                <a:pt x="27" y="18"/>
              </a:lnTo>
              <a:lnTo>
                <a:pt x="26" y="18"/>
              </a:lnTo>
              <a:lnTo>
                <a:pt x="27" y="18"/>
              </a:lnTo>
              <a:lnTo>
                <a:pt x="27" y="17"/>
              </a:lnTo>
              <a:lnTo>
                <a:pt x="27" y="18"/>
              </a:lnTo>
              <a:lnTo>
                <a:pt x="28" y="18"/>
              </a:lnTo>
              <a:lnTo>
                <a:pt x="29" y="18"/>
              </a:lnTo>
              <a:lnTo>
                <a:pt x="29" y="17"/>
              </a:lnTo>
              <a:lnTo>
                <a:pt x="29" y="18"/>
              </a:lnTo>
              <a:lnTo>
                <a:pt x="30" y="18"/>
              </a:lnTo>
              <a:lnTo>
                <a:pt x="30" y="20"/>
              </a:lnTo>
              <a:lnTo>
                <a:pt x="31" y="20"/>
              </a:lnTo>
              <a:lnTo>
                <a:pt x="31" y="21"/>
              </a:lnTo>
              <a:lnTo>
                <a:pt x="32" y="21"/>
              </a:lnTo>
              <a:lnTo>
                <a:pt x="32" y="22"/>
              </a:lnTo>
              <a:lnTo>
                <a:pt x="33" y="22"/>
              </a:lnTo>
              <a:lnTo>
                <a:pt x="34" y="22"/>
              </a:lnTo>
              <a:lnTo>
                <a:pt x="34" y="23"/>
              </a:lnTo>
              <a:lnTo>
                <a:pt x="34" y="24"/>
              </a:lnTo>
              <a:lnTo>
                <a:pt x="35" y="24"/>
              </a:lnTo>
              <a:lnTo>
                <a:pt x="35" y="23"/>
              </a:lnTo>
              <a:lnTo>
                <a:pt x="36" y="23"/>
              </a:lnTo>
              <a:lnTo>
                <a:pt x="36" y="24"/>
              </a:lnTo>
              <a:lnTo>
                <a:pt x="37" y="24"/>
              </a:lnTo>
              <a:lnTo>
                <a:pt x="37" y="25"/>
              </a:lnTo>
              <a:lnTo>
                <a:pt x="38" y="25"/>
              </a:lnTo>
              <a:lnTo>
                <a:pt x="38" y="26"/>
              </a:lnTo>
              <a:lnTo>
                <a:pt x="38" y="25"/>
              </a:lnTo>
              <a:lnTo>
                <a:pt x="38" y="26"/>
              </a:lnTo>
              <a:lnTo>
                <a:pt x="39" y="26"/>
              </a:lnTo>
              <a:lnTo>
                <a:pt x="40" y="26"/>
              </a:lnTo>
              <a:lnTo>
                <a:pt x="41" y="26"/>
              </a:lnTo>
              <a:lnTo>
                <a:pt x="41" y="27"/>
              </a:lnTo>
              <a:lnTo>
                <a:pt x="42" y="27"/>
              </a:lnTo>
              <a:lnTo>
                <a:pt x="42" y="28"/>
              </a:lnTo>
              <a:lnTo>
                <a:pt x="43" y="28"/>
              </a:lnTo>
              <a:lnTo>
                <a:pt x="44" y="28"/>
              </a:lnTo>
              <a:lnTo>
                <a:pt x="44" y="29"/>
              </a:lnTo>
              <a:lnTo>
                <a:pt x="45" y="29"/>
              </a:lnTo>
              <a:lnTo>
                <a:pt x="44" y="29"/>
              </a:lnTo>
              <a:lnTo>
                <a:pt x="44" y="30"/>
              </a:lnTo>
              <a:lnTo>
                <a:pt x="45" y="30"/>
              </a:lnTo>
              <a:lnTo>
                <a:pt x="46" y="31"/>
              </a:lnTo>
              <a:lnTo>
                <a:pt x="46" y="32"/>
              </a:lnTo>
              <a:lnTo>
                <a:pt x="47" y="32"/>
              </a:lnTo>
              <a:lnTo>
                <a:pt x="48" y="35"/>
              </a:lnTo>
              <a:lnTo>
                <a:pt x="46" y="35"/>
              </a:lnTo>
              <a:lnTo>
                <a:pt x="45" y="33"/>
              </a:lnTo>
              <a:lnTo>
                <a:pt x="45" y="32"/>
              </a:lnTo>
              <a:lnTo>
                <a:pt x="45" y="33"/>
              </a:lnTo>
              <a:lnTo>
                <a:pt x="45" y="34"/>
              </a:lnTo>
              <a:lnTo>
                <a:pt x="44" y="36"/>
              </a:lnTo>
              <a:lnTo>
                <a:pt x="44" y="35"/>
              </a:lnTo>
              <a:lnTo>
                <a:pt x="42" y="36"/>
              </a:lnTo>
              <a:cubicBezTo>
                <a:pt x="42" y="36"/>
                <a:pt x="43" y="36"/>
                <a:pt x="43" y="36"/>
              </a:cubicBezTo>
              <a:cubicBezTo>
                <a:pt x="43" y="36"/>
                <a:pt x="43" y="35"/>
                <a:pt x="43" y="35"/>
              </a:cubicBezTo>
              <a:cubicBezTo>
                <a:pt x="43" y="35"/>
                <a:pt x="41" y="36"/>
                <a:pt x="41" y="36"/>
              </a:cubicBezTo>
              <a:lnTo>
                <a:pt x="41" y="35"/>
              </a:lnTo>
              <a:lnTo>
                <a:pt x="41" y="34"/>
              </a:lnTo>
              <a:lnTo>
                <a:pt x="41" y="35"/>
              </a:lnTo>
              <a:lnTo>
                <a:pt x="41" y="34"/>
              </a:lnTo>
              <a:lnTo>
                <a:pt x="40" y="34"/>
              </a:lnTo>
              <a:lnTo>
                <a:pt x="39" y="34"/>
              </a:lnTo>
              <a:lnTo>
                <a:pt x="39" y="35"/>
              </a:lnTo>
              <a:lnTo>
                <a:pt x="38" y="35"/>
              </a:lnTo>
              <a:lnTo>
                <a:pt x="38" y="34"/>
              </a:lnTo>
              <a:lnTo>
                <a:pt x="37" y="34"/>
              </a:lnTo>
              <a:lnTo>
                <a:pt x="37" y="35"/>
              </a:lnTo>
              <a:lnTo>
                <a:pt x="37" y="34"/>
              </a:lnTo>
              <a:lnTo>
                <a:pt x="36" y="34"/>
              </a:lnTo>
              <a:lnTo>
                <a:pt x="36" y="33"/>
              </a:lnTo>
              <a:lnTo>
                <a:pt x="36" y="32"/>
              </a:lnTo>
              <a:lnTo>
                <a:pt x="35" y="32"/>
              </a:lnTo>
              <a:lnTo>
                <a:pt x="35" y="31"/>
              </a:lnTo>
              <a:lnTo>
                <a:pt x="34" y="31"/>
              </a:lnTo>
              <a:lnTo>
                <a:pt x="34" y="30"/>
              </a:lnTo>
              <a:lnTo>
                <a:pt x="35" y="30"/>
              </a:lnTo>
              <a:lnTo>
                <a:pt x="35" y="29"/>
              </a:lnTo>
              <a:lnTo>
                <a:pt x="34" y="29"/>
              </a:lnTo>
              <a:lnTo>
                <a:pt x="33" y="29"/>
              </a:lnTo>
              <a:lnTo>
                <a:pt x="33" y="30"/>
              </a:lnTo>
              <a:lnTo>
                <a:pt x="32" y="30"/>
              </a:lnTo>
              <a:lnTo>
                <a:pt x="32" y="31"/>
              </a:lnTo>
              <a:lnTo>
                <a:pt x="31" y="31"/>
              </a:lnTo>
              <a:lnTo>
                <a:pt x="31" y="32"/>
              </a:lnTo>
              <a:lnTo>
                <a:pt x="32" y="32"/>
              </a:lnTo>
              <a:lnTo>
                <a:pt x="31" y="32"/>
              </a:lnTo>
              <a:lnTo>
                <a:pt x="32" y="33"/>
              </a:lnTo>
              <a:lnTo>
                <a:pt x="32" y="34"/>
              </a:lnTo>
              <a:lnTo>
                <a:pt x="33" y="34"/>
              </a:lnTo>
              <a:lnTo>
                <a:pt x="34" y="34"/>
              </a:lnTo>
              <a:lnTo>
                <a:pt x="34" y="35"/>
              </a:lnTo>
              <a:lnTo>
                <a:pt x="34" y="36"/>
              </a:lnTo>
              <a:lnTo>
                <a:pt x="35" y="36"/>
              </a:lnTo>
              <a:lnTo>
                <a:pt x="35" y="37"/>
              </a:lnTo>
              <a:lnTo>
                <a:pt x="36" y="37"/>
              </a:lnTo>
              <a:lnTo>
                <a:pt x="36" y="38"/>
              </a:lnTo>
              <a:lnTo>
                <a:pt x="36" y="39"/>
              </a:lnTo>
              <a:lnTo>
                <a:pt x="36" y="40"/>
              </a:lnTo>
              <a:lnTo>
                <a:pt x="37" y="40"/>
              </a:lnTo>
              <a:lnTo>
                <a:pt x="37" y="41"/>
              </a:lnTo>
              <a:lnTo>
                <a:pt x="38" y="41"/>
              </a:lnTo>
              <a:lnTo>
                <a:pt x="38" y="42"/>
              </a:lnTo>
              <a:lnTo>
                <a:pt x="39" y="42"/>
              </a:lnTo>
              <a:lnTo>
                <a:pt x="40" y="42"/>
              </a:lnTo>
              <a:lnTo>
                <a:pt x="41" y="42"/>
              </a:lnTo>
              <a:lnTo>
                <a:pt x="41" y="43"/>
              </a:lnTo>
              <a:lnTo>
                <a:pt x="41" y="42"/>
              </a:lnTo>
              <a:lnTo>
                <a:pt x="42" y="42"/>
              </a:lnTo>
              <a:lnTo>
                <a:pt x="43" y="42"/>
              </a:lnTo>
              <a:lnTo>
                <a:pt x="43" y="43"/>
              </a:lnTo>
              <a:lnTo>
                <a:pt x="44" y="43"/>
              </a:lnTo>
              <a:lnTo>
                <a:pt x="44" y="44"/>
              </a:lnTo>
              <a:lnTo>
                <a:pt x="44" y="43"/>
              </a:lnTo>
              <a:lnTo>
                <a:pt x="45" y="43"/>
              </a:lnTo>
              <a:lnTo>
                <a:pt x="45" y="44"/>
              </a:lnTo>
              <a:lnTo>
                <a:pt x="45" y="43"/>
              </a:lnTo>
              <a:lnTo>
                <a:pt x="45" y="44"/>
              </a:lnTo>
              <a:lnTo>
                <a:pt x="46" y="44"/>
              </a:lnTo>
              <a:lnTo>
                <a:pt x="46" y="45"/>
              </a:lnTo>
              <a:lnTo>
                <a:pt x="46" y="46"/>
              </a:lnTo>
              <a:lnTo>
                <a:pt x="45" y="46"/>
              </a:lnTo>
              <a:lnTo>
                <a:pt x="45" y="47"/>
              </a:lnTo>
              <a:lnTo>
                <a:pt x="46" y="47"/>
              </a:lnTo>
              <a:lnTo>
                <a:pt x="46" y="48"/>
              </a:lnTo>
              <a:lnTo>
                <a:pt x="47" y="48"/>
              </a:lnTo>
              <a:lnTo>
                <a:pt x="47" y="49"/>
              </a:lnTo>
              <a:lnTo>
                <a:pt x="47" y="50"/>
              </a:lnTo>
              <a:lnTo>
                <a:pt x="46" y="50"/>
              </a:lnTo>
              <a:lnTo>
                <a:pt x="47" y="50"/>
              </a:lnTo>
              <a:lnTo>
                <a:pt x="48" y="50"/>
              </a:lnTo>
              <a:lnTo>
                <a:pt x="48" y="51"/>
              </a:lnTo>
              <a:lnTo>
                <a:pt x="48" y="50"/>
              </a:lnTo>
              <a:lnTo>
                <a:pt x="49" y="50"/>
              </a:lnTo>
              <a:lnTo>
                <a:pt x="49" y="51"/>
              </a:lnTo>
              <a:lnTo>
                <a:pt x="49" y="52"/>
              </a:lnTo>
              <a:lnTo>
                <a:pt x="48" y="52"/>
              </a:lnTo>
              <a:lnTo>
                <a:pt x="48" y="53"/>
              </a:lnTo>
              <a:lnTo>
                <a:pt x="47" y="53"/>
              </a:lnTo>
              <a:lnTo>
                <a:pt x="48" y="53"/>
              </a:lnTo>
              <a:lnTo>
                <a:pt x="48" y="54"/>
              </a:lnTo>
              <a:lnTo>
                <a:pt x="48" y="55"/>
              </a:lnTo>
              <a:lnTo>
                <a:pt x="48" y="56"/>
              </a:lnTo>
              <a:lnTo>
                <a:pt x="47" y="56"/>
              </a:lnTo>
              <a:lnTo>
                <a:pt x="48" y="56"/>
              </a:lnTo>
              <a:lnTo>
                <a:pt x="48" y="58"/>
              </a:lnTo>
              <a:lnTo>
                <a:pt x="48" y="59"/>
              </a:lnTo>
              <a:lnTo>
                <a:pt x="48" y="60"/>
              </a:lnTo>
              <a:lnTo>
                <a:pt x="48" y="61"/>
              </a:lnTo>
              <a:lnTo>
                <a:pt x="48" y="62"/>
              </a:lnTo>
              <a:lnTo>
                <a:pt x="49" y="62"/>
              </a:lnTo>
              <a:lnTo>
                <a:pt x="50" y="62"/>
              </a:lnTo>
              <a:lnTo>
                <a:pt x="50" y="63"/>
              </a:lnTo>
              <a:lnTo>
                <a:pt x="50" y="64"/>
              </a:lnTo>
              <a:lnTo>
                <a:pt x="51" y="64"/>
              </a:lnTo>
              <a:lnTo>
                <a:pt x="51" y="65"/>
              </a:lnTo>
              <a:lnTo>
                <a:pt x="51" y="66"/>
              </a:lnTo>
              <a:lnTo>
                <a:pt x="52" y="66"/>
              </a:lnTo>
              <a:lnTo>
                <a:pt x="51" y="66"/>
              </a:lnTo>
              <a:lnTo>
                <a:pt x="52" y="66"/>
              </a:lnTo>
              <a:lnTo>
                <a:pt x="52" y="67"/>
              </a:lnTo>
              <a:lnTo>
                <a:pt x="51" y="67"/>
              </a:lnTo>
              <a:lnTo>
                <a:pt x="51" y="68"/>
              </a:lnTo>
              <a:lnTo>
                <a:pt x="51" y="69"/>
              </a:lnTo>
              <a:lnTo>
                <a:pt x="50" y="69"/>
              </a:lnTo>
              <a:lnTo>
                <a:pt x="51" y="69"/>
              </a:lnTo>
              <a:lnTo>
                <a:pt x="51" y="70"/>
              </a:lnTo>
              <a:lnTo>
                <a:pt x="51" y="71"/>
              </a:lnTo>
              <a:lnTo>
                <a:pt x="51" y="72"/>
              </a:lnTo>
              <a:lnTo>
                <a:pt x="51" y="73"/>
              </a:lnTo>
              <a:lnTo>
                <a:pt x="52" y="73"/>
              </a:lnTo>
              <a:lnTo>
                <a:pt x="51" y="73"/>
              </a:lnTo>
              <a:lnTo>
                <a:pt x="52" y="73"/>
              </a:lnTo>
              <a:lnTo>
                <a:pt x="51" y="73"/>
              </a:lnTo>
              <a:lnTo>
                <a:pt x="52" y="73"/>
              </a:lnTo>
              <a:lnTo>
                <a:pt x="51" y="73"/>
              </a:lnTo>
              <a:lnTo>
                <a:pt x="51" y="74"/>
              </a:lnTo>
              <a:lnTo>
                <a:pt x="50" y="74"/>
              </a:lnTo>
              <a:lnTo>
                <a:pt x="49" y="75"/>
              </a:lnTo>
              <a:lnTo>
                <a:pt x="48" y="75"/>
              </a:lnTo>
              <a:lnTo>
                <a:pt x="48" y="74"/>
              </a:lnTo>
              <a:lnTo>
                <a:pt x="48" y="73"/>
              </a:lnTo>
              <a:lnTo>
                <a:pt x="48" y="74"/>
              </a:lnTo>
              <a:lnTo>
                <a:pt x="48" y="73"/>
              </a:lnTo>
              <a:lnTo>
                <a:pt x="47" y="73"/>
              </a:lnTo>
              <a:lnTo>
                <a:pt x="46" y="73"/>
              </a:lnTo>
              <a:lnTo>
                <a:pt x="45" y="73"/>
              </a:lnTo>
              <a:lnTo>
                <a:pt x="45" y="72"/>
              </a:lnTo>
              <a:lnTo>
                <a:pt x="45" y="71"/>
              </a:lnTo>
              <a:lnTo>
                <a:pt x="45" y="70"/>
              </a:lnTo>
              <a:lnTo>
                <a:pt x="44" y="70"/>
              </a:lnTo>
              <a:lnTo>
                <a:pt x="44" y="71"/>
              </a:lnTo>
              <a:lnTo>
                <a:pt x="44" y="72"/>
              </a:lnTo>
              <a:lnTo>
                <a:pt x="43" y="72"/>
              </a:lnTo>
              <a:lnTo>
                <a:pt x="43" y="71"/>
              </a:lnTo>
              <a:lnTo>
                <a:pt x="42" y="71"/>
              </a:lnTo>
              <a:lnTo>
                <a:pt x="42" y="70"/>
              </a:lnTo>
              <a:lnTo>
                <a:pt x="41" y="70"/>
              </a:lnTo>
              <a:lnTo>
                <a:pt x="41" y="69"/>
              </a:lnTo>
              <a:lnTo>
                <a:pt x="40" y="69"/>
              </a:lnTo>
              <a:lnTo>
                <a:pt x="40" y="70"/>
              </a:lnTo>
              <a:lnTo>
                <a:pt x="39" y="70"/>
              </a:lnTo>
              <a:lnTo>
                <a:pt x="39" y="71"/>
              </a:lnTo>
              <a:lnTo>
                <a:pt x="38" y="71"/>
              </a:lnTo>
              <a:lnTo>
                <a:pt x="38" y="72"/>
              </a:lnTo>
              <a:lnTo>
                <a:pt x="39" y="72"/>
              </a:lnTo>
              <a:lnTo>
                <a:pt x="39" y="73"/>
              </a:lnTo>
              <a:lnTo>
                <a:pt x="38" y="73"/>
              </a:lnTo>
              <a:lnTo>
                <a:pt x="39" y="73"/>
              </a:lnTo>
              <a:lnTo>
                <a:pt x="39" y="74"/>
              </a:lnTo>
              <a:lnTo>
                <a:pt x="40" y="74"/>
              </a:lnTo>
              <a:lnTo>
                <a:pt x="39" y="74"/>
              </a:lnTo>
              <a:lnTo>
                <a:pt x="40" y="74"/>
              </a:lnTo>
              <a:lnTo>
                <a:pt x="40" y="75"/>
              </a:lnTo>
              <a:lnTo>
                <a:pt x="39" y="75"/>
              </a:lnTo>
              <a:lnTo>
                <a:pt x="39" y="76"/>
              </a:lnTo>
              <a:lnTo>
                <a:pt x="38" y="76"/>
              </a:lnTo>
              <a:lnTo>
                <a:pt x="37" y="75"/>
              </a:lnTo>
              <a:lnTo>
                <a:pt x="36" y="75"/>
              </a:lnTo>
              <a:lnTo>
                <a:pt x="36" y="74"/>
              </a:lnTo>
              <a:lnTo>
                <a:pt x="36" y="73"/>
              </a:lnTo>
              <a:lnTo>
                <a:pt x="35" y="73"/>
              </a:lnTo>
              <a:lnTo>
                <a:pt x="34" y="73"/>
              </a:lnTo>
              <a:lnTo>
                <a:pt x="34" y="72"/>
              </a:lnTo>
              <a:lnTo>
                <a:pt x="34" y="71"/>
              </a:lnTo>
              <a:lnTo>
                <a:pt x="35" y="71"/>
              </a:lnTo>
              <a:lnTo>
                <a:pt x="35" y="70"/>
              </a:lnTo>
              <a:lnTo>
                <a:pt x="35" y="69"/>
              </a:lnTo>
              <a:lnTo>
                <a:pt x="35" y="68"/>
              </a:lnTo>
              <a:lnTo>
                <a:pt x="35" y="67"/>
              </a:lnTo>
              <a:lnTo>
                <a:pt x="35" y="66"/>
              </a:lnTo>
              <a:lnTo>
                <a:pt x="34" y="66"/>
              </a:lnTo>
              <a:lnTo>
                <a:pt x="34" y="65"/>
              </a:lnTo>
              <a:lnTo>
                <a:pt x="33" y="65"/>
              </a:lnTo>
              <a:lnTo>
                <a:pt x="32" y="65"/>
              </a:lnTo>
              <a:lnTo>
                <a:pt x="32" y="66"/>
              </a:lnTo>
              <a:lnTo>
                <a:pt x="31" y="66"/>
              </a:lnTo>
              <a:lnTo>
                <a:pt x="30" y="66"/>
              </a:lnTo>
              <a:lnTo>
                <a:pt x="29" y="66"/>
              </a:lnTo>
              <a:lnTo>
                <a:pt x="28" y="67"/>
              </a:lnTo>
              <a:lnTo>
                <a:pt x="28" y="68"/>
              </a:lnTo>
              <a:lnTo>
                <a:pt x="27" y="68"/>
              </a:lnTo>
              <a:lnTo>
                <a:pt x="26" y="68"/>
              </a:lnTo>
              <a:lnTo>
                <a:pt x="25" y="68"/>
              </a:lnTo>
              <a:lnTo>
                <a:pt x="25" y="69"/>
              </a:lnTo>
              <a:lnTo>
                <a:pt x="24" y="69"/>
              </a:lnTo>
              <a:lnTo>
                <a:pt x="23" y="69"/>
              </a:lnTo>
              <a:lnTo>
                <a:pt x="23" y="68"/>
              </a:lnTo>
              <a:lnTo>
                <a:pt x="22" y="68"/>
              </a:lnTo>
              <a:lnTo>
                <a:pt x="22" y="67"/>
              </a:lnTo>
              <a:lnTo>
                <a:pt x="21" y="67"/>
              </a:lnTo>
              <a:lnTo>
                <a:pt x="20" y="67"/>
              </a:lnTo>
              <a:lnTo>
                <a:pt x="20" y="68"/>
              </a:lnTo>
              <a:lnTo>
                <a:pt x="20" y="69"/>
              </a:lnTo>
              <a:lnTo>
                <a:pt x="20" y="68"/>
              </a:lnTo>
              <a:lnTo>
                <a:pt x="20" y="67"/>
              </a:lnTo>
              <a:lnTo>
                <a:pt x="19" y="67"/>
              </a:lnTo>
              <a:lnTo>
                <a:pt x="18" y="67"/>
              </a:lnTo>
              <a:lnTo>
                <a:pt x="18" y="66"/>
              </a:lnTo>
              <a:lnTo>
                <a:pt x="17" y="66"/>
              </a:lnTo>
              <a:lnTo>
                <a:pt x="16" y="66"/>
              </a:lnTo>
              <a:lnTo>
                <a:pt x="16" y="65"/>
              </a:lnTo>
              <a:lnTo>
                <a:pt x="16" y="64"/>
              </a:lnTo>
              <a:lnTo>
                <a:pt x="17" y="64"/>
              </a:lnTo>
              <a:lnTo>
                <a:pt x="18" y="64"/>
              </a:lnTo>
              <a:lnTo>
                <a:pt x="18" y="63"/>
              </a:lnTo>
              <a:lnTo>
                <a:pt x="18" y="62"/>
              </a:lnTo>
              <a:lnTo>
                <a:pt x="17" y="62"/>
              </a:lnTo>
              <a:lnTo>
                <a:pt x="16" y="62"/>
              </a:lnTo>
              <a:lnTo>
                <a:pt x="16" y="61"/>
              </a:lnTo>
              <a:lnTo>
                <a:pt x="16" y="60"/>
              </a:lnTo>
              <a:lnTo>
                <a:pt x="16" y="59"/>
              </a:lnTo>
              <a:lnTo>
                <a:pt x="15" y="59"/>
              </a:lnTo>
              <a:lnTo>
                <a:pt x="16" y="59"/>
              </a:lnTo>
              <a:lnTo>
                <a:pt x="16" y="58"/>
              </a:lnTo>
              <a:lnTo>
                <a:pt x="17" y="58"/>
              </a:lnTo>
              <a:lnTo>
                <a:pt x="16" y="56"/>
              </a:lnTo>
              <a:lnTo>
                <a:pt x="16" y="55"/>
              </a:lnTo>
              <a:lnTo>
                <a:pt x="15" y="55"/>
              </a:lnTo>
              <a:lnTo>
                <a:pt x="16" y="55"/>
              </a:lnTo>
              <a:lnTo>
                <a:pt x="15" y="55"/>
              </a:lnTo>
              <a:lnTo>
                <a:pt x="16" y="55"/>
              </a:lnTo>
              <a:lnTo>
                <a:pt x="17" y="55"/>
              </a:lnTo>
              <a:lnTo>
                <a:pt x="17" y="54"/>
              </a:lnTo>
              <a:lnTo>
                <a:pt x="17" y="55"/>
              </a:lnTo>
              <a:lnTo>
                <a:pt x="17" y="54"/>
              </a:lnTo>
              <a:lnTo>
                <a:pt x="17" y="55"/>
              </a:lnTo>
              <a:lnTo>
                <a:pt x="17" y="54"/>
              </a:lnTo>
              <a:lnTo>
                <a:pt x="18" y="54"/>
              </a:lnTo>
              <a:lnTo>
                <a:pt x="17" y="54"/>
              </a:lnTo>
              <a:lnTo>
                <a:pt x="17" y="53"/>
              </a:lnTo>
              <a:lnTo>
                <a:pt x="16" y="53"/>
              </a:lnTo>
              <a:lnTo>
                <a:pt x="16" y="52"/>
              </a:lnTo>
              <a:lnTo>
                <a:pt x="15" y="52"/>
              </a:lnTo>
              <a:lnTo>
                <a:pt x="15" y="51"/>
              </a:lnTo>
              <a:lnTo>
                <a:pt x="14" y="51"/>
              </a:lnTo>
              <a:lnTo>
                <a:pt x="14" y="50"/>
              </a:lnTo>
              <a:lnTo>
                <a:pt x="15" y="50"/>
              </a:lnTo>
              <a:lnTo>
                <a:pt x="14" y="50"/>
              </a:lnTo>
              <a:lnTo>
                <a:pt x="13" y="50"/>
              </a:lnTo>
              <a:lnTo>
                <a:pt x="14" y="50"/>
              </a:lnTo>
              <a:lnTo>
                <a:pt x="13" y="49"/>
              </a:lnTo>
              <a:lnTo>
                <a:pt x="13" y="50"/>
              </a:lnTo>
              <a:lnTo>
                <a:pt x="13" y="49"/>
              </a:lnTo>
              <a:lnTo>
                <a:pt x="12" y="49"/>
              </a:lnTo>
              <a:lnTo>
                <a:pt x="12" y="50"/>
              </a:lnTo>
              <a:lnTo>
                <a:pt x="11" y="50"/>
              </a:lnTo>
              <a:lnTo>
                <a:pt x="11" y="49"/>
              </a:lnTo>
              <a:lnTo>
                <a:pt x="11" y="50"/>
              </a:lnTo>
              <a:lnTo>
                <a:pt x="11" y="49"/>
              </a:lnTo>
              <a:lnTo>
                <a:pt x="11" y="50"/>
              </a:lnTo>
              <a:lnTo>
                <a:pt x="11" y="49"/>
              </a:lnTo>
              <a:lnTo>
                <a:pt x="10" y="49"/>
              </a:lnTo>
              <a:lnTo>
                <a:pt x="9" y="49"/>
              </a:lnTo>
              <a:lnTo>
                <a:pt x="9" y="48"/>
              </a:lnTo>
              <a:lnTo>
                <a:pt x="9" y="47"/>
              </a:lnTo>
              <a:lnTo>
                <a:pt x="9" y="46"/>
              </a:lnTo>
              <a:lnTo>
                <a:pt x="10" y="46"/>
              </a:lnTo>
              <a:lnTo>
                <a:pt x="10" y="45"/>
              </a:lnTo>
              <a:lnTo>
                <a:pt x="10" y="44"/>
              </a:lnTo>
              <a:lnTo>
                <a:pt x="10" y="45"/>
              </a:lnTo>
              <a:lnTo>
                <a:pt x="10" y="44"/>
              </a:lnTo>
              <a:lnTo>
                <a:pt x="11" y="44"/>
              </a:lnTo>
              <a:lnTo>
                <a:pt x="12" y="45"/>
              </a:lnTo>
              <a:lnTo>
                <a:pt x="12" y="44"/>
              </a:lnTo>
              <a:lnTo>
                <a:pt x="11" y="44"/>
              </a:lnTo>
              <a:lnTo>
                <a:pt x="11" y="43"/>
              </a:lnTo>
              <a:lnTo>
                <a:pt x="12" y="43"/>
              </a:lnTo>
              <a:lnTo>
                <a:pt x="11" y="43"/>
              </a:lnTo>
              <a:lnTo>
                <a:pt x="11" y="42"/>
              </a:lnTo>
              <a:lnTo>
                <a:pt x="11" y="43"/>
              </a:lnTo>
              <a:lnTo>
                <a:pt x="11" y="42"/>
              </a:lnTo>
              <a:lnTo>
                <a:pt x="11" y="43"/>
              </a:lnTo>
              <a:lnTo>
                <a:pt x="11" y="42"/>
              </a:lnTo>
              <a:lnTo>
                <a:pt x="10" y="42"/>
              </a:lnTo>
              <a:lnTo>
                <a:pt x="9" y="42"/>
              </a:lnTo>
              <a:lnTo>
                <a:pt x="9" y="43"/>
              </a:lnTo>
              <a:lnTo>
                <a:pt x="8" y="43"/>
              </a:lnTo>
              <a:lnTo>
                <a:pt x="7" y="43"/>
              </a:lnTo>
              <a:lnTo>
                <a:pt x="6" y="43"/>
              </a:lnTo>
              <a:lnTo>
                <a:pt x="6" y="42"/>
              </a:lnTo>
              <a:lnTo>
                <a:pt x="5" y="42"/>
              </a:lnTo>
              <a:lnTo>
                <a:pt x="5" y="41"/>
              </a:lnTo>
              <a:lnTo>
                <a:pt x="6" y="41"/>
              </a:lnTo>
              <a:lnTo>
                <a:pt x="6" y="40"/>
              </a:lnTo>
              <a:lnTo>
                <a:pt x="5" y="40"/>
              </a:lnTo>
              <a:lnTo>
                <a:pt x="6" y="40"/>
              </a:lnTo>
              <a:lnTo>
                <a:pt x="6" y="39"/>
              </a:lnTo>
              <a:lnTo>
                <a:pt x="5" y="39"/>
              </a:lnTo>
              <a:lnTo>
                <a:pt x="4" y="39"/>
              </a:lnTo>
              <a:lnTo>
                <a:pt x="3" y="39"/>
              </a:lnTo>
              <a:lnTo>
                <a:pt x="3" y="38"/>
              </a:lnTo>
              <a:lnTo>
                <a:pt x="2" y="38"/>
              </a:lnTo>
              <a:lnTo>
                <a:pt x="2" y="37"/>
              </a:lnTo>
              <a:lnTo>
                <a:pt x="2" y="36"/>
              </a:lnTo>
              <a:lnTo>
                <a:pt x="2" y="35"/>
              </a:lnTo>
              <a:lnTo>
                <a:pt x="3" y="35"/>
              </a:lnTo>
              <a:lnTo>
                <a:pt x="2" y="35"/>
              </a:lnTo>
              <a:lnTo>
                <a:pt x="2" y="34"/>
              </a:lnTo>
              <a:lnTo>
                <a:pt x="2" y="33"/>
              </a:lnTo>
              <a:lnTo>
                <a:pt x="1" y="33"/>
              </a:lnTo>
              <a:lnTo>
                <a:pt x="0" y="33"/>
              </a:lnTo>
              <a:lnTo>
                <a:pt x="0" y="32"/>
              </a:lnTo>
              <a:lnTo>
                <a:pt x="1" y="32"/>
              </a:lnTo>
              <a:lnTo>
                <a:pt x="1" y="31"/>
              </a:lnTo>
              <a:lnTo>
                <a:pt x="2" y="31"/>
              </a:lnTo>
              <a:lnTo>
                <a:pt x="3" y="31"/>
              </a:lnTo>
              <a:lnTo>
                <a:pt x="3" y="32"/>
              </a:lnTo>
              <a:lnTo>
                <a:pt x="4" y="32"/>
              </a:lnTo>
              <a:lnTo>
                <a:pt x="5" y="32"/>
              </a:lnTo>
              <a:lnTo>
                <a:pt x="5" y="33"/>
              </a:lnTo>
              <a:lnTo>
                <a:pt x="6" y="33"/>
              </a:lnTo>
              <a:lnTo>
                <a:pt x="6" y="32"/>
              </a:lnTo>
              <a:lnTo>
                <a:pt x="6" y="33"/>
              </a:lnTo>
              <a:lnTo>
                <a:pt x="6" y="32"/>
              </a:lnTo>
              <a:lnTo>
                <a:pt x="7" y="32"/>
              </a:lnTo>
              <a:lnTo>
                <a:pt x="7" y="31"/>
              </a:lnTo>
              <a:lnTo>
                <a:pt x="6" y="31"/>
              </a:lnTo>
              <a:lnTo>
                <a:pt x="6" y="30"/>
              </a:lnTo>
              <a:lnTo>
                <a:pt x="6" y="29"/>
              </a:lnTo>
              <a:lnTo>
                <a:pt x="6" y="28"/>
              </a:lnTo>
              <a:lnTo>
                <a:pt x="6" y="27"/>
              </a:lnTo>
              <a:lnTo>
                <a:pt x="6" y="26"/>
              </a:lnTo>
              <a:lnTo>
                <a:pt x="5" y="26"/>
              </a:lnTo>
              <a:lnTo>
                <a:pt x="5" y="25"/>
              </a:lnTo>
              <a:lnTo>
                <a:pt x="4" y="25"/>
              </a:lnTo>
              <a:lnTo>
                <a:pt x="5" y="25"/>
              </a:lnTo>
              <a:lnTo>
                <a:pt x="5" y="24"/>
              </a:lnTo>
              <a:lnTo>
                <a:pt x="5" y="25"/>
              </a:lnTo>
              <a:lnTo>
                <a:pt x="5" y="24"/>
              </a:lnTo>
              <a:lnTo>
                <a:pt x="5" y="23"/>
              </a:lnTo>
              <a:lnTo>
                <a:pt x="5" y="22"/>
              </a:lnTo>
              <a:lnTo>
                <a:pt x="6" y="22"/>
              </a:lnTo>
              <a:lnTo>
                <a:pt x="5" y="22"/>
              </a:lnTo>
              <a:lnTo>
                <a:pt x="5" y="21"/>
              </a:lnTo>
              <a:lnTo>
                <a:pt x="6" y="21"/>
              </a:lnTo>
              <a:lnTo>
                <a:pt x="6" y="20"/>
              </a:lnTo>
              <a:lnTo>
                <a:pt x="6" y="18"/>
              </a:lnTo>
              <a:lnTo>
                <a:pt x="7" y="18"/>
              </a:lnTo>
              <a:lnTo>
                <a:pt x="7" y="17"/>
              </a:lnTo>
              <a:lnTo>
                <a:pt x="6" y="17"/>
              </a:lnTo>
              <a:lnTo>
                <a:pt x="6" y="18"/>
              </a:lnTo>
              <a:lnTo>
                <a:pt x="5" y="18"/>
              </a:lnTo>
              <a:lnTo>
                <a:pt x="6" y="18"/>
              </a:lnTo>
              <a:lnTo>
                <a:pt x="5" y="18"/>
              </a:lnTo>
              <a:lnTo>
                <a:pt x="5" y="17"/>
              </a:lnTo>
              <a:lnTo>
                <a:pt x="5" y="16"/>
              </a:lnTo>
              <a:lnTo>
                <a:pt x="4" y="16"/>
              </a:lnTo>
              <a:lnTo>
                <a:pt x="4" y="15"/>
              </a:lnTo>
              <a:lnTo>
                <a:pt x="5" y="15"/>
              </a:lnTo>
              <a:lnTo>
                <a:pt x="5" y="14"/>
              </a:lnTo>
              <a:lnTo>
                <a:pt x="6" y="14"/>
              </a:lnTo>
              <a:lnTo>
                <a:pt x="6" y="13"/>
              </a:lnTo>
              <a:lnTo>
                <a:pt x="6" y="12"/>
              </a:lnTo>
              <a:lnTo>
                <a:pt x="6" y="11"/>
              </a:lnTo>
              <a:lnTo>
                <a:pt x="7" y="11"/>
              </a:lnTo>
              <a:lnTo>
                <a:pt x="6" y="11"/>
              </a:lnTo>
              <a:lnTo>
                <a:pt x="6" y="10"/>
              </a:lnTo>
              <a:lnTo>
                <a:pt x="5" y="10"/>
              </a:lnTo>
              <a:lnTo>
                <a:pt x="4" y="10"/>
              </a:lnTo>
              <a:lnTo>
                <a:pt x="5" y="10"/>
              </a:lnTo>
              <a:lnTo>
                <a:pt x="4" y="10"/>
              </a:lnTo>
              <a:lnTo>
                <a:pt x="4" y="9"/>
              </a:lnTo>
              <a:lnTo>
                <a:pt x="3" y="9"/>
              </a:lnTo>
              <a:lnTo>
                <a:pt x="2" y="9"/>
              </a:lnTo>
              <a:lnTo>
                <a:pt x="3" y="9"/>
              </a:lnTo>
              <a:lnTo>
                <a:pt x="2" y="9"/>
              </a:lnTo>
              <a:lnTo>
                <a:pt x="3" y="9"/>
              </a:lnTo>
              <a:lnTo>
                <a:pt x="2" y="9"/>
              </a:lnTo>
              <a:lnTo>
                <a:pt x="1" y="9"/>
              </a:lnTo>
              <a:lnTo>
                <a:pt x="1" y="8"/>
              </a:lnTo>
              <a:lnTo>
                <a:pt x="0" y="8"/>
              </a:lnTo>
              <a:lnTo>
                <a:pt x="1" y="8"/>
              </a:lnTo>
              <a:lnTo>
                <a:pt x="1" y="7"/>
              </a:lnTo>
              <a:lnTo>
                <a:pt x="1" y="6"/>
              </a:lnTo>
              <a:lnTo>
                <a:pt x="2" y="6"/>
              </a:lnTo>
              <a:lnTo>
                <a:pt x="2" y="5"/>
              </a:lnTo>
              <a:lnTo>
                <a:pt x="3" y="5"/>
              </a:lnTo>
              <a:lnTo>
                <a:pt x="4" y="5"/>
              </a:lnTo>
              <a:lnTo>
                <a:pt x="5" y="5"/>
              </a:lnTo>
              <a:lnTo>
                <a:pt x="5" y="4"/>
              </a:lnTo>
              <a:lnTo>
                <a:pt x="6" y="4"/>
              </a:lnTo>
              <a:lnTo>
                <a:pt x="6" y="3"/>
              </a:lnTo>
              <a:lnTo>
                <a:pt x="6" y="4"/>
              </a:lnTo>
              <a:lnTo>
                <a:pt x="7" y="4"/>
              </a:lnTo>
              <a:lnTo>
                <a:pt x="7" y="3"/>
              </a:lnTo>
              <a:lnTo>
                <a:pt x="8" y="3"/>
              </a:lnTo>
              <a:lnTo>
                <a:pt x="9" y="3"/>
              </a:lnTo>
              <a:lnTo>
                <a:pt x="9" y="2"/>
              </a:lnTo>
              <a:lnTo>
                <a:pt x="8" y="2"/>
              </a:lnTo>
              <a:lnTo>
                <a:pt x="7" y="2"/>
              </a:lnTo>
              <a:lnTo>
                <a:pt x="8" y="2"/>
              </a:lnTo>
              <a:lnTo>
                <a:pt x="8" y="1"/>
              </a:lnTo>
              <a:lnTo>
                <a:pt x="9" y="1"/>
              </a:lnTo>
              <a:lnTo>
                <a:pt x="9" y="2"/>
              </a:lnTo>
              <a:lnTo>
                <a:pt x="10" y="2"/>
              </a:lnTo>
              <a:lnTo>
                <a:pt x="11" y="2"/>
              </a:lnTo>
              <a:lnTo>
                <a:pt x="12" y="2"/>
              </a:lnTo>
              <a:lnTo>
                <a:pt x="13" y="2"/>
              </a:lnTo>
              <a:lnTo>
                <a:pt x="13" y="1"/>
              </a:lnTo>
              <a:lnTo>
                <a:pt x="14" y="1"/>
              </a:lnTo>
              <a:lnTo>
                <a:pt x="14" y="0"/>
              </a:lnTo>
              <a:lnTo>
                <a:pt x="14" y="1"/>
              </a:lnTo>
              <a:lnTo>
                <a:pt x="15" y="1"/>
              </a:lnTo>
              <a:lnTo>
                <a:pt x="15" y="2"/>
              </a:lnTo>
              <a:lnTo>
                <a:pt x="15" y="3"/>
              </a:lnTo>
              <a:lnTo>
                <a:pt x="16" y="3"/>
              </a:lnTo>
              <a:lnTo>
                <a:pt x="16" y="4"/>
              </a:lnTo>
              <a:lnTo>
                <a:pt x="16" y="5"/>
              </a:lnTo>
              <a:lnTo>
                <a:pt x="16" y="6"/>
              </a:lnTo>
              <a:lnTo>
                <a:pt x="17" y="6"/>
              </a:lnTo>
              <a:lnTo>
                <a:pt x="17" y="7"/>
              </a:lnTo>
              <a:lnTo>
                <a:pt x="18" y="7"/>
              </a:lnTo>
              <a:lnTo>
                <a:pt x="18" y="8"/>
              </a:lnTo>
              <a:lnTo>
                <a:pt x="19" y="8"/>
              </a:lnTo>
              <a:lnTo>
                <a:pt x="19" y="7"/>
              </a:lnTo>
              <a:lnTo>
                <a:pt x="20" y="7"/>
              </a:lnTo>
              <a:lnTo>
                <a:pt x="20" y="6"/>
              </a:lnTo>
              <a:close/>
            </a:path>
          </a:pathLst>
        </a:custGeom>
        <a:solidFill>
          <a:srgbClr val="0000FF"/>
        </a:solidFill>
        <a:ln w="3175">
          <a:solidFill>
            <a:srgbClr val="000000"/>
          </a:solidFill>
          <a:miter lim="800000"/>
          <a:headEnd/>
          <a:tailEnd/>
        </a:ln>
      </xdr:spPr>
    </xdr:sp>
    <xdr:clientData/>
  </xdr:twoCellAnchor>
  <xdr:twoCellAnchor>
    <xdr:from>
      <xdr:col>5</xdr:col>
      <xdr:colOff>200025</xdr:colOff>
      <xdr:row>31</xdr:row>
      <xdr:rowOff>133350</xdr:rowOff>
    </xdr:from>
    <xdr:to>
      <xdr:col>6</xdr:col>
      <xdr:colOff>171450</xdr:colOff>
      <xdr:row>33</xdr:row>
      <xdr:rowOff>104775</xdr:rowOff>
    </xdr:to>
    <xdr:sp macro="" textlink="">
      <xdr:nvSpPr>
        <xdr:cNvPr id="72" name="5qf"/>
        <xdr:cNvSpPr>
          <a:spLocks/>
        </xdr:cNvSpPr>
      </xdr:nvSpPr>
      <xdr:spPr bwMode="auto">
        <a:xfrm>
          <a:off x="3248025" y="5534025"/>
          <a:ext cx="581025" cy="295275"/>
        </a:xfrm>
        <a:custGeom>
          <a:avLst/>
          <a:gdLst>
            <a:gd name="T0" fmla="*/ 2147483647 w 61"/>
            <a:gd name="T1" fmla="*/ 2147483647 h 29"/>
            <a:gd name="T2" fmla="*/ 2147483647 w 61"/>
            <a:gd name="T3" fmla="*/ 2147483647 h 29"/>
            <a:gd name="T4" fmla="*/ 2147483647 w 61"/>
            <a:gd name="T5" fmla="*/ 2147483647 h 29"/>
            <a:gd name="T6" fmla="*/ 2147483647 w 61"/>
            <a:gd name="T7" fmla="*/ 2147483647 h 29"/>
            <a:gd name="T8" fmla="*/ 2147483647 w 61"/>
            <a:gd name="T9" fmla="*/ 2147483647 h 29"/>
            <a:gd name="T10" fmla="*/ 2147483647 w 61"/>
            <a:gd name="T11" fmla="*/ 2147483647 h 29"/>
            <a:gd name="T12" fmla="*/ 2147483647 w 61"/>
            <a:gd name="T13" fmla="*/ 2147483647 h 29"/>
            <a:gd name="T14" fmla="*/ 2147483647 w 61"/>
            <a:gd name="T15" fmla="*/ 2147483647 h 29"/>
            <a:gd name="T16" fmla="*/ 2147483647 w 61"/>
            <a:gd name="T17" fmla="*/ 2147483647 h 29"/>
            <a:gd name="T18" fmla="*/ 2147483647 w 61"/>
            <a:gd name="T19" fmla="*/ 2147483647 h 29"/>
            <a:gd name="T20" fmla="*/ 2147483647 w 61"/>
            <a:gd name="T21" fmla="*/ 2147483647 h 29"/>
            <a:gd name="T22" fmla="*/ 2147483647 w 61"/>
            <a:gd name="T23" fmla="*/ 2147483647 h 29"/>
            <a:gd name="T24" fmla="*/ 2147483647 w 61"/>
            <a:gd name="T25" fmla="*/ 2147483647 h 29"/>
            <a:gd name="T26" fmla="*/ 2147483647 w 61"/>
            <a:gd name="T27" fmla="*/ 2147483647 h 29"/>
            <a:gd name="T28" fmla="*/ 2147483647 w 61"/>
            <a:gd name="T29" fmla="*/ 2147483647 h 29"/>
            <a:gd name="T30" fmla="*/ 2147483647 w 61"/>
            <a:gd name="T31" fmla="*/ 2147483647 h 29"/>
            <a:gd name="T32" fmla="*/ 2147483647 w 61"/>
            <a:gd name="T33" fmla="*/ 2147483647 h 29"/>
            <a:gd name="T34" fmla="*/ 2147483647 w 61"/>
            <a:gd name="T35" fmla="*/ 2147483647 h 29"/>
            <a:gd name="T36" fmla="*/ 2147483647 w 61"/>
            <a:gd name="T37" fmla="*/ 2147483647 h 29"/>
            <a:gd name="T38" fmla="*/ 2147483647 w 61"/>
            <a:gd name="T39" fmla="*/ 2147483647 h 29"/>
            <a:gd name="T40" fmla="*/ 2147483647 w 61"/>
            <a:gd name="T41" fmla="*/ 2147483647 h 29"/>
            <a:gd name="T42" fmla="*/ 2147483647 w 61"/>
            <a:gd name="T43" fmla="*/ 2147483647 h 29"/>
            <a:gd name="T44" fmla="*/ 2147483647 w 61"/>
            <a:gd name="T45" fmla="*/ 2147483647 h 29"/>
            <a:gd name="T46" fmla="*/ 2147483647 w 61"/>
            <a:gd name="T47" fmla="*/ 2147483647 h 29"/>
            <a:gd name="T48" fmla="*/ 2147483647 w 61"/>
            <a:gd name="T49" fmla="*/ 2147483647 h 29"/>
            <a:gd name="T50" fmla="*/ 2147483647 w 61"/>
            <a:gd name="T51" fmla="*/ 2147483647 h 29"/>
            <a:gd name="T52" fmla="*/ 2147483647 w 61"/>
            <a:gd name="T53" fmla="*/ 2147483647 h 29"/>
            <a:gd name="T54" fmla="*/ 2147483647 w 61"/>
            <a:gd name="T55" fmla="*/ 2147483647 h 29"/>
            <a:gd name="T56" fmla="*/ 2147483647 w 61"/>
            <a:gd name="T57" fmla="*/ 2147483647 h 29"/>
            <a:gd name="T58" fmla="*/ 2147483647 w 61"/>
            <a:gd name="T59" fmla="*/ 2147483647 h 29"/>
            <a:gd name="T60" fmla="*/ 2147483647 w 61"/>
            <a:gd name="T61" fmla="*/ 2147483647 h 29"/>
            <a:gd name="T62" fmla="*/ 0 w 61"/>
            <a:gd name="T63" fmla="*/ 2147483647 h 29"/>
            <a:gd name="T64" fmla="*/ 0 w 61"/>
            <a:gd name="T65" fmla="*/ 2147483647 h 29"/>
            <a:gd name="T66" fmla="*/ 2147483647 w 61"/>
            <a:gd name="T67" fmla="*/ 2147483647 h 29"/>
            <a:gd name="T68" fmla="*/ 2147483647 w 61"/>
            <a:gd name="T69" fmla="*/ 2147483647 h 29"/>
            <a:gd name="T70" fmla="*/ 2147483647 w 61"/>
            <a:gd name="T71" fmla="*/ 2147483647 h 29"/>
            <a:gd name="T72" fmla="*/ 2147483647 w 61"/>
            <a:gd name="T73" fmla="*/ 2147483647 h 29"/>
            <a:gd name="T74" fmla="*/ 2147483647 w 61"/>
            <a:gd name="T75" fmla="*/ 2147483647 h 29"/>
            <a:gd name="T76" fmla="*/ 2147483647 w 61"/>
            <a:gd name="T77" fmla="*/ 2147483647 h 29"/>
            <a:gd name="T78" fmla="*/ 2147483647 w 61"/>
            <a:gd name="T79" fmla="*/ 2147483647 h 29"/>
            <a:gd name="T80" fmla="*/ 2147483647 w 61"/>
            <a:gd name="T81" fmla="*/ 2147483647 h 29"/>
            <a:gd name="T82" fmla="*/ 2147483647 w 61"/>
            <a:gd name="T83" fmla="*/ 2147483647 h 29"/>
            <a:gd name="T84" fmla="*/ 2147483647 w 61"/>
            <a:gd name="T85" fmla="*/ 2147483647 h 29"/>
            <a:gd name="T86" fmla="*/ 2147483647 w 61"/>
            <a:gd name="T87" fmla="*/ 2147483647 h 29"/>
            <a:gd name="T88" fmla="*/ 2147483647 w 61"/>
            <a:gd name="T89" fmla="*/ 2147483647 h 29"/>
            <a:gd name="T90" fmla="*/ 2147483647 w 61"/>
            <a:gd name="T91" fmla="*/ 2147483647 h 29"/>
            <a:gd name="T92" fmla="*/ 2147483647 w 61"/>
            <a:gd name="T93" fmla="*/ 2147483647 h 29"/>
            <a:gd name="T94" fmla="*/ 2147483647 w 61"/>
            <a:gd name="T95" fmla="*/ 2147483647 h 29"/>
            <a:gd name="T96" fmla="*/ 2147483647 w 61"/>
            <a:gd name="T97" fmla="*/ 2147483647 h 29"/>
            <a:gd name="T98" fmla="*/ 2147483647 w 61"/>
            <a:gd name="T99" fmla="*/ 2147483647 h 29"/>
            <a:gd name="T100" fmla="*/ 2147483647 w 61"/>
            <a:gd name="T101" fmla="*/ 2147483647 h 29"/>
            <a:gd name="T102" fmla="*/ 2147483647 w 61"/>
            <a:gd name="T103" fmla="*/ 2147483647 h 29"/>
            <a:gd name="T104" fmla="*/ 2147483647 w 61"/>
            <a:gd name="T105" fmla="*/ 2147483647 h 29"/>
            <a:gd name="T106" fmla="*/ 2147483647 w 61"/>
            <a:gd name="T107" fmla="*/ 2147483647 h 29"/>
            <a:gd name="T108" fmla="*/ 2147483647 w 61"/>
            <a:gd name="T109" fmla="*/ 2147483647 h 29"/>
            <a:gd name="T110" fmla="*/ 2147483647 w 61"/>
            <a:gd name="T111" fmla="*/ 0 h 29"/>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61"/>
            <a:gd name="T169" fmla="*/ 0 h 29"/>
            <a:gd name="T170" fmla="*/ 61 w 61"/>
            <a:gd name="T171" fmla="*/ 29 h 29"/>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61" h="29">
              <a:moveTo>
                <a:pt x="57" y="2"/>
              </a:moveTo>
              <a:lnTo>
                <a:pt x="57" y="3"/>
              </a:lnTo>
              <a:lnTo>
                <a:pt x="57" y="4"/>
              </a:lnTo>
              <a:lnTo>
                <a:pt x="56" y="4"/>
              </a:lnTo>
              <a:lnTo>
                <a:pt x="56" y="5"/>
              </a:lnTo>
              <a:lnTo>
                <a:pt x="57" y="5"/>
              </a:lnTo>
              <a:lnTo>
                <a:pt x="57" y="6"/>
              </a:lnTo>
              <a:lnTo>
                <a:pt x="58" y="6"/>
              </a:lnTo>
              <a:lnTo>
                <a:pt x="59" y="6"/>
              </a:lnTo>
              <a:lnTo>
                <a:pt x="59" y="7"/>
              </a:lnTo>
              <a:lnTo>
                <a:pt x="59" y="8"/>
              </a:lnTo>
              <a:lnTo>
                <a:pt x="59" y="9"/>
              </a:lnTo>
              <a:lnTo>
                <a:pt x="58" y="9"/>
              </a:lnTo>
              <a:lnTo>
                <a:pt x="58" y="10"/>
              </a:lnTo>
              <a:lnTo>
                <a:pt x="59" y="10"/>
              </a:lnTo>
              <a:lnTo>
                <a:pt x="59" y="11"/>
              </a:lnTo>
              <a:lnTo>
                <a:pt x="59" y="12"/>
              </a:lnTo>
              <a:lnTo>
                <a:pt x="58" y="12"/>
              </a:lnTo>
              <a:lnTo>
                <a:pt x="58" y="13"/>
              </a:lnTo>
              <a:lnTo>
                <a:pt x="59" y="13"/>
              </a:lnTo>
              <a:lnTo>
                <a:pt x="59" y="14"/>
              </a:lnTo>
              <a:lnTo>
                <a:pt x="60" y="14"/>
              </a:lnTo>
              <a:lnTo>
                <a:pt x="60" y="15"/>
              </a:lnTo>
              <a:lnTo>
                <a:pt x="60" y="16"/>
              </a:lnTo>
              <a:lnTo>
                <a:pt x="60" y="17"/>
              </a:lnTo>
              <a:lnTo>
                <a:pt x="60" y="18"/>
              </a:lnTo>
              <a:lnTo>
                <a:pt x="60" y="19"/>
              </a:lnTo>
              <a:lnTo>
                <a:pt x="61" y="19"/>
              </a:lnTo>
              <a:lnTo>
                <a:pt x="60" y="19"/>
              </a:lnTo>
              <a:lnTo>
                <a:pt x="60" y="20"/>
              </a:lnTo>
              <a:lnTo>
                <a:pt x="60" y="21"/>
              </a:lnTo>
              <a:lnTo>
                <a:pt x="61" y="21"/>
              </a:lnTo>
              <a:lnTo>
                <a:pt x="61" y="22"/>
              </a:lnTo>
              <a:lnTo>
                <a:pt x="61" y="23"/>
              </a:lnTo>
              <a:lnTo>
                <a:pt x="60" y="23"/>
              </a:lnTo>
              <a:lnTo>
                <a:pt x="60" y="24"/>
              </a:lnTo>
              <a:lnTo>
                <a:pt x="59" y="24"/>
              </a:lnTo>
              <a:lnTo>
                <a:pt x="59" y="25"/>
              </a:lnTo>
              <a:lnTo>
                <a:pt x="58" y="25"/>
              </a:lnTo>
              <a:lnTo>
                <a:pt x="58" y="26"/>
              </a:lnTo>
              <a:lnTo>
                <a:pt x="57" y="26"/>
              </a:lnTo>
              <a:lnTo>
                <a:pt x="56" y="26"/>
              </a:lnTo>
              <a:lnTo>
                <a:pt x="55" y="26"/>
              </a:lnTo>
              <a:lnTo>
                <a:pt x="54" y="26"/>
              </a:lnTo>
              <a:lnTo>
                <a:pt x="53" y="26"/>
              </a:lnTo>
              <a:lnTo>
                <a:pt x="53" y="25"/>
              </a:lnTo>
              <a:lnTo>
                <a:pt x="53" y="26"/>
              </a:lnTo>
              <a:lnTo>
                <a:pt x="53" y="25"/>
              </a:lnTo>
              <a:lnTo>
                <a:pt x="52" y="25"/>
              </a:lnTo>
              <a:lnTo>
                <a:pt x="52" y="24"/>
              </a:lnTo>
              <a:lnTo>
                <a:pt x="51" y="24"/>
              </a:lnTo>
              <a:lnTo>
                <a:pt x="50" y="24"/>
              </a:lnTo>
              <a:lnTo>
                <a:pt x="50" y="25"/>
              </a:lnTo>
              <a:lnTo>
                <a:pt x="49" y="25"/>
              </a:lnTo>
              <a:lnTo>
                <a:pt x="48" y="25"/>
              </a:lnTo>
              <a:lnTo>
                <a:pt x="47" y="25"/>
              </a:lnTo>
              <a:lnTo>
                <a:pt x="46" y="25"/>
              </a:lnTo>
              <a:lnTo>
                <a:pt x="45" y="25"/>
              </a:lnTo>
              <a:lnTo>
                <a:pt x="44" y="25"/>
              </a:lnTo>
              <a:lnTo>
                <a:pt x="43" y="25"/>
              </a:lnTo>
              <a:lnTo>
                <a:pt x="42" y="25"/>
              </a:lnTo>
              <a:lnTo>
                <a:pt x="41" y="25"/>
              </a:lnTo>
              <a:lnTo>
                <a:pt x="41" y="24"/>
              </a:lnTo>
              <a:lnTo>
                <a:pt x="40" y="24"/>
              </a:lnTo>
              <a:lnTo>
                <a:pt x="40" y="23"/>
              </a:lnTo>
              <a:lnTo>
                <a:pt x="39" y="23"/>
              </a:lnTo>
              <a:lnTo>
                <a:pt x="39" y="22"/>
              </a:lnTo>
              <a:lnTo>
                <a:pt x="38" y="22"/>
              </a:lnTo>
              <a:lnTo>
                <a:pt x="38" y="23"/>
              </a:lnTo>
              <a:lnTo>
                <a:pt x="37" y="23"/>
              </a:lnTo>
              <a:lnTo>
                <a:pt x="36" y="23"/>
              </a:lnTo>
              <a:lnTo>
                <a:pt x="36" y="24"/>
              </a:lnTo>
              <a:lnTo>
                <a:pt x="36" y="25"/>
              </a:lnTo>
              <a:lnTo>
                <a:pt x="35" y="25"/>
              </a:lnTo>
              <a:lnTo>
                <a:pt x="35" y="26"/>
              </a:lnTo>
              <a:lnTo>
                <a:pt x="34" y="26"/>
              </a:lnTo>
              <a:lnTo>
                <a:pt x="34" y="25"/>
              </a:lnTo>
              <a:lnTo>
                <a:pt x="33" y="25"/>
              </a:lnTo>
              <a:lnTo>
                <a:pt x="32" y="25"/>
              </a:lnTo>
              <a:lnTo>
                <a:pt x="31" y="25"/>
              </a:lnTo>
              <a:lnTo>
                <a:pt x="31" y="26"/>
              </a:lnTo>
              <a:lnTo>
                <a:pt x="31" y="25"/>
              </a:lnTo>
              <a:lnTo>
                <a:pt x="30" y="25"/>
              </a:lnTo>
              <a:lnTo>
                <a:pt x="30" y="24"/>
              </a:lnTo>
              <a:lnTo>
                <a:pt x="29" y="24"/>
              </a:lnTo>
              <a:lnTo>
                <a:pt x="29" y="25"/>
              </a:lnTo>
              <a:lnTo>
                <a:pt x="29" y="24"/>
              </a:lnTo>
              <a:lnTo>
                <a:pt x="29" y="25"/>
              </a:lnTo>
              <a:lnTo>
                <a:pt x="28" y="25"/>
              </a:lnTo>
              <a:lnTo>
                <a:pt x="28" y="24"/>
              </a:lnTo>
              <a:lnTo>
                <a:pt x="28" y="25"/>
              </a:lnTo>
              <a:lnTo>
                <a:pt x="28" y="24"/>
              </a:lnTo>
              <a:lnTo>
                <a:pt x="27" y="24"/>
              </a:lnTo>
              <a:lnTo>
                <a:pt x="26" y="24"/>
              </a:lnTo>
              <a:lnTo>
                <a:pt x="26" y="25"/>
              </a:lnTo>
              <a:lnTo>
                <a:pt x="26" y="24"/>
              </a:lnTo>
              <a:lnTo>
                <a:pt x="25" y="24"/>
              </a:lnTo>
              <a:lnTo>
                <a:pt x="24" y="24"/>
              </a:lnTo>
              <a:lnTo>
                <a:pt x="23" y="24"/>
              </a:lnTo>
              <a:lnTo>
                <a:pt x="22" y="24"/>
              </a:lnTo>
              <a:lnTo>
                <a:pt x="21" y="24"/>
              </a:lnTo>
              <a:lnTo>
                <a:pt x="20" y="24"/>
              </a:lnTo>
              <a:lnTo>
                <a:pt x="19" y="24"/>
              </a:lnTo>
              <a:lnTo>
                <a:pt x="18" y="24"/>
              </a:lnTo>
              <a:lnTo>
                <a:pt x="17" y="24"/>
              </a:lnTo>
              <a:lnTo>
                <a:pt x="16" y="24"/>
              </a:lnTo>
              <a:lnTo>
                <a:pt x="15" y="24"/>
              </a:lnTo>
              <a:lnTo>
                <a:pt x="14" y="24"/>
              </a:lnTo>
              <a:lnTo>
                <a:pt x="13" y="24"/>
              </a:lnTo>
              <a:lnTo>
                <a:pt x="13" y="25"/>
              </a:lnTo>
              <a:lnTo>
                <a:pt x="12" y="25"/>
              </a:lnTo>
              <a:lnTo>
                <a:pt x="12" y="26"/>
              </a:lnTo>
              <a:lnTo>
                <a:pt x="11" y="26"/>
              </a:lnTo>
              <a:lnTo>
                <a:pt x="10" y="26"/>
              </a:lnTo>
              <a:lnTo>
                <a:pt x="10" y="27"/>
              </a:lnTo>
              <a:lnTo>
                <a:pt x="11" y="27"/>
              </a:lnTo>
              <a:lnTo>
                <a:pt x="11" y="28"/>
              </a:lnTo>
              <a:lnTo>
                <a:pt x="12" y="28"/>
              </a:lnTo>
              <a:lnTo>
                <a:pt x="11" y="28"/>
              </a:lnTo>
              <a:lnTo>
                <a:pt x="10" y="28"/>
              </a:lnTo>
              <a:lnTo>
                <a:pt x="9" y="28"/>
              </a:lnTo>
              <a:lnTo>
                <a:pt x="9" y="29"/>
              </a:lnTo>
              <a:lnTo>
                <a:pt x="8" y="29"/>
              </a:lnTo>
              <a:lnTo>
                <a:pt x="7" y="29"/>
              </a:lnTo>
              <a:lnTo>
                <a:pt x="7" y="28"/>
              </a:lnTo>
              <a:lnTo>
                <a:pt x="7" y="27"/>
              </a:lnTo>
              <a:lnTo>
                <a:pt x="8" y="27"/>
              </a:lnTo>
              <a:lnTo>
                <a:pt x="7" y="27"/>
              </a:lnTo>
              <a:lnTo>
                <a:pt x="7" y="26"/>
              </a:lnTo>
              <a:lnTo>
                <a:pt x="6" y="26"/>
              </a:lnTo>
              <a:lnTo>
                <a:pt x="6" y="25"/>
              </a:lnTo>
              <a:lnTo>
                <a:pt x="7" y="25"/>
              </a:lnTo>
              <a:lnTo>
                <a:pt x="7" y="24"/>
              </a:lnTo>
              <a:lnTo>
                <a:pt x="6" y="24"/>
              </a:lnTo>
              <a:lnTo>
                <a:pt x="5" y="24"/>
              </a:lnTo>
              <a:lnTo>
                <a:pt x="5" y="23"/>
              </a:lnTo>
              <a:lnTo>
                <a:pt x="4" y="23"/>
              </a:lnTo>
              <a:lnTo>
                <a:pt x="4" y="22"/>
              </a:lnTo>
              <a:lnTo>
                <a:pt x="3" y="22"/>
              </a:lnTo>
              <a:lnTo>
                <a:pt x="3" y="21"/>
              </a:lnTo>
              <a:lnTo>
                <a:pt x="2" y="21"/>
              </a:lnTo>
              <a:lnTo>
                <a:pt x="2" y="20"/>
              </a:lnTo>
              <a:lnTo>
                <a:pt x="3" y="20"/>
              </a:lnTo>
              <a:lnTo>
                <a:pt x="2" y="20"/>
              </a:lnTo>
              <a:lnTo>
                <a:pt x="2" y="19"/>
              </a:lnTo>
              <a:lnTo>
                <a:pt x="1" y="19"/>
              </a:lnTo>
              <a:lnTo>
                <a:pt x="1" y="18"/>
              </a:lnTo>
              <a:lnTo>
                <a:pt x="2" y="18"/>
              </a:lnTo>
              <a:lnTo>
                <a:pt x="3" y="18"/>
              </a:lnTo>
              <a:lnTo>
                <a:pt x="3" y="17"/>
              </a:lnTo>
              <a:lnTo>
                <a:pt x="3" y="18"/>
              </a:lnTo>
              <a:lnTo>
                <a:pt x="3" y="17"/>
              </a:lnTo>
              <a:lnTo>
                <a:pt x="4" y="17"/>
              </a:lnTo>
              <a:lnTo>
                <a:pt x="4" y="18"/>
              </a:lnTo>
              <a:lnTo>
                <a:pt x="4" y="17"/>
              </a:lnTo>
              <a:lnTo>
                <a:pt x="4" y="18"/>
              </a:lnTo>
              <a:lnTo>
                <a:pt x="4" y="17"/>
              </a:lnTo>
              <a:lnTo>
                <a:pt x="4" y="16"/>
              </a:lnTo>
              <a:lnTo>
                <a:pt x="4" y="15"/>
              </a:lnTo>
              <a:lnTo>
                <a:pt x="4" y="14"/>
              </a:lnTo>
              <a:lnTo>
                <a:pt x="4" y="13"/>
              </a:lnTo>
              <a:lnTo>
                <a:pt x="3" y="13"/>
              </a:lnTo>
              <a:lnTo>
                <a:pt x="2" y="13"/>
              </a:lnTo>
              <a:lnTo>
                <a:pt x="2" y="12"/>
              </a:lnTo>
              <a:lnTo>
                <a:pt x="2" y="11"/>
              </a:lnTo>
              <a:lnTo>
                <a:pt x="1" y="11"/>
              </a:lnTo>
              <a:lnTo>
                <a:pt x="1" y="10"/>
              </a:lnTo>
              <a:lnTo>
                <a:pt x="1" y="9"/>
              </a:lnTo>
              <a:lnTo>
                <a:pt x="0" y="9"/>
              </a:lnTo>
              <a:lnTo>
                <a:pt x="0" y="8"/>
              </a:lnTo>
              <a:lnTo>
                <a:pt x="0" y="9"/>
              </a:lnTo>
              <a:lnTo>
                <a:pt x="0" y="8"/>
              </a:lnTo>
              <a:lnTo>
                <a:pt x="0" y="7"/>
              </a:lnTo>
              <a:lnTo>
                <a:pt x="0" y="6"/>
              </a:lnTo>
              <a:lnTo>
                <a:pt x="0" y="5"/>
              </a:lnTo>
              <a:lnTo>
                <a:pt x="0" y="4"/>
              </a:lnTo>
              <a:lnTo>
                <a:pt x="0" y="3"/>
              </a:lnTo>
              <a:lnTo>
                <a:pt x="1" y="3"/>
              </a:lnTo>
              <a:lnTo>
                <a:pt x="1" y="2"/>
              </a:lnTo>
              <a:lnTo>
                <a:pt x="2" y="2"/>
              </a:lnTo>
              <a:lnTo>
                <a:pt x="2" y="1"/>
              </a:lnTo>
              <a:lnTo>
                <a:pt x="3" y="1"/>
              </a:lnTo>
              <a:lnTo>
                <a:pt x="3" y="2"/>
              </a:lnTo>
              <a:lnTo>
                <a:pt x="4" y="2"/>
              </a:lnTo>
              <a:lnTo>
                <a:pt x="5" y="2"/>
              </a:lnTo>
              <a:lnTo>
                <a:pt x="6" y="2"/>
              </a:lnTo>
              <a:lnTo>
                <a:pt x="7" y="2"/>
              </a:lnTo>
              <a:lnTo>
                <a:pt x="7" y="3"/>
              </a:lnTo>
              <a:lnTo>
                <a:pt x="7" y="4"/>
              </a:lnTo>
              <a:lnTo>
                <a:pt x="8" y="4"/>
              </a:lnTo>
              <a:lnTo>
                <a:pt x="8" y="5"/>
              </a:lnTo>
              <a:lnTo>
                <a:pt x="9" y="5"/>
              </a:lnTo>
              <a:lnTo>
                <a:pt x="9" y="4"/>
              </a:lnTo>
              <a:lnTo>
                <a:pt x="9" y="3"/>
              </a:lnTo>
              <a:lnTo>
                <a:pt x="9" y="4"/>
              </a:lnTo>
              <a:lnTo>
                <a:pt x="10" y="4"/>
              </a:lnTo>
              <a:lnTo>
                <a:pt x="10" y="3"/>
              </a:lnTo>
              <a:lnTo>
                <a:pt x="11" y="3"/>
              </a:lnTo>
              <a:lnTo>
                <a:pt x="12" y="2"/>
              </a:lnTo>
              <a:lnTo>
                <a:pt x="12" y="3"/>
              </a:lnTo>
              <a:lnTo>
                <a:pt x="12" y="4"/>
              </a:lnTo>
              <a:lnTo>
                <a:pt x="12" y="3"/>
              </a:lnTo>
              <a:lnTo>
                <a:pt x="13" y="3"/>
              </a:lnTo>
              <a:lnTo>
                <a:pt x="13" y="2"/>
              </a:lnTo>
              <a:lnTo>
                <a:pt x="14" y="2"/>
              </a:lnTo>
              <a:lnTo>
                <a:pt x="14" y="3"/>
              </a:lnTo>
              <a:lnTo>
                <a:pt x="15" y="3"/>
              </a:lnTo>
              <a:lnTo>
                <a:pt x="16" y="3"/>
              </a:lnTo>
              <a:lnTo>
                <a:pt x="16" y="2"/>
              </a:lnTo>
              <a:lnTo>
                <a:pt x="17" y="1"/>
              </a:lnTo>
              <a:lnTo>
                <a:pt x="17" y="2"/>
              </a:lnTo>
              <a:lnTo>
                <a:pt x="18" y="2"/>
              </a:lnTo>
              <a:lnTo>
                <a:pt x="18" y="3"/>
              </a:lnTo>
              <a:lnTo>
                <a:pt x="18" y="2"/>
              </a:lnTo>
              <a:lnTo>
                <a:pt x="19" y="2"/>
              </a:lnTo>
              <a:lnTo>
                <a:pt x="19" y="1"/>
              </a:lnTo>
              <a:lnTo>
                <a:pt x="19" y="0"/>
              </a:lnTo>
              <a:lnTo>
                <a:pt x="20" y="0"/>
              </a:lnTo>
              <a:lnTo>
                <a:pt x="20" y="1"/>
              </a:lnTo>
              <a:lnTo>
                <a:pt x="21" y="1"/>
              </a:lnTo>
              <a:lnTo>
                <a:pt x="22" y="1"/>
              </a:lnTo>
              <a:lnTo>
                <a:pt x="23" y="1"/>
              </a:lnTo>
              <a:lnTo>
                <a:pt x="23" y="2"/>
              </a:lnTo>
              <a:lnTo>
                <a:pt x="24" y="2"/>
              </a:lnTo>
              <a:lnTo>
                <a:pt x="24" y="3"/>
              </a:lnTo>
              <a:lnTo>
                <a:pt x="25" y="3"/>
              </a:lnTo>
              <a:lnTo>
                <a:pt x="26" y="3"/>
              </a:lnTo>
              <a:lnTo>
                <a:pt x="27" y="4"/>
              </a:lnTo>
              <a:lnTo>
                <a:pt x="28" y="4"/>
              </a:lnTo>
              <a:lnTo>
                <a:pt x="28" y="3"/>
              </a:lnTo>
              <a:lnTo>
                <a:pt x="28" y="4"/>
              </a:lnTo>
              <a:lnTo>
                <a:pt x="29" y="4"/>
              </a:lnTo>
              <a:lnTo>
                <a:pt x="29" y="3"/>
              </a:lnTo>
              <a:lnTo>
                <a:pt x="29" y="4"/>
              </a:lnTo>
              <a:lnTo>
                <a:pt x="29" y="5"/>
              </a:lnTo>
              <a:lnTo>
                <a:pt x="30" y="5"/>
              </a:lnTo>
              <a:lnTo>
                <a:pt x="30" y="4"/>
              </a:lnTo>
              <a:lnTo>
                <a:pt x="31" y="4"/>
              </a:lnTo>
              <a:lnTo>
                <a:pt x="32" y="4"/>
              </a:lnTo>
              <a:lnTo>
                <a:pt x="32" y="3"/>
              </a:lnTo>
              <a:lnTo>
                <a:pt x="33" y="3"/>
              </a:lnTo>
              <a:lnTo>
                <a:pt x="34" y="3"/>
              </a:lnTo>
              <a:lnTo>
                <a:pt x="34" y="4"/>
              </a:lnTo>
              <a:lnTo>
                <a:pt x="34" y="5"/>
              </a:lnTo>
              <a:lnTo>
                <a:pt x="34" y="6"/>
              </a:lnTo>
              <a:lnTo>
                <a:pt x="35" y="6"/>
              </a:lnTo>
              <a:lnTo>
                <a:pt x="36" y="6"/>
              </a:lnTo>
              <a:lnTo>
                <a:pt x="36" y="7"/>
              </a:lnTo>
              <a:lnTo>
                <a:pt x="37" y="7"/>
              </a:lnTo>
              <a:lnTo>
                <a:pt x="37" y="8"/>
              </a:lnTo>
              <a:lnTo>
                <a:pt x="37" y="9"/>
              </a:lnTo>
              <a:lnTo>
                <a:pt x="38" y="9"/>
              </a:lnTo>
              <a:lnTo>
                <a:pt x="38" y="10"/>
              </a:lnTo>
              <a:lnTo>
                <a:pt x="39" y="10"/>
              </a:lnTo>
              <a:lnTo>
                <a:pt x="39" y="9"/>
              </a:lnTo>
              <a:lnTo>
                <a:pt x="40" y="9"/>
              </a:lnTo>
              <a:lnTo>
                <a:pt x="41" y="9"/>
              </a:lnTo>
              <a:lnTo>
                <a:pt x="42" y="9"/>
              </a:lnTo>
              <a:lnTo>
                <a:pt x="42" y="10"/>
              </a:lnTo>
              <a:lnTo>
                <a:pt x="42" y="11"/>
              </a:lnTo>
              <a:lnTo>
                <a:pt x="43" y="11"/>
              </a:lnTo>
              <a:lnTo>
                <a:pt x="43" y="12"/>
              </a:lnTo>
              <a:lnTo>
                <a:pt x="44" y="12"/>
              </a:lnTo>
              <a:lnTo>
                <a:pt x="45" y="12"/>
              </a:lnTo>
              <a:lnTo>
                <a:pt x="45" y="11"/>
              </a:lnTo>
              <a:lnTo>
                <a:pt x="45" y="10"/>
              </a:lnTo>
              <a:lnTo>
                <a:pt x="46" y="10"/>
              </a:lnTo>
              <a:lnTo>
                <a:pt x="46" y="9"/>
              </a:lnTo>
              <a:lnTo>
                <a:pt x="46" y="10"/>
              </a:lnTo>
              <a:lnTo>
                <a:pt x="46" y="9"/>
              </a:lnTo>
              <a:lnTo>
                <a:pt x="47" y="9"/>
              </a:lnTo>
              <a:lnTo>
                <a:pt x="47" y="8"/>
              </a:lnTo>
              <a:lnTo>
                <a:pt x="48" y="8"/>
              </a:lnTo>
              <a:lnTo>
                <a:pt x="48" y="9"/>
              </a:lnTo>
              <a:lnTo>
                <a:pt x="49" y="9"/>
              </a:lnTo>
              <a:lnTo>
                <a:pt x="49" y="10"/>
              </a:lnTo>
              <a:lnTo>
                <a:pt x="49" y="11"/>
              </a:lnTo>
              <a:lnTo>
                <a:pt x="49" y="12"/>
              </a:lnTo>
              <a:lnTo>
                <a:pt x="48" y="12"/>
              </a:lnTo>
              <a:lnTo>
                <a:pt x="48" y="13"/>
              </a:lnTo>
              <a:lnTo>
                <a:pt x="49" y="13"/>
              </a:lnTo>
              <a:lnTo>
                <a:pt x="50" y="13"/>
              </a:lnTo>
              <a:lnTo>
                <a:pt x="50" y="12"/>
              </a:lnTo>
              <a:lnTo>
                <a:pt x="51" y="12"/>
              </a:lnTo>
              <a:lnTo>
                <a:pt x="51" y="11"/>
              </a:lnTo>
              <a:lnTo>
                <a:pt x="52" y="11"/>
              </a:lnTo>
              <a:lnTo>
                <a:pt x="52" y="10"/>
              </a:lnTo>
              <a:lnTo>
                <a:pt x="52" y="9"/>
              </a:lnTo>
              <a:lnTo>
                <a:pt x="53" y="9"/>
              </a:lnTo>
              <a:lnTo>
                <a:pt x="53" y="8"/>
              </a:lnTo>
              <a:lnTo>
                <a:pt x="53" y="7"/>
              </a:lnTo>
              <a:lnTo>
                <a:pt x="54" y="7"/>
              </a:lnTo>
              <a:lnTo>
                <a:pt x="55" y="7"/>
              </a:lnTo>
              <a:lnTo>
                <a:pt x="55" y="6"/>
              </a:lnTo>
              <a:lnTo>
                <a:pt x="54" y="6"/>
              </a:lnTo>
              <a:lnTo>
                <a:pt x="54" y="5"/>
              </a:lnTo>
              <a:lnTo>
                <a:pt x="53" y="4"/>
              </a:lnTo>
              <a:lnTo>
                <a:pt x="53" y="3"/>
              </a:lnTo>
              <a:lnTo>
                <a:pt x="53" y="2"/>
              </a:lnTo>
              <a:lnTo>
                <a:pt x="53" y="1"/>
              </a:lnTo>
              <a:lnTo>
                <a:pt x="53" y="0"/>
              </a:lnTo>
              <a:lnTo>
                <a:pt x="54" y="0"/>
              </a:lnTo>
              <a:lnTo>
                <a:pt x="55" y="0"/>
              </a:lnTo>
              <a:lnTo>
                <a:pt x="55" y="1"/>
              </a:lnTo>
              <a:lnTo>
                <a:pt x="56" y="1"/>
              </a:lnTo>
              <a:lnTo>
                <a:pt x="56" y="2"/>
              </a:lnTo>
              <a:lnTo>
                <a:pt x="57" y="2"/>
              </a:lnTo>
              <a:close/>
            </a:path>
          </a:pathLst>
        </a:custGeom>
        <a:solidFill>
          <a:srgbClr val="0000FF"/>
        </a:solidFill>
        <a:ln w="3175">
          <a:solidFill>
            <a:srgbClr val="000000"/>
          </a:solidFill>
          <a:miter lim="800000"/>
          <a:headEnd/>
          <a:tailEnd/>
        </a:ln>
      </xdr:spPr>
    </xdr:sp>
    <xdr:clientData/>
  </xdr:twoCellAnchor>
  <xdr:twoCellAnchor>
    <xdr:from>
      <xdr:col>6</xdr:col>
      <xdr:colOff>123825</xdr:colOff>
      <xdr:row>31</xdr:row>
      <xdr:rowOff>123825</xdr:rowOff>
    </xdr:from>
    <xdr:to>
      <xdr:col>6</xdr:col>
      <xdr:colOff>390525</xdr:colOff>
      <xdr:row>33</xdr:row>
      <xdr:rowOff>85725</xdr:rowOff>
    </xdr:to>
    <xdr:sp macro="" textlink="">
      <xdr:nvSpPr>
        <xdr:cNvPr id="73" name="5qg"/>
        <xdr:cNvSpPr>
          <a:spLocks/>
        </xdr:cNvSpPr>
      </xdr:nvSpPr>
      <xdr:spPr bwMode="auto">
        <a:xfrm>
          <a:off x="3781425" y="5524500"/>
          <a:ext cx="266700" cy="285750"/>
        </a:xfrm>
        <a:custGeom>
          <a:avLst/>
          <a:gdLst>
            <a:gd name="T0" fmla="*/ 2147483647 w 28"/>
            <a:gd name="T1" fmla="*/ 2147483647 h 30"/>
            <a:gd name="T2" fmla="*/ 2147483647 w 28"/>
            <a:gd name="T3" fmla="*/ 2147483647 h 30"/>
            <a:gd name="T4" fmla="*/ 2147483647 w 28"/>
            <a:gd name="T5" fmla="*/ 2147483647 h 30"/>
            <a:gd name="T6" fmla="*/ 2147483647 w 28"/>
            <a:gd name="T7" fmla="*/ 2147483647 h 30"/>
            <a:gd name="T8" fmla="*/ 2147483647 w 28"/>
            <a:gd name="T9" fmla="*/ 2147483647 h 30"/>
            <a:gd name="T10" fmla="*/ 2147483647 w 28"/>
            <a:gd name="T11" fmla="*/ 2147483647 h 30"/>
            <a:gd name="T12" fmla="*/ 2147483647 w 28"/>
            <a:gd name="T13" fmla="*/ 2147483647 h 30"/>
            <a:gd name="T14" fmla="*/ 2147483647 w 28"/>
            <a:gd name="T15" fmla="*/ 2147483647 h 30"/>
            <a:gd name="T16" fmla="*/ 2147483647 w 28"/>
            <a:gd name="T17" fmla="*/ 2147483647 h 30"/>
            <a:gd name="T18" fmla="*/ 2147483647 w 28"/>
            <a:gd name="T19" fmla="*/ 2147483647 h 30"/>
            <a:gd name="T20" fmla="*/ 2147483647 w 28"/>
            <a:gd name="T21" fmla="*/ 2147483647 h 30"/>
            <a:gd name="T22" fmla="*/ 2147483647 w 28"/>
            <a:gd name="T23" fmla="*/ 2147483647 h 30"/>
            <a:gd name="T24" fmla="*/ 2147483647 w 28"/>
            <a:gd name="T25" fmla="*/ 2147483647 h 30"/>
            <a:gd name="T26" fmla="*/ 2147483647 w 28"/>
            <a:gd name="T27" fmla="*/ 2147483647 h 30"/>
            <a:gd name="T28" fmla="*/ 2147483647 w 28"/>
            <a:gd name="T29" fmla="*/ 2147483647 h 30"/>
            <a:gd name="T30" fmla="*/ 2147483647 w 28"/>
            <a:gd name="T31" fmla="*/ 2147483647 h 30"/>
            <a:gd name="T32" fmla="*/ 2147483647 w 28"/>
            <a:gd name="T33" fmla="*/ 2147483647 h 30"/>
            <a:gd name="T34" fmla="*/ 2147483647 w 28"/>
            <a:gd name="T35" fmla="*/ 2147483647 h 30"/>
            <a:gd name="T36" fmla="*/ 2147483647 w 28"/>
            <a:gd name="T37" fmla="*/ 2147483647 h 30"/>
            <a:gd name="T38" fmla="*/ 2147483647 w 28"/>
            <a:gd name="T39" fmla="*/ 2147483647 h 30"/>
            <a:gd name="T40" fmla="*/ 2147483647 w 28"/>
            <a:gd name="T41" fmla="*/ 2147483647 h 30"/>
            <a:gd name="T42" fmla="*/ 2147483647 w 28"/>
            <a:gd name="T43" fmla="*/ 2147483647 h 30"/>
            <a:gd name="T44" fmla="*/ 2147483647 w 28"/>
            <a:gd name="T45" fmla="*/ 2147483647 h 30"/>
            <a:gd name="T46" fmla="*/ 2147483647 w 28"/>
            <a:gd name="T47" fmla="*/ 2147483647 h 30"/>
            <a:gd name="T48" fmla="*/ 2147483647 w 28"/>
            <a:gd name="T49" fmla="*/ 2147483647 h 30"/>
            <a:gd name="T50" fmla="*/ 2147483647 w 28"/>
            <a:gd name="T51" fmla="*/ 2147483647 h 30"/>
            <a:gd name="T52" fmla="*/ 2147483647 w 28"/>
            <a:gd name="T53" fmla="*/ 2147483647 h 30"/>
            <a:gd name="T54" fmla="*/ 0 w 28"/>
            <a:gd name="T55" fmla="*/ 2147483647 h 30"/>
            <a:gd name="T56" fmla="*/ 2147483647 w 28"/>
            <a:gd name="T57" fmla="*/ 2147483647 h 30"/>
            <a:gd name="T58" fmla="*/ 2147483647 w 28"/>
            <a:gd name="T59" fmla="*/ 2147483647 h 30"/>
            <a:gd name="T60" fmla="*/ 2147483647 w 28"/>
            <a:gd name="T61" fmla="*/ 2147483647 h 30"/>
            <a:gd name="T62" fmla="*/ 2147483647 w 28"/>
            <a:gd name="T63" fmla="*/ 2147483647 h 30"/>
            <a:gd name="T64" fmla="*/ 2147483647 w 28"/>
            <a:gd name="T65" fmla="*/ 2147483647 h 30"/>
            <a:gd name="T66" fmla="*/ 2147483647 w 28"/>
            <a:gd name="T67" fmla="*/ 2147483647 h 30"/>
            <a:gd name="T68" fmla="*/ 2147483647 w 28"/>
            <a:gd name="T69" fmla="*/ 2147483647 h 30"/>
            <a:gd name="T70" fmla="*/ 2147483647 w 28"/>
            <a:gd name="T71" fmla="*/ 2147483647 h 30"/>
            <a:gd name="T72" fmla="*/ 2147483647 w 28"/>
            <a:gd name="T73" fmla="*/ 2147483647 h 30"/>
            <a:gd name="T74" fmla="*/ 2147483647 w 28"/>
            <a:gd name="T75" fmla="*/ 2147483647 h 30"/>
            <a:gd name="T76" fmla="*/ 2147483647 w 28"/>
            <a:gd name="T77" fmla="*/ 2147483647 h 30"/>
            <a:gd name="T78" fmla="*/ 2147483647 w 28"/>
            <a:gd name="T79" fmla="*/ 2147483647 h 30"/>
            <a:gd name="T80" fmla="*/ 2147483647 w 28"/>
            <a:gd name="T81" fmla="*/ 2147483647 h 30"/>
            <a:gd name="T82" fmla="*/ 2147483647 w 28"/>
            <a:gd name="T83" fmla="*/ 2147483647 h 30"/>
            <a:gd name="T84" fmla="*/ 2147483647 w 28"/>
            <a:gd name="T85" fmla="*/ 2147483647 h 30"/>
            <a:gd name="T86" fmla="*/ 2147483647 w 28"/>
            <a:gd name="T87" fmla="*/ 2147483647 h 30"/>
            <a:gd name="T88" fmla="*/ 2147483647 w 28"/>
            <a:gd name="T89" fmla="*/ 2147483647 h 30"/>
            <a:gd name="T90" fmla="*/ 2147483647 w 28"/>
            <a:gd name="T91" fmla="*/ 2147483647 h 30"/>
            <a:gd name="T92" fmla="*/ 2147483647 w 28"/>
            <a:gd name="T93" fmla="*/ 2147483647 h 30"/>
            <a:gd name="T94" fmla="*/ 2147483647 w 28"/>
            <a:gd name="T95" fmla="*/ 2147483647 h 30"/>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28"/>
            <a:gd name="T145" fmla="*/ 0 h 30"/>
            <a:gd name="T146" fmla="*/ 28 w 28"/>
            <a:gd name="T147" fmla="*/ 30 h 30"/>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28" h="30">
              <a:moveTo>
                <a:pt x="28" y="9"/>
              </a:moveTo>
              <a:lnTo>
                <a:pt x="28" y="10"/>
              </a:lnTo>
              <a:lnTo>
                <a:pt x="27" y="10"/>
              </a:lnTo>
              <a:lnTo>
                <a:pt x="28" y="10"/>
              </a:lnTo>
              <a:lnTo>
                <a:pt x="27" y="10"/>
              </a:lnTo>
              <a:lnTo>
                <a:pt x="27" y="11"/>
              </a:lnTo>
              <a:lnTo>
                <a:pt x="27" y="12"/>
              </a:lnTo>
              <a:lnTo>
                <a:pt x="27" y="13"/>
              </a:lnTo>
              <a:lnTo>
                <a:pt x="26" y="13"/>
              </a:lnTo>
              <a:lnTo>
                <a:pt x="25" y="13"/>
              </a:lnTo>
              <a:lnTo>
                <a:pt x="25" y="14"/>
              </a:lnTo>
              <a:lnTo>
                <a:pt x="25" y="15"/>
              </a:lnTo>
              <a:lnTo>
                <a:pt x="25" y="16"/>
              </a:lnTo>
              <a:lnTo>
                <a:pt x="25" y="17"/>
              </a:lnTo>
              <a:lnTo>
                <a:pt x="25" y="16"/>
              </a:lnTo>
              <a:lnTo>
                <a:pt x="24" y="16"/>
              </a:lnTo>
              <a:lnTo>
                <a:pt x="23" y="16"/>
              </a:lnTo>
              <a:lnTo>
                <a:pt x="23" y="17"/>
              </a:lnTo>
              <a:lnTo>
                <a:pt x="24" y="17"/>
              </a:lnTo>
              <a:lnTo>
                <a:pt x="23" y="18"/>
              </a:lnTo>
              <a:lnTo>
                <a:pt x="23" y="19"/>
              </a:lnTo>
              <a:lnTo>
                <a:pt x="23" y="20"/>
              </a:lnTo>
              <a:lnTo>
                <a:pt x="23" y="19"/>
              </a:lnTo>
              <a:lnTo>
                <a:pt x="23" y="20"/>
              </a:lnTo>
              <a:lnTo>
                <a:pt x="22" y="20"/>
              </a:lnTo>
              <a:lnTo>
                <a:pt x="22" y="19"/>
              </a:lnTo>
              <a:lnTo>
                <a:pt x="21" y="19"/>
              </a:lnTo>
              <a:lnTo>
                <a:pt x="21" y="20"/>
              </a:lnTo>
              <a:lnTo>
                <a:pt x="20" y="20"/>
              </a:lnTo>
              <a:lnTo>
                <a:pt x="20" y="19"/>
              </a:lnTo>
              <a:lnTo>
                <a:pt x="19" y="19"/>
              </a:lnTo>
              <a:lnTo>
                <a:pt x="19" y="20"/>
              </a:lnTo>
              <a:lnTo>
                <a:pt x="19" y="21"/>
              </a:lnTo>
              <a:lnTo>
                <a:pt x="18" y="21"/>
              </a:lnTo>
              <a:lnTo>
                <a:pt x="18" y="22"/>
              </a:lnTo>
              <a:lnTo>
                <a:pt x="18" y="23"/>
              </a:lnTo>
              <a:lnTo>
                <a:pt x="17" y="23"/>
              </a:lnTo>
              <a:lnTo>
                <a:pt x="16" y="23"/>
              </a:lnTo>
              <a:lnTo>
                <a:pt x="15" y="23"/>
              </a:lnTo>
              <a:lnTo>
                <a:pt x="14" y="23"/>
              </a:lnTo>
              <a:lnTo>
                <a:pt x="14" y="24"/>
              </a:lnTo>
              <a:lnTo>
                <a:pt x="13" y="24"/>
              </a:lnTo>
              <a:lnTo>
                <a:pt x="12" y="25"/>
              </a:lnTo>
              <a:lnTo>
                <a:pt x="11" y="25"/>
              </a:lnTo>
              <a:lnTo>
                <a:pt x="11" y="26"/>
              </a:lnTo>
              <a:lnTo>
                <a:pt x="10" y="26"/>
              </a:lnTo>
              <a:lnTo>
                <a:pt x="10" y="27"/>
              </a:lnTo>
              <a:lnTo>
                <a:pt x="9" y="27"/>
              </a:lnTo>
              <a:lnTo>
                <a:pt x="9" y="28"/>
              </a:lnTo>
              <a:lnTo>
                <a:pt x="8" y="28"/>
              </a:lnTo>
              <a:lnTo>
                <a:pt x="8" y="29"/>
              </a:lnTo>
              <a:lnTo>
                <a:pt x="7" y="29"/>
              </a:lnTo>
              <a:lnTo>
                <a:pt x="7" y="30"/>
              </a:lnTo>
              <a:lnTo>
                <a:pt x="6" y="30"/>
              </a:lnTo>
              <a:lnTo>
                <a:pt x="6" y="29"/>
              </a:lnTo>
              <a:lnTo>
                <a:pt x="5" y="29"/>
              </a:lnTo>
              <a:lnTo>
                <a:pt x="4" y="29"/>
              </a:lnTo>
              <a:lnTo>
                <a:pt x="3" y="29"/>
              </a:lnTo>
              <a:lnTo>
                <a:pt x="3" y="28"/>
              </a:lnTo>
              <a:lnTo>
                <a:pt x="2" y="28"/>
              </a:lnTo>
              <a:lnTo>
                <a:pt x="2" y="27"/>
              </a:lnTo>
              <a:lnTo>
                <a:pt x="3" y="27"/>
              </a:lnTo>
              <a:lnTo>
                <a:pt x="3" y="26"/>
              </a:lnTo>
              <a:lnTo>
                <a:pt x="4" y="26"/>
              </a:lnTo>
              <a:lnTo>
                <a:pt x="4" y="25"/>
              </a:lnTo>
              <a:lnTo>
                <a:pt x="5" y="25"/>
              </a:lnTo>
              <a:lnTo>
                <a:pt x="5" y="24"/>
              </a:lnTo>
              <a:lnTo>
                <a:pt x="5" y="23"/>
              </a:lnTo>
              <a:lnTo>
                <a:pt x="4" y="23"/>
              </a:lnTo>
              <a:lnTo>
                <a:pt x="4" y="22"/>
              </a:lnTo>
              <a:lnTo>
                <a:pt x="4" y="21"/>
              </a:lnTo>
              <a:lnTo>
                <a:pt x="5" y="21"/>
              </a:lnTo>
              <a:lnTo>
                <a:pt x="4" y="21"/>
              </a:lnTo>
              <a:lnTo>
                <a:pt x="4" y="20"/>
              </a:lnTo>
              <a:lnTo>
                <a:pt x="4" y="19"/>
              </a:lnTo>
              <a:lnTo>
                <a:pt x="4" y="18"/>
              </a:lnTo>
              <a:lnTo>
                <a:pt x="4" y="17"/>
              </a:lnTo>
              <a:lnTo>
                <a:pt x="4" y="16"/>
              </a:lnTo>
              <a:lnTo>
                <a:pt x="3" y="16"/>
              </a:lnTo>
              <a:lnTo>
                <a:pt x="3" y="15"/>
              </a:lnTo>
              <a:lnTo>
                <a:pt x="2" y="15"/>
              </a:lnTo>
              <a:lnTo>
                <a:pt x="2" y="14"/>
              </a:lnTo>
              <a:lnTo>
                <a:pt x="3" y="14"/>
              </a:lnTo>
              <a:lnTo>
                <a:pt x="3" y="13"/>
              </a:lnTo>
              <a:lnTo>
                <a:pt x="3" y="12"/>
              </a:lnTo>
              <a:lnTo>
                <a:pt x="2" y="12"/>
              </a:lnTo>
              <a:lnTo>
                <a:pt x="2" y="11"/>
              </a:lnTo>
              <a:lnTo>
                <a:pt x="3" y="11"/>
              </a:lnTo>
              <a:lnTo>
                <a:pt x="3" y="10"/>
              </a:lnTo>
              <a:lnTo>
                <a:pt x="3" y="9"/>
              </a:lnTo>
              <a:lnTo>
                <a:pt x="3" y="8"/>
              </a:lnTo>
              <a:lnTo>
                <a:pt x="2" y="8"/>
              </a:lnTo>
              <a:lnTo>
                <a:pt x="1" y="8"/>
              </a:lnTo>
              <a:lnTo>
                <a:pt x="1" y="7"/>
              </a:lnTo>
              <a:lnTo>
                <a:pt x="0" y="7"/>
              </a:lnTo>
              <a:lnTo>
                <a:pt x="0" y="6"/>
              </a:lnTo>
              <a:lnTo>
                <a:pt x="1" y="6"/>
              </a:lnTo>
              <a:lnTo>
                <a:pt x="1" y="5"/>
              </a:lnTo>
              <a:lnTo>
                <a:pt x="1" y="4"/>
              </a:lnTo>
              <a:lnTo>
                <a:pt x="2" y="4"/>
              </a:lnTo>
              <a:lnTo>
                <a:pt x="2" y="3"/>
              </a:lnTo>
              <a:lnTo>
                <a:pt x="3" y="3"/>
              </a:lnTo>
              <a:lnTo>
                <a:pt x="4" y="3"/>
              </a:lnTo>
              <a:lnTo>
                <a:pt x="5" y="3"/>
              </a:lnTo>
              <a:lnTo>
                <a:pt x="5" y="2"/>
              </a:lnTo>
              <a:lnTo>
                <a:pt x="6" y="1"/>
              </a:lnTo>
              <a:lnTo>
                <a:pt x="7" y="1"/>
              </a:lnTo>
              <a:lnTo>
                <a:pt x="8" y="1"/>
              </a:lnTo>
              <a:lnTo>
                <a:pt x="9" y="1"/>
              </a:lnTo>
              <a:lnTo>
                <a:pt x="9" y="0"/>
              </a:lnTo>
              <a:lnTo>
                <a:pt x="10" y="0"/>
              </a:lnTo>
              <a:lnTo>
                <a:pt x="11" y="0"/>
              </a:lnTo>
              <a:lnTo>
                <a:pt x="11" y="1"/>
              </a:lnTo>
              <a:lnTo>
                <a:pt x="12" y="1"/>
              </a:lnTo>
              <a:lnTo>
                <a:pt x="12" y="2"/>
              </a:lnTo>
              <a:lnTo>
                <a:pt x="12" y="3"/>
              </a:lnTo>
              <a:lnTo>
                <a:pt x="12" y="4"/>
              </a:lnTo>
              <a:lnTo>
                <a:pt x="12" y="5"/>
              </a:lnTo>
              <a:lnTo>
                <a:pt x="12" y="6"/>
              </a:lnTo>
              <a:lnTo>
                <a:pt x="11" y="6"/>
              </a:lnTo>
              <a:lnTo>
                <a:pt x="11" y="7"/>
              </a:lnTo>
              <a:lnTo>
                <a:pt x="11" y="8"/>
              </a:lnTo>
              <a:lnTo>
                <a:pt x="12" y="8"/>
              </a:lnTo>
              <a:lnTo>
                <a:pt x="13" y="8"/>
              </a:lnTo>
              <a:lnTo>
                <a:pt x="13" y="9"/>
              </a:lnTo>
              <a:lnTo>
                <a:pt x="13" y="10"/>
              </a:lnTo>
              <a:lnTo>
                <a:pt x="14" y="10"/>
              </a:lnTo>
              <a:lnTo>
                <a:pt x="15" y="11"/>
              </a:lnTo>
              <a:lnTo>
                <a:pt x="16" y="11"/>
              </a:lnTo>
              <a:lnTo>
                <a:pt x="16" y="10"/>
              </a:lnTo>
              <a:lnTo>
                <a:pt x="17" y="10"/>
              </a:lnTo>
              <a:lnTo>
                <a:pt x="17" y="9"/>
              </a:lnTo>
              <a:lnTo>
                <a:pt x="16" y="9"/>
              </a:lnTo>
              <a:lnTo>
                <a:pt x="17" y="9"/>
              </a:lnTo>
              <a:lnTo>
                <a:pt x="16" y="9"/>
              </a:lnTo>
              <a:lnTo>
                <a:pt x="16" y="8"/>
              </a:lnTo>
              <a:lnTo>
                <a:pt x="15" y="8"/>
              </a:lnTo>
              <a:lnTo>
                <a:pt x="16" y="8"/>
              </a:lnTo>
              <a:lnTo>
                <a:pt x="16" y="7"/>
              </a:lnTo>
              <a:lnTo>
                <a:pt x="15" y="7"/>
              </a:lnTo>
              <a:lnTo>
                <a:pt x="15" y="6"/>
              </a:lnTo>
              <a:lnTo>
                <a:pt x="16" y="6"/>
              </a:lnTo>
              <a:lnTo>
                <a:pt x="16" y="5"/>
              </a:lnTo>
              <a:lnTo>
                <a:pt x="17" y="5"/>
              </a:lnTo>
              <a:lnTo>
                <a:pt x="17" y="4"/>
              </a:lnTo>
              <a:lnTo>
                <a:pt x="18" y="4"/>
              </a:lnTo>
              <a:lnTo>
                <a:pt x="18" y="5"/>
              </a:lnTo>
              <a:lnTo>
                <a:pt x="19" y="5"/>
              </a:lnTo>
              <a:lnTo>
                <a:pt x="19" y="6"/>
              </a:lnTo>
              <a:lnTo>
                <a:pt x="20" y="6"/>
              </a:lnTo>
              <a:lnTo>
                <a:pt x="20" y="7"/>
              </a:lnTo>
              <a:lnTo>
                <a:pt x="21" y="7"/>
              </a:lnTo>
              <a:lnTo>
                <a:pt x="21" y="6"/>
              </a:lnTo>
              <a:lnTo>
                <a:pt x="21" y="5"/>
              </a:lnTo>
              <a:lnTo>
                <a:pt x="22" y="5"/>
              </a:lnTo>
              <a:lnTo>
                <a:pt x="22" y="6"/>
              </a:lnTo>
              <a:lnTo>
                <a:pt x="22" y="7"/>
              </a:lnTo>
              <a:lnTo>
                <a:pt x="22" y="8"/>
              </a:lnTo>
              <a:lnTo>
                <a:pt x="23" y="8"/>
              </a:lnTo>
              <a:lnTo>
                <a:pt x="24" y="8"/>
              </a:lnTo>
              <a:lnTo>
                <a:pt x="25" y="8"/>
              </a:lnTo>
              <a:lnTo>
                <a:pt x="25" y="9"/>
              </a:lnTo>
              <a:lnTo>
                <a:pt x="25" y="8"/>
              </a:lnTo>
              <a:lnTo>
                <a:pt x="25" y="9"/>
              </a:lnTo>
              <a:lnTo>
                <a:pt x="25" y="10"/>
              </a:lnTo>
              <a:lnTo>
                <a:pt x="26" y="10"/>
              </a:lnTo>
              <a:lnTo>
                <a:pt x="27" y="9"/>
              </a:lnTo>
              <a:lnTo>
                <a:pt x="28" y="9"/>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219075</xdr:colOff>
      <xdr:row>30</xdr:row>
      <xdr:rowOff>133350</xdr:rowOff>
    </xdr:from>
    <xdr:to>
      <xdr:col>5</xdr:col>
      <xdr:colOff>285750</xdr:colOff>
      <xdr:row>36</xdr:row>
      <xdr:rowOff>85725</xdr:rowOff>
    </xdr:to>
    <xdr:sp macro="" textlink="">
      <xdr:nvSpPr>
        <xdr:cNvPr id="74" name="5qk"/>
        <xdr:cNvSpPr>
          <a:spLocks/>
        </xdr:cNvSpPr>
      </xdr:nvSpPr>
      <xdr:spPr bwMode="auto">
        <a:xfrm>
          <a:off x="2657475" y="5372100"/>
          <a:ext cx="676275" cy="923925"/>
        </a:xfrm>
        <a:custGeom>
          <a:avLst/>
          <a:gdLst>
            <a:gd name="T0" fmla="*/ 2147483647 w 69"/>
            <a:gd name="T1" fmla="*/ 2147483647 h 94"/>
            <a:gd name="T2" fmla="*/ 2147483647 w 69"/>
            <a:gd name="T3" fmla="*/ 2147483647 h 94"/>
            <a:gd name="T4" fmla="*/ 2147483647 w 69"/>
            <a:gd name="T5" fmla="*/ 2147483647 h 94"/>
            <a:gd name="T6" fmla="*/ 2147483647 w 69"/>
            <a:gd name="T7" fmla="*/ 2147483647 h 94"/>
            <a:gd name="T8" fmla="*/ 2147483647 w 69"/>
            <a:gd name="T9" fmla="*/ 2147483647 h 94"/>
            <a:gd name="T10" fmla="*/ 2147483647 w 69"/>
            <a:gd name="T11" fmla="*/ 2147483647 h 94"/>
            <a:gd name="T12" fmla="*/ 2147483647 w 69"/>
            <a:gd name="T13" fmla="*/ 2147483647 h 94"/>
            <a:gd name="T14" fmla="*/ 2147483647 w 69"/>
            <a:gd name="T15" fmla="*/ 2147483647 h 94"/>
            <a:gd name="T16" fmla="*/ 2147483647 w 69"/>
            <a:gd name="T17" fmla="*/ 2147483647 h 94"/>
            <a:gd name="T18" fmla="*/ 2147483647 w 69"/>
            <a:gd name="T19" fmla="*/ 2147483647 h 94"/>
            <a:gd name="T20" fmla="*/ 2147483647 w 69"/>
            <a:gd name="T21" fmla="*/ 2147483647 h 94"/>
            <a:gd name="T22" fmla="*/ 2147483647 w 69"/>
            <a:gd name="T23" fmla="*/ 2147483647 h 94"/>
            <a:gd name="T24" fmla="*/ 2147483647 w 69"/>
            <a:gd name="T25" fmla="*/ 2147483647 h 94"/>
            <a:gd name="T26" fmla="*/ 2147483647 w 69"/>
            <a:gd name="T27" fmla="*/ 2147483647 h 94"/>
            <a:gd name="T28" fmla="*/ 2147483647 w 69"/>
            <a:gd name="T29" fmla="*/ 2147483647 h 94"/>
            <a:gd name="T30" fmla="*/ 2147483647 w 69"/>
            <a:gd name="T31" fmla="*/ 2147483647 h 94"/>
            <a:gd name="T32" fmla="*/ 2147483647 w 69"/>
            <a:gd name="T33" fmla="*/ 2147483647 h 94"/>
            <a:gd name="T34" fmla="*/ 2147483647 w 69"/>
            <a:gd name="T35" fmla="*/ 2147483647 h 94"/>
            <a:gd name="T36" fmla="*/ 2147483647 w 69"/>
            <a:gd name="T37" fmla="*/ 2147483647 h 94"/>
            <a:gd name="T38" fmla="*/ 2147483647 w 69"/>
            <a:gd name="T39" fmla="*/ 2147483647 h 94"/>
            <a:gd name="T40" fmla="*/ 2147483647 w 69"/>
            <a:gd name="T41" fmla="*/ 2147483647 h 94"/>
            <a:gd name="T42" fmla="*/ 2147483647 w 69"/>
            <a:gd name="T43" fmla="*/ 2147483647 h 94"/>
            <a:gd name="T44" fmla="*/ 2147483647 w 69"/>
            <a:gd name="T45" fmla="*/ 2147483647 h 94"/>
            <a:gd name="T46" fmla="*/ 2147483647 w 69"/>
            <a:gd name="T47" fmla="*/ 2147483647 h 94"/>
            <a:gd name="T48" fmla="*/ 2147483647 w 69"/>
            <a:gd name="T49" fmla="*/ 2147483647 h 94"/>
            <a:gd name="T50" fmla="*/ 2147483647 w 69"/>
            <a:gd name="T51" fmla="*/ 2147483647 h 94"/>
            <a:gd name="T52" fmla="*/ 2147483647 w 69"/>
            <a:gd name="T53" fmla="*/ 2147483647 h 94"/>
            <a:gd name="T54" fmla="*/ 2147483647 w 69"/>
            <a:gd name="T55" fmla="*/ 2147483647 h 94"/>
            <a:gd name="T56" fmla="*/ 2147483647 w 69"/>
            <a:gd name="T57" fmla="*/ 2147483647 h 94"/>
            <a:gd name="T58" fmla="*/ 2147483647 w 69"/>
            <a:gd name="T59" fmla="*/ 2147483647 h 94"/>
            <a:gd name="T60" fmla="*/ 2147483647 w 69"/>
            <a:gd name="T61" fmla="*/ 2147483647 h 94"/>
            <a:gd name="T62" fmla="*/ 2147483647 w 69"/>
            <a:gd name="T63" fmla="*/ 2147483647 h 94"/>
            <a:gd name="T64" fmla="*/ 2147483647 w 69"/>
            <a:gd name="T65" fmla="*/ 2147483647 h 94"/>
            <a:gd name="T66" fmla="*/ 2147483647 w 69"/>
            <a:gd name="T67" fmla="*/ 2147483647 h 94"/>
            <a:gd name="T68" fmla="*/ 2147483647 w 69"/>
            <a:gd name="T69" fmla="*/ 2147483647 h 94"/>
            <a:gd name="T70" fmla="*/ 2147483647 w 69"/>
            <a:gd name="T71" fmla="*/ 2147483647 h 94"/>
            <a:gd name="T72" fmla="*/ 2147483647 w 69"/>
            <a:gd name="T73" fmla="*/ 2147483647 h 94"/>
            <a:gd name="T74" fmla="*/ 2147483647 w 69"/>
            <a:gd name="T75" fmla="*/ 2147483647 h 94"/>
            <a:gd name="T76" fmla="*/ 2147483647 w 69"/>
            <a:gd name="T77" fmla="*/ 2147483647 h 94"/>
            <a:gd name="T78" fmla="*/ 2147483647 w 69"/>
            <a:gd name="T79" fmla="*/ 2147483647 h 94"/>
            <a:gd name="T80" fmla="*/ 2147483647 w 69"/>
            <a:gd name="T81" fmla="*/ 2147483647 h 94"/>
            <a:gd name="T82" fmla="*/ 2147483647 w 69"/>
            <a:gd name="T83" fmla="*/ 2147483647 h 94"/>
            <a:gd name="T84" fmla="*/ 2147483647 w 69"/>
            <a:gd name="T85" fmla="*/ 2147483647 h 94"/>
            <a:gd name="T86" fmla="*/ 2147483647 w 69"/>
            <a:gd name="T87" fmla="*/ 2147483647 h 94"/>
            <a:gd name="T88" fmla="*/ 2147483647 w 69"/>
            <a:gd name="T89" fmla="*/ 2147483647 h 94"/>
            <a:gd name="T90" fmla="*/ 2147483647 w 69"/>
            <a:gd name="T91" fmla="*/ 2147483647 h 94"/>
            <a:gd name="T92" fmla="*/ 2147483647 w 69"/>
            <a:gd name="T93" fmla="*/ 2147483647 h 94"/>
            <a:gd name="T94" fmla="*/ 2147483647 w 69"/>
            <a:gd name="T95" fmla="*/ 2147483647 h 94"/>
            <a:gd name="T96" fmla="*/ 2147483647 w 69"/>
            <a:gd name="T97" fmla="*/ 2147483647 h 94"/>
            <a:gd name="T98" fmla="*/ 2147483647 w 69"/>
            <a:gd name="T99" fmla="*/ 2147483647 h 94"/>
            <a:gd name="T100" fmla="*/ 2147483647 w 69"/>
            <a:gd name="T101" fmla="*/ 2147483647 h 94"/>
            <a:gd name="T102" fmla="*/ 2147483647 w 69"/>
            <a:gd name="T103" fmla="*/ 2147483647 h 94"/>
            <a:gd name="T104" fmla="*/ 2147483647 w 69"/>
            <a:gd name="T105" fmla="*/ 2147483647 h 94"/>
            <a:gd name="T106" fmla="*/ 2147483647 w 69"/>
            <a:gd name="T107" fmla="*/ 2147483647 h 94"/>
            <a:gd name="T108" fmla="*/ 2147483647 w 69"/>
            <a:gd name="T109" fmla="*/ 2147483647 h 94"/>
            <a:gd name="T110" fmla="*/ 2147483647 w 69"/>
            <a:gd name="T111" fmla="*/ 2147483647 h 94"/>
            <a:gd name="T112" fmla="*/ 2147483647 w 69"/>
            <a:gd name="T113" fmla="*/ 2147483647 h 94"/>
            <a:gd name="T114" fmla="*/ 2147483647 w 69"/>
            <a:gd name="T115" fmla="*/ 2147483647 h 9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69"/>
            <a:gd name="T175" fmla="*/ 0 h 94"/>
            <a:gd name="T176" fmla="*/ 69 w 69"/>
            <a:gd name="T177" fmla="*/ 94 h 9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69" h="94">
              <a:moveTo>
                <a:pt x="45" y="4"/>
              </a:moveTo>
              <a:lnTo>
                <a:pt x="45" y="5"/>
              </a:lnTo>
              <a:lnTo>
                <a:pt x="44" y="5"/>
              </a:lnTo>
              <a:lnTo>
                <a:pt x="44" y="6"/>
              </a:lnTo>
              <a:lnTo>
                <a:pt x="44" y="7"/>
              </a:lnTo>
              <a:lnTo>
                <a:pt x="45" y="8"/>
              </a:lnTo>
              <a:lnTo>
                <a:pt x="45" y="9"/>
              </a:lnTo>
              <a:lnTo>
                <a:pt x="44" y="9"/>
              </a:lnTo>
              <a:lnTo>
                <a:pt x="43" y="9"/>
              </a:lnTo>
              <a:lnTo>
                <a:pt x="42" y="9"/>
              </a:lnTo>
              <a:lnTo>
                <a:pt x="42" y="10"/>
              </a:lnTo>
              <a:lnTo>
                <a:pt x="42" y="11"/>
              </a:lnTo>
              <a:lnTo>
                <a:pt x="41" y="11"/>
              </a:lnTo>
              <a:lnTo>
                <a:pt x="41" y="12"/>
              </a:lnTo>
              <a:lnTo>
                <a:pt x="41" y="13"/>
              </a:lnTo>
              <a:lnTo>
                <a:pt x="42" y="13"/>
              </a:lnTo>
              <a:lnTo>
                <a:pt x="42" y="14"/>
              </a:lnTo>
              <a:lnTo>
                <a:pt x="42" y="15"/>
              </a:lnTo>
              <a:lnTo>
                <a:pt x="43" y="15"/>
              </a:lnTo>
              <a:lnTo>
                <a:pt x="43" y="16"/>
              </a:lnTo>
              <a:lnTo>
                <a:pt x="42" y="16"/>
              </a:lnTo>
              <a:lnTo>
                <a:pt x="42" y="15"/>
              </a:lnTo>
              <a:lnTo>
                <a:pt x="42" y="16"/>
              </a:lnTo>
              <a:lnTo>
                <a:pt x="41" y="16"/>
              </a:lnTo>
              <a:lnTo>
                <a:pt x="42" y="16"/>
              </a:lnTo>
              <a:lnTo>
                <a:pt x="41" y="16"/>
              </a:lnTo>
              <a:lnTo>
                <a:pt x="40" y="16"/>
              </a:lnTo>
              <a:lnTo>
                <a:pt x="40" y="17"/>
              </a:lnTo>
              <a:lnTo>
                <a:pt x="41" y="17"/>
              </a:lnTo>
              <a:lnTo>
                <a:pt x="40" y="17"/>
              </a:lnTo>
              <a:lnTo>
                <a:pt x="39" y="17"/>
              </a:lnTo>
              <a:lnTo>
                <a:pt x="40" y="17"/>
              </a:lnTo>
              <a:lnTo>
                <a:pt x="39" y="17"/>
              </a:lnTo>
              <a:lnTo>
                <a:pt x="39" y="18"/>
              </a:lnTo>
              <a:lnTo>
                <a:pt x="40" y="18"/>
              </a:lnTo>
              <a:lnTo>
                <a:pt x="41" y="18"/>
              </a:lnTo>
              <a:lnTo>
                <a:pt x="40" y="19"/>
              </a:lnTo>
              <a:lnTo>
                <a:pt x="40" y="20"/>
              </a:lnTo>
              <a:lnTo>
                <a:pt x="41" y="20"/>
              </a:lnTo>
              <a:lnTo>
                <a:pt x="41" y="21"/>
              </a:lnTo>
              <a:lnTo>
                <a:pt x="41" y="22"/>
              </a:lnTo>
              <a:lnTo>
                <a:pt x="42" y="22"/>
              </a:lnTo>
              <a:lnTo>
                <a:pt x="41" y="22"/>
              </a:lnTo>
              <a:lnTo>
                <a:pt x="42" y="22"/>
              </a:lnTo>
              <a:lnTo>
                <a:pt x="42" y="23"/>
              </a:lnTo>
              <a:lnTo>
                <a:pt x="41" y="23"/>
              </a:lnTo>
              <a:lnTo>
                <a:pt x="41" y="22"/>
              </a:lnTo>
              <a:lnTo>
                <a:pt x="41" y="23"/>
              </a:lnTo>
              <a:lnTo>
                <a:pt x="41" y="24"/>
              </a:lnTo>
              <a:lnTo>
                <a:pt x="41" y="25"/>
              </a:lnTo>
              <a:lnTo>
                <a:pt x="42" y="25"/>
              </a:lnTo>
              <a:lnTo>
                <a:pt x="42" y="24"/>
              </a:lnTo>
              <a:lnTo>
                <a:pt x="43" y="24"/>
              </a:lnTo>
              <a:lnTo>
                <a:pt x="43" y="25"/>
              </a:lnTo>
              <a:lnTo>
                <a:pt x="43" y="26"/>
              </a:lnTo>
              <a:lnTo>
                <a:pt x="44" y="26"/>
              </a:lnTo>
              <a:lnTo>
                <a:pt x="44" y="27"/>
              </a:lnTo>
              <a:lnTo>
                <a:pt x="45" y="27"/>
              </a:lnTo>
              <a:lnTo>
                <a:pt x="46" y="27"/>
              </a:lnTo>
              <a:lnTo>
                <a:pt x="47" y="27"/>
              </a:lnTo>
              <a:lnTo>
                <a:pt x="48" y="27"/>
              </a:lnTo>
              <a:lnTo>
                <a:pt x="49" y="27"/>
              </a:lnTo>
              <a:lnTo>
                <a:pt x="50" y="27"/>
              </a:lnTo>
              <a:lnTo>
                <a:pt x="50" y="26"/>
              </a:lnTo>
              <a:lnTo>
                <a:pt x="50" y="25"/>
              </a:lnTo>
              <a:lnTo>
                <a:pt x="51" y="25"/>
              </a:lnTo>
              <a:lnTo>
                <a:pt x="52" y="25"/>
              </a:lnTo>
              <a:lnTo>
                <a:pt x="52" y="24"/>
              </a:lnTo>
              <a:lnTo>
                <a:pt x="52" y="25"/>
              </a:lnTo>
              <a:lnTo>
                <a:pt x="52" y="24"/>
              </a:lnTo>
              <a:lnTo>
                <a:pt x="53" y="24"/>
              </a:lnTo>
              <a:lnTo>
                <a:pt x="54" y="24"/>
              </a:lnTo>
              <a:lnTo>
                <a:pt x="55" y="24"/>
              </a:lnTo>
              <a:lnTo>
                <a:pt x="56" y="24"/>
              </a:lnTo>
              <a:lnTo>
                <a:pt x="57" y="24"/>
              </a:lnTo>
              <a:lnTo>
                <a:pt x="57" y="23"/>
              </a:lnTo>
              <a:lnTo>
                <a:pt x="58" y="23"/>
              </a:lnTo>
              <a:lnTo>
                <a:pt x="59" y="23"/>
              </a:lnTo>
              <a:lnTo>
                <a:pt x="60" y="23"/>
              </a:lnTo>
              <a:lnTo>
                <a:pt x="60" y="22"/>
              </a:lnTo>
              <a:lnTo>
                <a:pt x="61" y="22"/>
              </a:lnTo>
              <a:lnTo>
                <a:pt x="61" y="23"/>
              </a:lnTo>
              <a:lnTo>
                <a:pt x="61" y="24"/>
              </a:lnTo>
              <a:lnTo>
                <a:pt x="61" y="25"/>
              </a:lnTo>
              <a:lnTo>
                <a:pt x="61" y="26"/>
              </a:lnTo>
              <a:lnTo>
                <a:pt x="61" y="25"/>
              </a:lnTo>
              <a:lnTo>
                <a:pt x="61" y="26"/>
              </a:lnTo>
              <a:lnTo>
                <a:pt x="62" y="26"/>
              </a:lnTo>
              <a:lnTo>
                <a:pt x="62" y="27"/>
              </a:lnTo>
              <a:lnTo>
                <a:pt x="62" y="28"/>
              </a:lnTo>
              <a:lnTo>
                <a:pt x="63" y="28"/>
              </a:lnTo>
              <a:lnTo>
                <a:pt x="63" y="29"/>
              </a:lnTo>
              <a:lnTo>
                <a:pt x="63" y="30"/>
              </a:lnTo>
              <a:lnTo>
                <a:pt x="64" y="30"/>
              </a:lnTo>
              <a:lnTo>
                <a:pt x="65" y="30"/>
              </a:lnTo>
              <a:lnTo>
                <a:pt x="65" y="31"/>
              </a:lnTo>
              <a:lnTo>
                <a:pt x="65" y="32"/>
              </a:lnTo>
              <a:lnTo>
                <a:pt x="65" y="33"/>
              </a:lnTo>
              <a:lnTo>
                <a:pt x="65" y="34"/>
              </a:lnTo>
              <a:lnTo>
                <a:pt x="65" y="35"/>
              </a:lnTo>
              <a:lnTo>
                <a:pt x="65" y="34"/>
              </a:lnTo>
              <a:lnTo>
                <a:pt x="65" y="35"/>
              </a:lnTo>
              <a:lnTo>
                <a:pt x="65" y="34"/>
              </a:lnTo>
              <a:lnTo>
                <a:pt x="64" y="34"/>
              </a:lnTo>
              <a:lnTo>
                <a:pt x="64" y="35"/>
              </a:lnTo>
              <a:lnTo>
                <a:pt x="64" y="34"/>
              </a:lnTo>
              <a:lnTo>
                <a:pt x="64" y="35"/>
              </a:lnTo>
              <a:lnTo>
                <a:pt x="63" y="35"/>
              </a:lnTo>
              <a:lnTo>
                <a:pt x="62" y="35"/>
              </a:lnTo>
              <a:lnTo>
                <a:pt x="62" y="36"/>
              </a:lnTo>
              <a:lnTo>
                <a:pt x="63" y="36"/>
              </a:lnTo>
              <a:lnTo>
                <a:pt x="63" y="37"/>
              </a:lnTo>
              <a:lnTo>
                <a:pt x="64" y="37"/>
              </a:lnTo>
              <a:lnTo>
                <a:pt x="63" y="37"/>
              </a:lnTo>
              <a:lnTo>
                <a:pt x="63" y="38"/>
              </a:lnTo>
              <a:lnTo>
                <a:pt x="64" y="38"/>
              </a:lnTo>
              <a:lnTo>
                <a:pt x="64" y="39"/>
              </a:lnTo>
              <a:lnTo>
                <a:pt x="65" y="39"/>
              </a:lnTo>
              <a:lnTo>
                <a:pt x="65" y="40"/>
              </a:lnTo>
              <a:lnTo>
                <a:pt x="66" y="40"/>
              </a:lnTo>
              <a:lnTo>
                <a:pt x="66" y="41"/>
              </a:lnTo>
              <a:lnTo>
                <a:pt x="67" y="41"/>
              </a:lnTo>
              <a:lnTo>
                <a:pt x="68" y="41"/>
              </a:lnTo>
              <a:lnTo>
                <a:pt x="68" y="42"/>
              </a:lnTo>
              <a:lnTo>
                <a:pt x="67" y="42"/>
              </a:lnTo>
              <a:lnTo>
                <a:pt x="67" y="43"/>
              </a:lnTo>
              <a:lnTo>
                <a:pt x="68" y="43"/>
              </a:lnTo>
              <a:lnTo>
                <a:pt x="68" y="44"/>
              </a:lnTo>
              <a:lnTo>
                <a:pt x="69" y="44"/>
              </a:lnTo>
              <a:lnTo>
                <a:pt x="68" y="44"/>
              </a:lnTo>
              <a:lnTo>
                <a:pt x="68" y="45"/>
              </a:lnTo>
              <a:lnTo>
                <a:pt x="68" y="46"/>
              </a:lnTo>
              <a:lnTo>
                <a:pt x="67" y="46"/>
              </a:lnTo>
              <a:lnTo>
                <a:pt x="67" y="45"/>
              </a:lnTo>
              <a:lnTo>
                <a:pt x="66" y="45"/>
              </a:lnTo>
              <a:lnTo>
                <a:pt x="65" y="45"/>
              </a:lnTo>
              <a:lnTo>
                <a:pt x="65" y="46"/>
              </a:lnTo>
              <a:lnTo>
                <a:pt x="65" y="47"/>
              </a:lnTo>
              <a:lnTo>
                <a:pt x="65" y="48"/>
              </a:lnTo>
              <a:lnTo>
                <a:pt x="64" y="48"/>
              </a:lnTo>
              <a:lnTo>
                <a:pt x="65" y="48"/>
              </a:lnTo>
              <a:lnTo>
                <a:pt x="64" y="48"/>
              </a:lnTo>
              <a:lnTo>
                <a:pt x="65" y="48"/>
              </a:lnTo>
              <a:lnTo>
                <a:pt x="65" y="49"/>
              </a:lnTo>
              <a:lnTo>
                <a:pt x="65" y="50"/>
              </a:lnTo>
              <a:lnTo>
                <a:pt x="66" y="50"/>
              </a:lnTo>
              <a:lnTo>
                <a:pt x="66" y="51"/>
              </a:lnTo>
              <a:lnTo>
                <a:pt x="65" y="51"/>
              </a:lnTo>
              <a:lnTo>
                <a:pt x="64" y="51"/>
              </a:lnTo>
              <a:lnTo>
                <a:pt x="64" y="52"/>
              </a:lnTo>
              <a:lnTo>
                <a:pt x="64" y="53"/>
              </a:lnTo>
              <a:lnTo>
                <a:pt x="64" y="54"/>
              </a:lnTo>
              <a:lnTo>
                <a:pt x="64" y="55"/>
              </a:lnTo>
              <a:lnTo>
                <a:pt x="64" y="54"/>
              </a:lnTo>
              <a:lnTo>
                <a:pt x="65" y="54"/>
              </a:lnTo>
              <a:lnTo>
                <a:pt x="65" y="55"/>
              </a:lnTo>
              <a:lnTo>
                <a:pt x="65" y="56"/>
              </a:lnTo>
              <a:lnTo>
                <a:pt x="64" y="56"/>
              </a:lnTo>
              <a:lnTo>
                <a:pt x="64" y="57"/>
              </a:lnTo>
              <a:lnTo>
                <a:pt x="64" y="56"/>
              </a:lnTo>
              <a:lnTo>
                <a:pt x="63" y="56"/>
              </a:lnTo>
              <a:lnTo>
                <a:pt x="62" y="56"/>
              </a:lnTo>
              <a:lnTo>
                <a:pt x="62" y="55"/>
              </a:lnTo>
              <a:lnTo>
                <a:pt x="61" y="55"/>
              </a:lnTo>
              <a:lnTo>
                <a:pt x="61" y="56"/>
              </a:lnTo>
              <a:lnTo>
                <a:pt x="60" y="56"/>
              </a:lnTo>
              <a:lnTo>
                <a:pt x="59" y="56"/>
              </a:lnTo>
              <a:lnTo>
                <a:pt x="59" y="57"/>
              </a:lnTo>
              <a:lnTo>
                <a:pt x="58" y="57"/>
              </a:lnTo>
              <a:lnTo>
                <a:pt x="58" y="58"/>
              </a:lnTo>
              <a:lnTo>
                <a:pt x="57" y="58"/>
              </a:lnTo>
              <a:lnTo>
                <a:pt x="57" y="59"/>
              </a:lnTo>
              <a:lnTo>
                <a:pt x="57" y="60"/>
              </a:lnTo>
              <a:lnTo>
                <a:pt x="57" y="59"/>
              </a:lnTo>
              <a:lnTo>
                <a:pt x="56" y="59"/>
              </a:lnTo>
              <a:lnTo>
                <a:pt x="56" y="60"/>
              </a:lnTo>
              <a:lnTo>
                <a:pt x="55" y="60"/>
              </a:lnTo>
              <a:lnTo>
                <a:pt x="54" y="60"/>
              </a:lnTo>
              <a:lnTo>
                <a:pt x="53" y="60"/>
              </a:lnTo>
              <a:lnTo>
                <a:pt x="53" y="61"/>
              </a:lnTo>
              <a:lnTo>
                <a:pt x="52" y="61"/>
              </a:lnTo>
              <a:lnTo>
                <a:pt x="52" y="62"/>
              </a:lnTo>
              <a:lnTo>
                <a:pt x="53" y="62"/>
              </a:lnTo>
              <a:lnTo>
                <a:pt x="53" y="63"/>
              </a:lnTo>
              <a:lnTo>
                <a:pt x="54" y="63"/>
              </a:lnTo>
              <a:lnTo>
                <a:pt x="54" y="64"/>
              </a:lnTo>
              <a:lnTo>
                <a:pt x="55" y="64"/>
              </a:lnTo>
              <a:lnTo>
                <a:pt x="55" y="65"/>
              </a:lnTo>
              <a:lnTo>
                <a:pt x="54" y="65"/>
              </a:lnTo>
              <a:lnTo>
                <a:pt x="55" y="65"/>
              </a:lnTo>
              <a:lnTo>
                <a:pt x="55" y="66"/>
              </a:lnTo>
              <a:lnTo>
                <a:pt x="55" y="67"/>
              </a:lnTo>
              <a:lnTo>
                <a:pt x="56" y="67"/>
              </a:lnTo>
              <a:lnTo>
                <a:pt x="56" y="68"/>
              </a:lnTo>
              <a:lnTo>
                <a:pt x="56" y="69"/>
              </a:lnTo>
              <a:lnTo>
                <a:pt x="55" y="69"/>
              </a:lnTo>
              <a:lnTo>
                <a:pt x="56" y="69"/>
              </a:lnTo>
              <a:lnTo>
                <a:pt x="56" y="70"/>
              </a:lnTo>
              <a:lnTo>
                <a:pt x="55" y="70"/>
              </a:lnTo>
              <a:lnTo>
                <a:pt x="55" y="71"/>
              </a:lnTo>
              <a:lnTo>
                <a:pt x="56" y="71"/>
              </a:lnTo>
              <a:lnTo>
                <a:pt x="56" y="72"/>
              </a:lnTo>
              <a:lnTo>
                <a:pt x="57" y="72"/>
              </a:lnTo>
              <a:lnTo>
                <a:pt x="57" y="73"/>
              </a:lnTo>
              <a:lnTo>
                <a:pt x="57" y="74"/>
              </a:lnTo>
              <a:lnTo>
                <a:pt x="57" y="75"/>
              </a:lnTo>
              <a:lnTo>
                <a:pt x="57" y="76"/>
              </a:lnTo>
              <a:lnTo>
                <a:pt x="57" y="77"/>
              </a:lnTo>
              <a:lnTo>
                <a:pt x="57" y="78"/>
              </a:lnTo>
              <a:lnTo>
                <a:pt x="57" y="79"/>
              </a:lnTo>
              <a:lnTo>
                <a:pt x="57" y="80"/>
              </a:lnTo>
              <a:lnTo>
                <a:pt x="57" y="81"/>
              </a:lnTo>
              <a:lnTo>
                <a:pt x="57" y="82"/>
              </a:lnTo>
              <a:lnTo>
                <a:pt x="57" y="83"/>
              </a:lnTo>
              <a:lnTo>
                <a:pt x="58" y="83"/>
              </a:lnTo>
              <a:lnTo>
                <a:pt x="59" y="83"/>
              </a:lnTo>
              <a:lnTo>
                <a:pt x="59" y="84"/>
              </a:lnTo>
              <a:lnTo>
                <a:pt x="60" y="84"/>
              </a:lnTo>
              <a:lnTo>
                <a:pt x="59" y="84"/>
              </a:lnTo>
              <a:lnTo>
                <a:pt x="59" y="85"/>
              </a:lnTo>
              <a:lnTo>
                <a:pt x="60" y="85"/>
              </a:lnTo>
              <a:lnTo>
                <a:pt x="60" y="86"/>
              </a:lnTo>
              <a:lnTo>
                <a:pt x="59" y="86"/>
              </a:lnTo>
              <a:lnTo>
                <a:pt x="59" y="87"/>
              </a:lnTo>
              <a:lnTo>
                <a:pt x="58" y="87"/>
              </a:lnTo>
              <a:lnTo>
                <a:pt x="57" y="87"/>
              </a:lnTo>
              <a:lnTo>
                <a:pt x="58" y="87"/>
              </a:lnTo>
              <a:lnTo>
                <a:pt x="58" y="88"/>
              </a:lnTo>
              <a:lnTo>
                <a:pt x="58" y="89"/>
              </a:lnTo>
              <a:lnTo>
                <a:pt x="59" y="89"/>
              </a:lnTo>
              <a:lnTo>
                <a:pt x="60" y="89"/>
              </a:lnTo>
              <a:lnTo>
                <a:pt x="60" y="90"/>
              </a:lnTo>
              <a:lnTo>
                <a:pt x="59" y="90"/>
              </a:lnTo>
              <a:lnTo>
                <a:pt x="59" y="91"/>
              </a:lnTo>
              <a:lnTo>
                <a:pt x="58" y="91"/>
              </a:lnTo>
              <a:lnTo>
                <a:pt x="58" y="92"/>
              </a:lnTo>
              <a:lnTo>
                <a:pt x="58" y="93"/>
              </a:lnTo>
              <a:lnTo>
                <a:pt x="57" y="92"/>
              </a:lnTo>
              <a:lnTo>
                <a:pt x="57" y="93"/>
              </a:lnTo>
              <a:lnTo>
                <a:pt x="57" y="94"/>
              </a:lnTo>
              <a:lnTo>
                <a:pt x="56" y="94"/>
              </a:lnTo>
              <a:lnTo>
                <a:pt x="55" y="94"/>
              </a:lnTo>
              <a:lnTo>
                <a:pt x="54" y="94"/>
              </a:lnTo>
              <a:lnTo>
                <a:pt x="54" y="93"/>
              </a:lnTo>
              <a:lnTo>
                <a:pt x="53" y="93"/>
              </a:lnTo>
              <a:lnTo>
                <a:pt x="53" y="92"/>
              </a:lnTo>
              <a:lnTo>
                <a:pt x="52" y="92"/>
              </a:lnTo>
              <a:lnTo>
                <a:pt x="52" y="91"/>
              </a:lnTo>
              <a:lnTo>
                <a:pt x="51" y="91"/>
              </a:lnTo>
              <a:lnTo>
                <a:pt x="51" y="90"/>
              </a:lnTo>
              <a:lnTo>
                <a:pt x="50" y="90"/>
              </a:lnTo>
              <a:lnTo>
                <a:pt x="49" y="90"/>
              </a:lnTo>
              <a:lnTo>
                <a:pt x="48" y="90"/>
              </a:lnTo>
              <a:lnTo>
                <a:pt x="48" y="89"/>
              </a:lnTo>
              <a:lnTo>
                <a:pt x="47" y="89"/>
              </a:lnTo>
              <a:lnTo>
                <a:pt x="46" y="89"/>
              </a:lnTo>
              <a:lnTo>
                <a:pt x="46" y="88"/>
              </a:lnTo>
              <a:lnTo>
                <a:pt x="45" y="88"/>
              </a:lnTo>
              <a:lnTo>
                <a:pt x="44" y="88"/>
              </a:lnTo>
              <a:lnTo>
                <a:pt x="43" y="88"/>
              </a:lnTo>
              <a:lnTo>
                <a:pt x="43" y="87"/>
              </a:lnTo>
              <a:lnTo>
                <a:pt x="42" y="87"/>
              </a:lnTo>
              <a:lnTo>
                <a:pt x="42" y="86"/>
              </a:lnTo>
              <a:lnTo>
                <a:pt x="41" y="86"/>
              </a:lnTo>
              <a:lnTo>
                <a:pt x="41" y="87"/>
              </a:lnTo>
              <a:lnTo>
                <a:pt x="40" y="87"/>
              </a:lnTo>
              <a:lnTo>
                <a:pt x="39" y="87"/>
              </a:lnTo>
              <a:lnTo>
                <a:pt x="39" y="88"/>
              </a:lnTo>
              <a:lnTo>
                <a:pt x="39" y="89"/>
              </a:lnTo>
              <a:lnTo>
                <a:pt x="38" y="89"/>
              </a:lnTo>
              <a:lnTo>
                <a:pt x="38" y="88"/>
              </a:lnTo>
              <a:lnTo>
                <a:pt x="38" y="87"/>
              </a:lnTo>
              <a:lnTo>
                <a:pt x="39" y="87"/>
              </a:lnTo>
              <a:lnTo>
                <a:pt x="38" y="87"/>
              </a:lnTo>
              <a:lnTo>
                <a:pt x="37" y="87"/>
              </a:lnTo>
              <a:lnTo>
                <a:pt x="36" y="87"/>
              </a:lnTo>
              <a:lnTo>
                <a:pt x="35" y="87"/>
              </a:lnTo>
              <a:lnTo>
                <a:pt x="34" y="87"/>
              </a:lnTo>
              <a:lnTo>
                <a:pt x="34" y="88"/>
              </a:lnTo>
              <a:lnTo>
                <a:pt x="33" y="88"/>
              </a:lnTo>
              <a:lnTo>
                <a:pt x="33" y="89"/>
              </a:lnTo>
              <a:lnTo>
                <a:pt x="32" y="88"/>
              </a:lnTo>
              <a:lnTo>
                <a:pt x="31" y="88"/>
              </a:lnTo>
              <a:lnTo>
                <a:pt x="30" y="88"/>
              </a:lnTo>
              <a:lnTo>
                <a:pt x="30" y="89"/>
              </a:lnTo>
              <a:lnTo>
                <a:pt x="29" y="89"/>
              </a:lnTo>
              <a:lnTo>
                <a:pt x="29" y="90"/>
              </a:lnTo>
              <a:lnTo>
                <a:pt x="28" y="90"/>
              </a:lnTo>
              <a:lnTo>
                <a:pt x="27" y="90"/>
              </a:lnTo>
              <a:lnTo>
                <a:pt x="27" y="91"/>
              </a:lnTo>
              <a:lnTo>
                <a:pt x="27" y="90"/>
              </a:lnTo>
              <a:lnTo>
                <a:pt x="26" y="90"/>
              </a:lnTo>
              <a:lnTo>
                <a:pt x="26" y="91"/>
              </a:lnTo>
              <a:lnTo>
                <a:pt x="25" y="91"/>
              </a:lnTo>
              <a:lnTo>
                <a:pt x="24" y="91"/>
              </a:lnTo>
              <a:lnTo>
                <a:pt x="24" y="92"/>
              </a:lnTo>
              <a:lnTo>
                <a:pt x="24" y="93"/>
              </a:lnTo>
              <a:lnTo>
                <a:pt x="23" y="93"/>
              </a:lnTo>
              <a:lnTo>
                <a:pt x="22" y="93"/>
              </a:lnTo>
              <a:lnTo>
                <a:pt x="22" y="94"/>
              </a:lnTo>
              <a:lnTo>
                <a:pt x="21" y="93"/>
              </a:lnTo>
              <a:lnTo>
                <a:pt x="21" y="94"/>
              </a:lnTo>
              <a:lnTo>
                <a:pt x="21" y="93"/>
              </a:lnTo>
              <a:lnTo>
                <a:pt x="20" y="93"/>
              </a:lnTo>
              <a:lnTo>
                <a:pt x="20" y="92"/>
              </a:lnTo>
              <a:lnTo>
                <a:pt x="19" y="92"/>
              </a:lnTo>
              <a:lnTo>
                <a:pt x="19" y="91"/>
              </a:lnTo>
              <a:lnTo>
                <a:pt x="20" y="91"/>
              </a:lnTo>
              <a:lnTo>
                <a:pt x="19" y="91"/>
              </a:lnTo>
              <a:lnTo>
                <a:pt x="19" y="90"/>
              </a:lnTo>
              <a:lnTo>
                <a:pt x="20" y="90"/>
              </a:lnTo>
              <a:lnTo>
                <a:pt x="19" y="90"/>
              </a:lnTo>
              <a:lnTo>
                <a:pt x="19" y="89"/>
              </a:lnTo>
              <a:lnTo>
                <a:pt x="18" y="89"/>
              </a:lnTo>
              <a:lnTo>
                <a:pt x="17" y="89"/>
              </a:lnTo>
              <a:lnTo>
                <a:pt x="17" y="88"/>
              </a:lnTo>
              <a:lnTo>
                <a:pt x="16" y="88"/>
              </a:lnTo>
              <a:lnTo>
                <a:pt x="16" y="87"/>
              </a:lnTo>
              <a:lnTo>
                <a:pt x="15" y="87"/>
              </a:lnTo>
              <a:lnTo>
                <a:pt x="15" y="86"/>
              </a:lnTo>
              <a:lnTo>
                <a:pt x="14" y="86"/>
              </a:lnTo>
              <a:lnTo>
                <a:pt x="15" y="86"/>
              </a:lnTo>
              <a:lnTo>
                <a:pt x="14" y="85"/>
              </a:lnTo>
              <a:lnTo>
                <a:pt x="14" y="84"/>
              </a:lnTo>
              <a:lnTo>
                <a:pt x="14" y="83"/>
              </a:lnTo>
              <a:lnTo>
                <a:pt x="14" y="82"/>
              </a:lnTo>
              <a:lnTo>
                <a:pt x="14" y="81"/>
              </a:lnTo>
              <a:lnTo>
                <a:pt x="13" y="81"/>
              </a:lnTo>
              <a:lnTo>
                <a:pt x="12" y="81"/>
              </a:lnTo>
              <a:lnTo>
                <a:pt x="12" y="80"/>
              </a:lnTo>
              <a:lnTo>
                <a:pt x="11" y="80"/>
              </a:lnTo>
              <a:lnTo>
                <a:pt x="11" y="79"/>
              </a:lnTo>
              <a:lnTo>
                <a:pt x="10" y="79"/>
              </a:lnTo>
              <a:lnTo>
                <a:pt x="10" y="78"/>
              </a:lnTo>
              <a:lnTo>
                <a:pt x="9" y="78"/>
              </a:lnTo>
              <a:lnTo>
                <a:pt x="9" y="79"/>
              </a:lnTo>
              <a:lnTo>
                <a:pt x="8" y="79"/>
              </a:lnTo>
              <a:lnTo>
                <a:pt x="7" y="79"/>
              </a:lnTo>
              <a:lnTo>
                <a:pt x="7" y="78"/>
              </a:lnTo>
              <a:lnTo>
                <a:pt x="6" y="78"/>
              </a:lnTo>
              <a:lnTo>
                <a:pt x="6" y="77"/>
              </a:lnTo>
              <a:lnTo>
                <a:pt x="5" y="77"/>
              </a:lnTo>
              <a:lnTo>
                <a:pt x="4" y="77"/>
              </a:lnTo>
              <a:lnTo>
                <a:pt x="3" y="77"/>
              </a:lnTo>
              <a:lnTo>
                <a:pt x="3" y="76"/>
              </a:lnTo>
              <a:lnTo>
                <a:pt x="2" y="76"/>
              </a:lnTo>
              <a:lnTo>
                <a:pt x="1" y="76"/>
              </a:lnTo>
              <a:lnTo>
                <a:pt x="1" y="75"/>
              </a:lnTo>
              <a:lnTo>
                <a:pt x="1" y="74"/>
              </a:lnTo>
              <a:lnTo>
                <a:pt x="0" y="74"/>
              </a:lnTo>
              <a:lnTo>
                <a:pt x="0" y="73"/>
              </a:lnTo>
              <a:lnTo>
                <a:pt x="0" y="72"/>
              </a:lnTo>
              <a:lnTo>
                <a:pt x="1" y="72"/>
              </a:lnTo>
              <a:lnTo>
                <a:pt x="2" y="72"/>
              </a:lnTo>
              <a:lnTo>
                <a:pt x="2" y="71"/>
              </a:lnTo>
              <a:lnTo>
                <a:pt x="2" y="70"/>
              </a:lnTo>
              <a:lnTo>
                <a:pt x="3" y="70"/>
              </a:lnTo>
              <a:lnTo>
                <a:pt x="3" y="69"/>
              </a:lnTo>
              <a:lnTo>
                <a:pt x="3" y="68"/>
              </a:lnTo>
              <a:lnTo>
                <a:pt x="4" y="68"/>
              </a:lnTo>
              <a:lnTo>
                <a:pt x="4" y="67"/>
              </a:lnTo>
              <a:lnTo>
                <a:pt x="5" y="66"/>
              </a:lnTo>
              <a:lnTo>
                <a:pt x="5" y="65"/>
              </a:lnTo>
              <a:lnTo>
                <a:pt x="6" y="65"/>
              </a:lnTo>
              <a:lnTo>
                <a:pt x="6" y="64"/>
              </a:lnTo>
              <a:lnTo>
                <a:pt x="7" y="64"/>
              </a:lnTo>
              <a:lnTo>
                <a:pt x="7" y="63"/>
              </a:lnTo>
              <a:lnTo>
                <a:pt x="7" y="62"/>
              </a:lnTo>
              <a:lnTo>
                <a:pt x="7" y="61"/>
              </a:lnTo>
              <a:lnTo>
                <a:pt x="7" y="60"/>
              </a:lnTo>
              <a:lnTo>
                <a:pt x="8" y="60"/>
              </a:lnTo>
              <a:lnTo>
                <a:pt x="7" y="60"/>
              </a:lnTo>
              <a:lnTo>
                <a:pt x="7" y="59"/>
              </a:lnTo>
              <a:lnTo>
                <a:pt x="8" y="59"/>
              </a:lnTo>
              <a:lnTo>
                <a:pt x="8" y="58"/>
              </a:lnTo>
              <a:lnTo>
                <a:pt x="8" y="57"/>
              </a:lnTo>
              <a:lnTo>
                <a:pt x="9" y="57"/>
              </a:lnTo>
              <a:lnTo>
                <a:pt x="9" y="56"/>
              </a:lnTo>
              <a:lnTo>
                <a:pt x="10" y="56"/>
              </a:lnTo>
              <a:lnTo>
                <a:pt x="10" y="55"/>
              </a:lnTo>
              <a:lnTo>
                <a:pt x="9" y="55"/>
              </a:lnTo>
              <a:lnTo>
                <a:pt x="9" y="54"/>
              </a:lnTo>
              <a:lnTo>
                <a:pt x="10" y="54"/>
              </a:lnTo>
              <a:lnTo>
                <a:pt x="10" y="53"/>
              </a:lnTo>
              <a:lnTo>
                <a:pt x="9" y="53"/>
              </a:lnTo>
              <a:lnTo>
                <a:pt x="9" y="52"/>
              </a:lnTo>
              <a:lnTo>
                <a:pt x="9" y="51"/>
              </a:lnTo>
              <a:lnTo>
                <a:pt x="8" y="51"/>
              </a:lnTo>
              <a:lnTo>
                <a:pt x="7" y="51"/>
              </a:lnTo>
              <a:lnTo>
                <a:pt x="7" y="50"/>
              </a:lnTo>
              <a:lnTo>
                <a:pt x="7" y="49"/>
              </a:lnTo>
              <a:lnTo>
                <a:pt x="7" y="48"/>
              </a:lnTo>
              <a:lnTo>
                <a:pt x="7" y="47"/>
              </a:lnTo>
              <a:lnTo>
                <a:pt x="7" y="48"/>
              </a:lnTo>
              <a:lnTo>
                <a:pt x="7" y="47"/>
              </a:lnTo>
              <a:lnTo>
                <a:pt x="7" y="46"/>
              </a:lnTo>
              <a:lnTo>
                <a:pt x="6" y="46"/>
              </a:lnTo>
              <a:lnTo>
                <a:pt x="6" y="45"/>
              </a:lnTo>
              <a:lnTo>
                <a:pt x="6" y="44"/>
              </a:lnTo>
              <a:lnTo>
                <a:pt x="5" y="44"/>
              </a:lnTo>
              <a:lnTo>
                <a:pt x="5" y="45"/>
              </a:lnTo>
              <a:lnTo>
                <a:pt x="5" y="44"/>
              </a:lnTo>
              <a:lnTo>
                <a:pt x="4" y="44"/>
              </a:lnTo>
              <a:lnTo>
                <a:pt x="3" y="44"/>
              </a:lnTo>
              <a:lnTo>
                <a:pt x="2" y="44"/>
              </a:lnTo>
              <a:lnTo>
                <a:pt x="3" y="44"/>
              </a:lnTo>
              <a:lnTo>
                <a:pt x="3" y="43"/>
              </a:lnTo>
              <a:lnTo>
                <a:pt x="3" y="44"/>
              </a:lnTo>
              <a:lnTo>
                <a:pt x="3" y="43"/>
              </a:lnTo>
              <a:lnTo>
                <a:pt x="4" y="43"/>
              </a:lnTo>
              <a:lnTo>
                <a:pt x="5" y="43"/>
              </a:lnTo>
              <a:lnTo>
                <a:pt x="5" y="42"/>
              </a:lnTo>
              <a:lnTo>
                <a:pt x="6" y="42"/>
              </a:lnTo>
              <a:lnTo>
                <a:pt x="6" y="41"/>
              </a:lnTo>
              <a:lnTo>
                <a:pt x="7" y="41"/>
              </a:lnTo>
              <a:lnTo>
                <a:pt x="7" y="40"/>
              </a:lnTo>
              <a:lnTo>
                <a:pt x="6" y="40"/>
              </a:lnTo>
              <a:lnTo>
                <a:pt x="6" y="39"/>
              </a:lnTo>
              <a:lnTo>
                <a:pt x="6" y="38"/>
              </a:lnTo>
              <a:lnTo>
                <a:pt x="7" y="38"/>
              </a:lnTo>
              <a:lnTo>
                <a:pt x="7" y="37"/>
              </a:lnTo>
              <a:lnTo>
                <a:pt x="7" y="38"/>
              </a:lnTo>
              <a:lnTo>
                <a:pt x="7" y="37"/>
              </a:lnTo>
              <a:lnTo>
                <a:pt x="7" y="36"/>
              </a:lnTo>
              <a:lnTo>
                <a:pt x="7" y="35"/>
              </a:lnTo>
              <a:lnTo>
                <a:pt x="7" y="34"/>
              </a:lnTo>
              <a:lnTo>
                <a:pt x="6" y="34"/>
              </a:lnTo>
              <a:lnTo>
                <a:pt x="6" y="33"/>
              </a:lnTo>
              <a:lnTo>
                <a:pt x="7" y="33"/>
              </a:lnTo>
              <a:lnTo>
                <a:pt x="7" y="32"/>
              </a:lnTo>
              <a:lnTo>
                <a:pt x="7" y="31"/>
              </a:lnTo>
              <a:lnTo>
                <a:pt x="7" y="30"/>
              </a:lnTo>
              <a:lnTo>
                <a:pt x="6" y="30"/>
              </a:lnTo>
              <a:lnTo>
                <a:pt x="7" y="30"/>
              </a:lnTo>
              <a:lnTo>
                <a:pt x="6" y="29"/>
              </a:lnTo>
              <a:lnTo>
                <a:pt x="7" y="29"/>
              </a:lnTo>
              <a:lnTo>
                <a:pt x="7" y="28"/>
              </a:lnTo>
              <a:lnTo>
                <a:pt x="7" y="27"/>
              </a:lnTo>
              <a:lnTo>
                <a:pt x="6" y="27"/>
              </a:lnTo>
              <a:lnTo>
                <a:pt x="5" y="27"/>
              </a:lnTo>
              <a:lnTo>
                <a:pt x="5" y="26"/>
              </a:lnTo>
              <a:lnTo>
                <a:pt x="4" y="26"/>
              </a:lnTo>
              <a:lnTo>
                <a:pt x="4" y="25"/>
              </a:lnTo>
              <a:lnTo>
                <a:pt x="5" y="25"/>
              </a:lnTo>
              <a:lnTo>
                <a:pt x="5" y="24"/>
              </a:lnTo>
              <a:lnTo>
                <a:pt x="6" y="24"/>
              </a:lnTo>
              <a:lnTo>
                <a:pt x="7" y="23"/>
              </a:lnTo>
              <a:lnTo>
                <a:pt x="8" y="23"/>
              </a:lnTo>
              <a:lnTo>
                <a:pt x="9" y="23"/>
              </a:lnTo>
              <a:lnTo>
                <a:pt x="9" y="22"/>
              </a:lnTo>
              <a:lnTo>
                <a:pt x="8" y="22"/>
              </a:lnTo>
              <a:lnTo>
                <a:pt x="8" y="21"/>
              </a:lnTo>
              <a:lnTo>
                <a:pt x="8" y="20"/>
              </a:lnTo>
              <a:lnTo>
                <a:pt x="8" y="19"/>
              </a:lnTo>
              <a:lnTo>
                <a:pt x="8" y="18"/>
              </a:lnTo>
              <a:lnTo>
                <a:pt x="8" y="17"/>
              </a:lnTo>
              <a:lnTo>
                <a:pt x="8" y="16"/>
              </a:lnTo>
              <a:lnTo>
                <a:pt x="7" y="16"/>
              </a:lnTo>
              <a:lnTo>
                <a:pt x="8" y="16"/>
              </a:lnTo>
              <a:lnTo>
                <a:pt x="8" y="15"/>
              </a:lnTo>
              <a:lnTo>
                <a:pt x="9" y="15"/>
              </a:lnTo>
              <a:lnTo>
                <a:pt x="10" y="15"/>
              </a:lnTo>
              <a:lnTo>
                <a:pt x="10" y="16"/>
              </a:lnTo>
              <a:lnTo>
                <a:pt x="10" y="15"/>
              </a:lnTo>
              <a:lnTo>
                <a:pt x="10" y="14"/>
              </a:lnTo>
              <a:lnTo>
                <a:pt x="11" y="14"/>
              </a:lnTo>
              <a:lnTo>
                <a:pt x="12" y="14"/>
              </a:lnTo>
              <a:lnTo>
                <a:pt x="12" y="13"/>
              </a:lnTo>
              <a:lnTo>
                <a:pt x="13" y="13"/>
              </a:lnTo>
              <a:lnTo>
                <a:pt x="13" y="12"/>
              </a:lnTo>
              <a:lnTo>
                <a:pt x="13" y="13"/>
              </a:lnTo>
              <a:lnTo>
                <a:pt x="14" y="13"/>
              </a:lnTo>
              <a:lnTo>
                <a:pt x="14" y="14"/>
              </a:lnTo>
              <a:lnTo>
                <a:pt x="14" y="13"/>
              </a:lnTo>
              <a:lnTo>
                <a:pt x="14" y="14"/>
              </a:lnTo>
              <a:lnTo>
                <a:pt x="14" y="13"/>
              </a:lnTo>
              <a:lnTo>
                <a:pt x="15" y="13"/>
              </a:lnTo>
              <a:lnTo>
                <a:pt x="15" y="14"/>
              </a:lnTo>
              <a:lnTo>
                <a:pt x="16" y="14"/>
              </a:lnTo>
              <a:lnTo>
                <a:pt x="17" y="14"/>
              </a:lnTo>
              <a:lnTo>
                <a:pt x="18" y="13"/>
              </a:lnTo>
              <a:lnTo>
                <a:pt x="18" y="12"/>
              </a:lnTo>
              <a:lnTo>
                <a:pt x="19" y="12"/>
              </a:lnTo>
              <a:lnTo>
                <a:pt x="19" y="11"/>
              </a:lnTo>
              <a:lnTo>
                <a:pt x="19" y="10"/>
              </a:lnTo>
              <a:lnTo>
                <a:pt x="20" y="10"/>
              </a:lnTo>
              <a:lnTo>
                <a:pt x="20" y="9"/>
              </a:lnTo>
              <a:lnTo>
                <a:pt x="21" y="9"/>
              </a:lnTo>
              <a:lnTo>
                <a:pt x="21" y="8"/>
              </a:lnTo>
              <a:lnTo>
                <a:pt x="21" y="7"/>
              </a:lnTo>
              <a:lnTo>
                <a:pt x="22" y="7"/>
              </a:lnTo>
              <a:lnTo>
                <a:pt x="22" y="6"/>
              </a:lnTo>
              <a:lnTo>
                <a:pt x="23" y="6"/>
              </a:lnTo>
              <a:lnTo>
                <a:pt x="23" y="5"/>
              </a:lnTo>
              <a:lnTo>
                <a:pt x="24" y="5"/>
              </a:lnTo>
              <a:lnTo>
                <a:pt x="24" y="4"/>
              </a:lnTo>
              <a:lnTo>
                <a:pt x="25" y="4"/>
              </a:lnTo>
              <a:lnTo>
                <a:pt x="25" y="5"/>
              </a:lnTo>
              <a:lnTo>
                <a:pt x="26" y="5"/>
              </a:lnTo>
              <a:lnTo>
                <a:pt x="26" y="6"/>
              </a:lnTo>
              <a:lnTo>
                <a:pt x="27" y="6"/>
              </a:lnTo>
              <a:lnTo>
                <a:pt x="28" y="6"/>
              </a:lnTo>
              <a:lnTo>
                <a:pt x="28" y="7"/>
              </a:lnTo>
              <a:lnTo>
                <a:pt x="29" y="7"/>
              </a:lnTo>
              <a:lnTo>
                <a:pt x="29" y="8"/>
              </a:lnTo>
              <a:lnTo>
                <a:pt x="30" y="8"/>
              </a:lnTo>
              <a:lnTo>
                <a:pt x="30" y="9"/>
              </a:lnTo>
              <a:lnTo>
                <a:pt x="31" y="9"/>
              </a:lnTo>
              <a:lnTo>
                <a:pt x="31" y="8"/>
              </a:lnTo>
              <a:lnTo>
                <a:pt x="32" y="8"/>
              </a:lnTo>
              <a:lnTo>
                <a:pt x="32" y="9"/>
              </a:lnTo>
              <a:lnTo>
                <a:pt x="33" y="9"/>
              </a:lnTo>
              <a:lnTo>
                <a:pt x="32" y="9"/>
              </a:lnTo>
              <a:lnTo>
                <a:pt x="33" y="9"/>
              </a:lnTo>
              <a:lnTo>
                <a:pt x="32" y="8"/>
              </a:lnTo>
              <a:lnTo>
                <a:pt x="32" y="7"/>
              </a:lnTo>
              <a:lnTo>
                <a:pt x="32" y="6"/>
              </a:lnTo>
              <a:lnTo>
                <a:pt x="32" y="5"/>
              </a:lnTo>
              <a:lnTo>
                <a:pt x="33" y="5"/>
              </a:lnTo>
              <a:lnTo>
                <a:pt x="33" y="4"/>
              </a:lnTo>
              <a:lnTo>
                <a:pt x="32" y="4"/>
              </a:lnTo>
              <a:lnTo>
                <a:pt x="33" y="4"/>
              </a:lnTo>
              <a:lnTo>
                <a:pt x="34" y="4"/>
              </a:lnTo>
              <a:lnTo>
                <a:pt x="34" y="5"/>
              </a:lnTo>
              <a:lnTo>
                <a:pt x="35" y="5"/>
              </a:lnTo>
              <a:lnTo>
                <a:pt x="35" y="6"/>
              </a:lnTo>
              <a:lnTo>
                <a:pt x="36" y="6"/>
              </a:lnTo>
              <a:lnTo>
                <a:pt x="36" y="7"/>
              </a:lnTo>
              <a:lnTo>
                <a:pt x="37" y="7"/>
              </a:lnTo>
              <a:lnTo>
                <a:pt x="38" y="7"/>
              </a:lnTo>
              <a:lnTo>
                <a:pt x="38" y="6"/>
              </a:lnTo>
              <a:lnTo>
                <a:pt x="37" y="6"/>
              </a:lnTo>
              <a:lnTo>
                <a:pt x="37" y="5"/>
              </a:lnTo>
              <a:lnTo>
                <a:pt x="37" y="4"/>
              </a:lnTo>
              <a:lnTo>
                <a:pt x="36" y="4"/>
              </a:lnTo>
              <a:lnTo>
                <a:pt x="36" y="3"/>
              </a:lnTo>
              <a:lnTo>
                <a:pt x="37" y="3"/>
              </a:lnTo>
              <a:lnTo>
                <a:pt x="38" y="3"/>
              </a:lnTo>
              <a:lnTo>
                <a:pt x="38" y="2"/>
              </a:lnTo>
              <a:lnTo>
                <a:pt x="38" y="3"/>
              </a:lnTo>
              <a:lnTo>
                <a:pt x="39" y="3"/>
              </a:lnTo>
              <a:lnTo>
                <a:pt x="39" y="4"/>
              </a:lnTo>
              <a:lnTo>
                <a:pt x="40" y="4"/>
              </a:lnTo>
              <a:lnTo>
                <a:pt x="40" y="5"/>
              </a:lnTo>
              <a:lnTo>
                <a:pt x="39" y="5"/>
              </a:lnTo>
              <a:lnTo>
                <a:pt x="40" y="5"/>
              </a:lnTo>
              <a:lnTo>
                <a:pt x="40" y="6"/>
              </a:lnTo>
              <a:lnTo>
                <a:pt x="41" y="6"/>
              </a:lnTo>
              <a:lnTo>
                <a:pt x="42" y="6"/>
              </a:lnTo>
              <a:lnTo>
                <a:pt x="42" y="5"/>
              </a:lnTo>
              <a:lnTo>
                <a:pt x="43" y="5"/>
              </a:lnTo>
              <a:lnTo>
                <a:pt x="43" y="4"/>
              </a:lnTo>
              <a:lnTo>
                <a:pt x="43" y="3"/>
              </a:lnTo>
              <a:lnTo>
                <a:pt x="43" y="2"/>
              </a:lnTo>
              <a:lnTo>
                <a:pt x="43" y="1"/>
              </a:lnTo>
              <a:lnTo>
                <a:pt x="43" y="0"/>
              </a:lnTo>
              <a:lnTo>
                <a:pt x="43" y="1"/>
              </a:lnTo>
              <a:lnTo>
                <a:pt x="44" y="2"/>
              </a:lnTo>
              <a:lnTo>
                <a:pt x="44" y="3"/>
              </a:lnTo>
              <a:lnTo>
                <a:pt x="44" y="4"/>
              </a:lnTo>
              <a:lnTo>
                <a:pt x="45" y="4"/>
              </a:lnTo>
              <a:close/>
            </a:path>
          </a:pathLst>
        </a:custGeom>
        <a:solidFill>
          <a:srgbClr val="0000FF"/>
        </a:solidFill>
        <a:ln w="3175">
          <a:solidFill>
            <a:srgbClr val="000000"/>
          </a:solidFill>
          <a:miter lim="800000"/>
          <a:headEnd/>
          <a:tailEnd/>
        </a:ln>
      </xdr:spPr>
    </xdr:sp>
    <xdr:clientData/>
  </xdr:twoCellAnchor>
  <xdr:twoCellAnchor>
    <xdr:from>
      <xdr:col>4</xdr:col>
      <xdr:colOff>476250</xdr:colOff>
      <xdr:row>37</xdr:row>
      <xdr:rowOff>76200</xdr:rowOff>
    </xdr:from>
    <xdr:to>
      <xdr:col>5</xdr:col>
      <xdr:colOff>85725</xdr:colOff>
      <xdr:row>38</xdr:row>
      <xdr:rowOff>47625</xdr:rowOff>
    </xdr:to>
    <xdr:sp macro="" textlink="">
      <xdr:nvSpPr>
        <xdr:cNvPr id="75" name="5qn"/>
        <xdr:cNvSpPr>
          <a:spLocks/>
        </xdr:cNvSpPr>
      </xdr:nvSpPr>
      <xdr:spPr bwMode="auto">
        <a:xfrm>
          <a:off x="2914650" y="6448425"/>
          <a:ext cx="219075" cy="133350"/>
        </a:xfrm>
        <a:custGeom>
          <a:avLst/>
          <a:gdLst>
            <a:gd name="T0" fmla="*/ 2147483647 w 23"/>
            <a:gd name="T1" fmla="*/ 2147483647 h 14"/>
            <a:gd name="T2" fmla="*/ 2147483647 w 23"/>
            <a:gd name="T3" fmla="*/ 2147483647 h 14"/>
            <a:gd name="T4" fmla="*/ 2147483647 w 23"/>
            <a:gd name="T5" fmla="*/ 2147483647 h 14"/>
            <a:gd name="T6" fmla="*/ 2147483647 w 23"/>
            <a:gd name="T7" fmla="*/ 2147483647 h 14"/>
            <a:gd name="T8" fmla="*/ 2147483647 w 23"/>
            <a:gd name="T9" fmla="*/ 2147483647 h 14"/>
            <a:gd name="T10" fmla="*/ 2147483647 w 23"/>
            <a:gd name="T11" fmla="*/ 2147483647 h 14"/>
            <a:gd name="T12" fmla="*/ 2147483647 w 23"/>
            <a:gd name="T13" fmla="*/ 2147483647 h 14"/>
            <a:gd name="T14" fmla="*/ 2147483647 w 23"/>
            <a:gd name="T15" fmla="*/ 2147483647 h 14"/>
            <a:gd name="T16" fmla="*/ 2147483647 w 23"/>
            <a:gd name="T17" fmla="*/ 2147483647 h 14"/>
            <a:gd name="T18" fmla="*/ 2147483647 w 23"/>
            <a:gd name="T19" fmla="*/ 2147483647 h 14"/>
            <a:gd name="T20" fmla="*/ 2147483647 w 23"/>
            <a:gd name="T21" fmla="*/ 2147483647 h 14"/>
            <a:gd name="T22" fmla="*/ 2147483647 w 23"/>
            <a:gd name="T23" fmla="*/ 2147483647 h 14"/>
            <a:gd name="T24" fmla="*/ 2147483647 w 23"/>
            <a:gd name="T25" fmla="*/ 2147483647 h 14"/>
            <a:gd name="T26" fmla="*/ 2147483647 w 23"/>
            <a:gd name="T27" fmla="*/ 2147483647 h 14"/>
            <a:gd name="T28" fmla="*/ 2147483647 w 23"/>
            <a:gd name="T29" fmla="*/ 2147483647 h 14"/>
            <a:gd name="T30" fmla="*/ 2147483647 w 23"/>
            <a:gd name="T31" fmla="*/ 2147483647 h 14"/>
            <a:gd name="T32" fmla="*/ 2147483647 w 23"/>
            <a:gd name="T33" fmla="*/ 2147483647 h 14"/>
            <a:gd name="T34" fmla="*/ 2147483647 w 23"/>
            <a:gd name="T35" fmla="*/ 2147483647 h 14"/>
            <a:gd name="T36" fmla="*/ 2147483647 w 23"/>
            <a:gd name="T37" fmla="*/ 2147483647 h 14"/>
            <a:gd name="T38" fmla="*/ 2147483647 w 23"/>
            <a:gd name="T39" fmla="*/ 2147483647 h 14"/>
            <a:gd name="T40" fmla="*/ 2147483647 w 23"/>
            <a:gd name="T41" fmla="*/ 2147483647 h 14"/>
            <a:gd name="T42" fmla="*/ 2147483647 w 23"/>
            <a:gd name="T43" fmla="*/ 2147483647 h 14"/>
            <a:gd name="T44" fmla="*/ 2147483647 w 23"/>
            <a:gd name="T45" fmla="*/ 2147483647 h 14"/>
            <a:gd name="T46" fmla="*/ 2147483647 w 23"/>
            <a:gd name="T47" fmla="*/ 2147483647 h 14"/>
            <a:gd name="T48" fmla="*/ 2147483647 w 23"/>
            <a:gd name="T49" fmla="*/ 2147483647 h 14"/>
            <a:gd name="T50" fmla="*/ 2147483647 w 23"/>
            <a:gd name="T51" fmla="*/ 2147483647 h 14"/>
            <a:gd name="T52" fmla="*/ 2147483647 w 23"/>
            <a:gd name="T53" fmla="*/ 2147483647 h 14"/>
            <a:gd name="T54" fmla="*/ 2147483647 w 23"/>
            <a:gd name="T55" fmla="*/ 2147483647 h 14"/>
            <a:gd name="T56" fmla="*/ 2147483647 w 23"/>
            <a:gd name="T57" fmla="*/ 2147483647 h 14"/>
            <a:gd name="T58" fmla="*/ 2147483647 w 23"/>
            <a:gd name="T59" fmla="*/ 2147483647 h 14"/>
            <a:gd name="T60" fmla="*/ 2147483647 w 23"/>
            <a:gd name="T61" fmla="*/ 2147483647 h 14"/>
            <a:gd name="T62" fmla="*/ 2147483647 w 23"/>
            <a:gd name="T63" fmla="*/ 2147483647 h 14"/>
            <a:gd name="T64" fmla="*/ 2147483647 w 23"/>
            <a:gd name="T65" fmla="*/ 2147483647 h 14"/>
            <a:gd name="T66" fmla="*/ 2147483647 w 23"/>
            <a:gd name="T67" fmla="*/ 2147483647 h 14"/>
            <a:gd name="T68" fmla="*/ 2147483647 w 23"/>
            <a:gd name="T69" fmla="*/ 2147483647 h 14"/>
            <a:gd name="T70" fmla="*/ 2147483647 w 23"/>
            <a:gd name="T71" fmla="*/ 2147483647 h 14"/>
            <a:gd name="T72" fmla="*/ 2147483647 w 23"/>
            <a:gd name="T73" fmla="*/ 2147483647 h 14"/>
            <a:gd name="T74" fmla="*/ 2147483647 w 23"/>
            <a:gd name="T75" fmla="*/ 2147483647 h 14"/>
            <a:gd name="T76" fmla="*/ 2147483647 w 23"/>
            <a:gd name="T77" fmla="*/ 2147483647 h 14"/>
            <a:gd name="T78" fmla="*/ 2147483647 w 23"/>
            <a:gd name="T79" fmla="*/ 2147483647 h 14"/>
            <a:gd name="T80" fmla="*/ 2147483647 w 23"/>
            <a:gd name="T81" fmla="*/ 2147483647 h 14"/>
            <a:gd name="T82" fmla="*/ 2147483647 w 23"/>
            <a:gd name="T83" fmla="*/ 2147483647 h 14"/>
            <a:gd name="T84" fmla="*/ 0 w 23"/>
            <a:gd name="T85" fmla="*/ 2147483647 h 14"/>
            <a:gd name="T86" fmla="*/ 2147483647 w 23"/>
            <a:gd name="T87" fmla="*/ 2147483647 h 14"/>
            <a:gd name="T88" fmla="*/ 2147483647 w 23"/>
            <a:gd name="T89" fmla="*/ 2147483647 h 14"/>
            <a:gd name="T90" fmla="*/ 2147483647 w 23"/>
            <a:gd name="T91" fmla="*/ 2147483647 h 14"/>
            <a:gd name="T92" fmla="*/ 2147483647 w 23"/>
            <a:gd name="T93" fmla="*/ 2147483647 h 14"/>
            <a:gd name="T94" fmla="*/ 2147483647 w 23"/>
            <a:gd name="T95" fmla="*/ 2147483647 h 14"/>
            <a:gd name="T96" fmla="*/ 2147483647 w 23"/>
            <a:gd name="T97" fmla="*/ 0 h 1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23"/>
            <a:gd name="T148" fmla="*/ 0 h 14"/>
            <a:gd name="T149" fmla="*/ 23 w 23"/>
            <a:gd name="T150" fmla="*/ 14 h 14"/>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23" h="14">
              <a:moveTo>
                <a:pt x="8" y="1"/>
              </a:moveTo>
              <a:lnTo>
                <a:pt x="8" y="2"/>
              </a:lnTo>
              <a:lnTo>
                <a:pt x="9" y="2"/>
              </a:lnTo>
              <a:lnTo>
                <a:pt x="10" y="2"/>
              </a:lnTo>
              <a:lnTo>
                <a:pt x="9" y="2"/>
              </a:lnTo>
              <a:lnTo>
                <a:pt x="10" y="2"/>
              </a:lnTo>
              <a:lnTo>
                <a:pt x="10" y="3"/>
              </a:lnTo>
              <a:lnTo>
                <a:pt x="9" y="3"/>
              </a:lnTo>
              <a:lnTo>
                <a:pt x="10" y="3"/>
              </a:lnTo>
              <a:lnTo>
                <a:pt x="9" y="3"/>
              </a:lnTo>
              <a:lnTo>
                <a:pt x="10" y="3"/>
              </a:lnTo>
              <a:lnTo>
                <a:pt x="10" y="2"/>
              </a:lnTo>
              <a:lnTo>
                <a:pt x="10" y="3"/>
              </a:lnTo>
              <a:lnTo>
                <a:pt x="11" y="2"/>
              </a:lnTo>
              <a:lnTo>
                <a:pt x="11" y="3"/>
              </a:lnTo>
              <a:lnTo>
                <a:pt x="12" y="3"/>
              </a:lnTo>
              <a:lnTo>
                <a:pt x="13" y="3"/>
              </a:lnTo>
              <a:lnTo>
                <a:pt x="13" y="4"/>
              </a:lnTo>
              <a:lnTo>
                <a:pt x="12" y="4"/>
              </a:lnTo>
              <a:lnTo>
                <a:pt x="13" y="4"/>
              </a:lnTo>
              <a:lnTo>
                <a:pt x="14" y="3"/>
              </a:lnTo>
              <a:lnTo>
                <a:pt x="15" y="3"/>
              </a:lnTo>
              <a:lnTo>
                <a:pt x="15" y="4"/>
              </a:lnTo>
              <a:lnTo>
                <a:pt x="16" y="4"/>
              </a:lnTo>
              <a:lnTo>
                <a:pt x="16" y="5"/>
              </a:lnTo>
              <a:lnTo>
                <a:pt x="17" y="5"/>
              </a:lnTo>
              <a:lnTo>
                <a:pt x="17" y="6"/>
              </a:lnTo>
              <a:lnTo>
                <a:pt x="17" y="7"/>
              </a:lnTo>
              <a:lnTo>
                <a:pt x="18" y="7"/>
              </a:lnTo>
              <a:lnTo>
                <a:pt x="19" y="7"/>
              </a:lnTo>
              <a:lnTo>
                <a:pt x="19" y="8"/>
              </a:lnTo>
              <a:lnTo>
                <a:pt x="19" y="9"/>
              </a:lnTo>
              <a:lnTo>
                <a:pt x="20" y="8"/>
              </a:lnTo>
              <a:lnTo>
                <a:pt x="20" y="9"/>
              </a:lnTo>
              <a:lnTo>
                <a:pt x="20" y="8"/>
              </a:lnTo>
              <a:lnTo>
                <a:pt x="21" y="9"/>
              </a:lnTo>
              <a:lnTo>
                <a:pt x="21" y="10"/>
              </a:lnTo>
              <a:lnTo>
                <a:pt x="22" y="10"/>
              </a:lnTo>
              <a:lnTo>
                <a:pt x="21" y="10"/>
              </a:lnTo>
              <a:lnTo>
                <a:pt x="22" y="10"/>
              </a:lnTo>
              <a:lnTo>
                <a:pt x="21" y="10"/>
              </a:lnTo>
              <a:lnTo>
                <a:pt x="22" y="10"/>
              </a:lnTo>
              <a:lnTo>
                <a:pt x="23" y="10"/>
              </a:lnTo>
              <a:lnTo>
                <a:pt x="22" y="10"/>
              </a:lnTo>
              <a:lnTo>
                <a:pt x="21" y="10"/>
              </a:lnTo>
              <a:lnTo>
                <a:pt x="20" y="10"/>
              </a:lnTo>
              <a:lnTo>
                <a:pt x="19" y="10"/>
              </a:lnTo>
              <a:lnTo>
                <a:pt x="18" y="10"/>
              </a:lnTo>
              <a:lnTo>
                <a:pt x="17" y="10"/>
              </a:lnTo>
              <a:lnTo>
                <a:pt x="16" y="10"/>
              </a:lnTo>
              <a:lnTo>
                <a:pt x="15" y="10"/>
              </a:lnTo>
              <a:lnTo>
                <a:pt x="14" y="10"/>
              </a:lnTo>
              <a:lnTo>
                <a:pt x="13" y="10"/>
              </a:lnTo>
              <a:lnTo>
                <a:pt x="12" y="10"/>
              </a:lnTo>
              <a:lnTo>
                <a:pt x="11" y="10"/>
              </a:lnTo>
              <a:lnTo>
                <a:pt x="10" y="10"/>
              </a:lnTo>
              <a:lnTo>
                <a:pt x="10" y="11"/>
              </a:lnTo>
              <a:lnTo>
                <a:pt x="9" y="12"/>
              </a:lnTo>
              <a:lnTo>
                <a:pt x="9" y="13"/>
              </a:lnTo>
              <a:lnTo>
                <a:pt x="8" y="13"/>
              </a:lnTo>
              <a:lnTo>
                <a:pt x="8" y="14"/>
              </a:lnTo>
              <a:lnTo>
                <a:pt x="7" y="14"/>
              </a:lnTo>
              <a:lnTo>
                <a:pt x="7" y="13"/>
              </a:lnTo>
              <a:lnTo>
                <a:pt x="8" y="13"/>
              </a:lnTo>
              <a:lnTo>
                <a:pt x="8" y="12"/>
              </a:lnTo>
              <a:lnTo>
                <a:pt x="8" y="11"/>
              </a:lnTo>
              <a:lnTo>
                <a:pt x="7" y="11"/>
              </a:lnTo>
              <a:lnTo>
                <a:pt x="6" y="11"/>
              </a:lnTo>
              <a:lnTo>
                <a:pt x="7" y="11"/>
              </a:lnTo>
              <a:lnTo>
                <a:pt x="7" y="10"/>
              </a:lnTo>
              <a:lnTo>
                <a:pt x="6" y="10"/>
              </a:lnTo>
              <a:lnTo>
                <a:pt x="6" y="11"/>
              </a:lnTo>
              <a:lnTo>
                <a:pt x="6" y="10"/>
              </a:lnTo>
              <a:lnTo>
                <a:pt x="5" y="10"/>
              </a:lnTo>
              <a:lnTo>
                <a:pt x="4" y="10"/>
              </a:lnTo>
              <a:lnTo>
                <a:pt x="3" y="10"/>
              </a:lnTo>
              <a:lnTo>
                <a:pt x="4" y="10"/>
              </a:lnTo>
              <a:lnTo>
                <a:pt x="3" y="10"/>
              </a:lnTo>
              <a:lnTo>
                <a:pt x="3" y="9"/>
              </a:lnTo>
              <a:lnTo>
                <a:pt x="3" y="8"/>
              </a:lnTo>
              <a:lnTo>
                <a:pt x="3" y="9"/>
              </a:lnTo>
              <a:lnTo>
                <a:pt x="3" y="8"/>
              </a:lnTo>
              <a:lnTo>
                <a:pt x="3" y="7"/>
              </a:lnTo>
              <a:lnTo>
                <a:pt x="3" y="8"/>
              </a:lnTo>
              <a:lnTo>
                <a:pt x="2" y="8"/>
              </a:lnTo>
              <a:lnTo>
                <a:pt x="2" y="9"/>
              </a:lnTo>
              <a:lnTo>
                <a:pt x="3" y="9"/>
              </a:lnTo>
              <a:lnTo>
                <a:pt x="2" y="9"/>
              </a:lnTo>
              <a:lnTo>
                <a:pt x="3" y="9"/>
              </a:lnTo>
              <a:lnTo>
                <a:pt x="2" y="9"/>
              </a:lnTo>
              <a:lnTo>
                <a:pt x="3" y="9"/>
              </a:lnTo>
              <a:lnTo>
                <a:pt x="3" y="10"/>
              </a:lnTo>
              <a:lnTo>
                <a:pt x="3" y="9"/>
              </a:lnTo>
              <a:lnTo>
                <a:pt x="3" y="10"/>
              </a:lnTo>
              <a:lnTo>
                <a:pt x="4" y="10"/>
              </a:lnTo>
              <a:lnTo>
                <a:pt x="4" y="11"/>
              </a:lnTo>
              <a:lnTo>
                <a:pt x="3" y="11"/>
              </a:lnTo>
              <a:lnTo>
                <a:pt x="3" y="10"/>
              </a:lnTo>
              <a:lnTo>
                <a:pt x="3" y="11"/>
              </a:lnTo>
              <a:lnTo>
                <a:pt x="3" y="10"/>
              </a:lnTo>
              <a:lnTo>
                <a:pt x="3" y="11"/>
              </a:lnTo>
              <a:lnTo>
                <a:pt x="3" y="10"/>
              </a:lnTo>
              <a:lnTo>
                <a:pt x="2" y="10"/>
              </a:lnTo>
              <a:lnTo>
                <a:pt x="1" y="10"/>
              </a:lnTo>
              <a:lnTo>
                <a:pt x="0" y="10"/>
              </a:lnTo>
              <a:lnTo>
                <a:pt x="0" y="9"/>
              </a:lnTo>
              <a:lnTo>
                <a:pt x="1" y="9"/>
              </a:lnTo>
              <a:lnTo>
                <a:pt x="1" y="8"/>
              </a:lnTo>
              <a:lnTo>
                <a:pt x="2" y="8"/>
              </a:lnTo>
              <a:lnTo>
                <a:pt x="2" y="7"/>
              </a:lnTo>
              <a:lnTo>
                <a:pt x="2" y="6"/>
              </a:lnTo>
              <a:lnTo>
                <a:pt x="2" y="5"/>
              </a:lnTo>
              <a:lnTo>
                <a:pt x="2" y="4"/>
              </a:lnTo>
              <a:lnTo>
                <a:pt x="2" y="3"/>
              </a:lnTo>
              <a:lnTo>
                <a:pt x="2" y="2"/>
              </a:lnTo>
              <a:lnTo>
                <a:pt x="3" y="2"/>
              </a:lnTo>
              <a:lnTo>
                <a:pt x="3" y="1"/>
              </a:lnTo>
              <a:lnTo>
                <a:pt x="4" y="1"/>
              </a:lnTo>
              <a:lnTo>
                <a:pt x="5" y="1"/>
              </a:lnTo>
              <a:lnTo>
                <a:pt x="6" y="1"/>
              </a:lnTo>
              <a:lnTo>
                <a:pt x="7" y="1"/>
              </a:lnTo>
              <a:lnTo>
                <a:pt x="7" y="0"/>
              </a:lnTo>
              <a:lnTo>
                <a:pt x="8" y="0"/>
              </a:lnTo>
              <a:lnTo>
                <a:pt x="8" y="1"/>
              </a:lnTo>
              <a:close/>
            </a:path>
          </a:pathLst>
        </a:custGeom>
        <a:solidFill>
          <a:srgbClr val="9999FF"/>
        </a:solidFill>
        <a:ln w="3175">
          <a:solidFill>
            <a:srgbClr val="000000"/>
          </a:solidFill>
          <a:miter lim="800000"/>
          <a:headEnd/>
          <a:tailEnd/>
        </a:ln>
      </xdr:spPr>
    </xdr:sp>
    <xdr:clientData/>
  </xdr:twoCellAnchor>
  <xdr:twoCellAnchor>
    <xdr:from>
      <xdr:col>4</xdr:col>
      <xdr:colOff>47625</xdr:colOff>
      <xdr:row>13</xdr:row>
      <xdr:rowOff>133350</xdr:rowOff>
    </xdr:from>
    <xdr:to>
      <xdr:col>4</xdr:col>
      <xdr:colOff>476250</xdr:colOff>
      <xdr:row>17</xdr:row>
      <xdr:rowOff>0</xdr:rowOff>
    </xdr:to>
    <xdr:sp macro="" textlink="">
      <xdr:nvSpPr>
        <xdr:cNvPr id="76" name="5nh"/>
        <xdr:cNvSpPr>
          <a:spLocks/>
        </xdr:cNvSpPr>
      </xdr:nvSpPr>
      <xdr:spPr bwMode="auto">
        <a:xfrm>
          <a:off x="2486025" y="2619375"/>
          <a:ext cx="428625" cy="514350"/>
        </a:xfrm>
        <a:custGeom>
          <a:avLst/>
          <a:gdLst>
            <a:gd name="T0" fmla="*/ 2147483647 w 45"/>
            <a:gd name="T1" fmla="*/ 2147483647 h 54"/>
            <a:gd name="T2" fmla="*/ 2147483647 w 45"/>
            <a:gd name="T3" fmla="*/ 2147483647 h 54"/>
            <a:gd name="T4" fmla="*/ 2147483647 w 45"/>
            <a:gd name="T5" fmla="*/ 2147483647 h 54"/>
            <a:gd name="T6" fmla="*/ 2147483647 w 45"/>
            <a:gd name="T7" fmla="*/ 2147483647 h 54"/>
            <a:gd name="T8" fmla="*/ 2147483647 w 45"/>
            <a:gd name="T9" fmla="*/ 2147483647 h 54"/>
            <a:gd name="T10" fmla="*/ 2147483647 w 45"/>
            <a:gd name="T11" fmla="*/ 2147483647 h 54"/>
            <a:gd name="T12" fmla="*/ 2147483647 w 45"/>
            <a:gd name="T13" fmla="*/ 2147483647 h 54"/>
            <a:gd name="T14" fmla="*/ 2147483647 w 45"/>
            <a:gd name="T15" fmla="*/ 2147483647 h 54"/>
            <a:gd name="T16" fmla="*/ 2147483647 w 45"/>
            <a:gd name="T17" fmla="*/ 2147483647 h 54"/>
            <a:gd name="T18" fmla="*/ 2147483647 w 45"/>
            <a:gd name="T19" fmla="*/ 2147483647 h 54"/>
            <a:gd name="T20" fmla="*/ 2147483647 w 45"/>
            <a:gd name="T21" fmla="*/ 2147483647 h 54"/>
            <a:gd name="T22" fmla="*/ 2147483647 w 45"/>
            <a:gd name="T23" fmla="*/ 2147483647 h 54"/>
            <a:gd name="T24" fmla="*/ 2147483647 w 45"/>
            <a:gd name="T25" fmla="*/ 2147483647 h 54"/>
            <a:gd name="T26" fmla="*/ 2147483647 w 45"/>
            <a:gd name="T27" fmla="*/ 2147483647 h 54"/>
            <a:gd name="T28" fmla="*/ 2147483647 w 45"/>
            <a:gd name="T29" fmla="*/ 2147483647 h 54"/>
            <a:gd name="T30" fmla="*/ 2147483647 w 45"/>
            <a:gd name="T31" fmla="*/ 2147483647 h 54"/>
            <a:gd name="T32" fmla="*/ 2147483647 w 45"/>
            <a:gd name="T33" fmla="*/ 2147483647 h 54"/>
            <a:gd name="T34" fmla="*/ 2147483647 w 45"/>
            <a:gd name="T35" fmla="*/ 2147483647 h 54"/>
            <a:gd name="T36" fmla="*/ 2147483647 w 45"/>
            <a:gd name="T37" fmla="*/ 2147483647 h 54"/>
            <a:gd name="T38" fmla="*/ 2147483647 w 45"/>
            <a:gd name="T39" fmla="*/ 2147483647 h 54"/>
            <a:gd name="T40" fmla="*/ 2147483647 w 45"/>
            <a:gd name="T41" fmla="*/ 2147483647 h 54"/>
            <a:gd name="T42" fmla="*/ 2147483647 w 45"/>
            <a:gd name="T43" fmla="*/ 2147483647 h 54"/>
            <a:gd name="T44" fmla="*/ 2147483647 w 45"/>
            <a:gd name="T45" fmla="*/ 2147483647 h 54"/>
            <a:gd name="T46" fmla="*/ 2147483647 w 45"/>
            <a:gd name="T47" fmla="*/ 2147483647 h 54"/>
            <a:gd name="T48" fmla="*/ 2147483647 w 45"/>
            <a:gd name="T49" fmla="*/ 2147483647 h 54"/>
            <a:gd name="T50" fmla="*/ 2147483647 w 45"/>
            <a:gd name="T51" fmla="*/ 2147483647 h 54"/>
            <a:gd name="T52" fmla="*/ 2147483647 w 45"/>
            <a:gd name="T53" fmla="*/ 2147483647 h 54"/>
            <a:gd name="T54" fmla="*/ 2147483647 w 45"/>
            <a:gd name="T55" fmla="*/ 2147483647 h 54"/>
            <a:gd name="T56" fmla="*/ 2147483647 w 45"/>
            <a:gd name="T57" fmla="*/ 2147483647 h 54"/>
            <a:gd name="T58" fmla="*/ 2147483647 w 45"/>
            <a:gd name="T59" fmla="*/ 2147483647 h 54"/>
            <a:gd name="T60" fmla="*/ 2147483647 w 45"/>
            <a:gd name="T61" fmla="*/ 2147483647 h 54"/>
            <a:gd name="T62" fmla="*/ 2147483647 w 45"/>
            <a:gd name="T63" fmla="*/ 2147483647 h 54"/>
            <a:gd name="T64" fmla="*/ 2147483647 w 45"/>
            <a:gd name="T65" fmla="*/ 2147483647 h 54"/>
            <a:gd name="T66" fmla="*/ 2147483647 w 45"/>
            <a:gd name="T67" fmla="*/ 2147483647 h 54"/>
            <a:gd name="T68" fmla="*/ 2147483647 w 45"/>
            <a:gd name="T69" fmla="*/ 2147483647 h 54"/>
            <a:gd name="T70" fmla="*/ 2147483647 w 45"/>
            <a:gd name="T71" fmla="*/ 2147483647 h 54"/>
            <a:gd name="T72" fmla="*/ 2147483647 w 45"/>
            <a:gd name="T73" fmla="*/ 2147483647 h 54"/>
            <a:gd name="T74" fmla="*/ 2147483647 w 45"/>
            <a:gd name="T75" fmla="*/ 2147483647 h 54"/>
            <a:gd name="T76" fmla="*/ 2147483647 w 45"/>
            <a:gd name="T77" fmla="*/ 0 h 54"/>
            <a:gd name="T78" fmla="*/ 2147483647 w 45"/>
            <a:gd name="T79" fmla="*/ 2147483647 h 54"/>
            <a:gd name="T80" fmla="*/ 2147483647 w 45"/>
            <a:gd name="T81" fmla="*/ 2147483647 h 54"/>
            <a:gd name="T82" fmla="*/ 2147483647 w 45"/>
            <a:gd name="T83" fmla="*/ 2147483647 h 54"/>
            <a:gd name="T84" fmla="*/ 2147483647 w 45"/>
            <a:gd name="T85" fmla="*/ 2147483647 h 54"/>
            <a:gd name="T86" fmla="*/ 2147483647 w 45"/>
            <a:gd name="T87" fmla="*/ 2147483647 h 54"/>
            <a:gd name="T88" fmla="*/ 2147483647 w 45"/>
            <a:gd name="T89" fmla="*/ 2147483647 h 54"/>
            <a:gd name="T90" fmla="*/ 2147483647 w 45"/>
            <a:gd name="T91" fmla="*/ 2147483647 h 54"/>
            <a:gd name="T92" fmla="*/ 2147483647 w 45"/>
            <a:gd name="T93" fmla="*/ 2147483647 h 54"/>
            <a:gd name="T94" fmla="*/ 2147483647 w 45"/>
            <a:gd name="T95" fmla="*/ 2147483647 h 54"/>
            <a:gd name="T96" fmla="*/ 2147483647 w 45"/>
            <a:gd name="T97" fmla="*/ 2147483647 h 54"/>
            <a:gd name="T98" fmla="*/ 2147483647 w 45"/>
            <a:gd name="T99" fmla="*/ 2147483647 h 54"/>
            <a:gd name="T100" fmla="*/ 2147483647 w 45"/>
            <a:gd name="T101" fmla="*/ 2147483647 h 54"/>
            <a:gd name="T102" fmla="*/ 2147483647 w 45"/>
            <a:gd name="T103" fmla="*/ 2147483647 h 54"/>
            <a:gd name="T104" fmla="*/ 2147483647 w 45"/>
            <a:gd name="T105" fmla="*/ 2147483647 h 54"/>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5"/>
            <a:gd name="T160" fmla="*/ 0 h 54"/>
            <a:gd name="T161" fmla="*/ 45 w 45"/>
            <a:gd name="T162" fmla="*/ 54 h 54"/>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5" h="54">
              <a:moveTo>
                <a:pt x="44" y="25"/>
              </a:moveTo>
              <a:lnTo>
                <a:pt x="45" y="26"/>
              </a:lnTo>
              <a:lnTo>
                <a:pt x="45" y="27"/>
              </a:lnTo>
              <a:lnTo>
                <a:pt x="44" y="27"/>
              </a:lnTo>
              <a:lnTo>
                <a:pt x="44" y="28"/>
              </a:lnTo>
              <a:lnTo>
                <a:pt x="43" y="28"/>
              </a:lnTo>
              <a:lnTo>
                <a:pt x="43" y="29"/>
              </a:lnTo>
              <a:lnTo>
                <a:pt x="42" y="29"/>
              </a:lnTo>
              <a:lnTo>
                <a:pt x="41" y="29"/>
              </a:lnTo>
              <a:lnTo>
                <a:pt x="40" y="29"/>
              </a:lnTo>
              <a:lnTo>
                <a:pt x="40" y="30"/>
              </a:lnTo>
              <a:lnTo>
                <a:pt x="39" y="30"/>
              </a:lnTo>
              <a:lnTo>
                <a:pt x="39" y="31"/>
              </a:lnTo>
              <a:lnTo>
                <a:pt x="39" y="32"/>
              </a:lnTo>
              <a:lnTo>
                <a:pt x="38" y="32"/>
              </a:lnTo>
              <a:lnTo>
                <a:pt x="39" y="32"/>
              </a:lnTo>
              <a:lnTo>
                <a:pt x="39" y="33"/>
              </a:lnTo>
              <a:lnTo>
                <a:pt x="38" y="33"/>
              </a:lnTo>
              <a:lnTo>
                <a:pt x="38" y="34"/>
              </a:lnTo>
              <a:lnTo>
                <a:pt x="38" y="35"/>
              </a:lnTo>
              <a:lnTo>
                <a:pt x="38" y="36"/>
              </a:lnTo>
              <a:lnTo>
                <a:pt x="38" y="37"/>
              </a:lnTo>
              <a:lnTo>
                <a:pt x="38" y="38"/>
              </a:lnTo>
              <a:lnTo>
                <a:pt x="37" y="38"/>
              </a:lnTo>
              <a:lnTo>
                <a:pt x="38" y="38"/>
              </a:lnTo>
              <a:lnTo>
                <a:pt x="37" y="38"/>
              </a:lnTo>
              <a:lnTo>
                <a:pt x="37" y="39"/>
              </a:lnTo>
              <a:lnTo>
                <a:pt x="37" y="38"/>
              </a:lnTo>
              <a:lnTo>
                <a:pt x="37" y="39"/>
              </a:lnTo>
              <a:lnTo>
                <a:pt x="36" y="39"/>
              </a:lnTo>
              <a:lnTo>
                <a:pt x="36" y="40"/>
              </a:lnTo>
              <a:lnTo>
                <a:pt x="35" y="40"/>
              </a:lnTo>
              <a:lnTo>
                <a:pt x="35" y="41"/>
              </a:lnTo>
              <a:lnTo>
                <a:pt x="35" y="42"/>
              </a:lnTo>
              <a:lnTo>
                <a:pt x="35" y="43"/>
              </a:lnTo>
              <a:lnTo>
                <a:pt x="36" y="43"/>
              </a:lnTo>
              <a:lnTo>
                <a:pt x="36" y="44"/>
              </a:lnTo>
              <a:lnTo>
                <a:pt x="37" y="44"/>
              </a:lnTo>
              <a:lnTo>
                <a:pt x="37" y="45"/>
              </a:lnTo>
              <a:lnTo>
                <a:pt x="37" y="46"/>
              </a:lnTo>
              <a:lnTo>
                <a:pt x="37" y="47"/>
              </a:lnTo>
              <a:lnTo>
                <a:pt x="36" y="47"/>
              </a:lnTo>
              <a:lnTo>
                <a:pt x="36" y="48"/>
              </a:lnTo>
              <a:lnTo>
                <a:pt x="36" y="49"/>
              </a:lnTo>
              <a:lnTo>
                <a:pt x="36" y="50"/>
              </a:lnTo>
              <a:lnTo>
                <a:pt x="35" y="50"/>
              </a:lnTo>
              <a:lnTo>
                <a:pt x="35" y="51"/>
              </a:lnTo>
              <a:lnTo>
                <a:pt x="34" y="51"/>
              </a:lnTo>
              <a:lnTo>
                <a:pt x="34" y="50"/>
              </a:lnTo>
              <a:lnTo>
                <a:pt x="33" y="50"/>
              </a:lnTo>
              <a:lnTo>
                <a:pt x="33" y="49"/>
              </a:lnTo>
              <a:lnTo>
                <a:pt x="33" y="48"/>
              </a:lnTo>
              <a:lnTo>
                <a:pt x="32" y="48"/>
              </a:lnTo>
              <a:lnTo>
                <a:pt x="32" y="47"/>
              </a:lnTo>
              <a:lnTo>
                <a:pt x="31" y="47"/>
              </a:lnTo>
              <a:lnTo>
                <a:pt x="30" y="48"/>
              </a:lnTo>
              <a:lnTo>
                <a:pt x="30" y="49"/>
              </a:lnTo>
              <a:lnTo>
                <a:pt x="29" y="49"/>
              </a:lnTo>
              <a:lnTo>
                <a:pt x="28" y="49"/>
              </a:lnTo>
              <a:lnTo>
                <a:pt x="28" y="50"/>
              </a:lnTo>
              <a:lnTo>
                <a:pt x="28" y="51"/>
              </a:lnTo>
              <a:lnTo>
                <a:pt x="28" y="52"/>
              </a:lnTo>
              <a:lnTo>
                <a:pt x="28" y="53"/>
              </a:lnTo>
              <a:lnTo>
                <a:pt x="29" y="53"/>
              </a:lnTo>
              <a:lnTo>
                <a:pt x="29" y="54"/>
              </a:lnTo>
              <a:lnTo>
                <a:pt x="28" y="54"/>
              </a:lnTo>
              <a:lnTo>
                <a:pt x="27" y="54"/>
              </a:lnTo>
              <a:lnTo>
                <a:pt x="27" y="53"/>
              </a:lnTo>
              <a:lnTo>
                <a:pt x="26" y="52"/>
              </a:lnTo>
              <a:lnTo>
                <a:pt x="27" y="52"/>
              </a:lnTo>
              <a:lnTo>
                <a:pt x="26" y="52"/>
              </a:lnTo>
              <a:lnTo>
                <a:pt x="26" y="51"/>
              </a:lnTo>
              <a:lnTo>
                <a:pt x="26" y="50"/>
              </a:lnTo>
              <a:lnTo>
                <a:pt x="26" y="49"/>
              </a:lnTo>
              <a:lnTo>
                <a:pt x="26" y="48"/>
              </a:lnTo>
              <a:lnTo>
                <a:pt x="25" y="48"/>
              </a:lnTo>
              <a:lnTo>
                <a:pt x="25" y="49"/>
              </a:lnTo>
              <a:lnTo>
                <a:pt x="24" y="49"/>
              </a:lnTo>
              <a:lnTo>
                <a:pt x="23" y="49"/>
              </a:lnTo>
              <a:lnTo>
                <a:pt x="22" y="49"/>
              </a:lnTo>
              <a:lnTo>
                <a:pt x="22" y="48"/>
              </a:lnTo>
              <a:lnTo>
                <a:pt x="21" y="48"/>
              </a:lnTo>
              <a:lnTo>
                <a:pt x="20" y="48"/>
              </a:lnTo>
              <a:lnTo>
                <a:pt x="20" y="47"/>
              </a:lnTo>
              <a:lnTo>
                <a:pt x="20" y="46"/>
              </a:lnTo>
              <a:lnTo>
                <a:pt x="20" y="45"/>
              </a:lnTo>
              <a:lnTo>
                <a:pt x="19" y="45"/>
              </a:lnTo>
              <a:lnTo>
                <a:pt x="19" y="44"/>
              </a:lnTo>
              <a:lnTo>
                <a:pt x="19" y="43"/>
              </a:lnTo>
              <a:lnTo>
                <a:pt x="18" y="43"/>
              </a:lnTo>
              <a:lnTo>
                <a:pt x="17" y="43"/>
              </a:lnTo>
              <a:lnTo>
                <a:pt x="17" y="42"/>
              </a:lnTo>
              <a:lnTo>
                <a:pt x="16" y="42"/>
              </a:lnTo>
              <a:lnTo>
                <a:pt x="16" y="41"/>
              </a:lnTo>
              <a:lnTo>
                <a:pt x="16" y="40"/>
              </a:lnTo>
              <a:lnTo>
                <a:pt x="16" y="39"/>
              </a:lnTo>
              <a:lnTo>
                <a:pt x="16" y="38"/>
              </a:lnTo>
              <a:lnTo>
                <a:pt x="15" y="38"/>
              </a:lnTo>
              <a:lnTo>
                <a:pt x="15" y="37"/>
              </a:lnTo>
              <a:lnTo>
                <a:pt x="16" y="37"/>
              </a:lnTo>
              <a:lnTo>
                <a:pt x="15" y="37"/>
              </a:lnTo>
              <a:lnTo>
                <a:pt x="15" y="36"/>
              </a:lnTo>
              <a:lnTo>
                <a:pt x="15" y="35"/>
              </a:lnTo>
              <a:lnTo>
                <a:pt x="14" y="35"/>
              </a:lnTo>
              <a:lnTo>
                <a:pt x="14" y="34"/>
              </a:lnTo>
              <a:lnTo>
                <a:pt x="13" y="34"/>
              </a:lnTo>
              <a:lnTo>
                <a:pt x="13" y="33"/>
              </a:lnTo>
              <a:lnTo>
                <a:pt x="13" y="34"/>
              </a:lnTo>
              <a:lnTo>
                <a:pt x="13" y="33"/>
              </a:lnTo>
              <a:lnTo>
                <a:pt x="12" y="33"/>
              </a:lnTo>
              <a:lnTo>
                <a:pt x="12" y="34"/>
              </a:lnTo>
              <a:lnTo>
                <a:pt x="12" y="35"/>
              </a:lnTo>
              <a:lnTo>
                <a:pt x="11" y="35"/>
              </a:lnTo>
              <a:lnTo>
                <a:pt x="10" y="35"/>
              </a:lnTo>
              <a:lnTo>
                <a:pt x="10" y="36"/>
              </a:lnTo>
              <a:lnTo>
                <a:pt x="9" y="36"/>
              </a:lnTo>
              <a:lnTo>
                <a:pt x="8" y="36"/>
              </a:lnTo>
              <a:lnTo>
                <a:pt x="7" y="36"/>
              </a:lnTo>
              <a:lnTo>
                <a:pt x="6" y="36"/>
              </a:lnTo>
              <a:lnTo>
                <a:pt x="7" y="36"/>
              </a:lnTo>
              <a:lnTo>
                <a:pt x="7" y="35"/>
              </a:lnTo>
              <a:lnTo>
                <a:pt x="8" y="35"/>
              </a:lnTo>
              <a:lnTo>
                <a:pt x="8" y="34"/>
              </a:lnTo>
              <a:lnTo>
                <a:pt x="7" y="34"/>
              </a:lnTo>
              <a:lnTo>
                <a:pt x="6" y="34"/>
              </a:lnTo>
              <a:lnTo>
                <a:pt x="5" y="34"/>
              </a:lnTo>
              <a:lnTo>
                <a:pt x="5" y="33"/>
              </a:lnTo>
              <a:lnTo>
                <a:pt x="5" y="34"/>
              </a:lnTo>
              <a:lnTo>
                <a:pt x="5" y="33"/>
              </a:lnTo>
              <a:lnTo>
                <a:pt x="4" y="33"/>
              </a:lnTo>
              <a:lnTo>
                <a:pt x="4" y="32"/>
              </a:lnTo>
              <a:lnTo>
                <a:pt x="4" y="31"/>
              </a:lnTo>
              <a:lnTo>
                <a:pt x="5" y="31"/>
              </a:lnTo>
              <a:lnTo>
                <a:pt x="4" y="31"/>
              </a:lnTo>
              <a:lnTo>
                <a:pt x="4" y="30"/>
              </a:lnTo>
              <a:lnTo>
                <a:pt x="3" y="30"/>
              </a:lnTo>
              <a:lnTo>
                <a:pt x="3" y="29"/>
              </a:lnTo>
              <a:lnTo>
                <a:pt x="2" y="29"/>
              </a:lnTo>
              <a:lnTo>
                <a:pt x="3" y="29"/>
              </a:lnTo>
              <a:lnTo>
                <a:pt x="3" y="28"/>
              </a:lnTo>
              <a:lnTo>
                <a:pt x="3" y="27"/>
              </a:lnTo>
              <a:lnTo>
                <a:pt x="4" y="27"/>
              </a:lnTo>
              <a:lnTo>
                <a:pt x="4" y="26"/>
              </a:lnTo>
              <a:lnTo>
                <a:pt x="3" y="26"/>
              </a:lnTo>
              <a:lnTo>
                <a:pt x="3" y="25"/>
              </a:lnTo>
              <a:lnTo>
                <a:pt x="2" y="25"/>
              </a:lnTo>
              <a:lnTo>
                <a:pt x="3" y="25"/>
              </a:lnTo>
              <a:lnTo>
                <a:pt x="3" y="24"/>
              </a:lnTo>
              <a:lnTo>
                <a:pt x="2" y="24"/>
              </a:lnTo>
              <a:lnTo>
                <a:pt x="2" y="23"/>
              </a:lnTo>
              <a:lnTo>
                <a:pt x="2" y="22"/>
              </a:lnTo>
              <a:lnTo>
                <a:pt x="2" y="21"/>
              </a:lnTo>
              <a:lnTo>
                <a:pt x="1" y="21"/>
              </a:lnTo>
              <a:lnTo>
                <a:pt x="1" y="20"/>
              </a:lnTo>
              <a:lnTo>
                <a:pt x="1" y="19"/>
              </a:lnTo>
              <a:lnTo>
                <a:pt x="1" y="20"/>
              </a:lnTo>
              <a:lnTo>
                <a:pt x="2" y="20"/>
              </a:lnTo>
              <a:lnTo>
                <a:pt x="2" y="19"/>
              </a:lnTo>
              <a:lnTo>
                <a:pt x="3" y="19"/>
              </a:lnTo>
              <a:lnTo>
                <a:pt x="3" y="18"/>
              </a:lnTo>
              <a:lnTo>
                <a:pt x="3" y="17"/>
              </a:lnTo>
              <a:lnTo>
                <a:pt x="3" y="16"/>
              </a:lnTo>
              <a:lnTo>
                <a:pt x="3" y="15"/>
              </a:lnTo>
              <a:lnTo>
                <a:pt x="2" y="15"/>
              </a:lnTo>
              <a:lnTo>
                <a:pt x="2" y="14"/>
              </a:lnTo>
              <a:lnTo>
                <a:pt x="1" y="14"/>
              </a:lnTo>
              <a:lnTo>
                <a:pt x="1" y="13"/>
              </a:lnTo>
              <a:lnTo>
                <a:pt x="0" y="13"/>
              </a:lnTo>
              <a:lnTo>
                <a:pt x="0" y="12"/>
              </a:lnTo>
              <a:lnTo>
                <a:pt x="1" y="12"/>
              </a:lnTo>
              <a:lnTo>
                <a:pt x="1" y="11"/>
              </a:lnTo>
              <a:lnTo>
                <a:pt x="2" y="11"/>
              </a:lnTo>
              <a:lnTo>
                <a:pt x="2" y="12"/>
              </a:lnTo>
              <a:lnTo>
                <a:pt x="3" y="12"/>
              </a:lnTo>
              <a:lnTo>
                <a:pt x="4" y="12"/>
              </a:lnTo>
              <a:lnTo>
                <a:pt x="4" y="11"/>
              </a:lnTo>
              <a:lnTo>
                <a:pt x="5" y="11"/>
              </a:lnTo>
              <a:lnTo>
                <a:pt x="5" y="10"/>
              </a:lnTo>
              <a:lnTo>
                <a:pt x="5" y="9"/>
              </a:lnTo>
              <a:lnTo>
                <a:pt x="6" y="9"/>
              </a:lnTo>
              <a:lnTo>
                <a:pt x="7" y="9"/>
              </a:lnTo>
              <a:lnTo>
                <a:pt x="6" y="9"/>
              </a:lnTo>
              <a:lnTo>
                <a:pt x="6" y="8"/>
              </a:lnTo>
              <a:lnTo>
                <a:pt x="5" y="8"/>
              </a:lnTo>
              <a:lnTo>
                <a:pt x="5" y="7"/>
              </a:lnTo>
              <a:lnTo>
                <a:pt x="5" y="6"/>
              </a:lnTo>
              <a:lnTo>
                <a:pt x="5" y="5"/>
              </a:lnTo>
              <a:lnTo>
                <a:pt x="6" y="5"/>
              </a:lnTo>
              <a:lnTo>
                <a:pt x="6" y="4"/>
              </a:lnTo>
              <a:lnTo>
                <a:pt x="7" y="4"/>
              </a:lnTo>
              <a:lnTo>
                <a:pt x="7" y="5"/>
              </a:lnTo>
              <a:lnTo>
                <a:pt x="8" y="5"/>
              </a:lnTo>
              <a:lnTo>
                <a:pt x="8" y="4"/>
              </a:lnTo>
              <a:lnTo>
                <a:pt x="9" y="3"/>
              </a:lnTo>
              <a:lnTo>
                <a:pt x="10" y="3"/>
              </a:lnTo>
              <a:lnTo>
                <a:pt x="10" y="4"/>
              </a:lnTo>
              <a:lnTo>
                <a:pt x="11" y="4"/>
              </a:lnTo>
              <a:lnTo>
                <a:pt x="11" y="3"/>
              </a:lnTo>
              <a:lnTo>
                <a:pt x="11" y="4"/>
              </a:lnTo>
              <a:lnTo>
                <a:pt x="12" y="4"/>
              </a:lnTo>
              <a:lnTo>
                <a:pt x="12" y="3"/>
              </a:lnTo>
              <a:lnTo>
                <a:pt x="12" y="2"/>
              </a:lnTo>
              <a:lnTo>
                <a:pt x="12" y="1"/>
              </a:lnTo>
              <a:lnTo>
                <a:pt x="12" y="0"/>
              </a:lnTo>
              <a:lnTo>
                <a:pt x="13" y="0"/>
              </a:lnTo>
              <a:lnTo>
                <a:pt x="14" y="0"/>
              </a:lnTo>
              <a:lnTo>
                <a:pt x="14" y="1"/>
              </a:lnTo>
              <a:lnTo>
                <a:pt x="15" y="1"/>
              </a:lnTo>
              <a:lnTo>
                <a:pt x="16" y="1"/>
              </a:lnTo>
              <a:lnTo>
                <a:pt x="17" y="1"/>
              </a:lnTo>
              <a:lnTo>
                <a:pt x="18" y="1"/>
              </a:lnTo>
              <a:lnTo>
                <a:pt x="19" y="1"/>
              </a:lnTo>
              <a:lnTo>
                <a:pt x="19" y="0"/>
              </a:lnTo>
              <a:lnTo>
                <a:pt x="19" y="1"/>
              </a:lnTo>
              <a:lnTo>
                <a:pt x="19" y="0"/>
              </a:lnTo>
              <a:lnTo>
                <a:pt x="19" y="1"/>
              </a:lnTo>
              <a:lnTo>
                <a:pt x="19" y="0"/>
              </a:lnTo>
              <a:lnTo>
                <a:pt x="20" y="0"/>
              </a:lnTo>
              <a:lnTo>
                <a:pt x="21" y="0"/>
              </a:lnTo>
              <a:lnTo>
                <a:pt x="21" y="1"/>
              </a:lnTo>
              <a:lnTo>
                <a:pt x="21" y="2"/>
              </a:lnTo>
              <a:lnTo>
                <a:pt x="21" y="3"/>
              </a:lnTo>
              <a:lnTo>
                <a:pt x="22" y="3"/>
              </a:lnTo>
              <a:lnTo>
                <a:pt x="22" y="4"/>
              </a:lnTo>
              <a:lnTo>
                <a:pt x="23" y="4"/>
              </a:lnTo>
              <a:lnTo>
                <a:pt x="23" y="5"/>
              </a:lnTo>
              <a:lnTo>
                <a:pt x="23" y="6"/>
              </a:lnTo>
              <a:lnTo>
                <a:pt x="23" y="5"/>
              </a:lnTo>
              <a:lnTo>
                <a:pt x="22" y="5"/>
              </a:lnTo>
              <a:lnTo>
                <a:pt x="22" y="6"/>
              </a:lnTo>
              <a:lnTo>
                <a:pt x="22" y="7"/>
              </a:lnTo>
              <a:lnTo>
                <a:pt x="22" y="8"/>
              </a:lnTo>
              <a:lnTo>
                <a:pt x="23" y="8"/>
              </a:lnTo>
              <a:lnTo>
                <a:pt x="24" y="8"/>
              </a:lnTo>
              <a:lnTo>
                <a:pt x="25" y="8"/>
              </a:lnTo>
              <a:lnTo>
                <a:pt x="26" y="8"/>
              </a:lnTo>
              <a:lnTo>
                <a:pt x="26" y="9"/>
              </a:lnTo>
              <a:lnTo>
                <a:pt x="27" y="9"/>
              </a:lnTo>
              <a:lnTo>
                <a:pt x="28" y="9"/>
              </a:lnTo>
              <a:lnTo>
                <a:pt x="29" y="9"/>
              </a:lnTo>
              <a:lnTo>
                <a:pt x="30" y="9"/>
              </a:lnTo>
              <a:lnTo>
                <a:pt x="30" y="8"/>
              </a:lnTo>
              <a:lnTo>
                <a:pt x="31" y="8"/>
              </a:lnTo>
              <a:lnTo>
                <a:pt x="31" y="9"/>
              </a:lnTo>
              <a:lnTo>
                <a:pt x="32" y="9"/>
              </a:lnTo>
              <a:lnTo>
                <a:pt x="31" y="9"/>
              </a:lnTo>
              <a:lnTo>
                <a:pt x="31" y="10"/>
              </a:lnTo>
              <a:lnTo>
                <a:pt x="32" y="10"/>
              </a:lnTo>
              <a:lnTo>
                <a:pt x="32" y="11"/>
              </a:lnTo>
              <a:lnTo>
                <a:pt x="33" y="11"/>
              </a:lnTo>
              <a:lnTo>
                <a:pt x="33" y="10"/>
              </a:lnTo>
              <a:lnTo>
                <a:pt x="33" y="11"/>
              </a:lnTo>
              <a:lnTo>
                <a:pt x="33" y="12"/>
              </a:lnTo>
              <a:lnTo>
                <a:pt x="34" y="12"/>
              </a:lnTo>
              <a:lnTo>
                <a:pt x="34" y="13"/>
              </a:lnTo>
              <a:lnTo>
                <a:pt x="34" y="14"/>
              </a:lnTo>
              <a:lnTo>
                <a:pt x="34" y="15"/>
              </a:lnTo>
              <a:lnTo>
                <a:pt x="35" y="15"/>
              </a:lnTo>
              <a:lnTo>
                <a:pt x="36" y="15"/>
              </a:lnTo>
              <a:lnTo>
                <a:pt x="37" y="15"/>
              </a:lnTo>
              <a:lnTo>
                <a:pt x="38" y="15"/>
              </a:lnTo>
              <a:lnTo>
                <a:pt x="38" y="16"/>
              </a:lnTo>
              <a:lnTo>
                <a:pt x="39" y="15"/>
              </a:lnTo>
              <a:lnTo>
                <a:pt x="39" y="16"/>
              </a:lnTo>
              <a:lnTo>
                <a:pt x="40" y="16"/>
              </a:lnTo>
              <a:lnTo>
                <a:pt x="40" y="17"/>
              </a:lnTo>
              <a:lnTo>
                <a:pt x="40" y="18"/>
              </a:lnTo>
              <a:lnTo>
                <a:pt x="40" y="19"/>
              </a:lnTo>
              <a:lnTo>
                <a:pt x="40" y="20"/>
              </a:lnTo>
              <a:lnTo>
                <a:pt x="40" y="21"/>
              </a:lnTo>
              <a:lnTo>
                <a:pt x="41" y="21"/>
              </a:lnTo>
              <a:lnTo>
                <a:pt x="41" y="22"/>
              </a:lnTo>
              <a:lnTo>
                <a:pt x="42" y="22"/>
              </a:lnTo>
              <a:lnTo>
                <a:pt x="41" y="22"/>
              </a:lnTo>
              <a:lnTo>
                <a:pt x="42" y="22"/>
              </a:lnTo>
              <a:lnTo>
                <a:pt x="42" y="23"/>
              </a:lnTo>
              <a:lnTo>
                <a:pt x="43" y="23"/>
              </a:lnTo>
              <a:lnTo>
                <a:pt x="43" y="24"/>
              </a:lnTo>
              <a:lnTo>
                <a:pt x="43" y="23"/>
              </a:lnTo>
              <a:lnTo>
                <a:pt x="43" y="24"/>
              </a:lnTo>
              <a:lnTo>
                <a:pt x="44" y="24"/>
              </a:lnTo>
              <a:lnTo>
                <a:pt x="44" y="25"/>
              </a:lnTo>
              <a:close/>
            </a:path>
          </a:pathLst>
        </a:custGeom>
        <a:solidFill>
          <a:srgbClr val="9999FF"/>
        </a:solidFill>
        <a:ln w="3175">
          <a:solidFill>
            <a:srgbClr val="000000"/>
          </a:solidFill>
          <a:miter lim="800000"/>
          <a:headEnd/>
          <a:tailEnd/>
        </a:ln>
      </xdr:spPr>
    </xdr:sp>
    <xdr:clientData/>
  </xdr:twoCellAnchor>
  <xdr:twoCellAnchor>
    <xdr:from>
      <xdr:col>3</xdr:col>
      <xdr:colOff>371475</xdr:colOff>
      <xdr:row>15</xdr:row>
      <xdr:rowOff>19050</xdr:rowOff>
    </xdr:from>
    <xdr:to>
      <xdr:col>3</xdr:col>
      <xdr:colOff>428625</xdr:colOff>
      <xdr:row>15</xdr:row>
      <xdr:rowOff>133350</xdr:rowOff>
    </xdr:to>
    <xdr:sp macro="" textlink="">
      <xdr:nvSpPr>
        <xdr:cNvPr id="77" name="5hp"/>
        <xdr:cNvSpPr>
          <a:spLocks/>
        </xdr:cNvSpPr>
      </xdr:nvSpPr>
      <xdr:spPr bwMode="auto">
        <a:xfrm>
          <a:off x="2200275" y="2828925"/>
          <a:ext cx="57150" cy="114300"/>
        </a:xfrm>
        <a:custGeom>
          <a:avLst/>
          <a:gdLst>
            <a:gd name="T0" fmla="*/ 0 w 6"/>
            <a:gd name="T1" fmla="*/ 2147483647 h 12"/>
            <a:gd name="T2" fmla="*/ 0 w 6"/>
            <a:gd name="T3" fmla="*/ 2147483647 h 12"/>
            <a:gd name="T4" fmla="*/ 0 w 6"/>
            <a:gd name="T5" fmla="*/ 2147483647 h 12"/>
            <a:gd name="T6" fmla="*/ 0 w 6"/>
            <a:gd name="T7" fmla="*/ 2147483647 h 12"/>
            <a:gd name="T8" fmla="*/ 0 w 6"/>
            <a:gd name="T9" fmla="*/ 2147483647 h 12"/>
            <a:gd name="T10" fmla="*/ 0 w 6"/>
            <a:gd name="T11" fmla="*/ 2147483647 h 12"/>
            <a:gd name="T12" fmla="*/ 0 w 6"/>
            <a:gd name="T13" fmla="*/ 2147483647 h 12"/>
            <a:gd name="T14" fmla="*/ 0 w 6"/>
            <a:gd name="T15" fmla="*/ 2147483647 h 12"/>
            <a:gd name="T16" fmla="*/ 0 w 6"/>
            <a:gd name="T17" fmla="*/ 2147483647 h 12"/>
            <a:gd name="T18" fmla="*/ 0 w 6"/>
            <a:gd name="T19" fmla="*/ 2147483647 h 12"/>
            <a:gd name="T20" fmla="*/ 0 w 6"/>
            <a:gd name="T21" fmla="*/ 2147483647 h 12"/>
            <a:gd name="T22" fmla="*/ 0 w 6"/>
            <a:gd name="T23" fmla="*/ 2147483647 h 12"/>
            <a:gd name="T24" fmla="*/ 2147483647 w 6"/>
            <a:gd name="T25" fmla="*/ 2147483647 h 12"/>
            <a:gd name="T26" fmla="*/ 0 w 6"/>
            <a:gd name="T27" fmla="*/ 2147483647 h 12"/>
            <a:gd name="T28" fmla="*/ 2147483647 w 6"/>
            <a:gd name="T29" fmla="*/ 2147483647 h 12"/>
            <a:gd name="T30" fmla="*/ 2147483647 w 6"/>
            <a:gd name="T31" fmla="*/ 2147483647 h 12"/>
            <a:gd name="T32" fmla="*/ 2147483647 w 6"/>
            <a:gd name="T33" fmla="*/ 0 h 12"/>
            <a:gd name="T34" fmla="*/ 2147483647 w 6"/>
            <a:gd name="T35" fmla="*/ 0 h 12"/>
            <a:gd name="T36" fmla="*/ 2147483647 w 6"/>
            <a:gd name="T37" fmla="*/ 0 h 12"/>
            <a:gd name="T38" fmla="*/ 2147483647 w 6"/>
            <a:gd name="T39" fmla="*/ 0 h 12"/>
            <a:gd name="T40" fmla="*/ 2147483647 w 6"/>
            <a:gd name="T41" fmla="*/ 0 h 12"/>
            <a:gd name="T42" fmla="*/ 2147483647 w 6"/>
            <a:gd name="T43" fmla="*/ 2147483647 h 12"/>
            <a:gd name="T44" fmla="*/ 2147483647 w 6"/>
            <a:gd name="T45" fmla="*/ 2147483647 h 12"/>
            <a:gd name="T46" fmla="*/ 2147483647 w 6"/>
            <a:gd name="T47" fmla="*/ 2147483647 h 12"/>
            <a:gd name="T48" fmla="*/ 2147483647 w 6"/>
            <a:gd name="T49" fmla="*/ 2147483647 h 12"/>
            <a:gd name="T50" fmla="*/ 2147483647 w 6"/>
            <a:gd name="T51" fmla="*/ 2147483647 h 12"/>
            <a:gd name="T52" fmla="*/ 2147483647 w 6"/>
            <a:gd name="T53" fmla="*/ 2147483647 h 12"/>
            <a:gd name="T54" fmla="*/ 2147483647 w 6"/>
            <a:gd name="T55" fmla="*/ 2147483647 h 12"/>
            <a:gd name="T56" fmla="*/ 2147483647 w 6"/>
            <a:gd name="T57" fmla="*/ 2147483647 h 12"/>
            <a:gd name="T58" fmla="*/ 2147483647 w 6"/>
            <a:gd name="T59" fmla="*/ 2147483647 h 12"/>
            <a:gd name="T60" fmla="*/ 2147483647 w 6"/>
            <a:gd name="T61" fmla="*/ 2147483647 h 12"/>
            <a:gd name="T62" fmla="*/ 2147483647 w 6"/>
            <a:gd name="T63" fmla="*/ 2147483647 h 12"/>
            <a:gd name="T64" fmla="*/ 2147483647 w 6"/>
            <a:gd name="T65" fmla="*/ 2147483647 h 12"/>
            <a:gd name="T66" fmla="*/ 2147483647 w 6"/>
            <a:gd name="T67" fmla="*/ 2147483647 h 12"/>
            <a:gd name="T68" fmla="*/ 2147483647 w 6"/>
            <a:gd name="T69" fmla="*/ 2147483647 h 12"/>
            <a:gd name="T70" fmla="*/ 2147483647 w 6"/>
            <a:gd name="T71" fmla="*/ 2147483647 h 12"/>
            <a:gd name="T72" fmla="*/ 2147483647 w 6"/>
            <a:gd name="T73" fmla="*/ 2147483647 h 12"/>
            <a:gd name="T74" fmla="*/ 2147483647 w 6"/>
            <a:gd name="T75" fmla="*/ 2147483647 h 12"/>
            <a:gd name="T76" fmla="*/ 2147483647 w 6"/>
            <a:gd name="T77" fmla="*/ 2147483647 h 12"/>
            <a:gd name="T78" fmla="*/ 2147483647 w 6"/>
            <a:gd name="T79" fmla="*/ 2147483647 h 12"/>
            <a:gd name="T80" fmla="*/ 2147483647 w 6"/>
            <a:gd name="T81" fmla="*/ 2147483647 h 12"/>
            <a:gd name="T82" fmla="*/ 2147483647 w 6"/>
            <a:gd name="T83" fmla="*/ 2147483647 h 12"/>
            <a:gd name="T84" fmla="*/ 2147483647 w 6"/>
            <a:gd name="T85" fmla="*/ 2147483647 h 12"/>
            <a:gd name="T86" fmla="*/ 2147483647 w 6"/>
            <a:gd name="T87" fmla="*/ 2147483647 h 12"/>
            <a:gd name="T88" fmla="*/ 2147483647 w 6"/>
            <a:gd name="T89" fmla="*/ 2147483647 h 12"/>
            <a:gd name="T90" fmla="*/ 2147483647 w 6"/>
            <a:gd name="T91" fmla="*/ 2147483647 h 12"/>
            <a:gd name="T92" fmla="*/ 2147483647 w 6"/>
            <a:gd name="T93" fmla="*/ 2147483647 h 12"/>
            <a:gd name="T94" fmla="*/ 2147483647 w 6"/>
            <a:gd name="T95" fmla="*/ 2147483647 h 12"/>
            <a:gd name="T96" fmla="*/ 2147483647 w 6"/>
            <a:gd name="T97" fmla="*/ 2147483647 h 12"/>
            <a:gd name="T98" fmla="*/ 2147483647 w 6"/>
            <a:gd name="T99" fmla="*/ 2147483647 h 12"/>
            <a:gd name="T100" fmla="*/ 2147483647 w 6"/>
            <a:gd name="T101" fmla="*/ 2147483647 h 12"/>
            <a:gd name="T102" fmla="*/ 2147483647 w 6"/>
            <a:gd name="T103" fmla="*/ 2147483647 h 12"/>
            <a:gd name="T104" fmla="*/ 2147483647 w 6"/>
            <a:gd name="T105" fmla="*/ 2147483647 h 12"/>
            <a:gd name="T106" fmla="*/ 0 w 6"/>
            <a:gd name="T107" fmla="*/ 2147483647 h 12"/>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6"/>
            <a:gd name="T163" fmla="*/ 0 h 12"/>
            <a:gd name="T164" fmla="*/ 6 w 6"/>
            <a:gd name="T165" fmla="*/ 12 h 12"/>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6" h="12">
              <a:moveTo>
                <a:pt x="0" y="12"/>
              </a:moveTo>
              <a:lnTo>
                <a:pt x="0" y="11"/>
              </a:lnTo>
              <a:lnTo>
                <a:pt x="0" y="10"/>
              </a:lnTo>
              <a:lnTo>
                <a:pt x="0" y="9"/>
              </a:lnTo>
              <a:lnTo>
                <a:pt x="0" y="8"/>
              </a:lnTo>
              <a:lnTo>
                <a:pt x="0" y="7"/>
              </a:lnTo>
              <a:lnTo>
                <a:pt x="0" y="6"/>
              </a:lnTo>
              <a:lnTo>
                <a:pt x="0" y="5"/>
              </a:lnTo>
              <a:lnTo>
                <a:pt x="0" y="4"/>
              </a:lnTo>
              <a:lnTo>
                <a:pt x="0" y="3"/>
              </a:lnTo>
              <a:lnTo>
                <a:pt x="0" y="2"/>
              </a:lnTo>
              <a:lnTo>
                <a:pt x="1" y="2"/>
              </a:lnTo>
              <a:lnTo>
                <a:pt x="0" y="2"/>
              </a:lnTo>
              <a:lnTo>
                <a:pt x="1" y="2"/>
              </a:lnTo>
              <a:lnTo>
                <a:pt x="1" y="1"/>
              </a:lnTo>
              <a:lnTo>
                <a:pt x="1" y="0"/>
              </a:lnTo>
              <a:lnTo>
                <a:pt x="2" y="0"/>
              </a:lnTo>
              <a:lnTo>
                <a:pt x="3" y="0"/>
              </a:lnTo>
              <a:lnTo>
                <a:pt x="3" y="1"/>
              </a:lnTo>
              <a:lnTo>
                <a:pt x="4" y="2"/>
              </a:lnTo>
              <a:lnTo>
                <a:pt x="3" y="3"/>
              </a:lnTo>
              <a:lnTo>
                <a:pt x="4" y="3"/>
              </a:lnTo>
              <a:lnTo>
                <a:pt x="3" y="3"/>
              </a:lnTo>
              <a:lnTo>
                <a:pt x="4" y="3"/>
              </a:lnTo>
              <a:lnTo>
                <a:pt x="3" y="4"/>
              </a:lnTo>
              <a:lnTo>
                <a:pt x="4" y="4"/>
              </a:lnTo>
              <a:lnTo>
                <a:pt x="3" y="4"/>
              </a:lnTo>
              <a:lnTo>
                <a:pt x="4" y="4"/>
              </a:lnTo>
              <a:lnTo>
                <a:pt x="4" y="5"/>
              </a:lnTo>
              <a:lnTo>
                <a:pt x="4" y="6"/>
              </a:lnTo>
              <a:lnTo>
                <a:pt x="5" y="6"/>
              </a:lnTo>
              <a:lnTo>
                <a:pt x="5" y="7"/>
              </a:lnTo>
              <a:lnTo>
                <a:pt x="5" y="6"/>
              </a:lnTo>
              <a:lnTo>
                <a:pt x="5" y="7"/>
              </a:lnTo>
              <a:lnTo>
                <a:pt x="6" y="7"/>
              </a:lnTo>
              <a:lnTo>
                <a:pt x="6" y="8"/>
              </a:lnTo>
              <a:lnTo>
                <a:pt x="6" y="9"/>
              </a:lnTo>
              <a:lnTo>
                <a:pt x="5" y="9"/>
              </a:lnTo>
              <a:lnTo>
                <a:pt x="5" y="10"/>
              </a:lnTo>
              <a:lnTo>
                <a:pt x="4" y="10"/>
              </a:lnTo>
              <a:lnTo>
                <a:pt x="5" y="10"/>
              </a:lnTo>
              <a:lnTo>
                <a:pt x="4" y="10"/>
              </a:lnTo>
              <a:lnTo>
                <a:pt x="5" y="11"/>
              </a:lnTo>
              <a:lnTo>
                <a:pt x="5" y="12"/>
              </a:lnTo>
              <a:lnTo>
                <a:pt x="4" y="12"/>
              </a:lnTo>
              <a:lnTo>
                <a:pt x="3" y="12"/>
              </a:lnTo>
              <a:lnTo>
                <a:pt x="2" y="12"/>
              </a:lnTo>
              <a:lnTo>
                <a:pt x="2" y="11"/>
              </a:lnTo>
              <a:lnTo>
                <a:pt x="1" y="11"/>
              </a:lnTo>
              <a:lnTo>
                <a:pt x="0" y="12"/>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3</xdr:col>
      <xdr:colOff>371475</xdr:colOff>
      <xdr:row>12</xdr:row>
      <xdr:rowOff>76200</xdr:rowOff>
    </xdr:from>
    <xdr:to>
      <xdr:col>4</xdr:col>
      <xdr:colOff>180975</xdr:colOff>
      <xdr:row>16</xdr:row>
      <xdr:rowOff>19050</xdr:rowOff>
    </xdr:to>
    <xdr:sp macro="" textlink="">
      <xdr:nvSpPr>
        <xdr:cNvPr id="78" name="5nf"/>
        <xdr:cNvSpPr>
          <a:spLocks/>
        </xdr:cNvSpPr>
      </xdr:nvSpPr>
      <xdr:spPr bwMode="auto">
        <a:xfrm>
          <a:off x="2200275" y="2400300"/>
          <a:ext cx="419100" cy="590550"/>
        </a:xfrm>
        <a:custGeom>
          <a:avLst/>
          <a:gdLst>
            <a:gd name="T0" fmla="*/ 2147483647 w 44"/>
            <a:gd name="T1" fmla="*/ 2147483647 h 62"/>
            <a:gd name="T2" fmla="*/ 2147483647 w 44"/>
            <a:gd name="T3" fmla="*/ 2147483647 h 62"/>
            <a:gd name="T4" fmla="*/ 2147483647 w 44"/>
            <a:gd name="T5" fmla="*/ 2147483647 h 62"/>
            <a:gd name="T6" fmla="*/ 2147483647 w 44"/>
            <a:gd name="T7" fmla="*/ 2147483647 h 62"/>
            <a:gd name="T8" fmla="*/ 2147483647 w 44"/>
            <a:gd name="T9" fmla="*/ 2147483647 h 62"/>
            <a:gd name="T10" fmla="*/ 2147483647 w 44"/>
            <a:gd name="T11" fmla="*/ 2147483647 h 62"/>
            <a:gd name="T12" fmla="*/ 2147483647 w 44"/>
            <a:gd name="T13" fmla="*/ 2147483647 h 62"/>
            <a:gd name="T14" fmla="*/ 2147483647 w 44"/>
            <a:gd name="T15" fmla="*/ 2147483647 h 62"/>
            <a:gd name="T16" fmla="*/ 2147483647 w 44"/>
            <a:gd name="T17" fmla="*/ 2147483647 h 62"/>
            <a:gd name="T18" fmla="*/ 2147483647 w 44"/>
            <a:gd name="T19" fmla="*/ 2147483647 h 62"/>
            <a:gd name="T20" fmla="*/ 2147483647 w 44"/>
            <a:gd name="T21" fmla="*/ 2147483647 h 62"/>
            <a:gd name="T22" fmla="*/ 2147483647 w 44"/>
            <a:gd name="T23" fmla="*/ 2147483647 h 62"/>
            <a:gd name="T24" fmla="*/ 2147483647 w 44"/>
            <a:gd name="T25" fmla="*/ 2147483647 h 62"/>
            <a:gd name="T26" fmla="*/ 2147483647 w 44"/>
            <a:gd name="T27" fmla="*/ 2147483647 h 62"/>
            <a:gd name="T28" fmla="*/ 2147483647 w 44"/>
            <a:gd name="T29" fmla="*/ 2147483647 h 62"/>
            <a:gd name="T30" fmla="*/ 2147483647 w 44"/>
            <a:gd name="T31" fmla="*/ 2147483647 h 62"/>
            <a:gd name="T32" fmla="*/ 2147483647 w 44"/>
            <a:gd name="T33" fmla="*/ 2147483647 h 62"/>
            <a:gd name="T34" fmla="*/ 2147483647 w 44"/>
            <a:gd name="T35" fmla="*/ 2147483647 h 62"/>
            <a:gd name="T36" fmla="*/ 2147483647 w 44"/>
            <a:gd name="T37" fmla="*/ 2147483647 h 62"/>
            <a:gd name="T38" fmla="*/ 2147483647 w 44"/>
            <a:gd name="T39" fmla="*/ 2147483647 h 62"/>
            <a:gd name="T40" fmla="*/ 2147483647 w 44"/>
            <a:gd name="T41" fmla="*/ 2147483647 h 62"/>
            <a:gd name="T42" fmla="*/ 2147483647 w 44"/>
            <a:gd name="T43" fmla="*/ 2147483647 h 62"/>
            <a:gd name="T44" fmla="*/ 2147483647 w 44"/>
            <a:gd name="T45" fmla="*/ 2147483647 h 62"/>
            <a:gd name="T46" fmla="*/ 2147483647 w 44"/>
            <a:gd name="T47" fmla="*/ 2147483647 h 62"/>
            <a:gd name="T48" fmla="*/ 2147483647 w 44"/>
            <a:gd name="T49" fmla="*/ 2147483647 h 62"/>
            <a:gd name="T50" fmla="*/ 2147483647 w 44"/>
            <a:gd name="T51" fmla="*/ 2147483647 h 62"/>
            <a:gd name="T52" fmla="*/ 2147483647 w 44"/>
            <a:gd name="T53" fmla="*/ 2147483647 h 62"/>
            <a:gd name="T54" fmla="*/ 2147483647 w 44"/>
            <a:gd name="T55" fmla="*/ 2147483647 h 62"/>
            <a:gd name="T56" fmla="*/ 2147483647 w 44"/>
            <a:gd name="T57" fmla="*/ 2147483647 h 62"/>
            <a:gd name="T58" fmla="*/ 2147483647 w 44"/>
            <a:gd name="T59" fmla="*/ 2147483647 h 62"/>
            <a:gd name="T60" fmla="*/ 2147483647 w 44"/>
            <a:gd name="T61" fmla="*/ 2147483647 h 62"/>
            <a:gd name="T62" fmla="*/ 2147483647 w 44"/>
            <a:gd name="T63" fmla="*/ 2147483647 h 62"/>
            <a:gd name="T64" fmla="*/ 2147483647 w 44"/>
            <a:gd name="T65" fmla="*/ 2147483647 h 62"/>
            <a:gd name="T66" fmla="*/ 2147483647 w 44"/>
            <a:gd name="T67" fmla="*/ 2147483647 h 62"/>
            <a:gd name="T68" fmla="*/ 2147483647 w 44"/>
            <a:gd name="T69" fmla="*/ 2147483647 h 62"/>
            <a:gd name="T70" fmla="*/ 2147483647 w 44"/>
            <a:gd name="T71" fmla="*/ 2147483647 h 62"/>
            <a:gd name="T72" fmla="*/ 2147483647 w 44"/>
            <a:gd name="T73" fmla="*/ 2147483647 h 62"/>
            <a:gd name="T74" fmla="*/ 2147483647 w 44"/>
            <a:gd name="T75" fmla="*/ 2147483647 h 62"/>
            <a:gd name="T76" fmla="*/ 2147483647 w 44"/>
            <a:gd name="T77" fmla="*/ 2147483647 h 62"/>
            <a:gd name="T78" fmla="*/ 2147483647 w 44"/>
            <a:gd name="T79" fmla="*/ 2147483647 h 62"/>
            <a:gd name="T80" fmla="*/ 2147483647 w 44"/>
            <a:gd name="T81" fmla="*/ 2147483647 h 62"/>
            <a:gd name="T82" fmla="*/ 2147483647 w 44"/>
            <a:gd name="T83" fmla="*/ 2147483647 h 62"/>
            <a:gd name="T84" fmla="*/ 2147483647 w 44"/>
            <a:gd name="T85" fmla="*/ 2147483647 h 62"/>
            <a:gd name="T86" fmla="*/ 2147483647 w 44"/>
            <a:gd name="T87" fmla="*/ 2147483647 h 62"/>
            <a:gd name="T88" fmla="*/ 2147483647 w 44"/>
            <a:gd name="T89" fmla="*/ 2147483647 h 62"/>
            <a:gd name="T90" fmla="*/ 2147483647 w 44"/>
            <a:gd name="T91" fmla="*/ 2147483647 h 62"/>
            <a:gd name="T92" fmla="*/ 2147483647 w 44"/>
            <a:gd name="T93" fmla="*/ 2147483647 h 62"/>
            <a:gd name="T94" fmla="*/ 2147483647 w 44"/>
            <a:gd name="T95" fmla="*/ 2147483647 h 62"/>
            <a:gd name="T96" fmla="*/ 2147483647 w 44"/>
            <a:gd name="T97" fmla="*/ 2147483647 h 62"/>
            <a:gd name="T98" fmla="*/ 2147483647 w 44"/>
            <a:gd name="T99" fmla="*/ 2147483647 h 62"/>
            <a:gd name="T100" fmla="*/ 2147483647 w 44"/>
            <a:gd name="T101" fmla="*/ 2147483647 h 62"/>
            <a:gd name="T102" fmla="*/ 2147483647 w 44"/>
            <a:gd name="T103" fmla="*/ 2147483647 h 62"/>
            <a:gd name="T104" fmla="*/ 2147483647 w 44"/>
            <a:gd name="T105" fmla="*/ 2147483647 h 62"/>
            <a:gd name="T106" fmla="*/ 2147483647 w 44"/>
            <a:gd name="T107" fmla="*/ 2147483647 h 62"/>
            <a:gd name="T108" fmla="*/ 2147483647 w 44"/>
            <a:gd name="T109" fmla="*/ 2147483647 h 62"/>
            <a:gd name="T110" fmla="*/ 2147483647 w 44"/>
            <a:gd name="T111" fmla="*/ 2147483647 h 62"/>
            <a:gd name="T112" fmla="*/ 2147483647 w 44"/>
            <a:gd name="T113" fmla="*/ 2147483647 h 62"/>
            <a:gd name="T114" fmla="*/ 2147483647 w 44"/>
            <a:gd name="T115" fmla="*/ 2147483647 h 62"/>
            <a:gd name="T116" fmla="*/ 2147483647 w 44"/>
            <a:gd name="T117" fmla="*/ 2147483647 h 6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4"/>
            <a:gd name="T178" fmla="*/ 0 h 62"/>
            <a:gd name="T179" fmla="*/ 44 w 44"/>
            <a:gd name="T180" fmla="*/ 62 h 62"/>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4" h="62">
              <a:moveTo>
                <a:pt x="44" y="0"/>
              </a:moveTo>
              <a:lnTo>
                <a:pt x="44" y="1"/>
              </a:lnTo>
              <a:lnTo>
                <a:pt x="44" y="2"/>
              </a:lnTo>
              <a:lnTo>
                <a:pt x="43" y="2"/>
              </a:lnTo>
              <a:lnTo>
                <a:pt x="43" y="3"/>
              </a:lnTo>
              <a:lnTo>
                <a:pt x="43" y="4"/>
              </a:lnTo>
              <a:lnTo>
                <a:pt x="42" y="6"/>
              </a:lnTo>
              <a:lnTo>
                <a:pt x="42" y="7"/>
              </a:lnTo>
              <a:lnTo>
                <a:pt x="41" y="7"/>
              </a:lnTo>
              <a:lnTo>
                <a:pt x="41" y="8"/>
              </a:lnTo>
              <a:lnTo>
                <a:pt x="40" y="8"/>
              </a:lnTo>
              <a:lnTo>
                <a:pt x="40" y="9"/>
              </a:lnTo>
              <a:lnTo>
                <a:pt x="39" y="9"/>
              </a:lnTo>
              <a:lnTo>
                <a:pt x="40" y="9"/>
              </a:lnTo>
              <a:lnTo>
                <a:pt x="39" y="9"/>
              </a:lnTo>
              <a:lnTo>
                <a:pt x="39" y="10"/>
              </a:lnTo>
              <a:lnTo>
                <a:pt x="39" y="9"/>
              </a:lnTo>
              <a:lnTo>
                <a:pt x="38" y="9"/>
              </a:lnTo>
              <a:lnTo>
                <a:pt x="38" y="10"/>
              </a:lnTo>
              <a:lnTo>
                <a:pt x="37" y="10"/>
              </a:lnTo>
              <a:lnTo>
                <a:pt x="37" y="11"/>
              </a:lnTo>
              <a:lnTo>
                <a:pt x="37" y="12"/>
              </a:lnTo>
              <a:lnTo>
                <a:pt x="37" y="13"/>
              </a:lnTo>
              <a:lnTo>
                <a:pt x="37" y="12"/>
              </a:lnTo>
              <a:lnTo>
                <a:pt x="37" y="13"/>
              </a:lnTo>
              <a:lnTo>
                <a:pt x="37" y="14"/>
              </a:lnTo>
              <a:lnTo>
                <a:pt x="37" y="15"/>
              </a:lnTo>
              <a:lnTo>
                <a:pt x="38" y="15"/>
              </a:lnTo>
              <a:lnTo>
                <a:pt x="38" y="16"/>
              </a:lnTo>
              <a:lnTo>
                <a:pt x="39" y="16"/>
              </a:lnTo>
              <a:lnTo>
                <a:pt x="40" y="16"/>
              </a:lnTo>
              <a:lnTo>
                <a:pt x="40" y="17"/>
              </a:lnTo>
              <a:lnTo>
                <a:pt x="41" y="17"/>
              </a:lnTo>
              <a:lnTo>
                <a:pt x="41" y="18"/>
              </a:lnTo>
              <a:lnTo>
                <a:pt x="42" y="18"/>
              </a:lnTo>
              <a:lnTo>
                <a:pt x="42" y="19"/>
              </a:lnTo>
              <a:lnTo>
                <a:pt x="43" y="19"/>
              </a:lnTo>
              <a:lnTo>
                <a:pt x="43" y="20"/>
              </a:lnTo>
              <a:lnTo>
                <a:pt x="44" y="20"/>
              </a:lnTo>
              <a:lnTo>
                <a:pt x="44" y="21"/>
              </a:lnTo>
              <a:lnTo>
                <a:pt x="44" y="22"/>
              </a:lnTo>
              <a:lnTo>
                <a:pt x="44" y="23"/>
              </a:lnTo>
              <a:lnTo>
                <a:pt x="43" y="23"/>
              </a:lnTo>
              <a:lnTo>
                <a:pt x="42" y="23"/>
              </a:lnTo>
              <a:lnTo>
                <a:pt x="42" y="24"/>
              </a:lnTo>
              <a:lnTo>
                <a:pt x="42" y="25"/>
              </a:lnTo>
              <a:lnTo>
                <a:pt x="42" y="26"/>
              </a:lnTo>
              <a:lnTo>
                <a:pt x="42" y="27"/>
              </a:lnTo>
              <a:lnTo>
                <a:pt x="41" y="27"/>
              </a:lnTo>
              <a:lnTo>
                <a:pt x="41" y="26"/>
              </a:lnTo>
              <a:lnTo>
                <a:pt x="41" y="27"/>
              </a:lnTo>
              <a:lnTo>
                <a:pt x="40" y="27"/>
              </a:lnTo>
              <a:lnTo>
                <a:pt x="40" y="26"/>
              </a:lnTo>
              <a:lnTo>
                <a:pt x="39" y="26"/>
              </a:lnTo>
              <a:lnTo>
                <a:pt x="38" y="27"/>
              </a:lnTo>
              <a:lnTo>
                <a:pt x="38" y="28"/>
              </a:lnTo>
              <a:lnTo>
                <a:pt x="37" y="28"/>
              </a:lnTo>
              <a:lnTo>
                <a:pt x="37" y="27"/>
              </a:lnTo>
              <a:lnTo>
                <a:pt x="36" y="27"/>
              </a:lnTo>
              <a:lnTo>
                <a:pt x="36" y="28"/>
              </a:lnTo>
              <a:lnTo>
                <a:pt x="35" y="28"/>
              </a:lnTo>
              <a:lnTo>
                <a:pt x="35" y="29"/>
              </a:lnTo>
              <a:lnTo>
                <a:pt x="35" y="30"/>
              </a:lnTo>
              <a:lnTo>
                <a:pt x="35" y="31"/>
              </a:lnTo>
              <a:lnTo>
                <a:pt x="36" y="31"/>
              </a:lnTo>
              <a:lnTo>
                <a:pt x="36" y="32"/>
              </a:lnTo>
              <a:lnTo>
                <a:pt x="37" y="32"/>
              </a:lnTo>
              <a:lnTo>
                <a:pt x="36" y="32"/>
              </a:lnTo>
              <a:lnTo>
                <a:pt x="35" y="32"/>
              </a:lnTo>
              <a:lnTo>
                <a:pt x="35" y="33"/>
              </a:lnTo>
              <a:lnTo>
                <a:pt x="35" y="34"/>
              </a:lnTo>
              <a:lnTo>
                <a:pt x="34" y="34"/>
              </a:lnTo>
              <a:lnTo>
                <a:pt x="34" y="35"/>
              </a:lnTo>
              <a:lnTo>
                <a:pt x="33" y="35"/>
              </a:lnTo>
              <a:lnTo>
                <a:pt x="32" y="35"/>
              </a:lnTo>
              <a:lnTo>
                <a:pt x="32" y="34"/>
              </a:lnTo>
              <a:lnTo>
                <a:pt x="31" y="34"/>
              </a:lnTo>
              <a:lnTo>
                <a:pt x="31" y="35"/>
              </a:lnTo>
              <a:lnTo>
                <a:pt x="30" y="35"/>
              </a:lnTo>
              <a:lnTo>
                <a:pt x="30" y="36"/>
              </a:lnTo>
              <a:lnTo>
                <a:pt x="31" y="36"/>
              </a:lnTo>
              <a:lnTo>
                <a:pt x="31" y="37"/>
              </a:lnTo>
              <a:lnTo>
                <a:pt x="32" y="37"/>
              </a:lnTo>
              <a:lnTo>
                <a:pt x="32" y="38"/>
              </a:lnTo>
              <a:lnTo>
                <a:pt x="33" y="38"/>
              </a:lnTo>
              <a:lnTo>
                <a:pt x="33" y="39"/>
              </a:lnTo>
              <a:lnTo>
                <a:pt x="33" y="40"/>
              </a:lnTo>
              <a:lnTo>
                <a:pt x="33" y="41"/>
              </a:lnTo>
              <a:lnTo>
                <a:pt x="33" y="42"/>
              </a:lnTo>
              <a:lnTo>
                <a:pt x="32" y="42"/>
              </a:lnTo>
              <a:lnTo>
                <a:pt x="32" y="43"/>
              </a:lnTo>
              <a:lnTo>
                <a:pt x="31" y="43"/>
              </a:lnTo>
              <a:lnTo>
                <a:pt x="31" y="42"/>
              </a:lnTo>
              <a:lnTo>
                <a:pt x="30" y="42"/>
              </a:lnTo>
              <a:lnTo>
                <a:pt x="29" y="42"/>
              </a:lnTo>
              <a:lnTo>
                <a:pt x="29" y="43"/>
              </a:lnTo>
              <a:lnTo>
                <a:pt x="28" y="43"/>
              </a:lnTo>
              <a:lnTo>
                <a:pt x="28" y="44"/>
              </a:lnTo>
              <a:lnTo>
                <a:pt x="28" y="45"/>
              </a:lnTo>
              <a:lnTo>
                <a:pt x="27" y="45"/>
              </a:lnTo>
              <a:lnTo>
                <a:pt x="26" y="45"/>
              </a:lnTo>
              <a:lnTo>
                <a:pt x="27" y="45"/>
              </a:lnTo>
              <a:lnTo>
                <a:pt x="27" y="46"/>
              </a:lnTo>
              <a:lnTo>
                <a:pt x="26" y="46"/>
              </a:lnTo>
              <a:lnTo>
                <a:pt x="27" y="46"/>
              </a:lnTo>
              <a:lnTo>
                <a:pt x="26" y="46"/>
              </a:lnTo>
              <a:lnTo>
                <a:pt x="27" y="46"/>
              </a:lnTo>
              <a:lnTo>
                <a:pt x="26" y="46"/>
              </a:lnTo>
              <a:lnTo>
                <a:pt x="26" y="47"/>
              </a:lnTo>
              <a:lnTo>
                <a:pt x="25" y="47"/>
              </a:lnTo>
              <a:lnTo>
                <a:pt x="25" y="48"/>
              </a:lnTo>
              <a:lnTo>
                <a:pt x="25" y="47"/>
              </a:lnTo>
              <a:lnTo>
                <a:pt x="24" y="47"/>
              </a:lnTo>
              <a:lnTo>
                <a:pt x="24" y="48"/>
              </a:lnTo>
              <a:lnTo>
                <a:pt x="24" y="47"/>
              </a:lnTo>
              <a:lnTo>
                <a:pt x="23" y="47"/>
              </a:lnTo>
              <a:lnTo>
                <a:pt x="23" y="48"/>
              </a:lnTo>
              <a:lnTo>
                <a:pt x="23" y="49"/>
              </a:lnTo>
              <a:lnTo>
                <a:pt x="24" y="49"/>
              </a:lnTo>
              <a:lnTo>
                <a:pt x="24" y="50"/>
              </a:lnTo>
              <a:lnTo>
                <a:pt x="24" y="51"/>
              </a:lnTo>
              <a:lnTo>
                <a:pt x="23" y="51"/>
              </a:lnTo>
              <a:lnTo>
                <a:pt x="22" y="51"/>
              </a:lnTo>
              <a:lnTo>
                <a:pt x="22" y="50"/>
              </a:lnTo>
              <a:lnTo>
                <a:pt x="21" y="50"/>
              </a:lnTo>
              <a:lnTo>
                <a:pt x="21" y="49"/>
              </a:lnTo>
              <a:lnTo>
                <a:pt x="21" y="50"/>
              </a:lnTo>
              <a:lnTo>
                <a:pt x="20" y="50"/>
              </a:lnTo>
              <a:lnTo>
                <a:pt x="20" y="49"/>
              </a:lnTo>
              <a:lnTo>
                <a:pt x="20" y="50"/>
              </a:lnTo>
              <a:lnTo>
                <a:pt x="20" y="51"/>
              </a:lnTo>
              <a:lnTo>
                <a:pt x="19" y="51"/>
              </a:lnTo>
              <a:lnTo>
                <a:pt x="18" y="51"/>
              </a:lnTo>
              <a:lnTo>
                <a:pt x="18" y="52"/>
              </a:lnTo>
              <a:lnTo>
                <a:pt x="17" y="52"/>
              </a:lnTo>
              <a:lnTo>
                <a:pt x="18" y="52"/>
              </a:lnTo>
              <a:lnTo>
                <a:pt x="19" y="52"/>
              </a:lnTo>
              <a:lnTo>
                <a:pt x="19" y="53"/>
              </a:lnTo>
              <a:lnTo>
                <a:pt x="20" y="53"/>
              </a:lnTo>
              <a:lnTo>
                <a:pt x="20" y="54"/>
              </a:lnTo>
              <a:lnTo>
                <a:pt x="21" y="55"/>
              </a:lnTo>
              <a:lnTo>
                <a:pt x="21" y="56"/>
              </a:lnTo>
              <a:lnTo>
                <a:pt x="20" y="56"/>
              </a:lnTo>
              <a:lnTo>
                <a:pt x="20" y="57"/>
              </a:lnTo>
              <a:lnTo>
                <a:pt x="20" y="58"/>
              </a:lnTo>
              <a:lnTo>
                <a:pt x="20" y="59"/>
              </a:lnTo>
              <a:lnTo>
                <a:pt x="19" y="59"/>
              </a:lnTo>
              <a:lnTo>
                <a:pt x="19" y="60"/>
              </a:lnTo>
              <a:lnTo>
                <a:pt x="19" y="59"/>
              </a:lnTo>
              <a:lnTo>
                <a:pt x="19" y="60"/>
              </a:lnTo>
              <a:lnTo>
                <a:pt x="18" y="60"/>
              </a:lnTo>
              <a:lnTo>
                <a:pt x="17" y="60"/>
              </a:lnTo>
              <a:lnTo>
                <a:pt x="17" y="61"/>
              </a:lnTo>
              <a:lnTo>
                <a:pt x="16" y="61"/>
              </a:lnTo>
              <a:lnTo>
                <a:pt x="15" y="61"/>
              </a:lnTo>
              <a:lnTo>
                <a:pt x="15" y="60"/>
              </a:lnTo>
              <a:lnTo>
                <a:pt x="14" y="60"/>
              </a:lnTo>
              <a:lnTo>
                <a:pt x="15" y="60"/>
              </a:lnTo>
              <a:lnTo>
                <a:pt x="14" y="60"/>
              </a:lnTo>
              <a:lnTo>
                <a:pt x="15" y="60"/>
              </a:lnTo>
              <a:lnTo>
                <a:pt x="14" y="60"/>
              </a:lnTo>
              <a:lnTo>
                <a:pt x="15" y="60"/>
              </a:lnTo>
              <a:lnTo>
                <a:pt x="15" y="59"/>
              </a:lnTo>
              <a:lnTo>
                <a:pt x="15" y="60"/>
              </a:lnTo>
              <a:lnTo>
                <a:pt x="14" y="60"/>
              </a:lnTo>
              <a:lnTo>
                <a:pt x="15" y="60"/>
              </a:lnTo>
              <a:lnTo>
                <a:pt x="14" y="60"/>
              </a:lnTo>
              <a:lnTo>
                <a:pt x="15" y="60"/>
              </a:lnTo>
              <a:lnTo>
                <a:pt x="15" y="61"/>
              </a:lnTo>
              <a:lnTo>
                <a:pt x="14" y="61"/>
              </a:lnTo>
              <a:lnTo>
                <a:pt x="14" y="62"/>
              </a:lnTo>
              <a:lnTo>
                <a:pt x="13" y="62"/>
              </a:lnTo>
              <a:lnTo>
                <a:pt x="12" y="62"/>
              </a:lnTo>
              <a:lnTo>
                <a:pt x="12" y="61"/>
              </a:lnTo>
              <a:lnTo>
                <a:pt x="12" y="62"/>
              </a:lnTo>
              <a:lnTo>
                <a:pt x="11" y="62"/>
              </a:lnTo>
              <a:lnTo>
                <a:pt x="10" y="62"/>
              </a:lnTo>
              <a:lnTo>
                <a:pt x="9" y="62"/>
              </a:lnTo>
              <a:lnTo>
                <a:pt x="10" y="62"/>
              </a:lnTo>
              <a:lnTo>
                <a:pt x="9" y="62"/>
              </a:lnTo>
              <a:lnTo>
                <a:pt x="10" y="62"/>
              </a:lnTo>
              <a:lnTo>
                <a:pt x="9" y="62"/>
              </a:lnTo>
              <a:lnTo>
                <a:pt x="9" y="61"/>
              </a:lnTo>
              <a:lnTo>
                <a:pt x="9" y="62"/>
              </a:lnTo>
              <a:lnTo>
                <a:pt x="9" y="61"/>
              </a:lnTo>
              <a:lnTo>
                <a:pt x="9" y="62"/>
              </a:lnTo>
              <a:lnTo>
                <a:pt x="8" y="62"/>
              </a:lnTo>
              <a:lnTo>
                <a:pt x="8" y="61"/>
              </a:lnTo>
              <a:lnTo>
                <a:pt x="9" y="61"/>
              </a:lnTo>
              <a:lnTo>
                <a:pt x="9" y="62"/>
              </a:lnTo>
              <a:lnTo>
                <a:pt x="9" y="61"/>
              </a:lnTo>
              <a:lnTo>
                <a:pt x="10" y="61"/>
              </a:lnTo>
              <a:lnTo>
                <a:pt x="11" y="61"/>
              </a:lnTo>
              <a:lnTo>
                <a:pt x="11" y="60"/>
              </a:lnTo>
              <a:lnTo>
                <a:pt x="11" y="61"/>
              </a:lnTo>
              <a:lnTo>
                <a:pt x="10" y="61"/>
              </a:lnTo>
              <a:lnTo>
                <a:pt x="9" y="61"/>
              </a:lnTo>
              <a:lnTo>
                <a:pt x="9" y="60"/>
              </a:lnTo>
              <a:lnTo>
                <a:pt x="9" y="61"/>
              </a:lnTo>
              <a:lnTo>
                <a:pt x="8" y="61"/>
              </a:lnTo>
              <a:lnTo>
                <a:pt x="9" y="61"/>
              </a:lnTo>
              <a:lnTo>
                <a:pt x="8" y="61"/>
              </a:lnTo>
              <a:lnTo>
                <a:pt x="8" y="62"/>
              </a:lnTo>
              <a:lnTo>
                <a:pt x="7" y="62"/>
              </a:lnTo>
              <a:lnTo>
                <a:pt x="6" y="62"/>
              </a:lnTo>
              <a:lnTo>
                <a:pt x="6" y="61"/>
              </a:lnTo>
              <a:lnTo>
                <a:pt x="5" y="61"/>
              </a:lnTo>
              <a:lnTo>
                <a:pt x="4" y="61"/>
              </a:lnTo>
              <a:lnTo>
                <a:pt x="3" y="61"/>
              </a:lnTo>
              <a:lnTo>
                <a:pt x="3" y="60"/>
              </a:lnTo>
              <a:lnTo>
                <a:pt x="2" y="60"/>
              </a:lnTo>
              <a:lnTo>
                <a:pt x="2" y="59"/>
              </a:lnTo>
              <a:lnTo>
                <a:pt x="1" y="59"/>
              </a:lnTo>
              <a:lnTo>
                <a:pt x="0" y="59"/>
              </a:lnTo>
              <a:lnTo>
                <a:pt x="0" y="58"/>
              </a:lnTo>
              <a:lnTo>
                <a:pt x="0" y="57"/>
              </a:lnTo>
              <a:lnTo>
                <a:pt x="1" y="56"/>
              </a:lnTo>
              <a:lnTo>
                <a:pt x="2" y="56"/>
              </a:lnTo>
              <a:lnTo>
                <a:pt x="2" y="57"/>
              </a:lnTo>
              <a:lnTo>
                <a:pt x="3" y="57"/>
              </a:lnTo>
              <a:lnTo>
                <a:pt x="4" y="57"/>
              </a:lnTo>
              <a:lnTo>
                <a:pt x="5" y="57"/>
              </a:lnTo>
              <a:lnTo>
                <a:pt x="5" y="56"/>
              </a:lnTo>
              <a:lnTo>
                <a:pt x="4" y="55"/>
              </a:lnTo>
              <a:lnTo>
                <a:pt x="5" y="55"/>
              </a:lnTo>
              <a:lnTo>
                <a:pt x="4" y="55"/>
              </a:lnTo>
              <a:lnTo>
                <a:pt x="5" y="55"/>
              </a:lnTo>
              <a:lnTo>
                <a:pt x="5" y="54"/>
              </a:lnTo>
              <a:lnTo>
                <a:pt x="6" y="54"/>
              </a:lnTo>
              <a:lnTo>
                <a:pt x="6" y="53"/>
              </a:lnTo>
              <a:lnTo>
                <a:pt x="6" y="52"/>
              </a:lnTo>
              <a:lnTo>
                <a:pt x="5" y="52"/>
              </a:lnTo>
              <a:lnTo>
                <a:pt x="5" y="51"/>
              </a:lnTo>
              <a:lnTo>
                <a:pt x="5" y="52"/>
              </a:lnTo>
              <a:lnTo>
                <a:pt x="5" y="51"/>
              </a:lnTo>
              <a:lnTo>
                <a:pt x="4" y="51"/>
              </a:lnTo>
              <a:lnTo>
                <a:pt x="4" y="50"/>
              </a:lnTo>
              <a:lnTo>
                <a:pt x="4" y="49"/>
              </a:lnTo>
              <a:lnTo>
                <a:pt x="3" y="49"/>
              </a:lnTo>
              <a:lnTo>
                <a:pt x="4" y="49"/>
              </a:lnTo>
              <a:lnTo>
                <a:pt x="3" y="49"/>
              </a:lnTo>
              <a:lnTo>
                <a:pt x="4" y="48"/>
              </a:lnTo>
              <a:lnTo>
                <a:pt x="3" y="48"/>
              </a:lnTo>
              <a:lnTo>
                <a:pt x="4" y="48"/>
              </a:lnTo>
              <a:lnTo>
                <a:pt x="3" y="48"/>
              </a:lnTo>
              <a:lnTo>
                <a:pt x="4" y="47"/>
              </a:lnTo>
              <a:lnTo>
                <a:pt x="3" y="46"/>
              </a:lnTo>
              <a:lnTo>
                <a:pt x="3" y="45"/>
              </a:lnTo>
              <a:lnTo>
                <a:pt x="2" y="45"/>
              </a:lnTo>
              <a:lnTo>
                <a:pt x="1" y="45"/>
              </a:lnTo>
              <a:lnTo>
                <a:pt x="1" y="44"/>
              </a:lnTo>
              <a:lnTo>
                <a:pt x="1" y="43"/>
              </a:lnTo>
              <a:lnTo>
                <a:pt x="1" y="42"/>
              </a:lnTo>
              <a:lnTo>
                <a:pt x="1" y="41"/>
              </a:lnTo>
              <a:lnTo>
                <a:pt x="1" y="40"/>
              </a:lnTo>
              <a:lnTo>
                <a:pt x="1" y="39"/>
              </a:lnTo>
              <a:lnTo>
                <a:pt x="1" y="38"/>
              </a:lnTo>
              <a:lnTo>
                <a:pt x="2" y="38"/>
              </a:lnTo>
              <a:lnTo>
                <a:pt x="3" y="38"/>
              </a:lnTo>
              <a:lnTo>
                <a:pt x="4" y="38"/>
              </a:lnTo>
              <a:lnTo>
                <a:pt x="5" y="38"/>
              </a:lnTo>
              <a:lnTo>
                <a:pt x="4" y="38"/>
              </a:lnTo>
              <a:lnTo>
                <a:pt x="4" y="39"/>
              </a:lnTo>
              <a:lnTo>
                <a:pt x="5" y="39"/>
              </a:lnTo>
              <a:lnTo>
                <a:pt x="5" y="40"/>
              </a:lnTo>
              <a:lnTo>
                <a:pt x="4" y="40"/>
              </a:lnTo>
              <a:lnTo>
                <a:pt x="5" y="40"/>
              </a:lnTo>
              <a:lnTo>
                <a:pt x="5" y="39"/>
              </a:lnTo>
              <a:lnTo>
                <a:pt x="5" y="40"/>
              </a:lnTo>
              <a:lnTo>
                <a:pt x="5" y="41"/>
              </a:lnTo>
              <a:lnTo>
                <a:pt x="4" y="41"/>
              </a:lnTo>
              <a:lnTo>
                <a:pt x="4" y="40"/>
              </a:lnTo>
              <a:lnTo>
                <a:pt x="4" y="41"/>
              </a:lnTo>
              <a:lnTo>
                <a:pt x="4" y="40"/>
              </a:lnTo>
              <a:lnTo>
                <a:pt x="4" y="41"/>
              </a:lnTo>
              <a:lnTo>
                <a:pt x="5" y="41"/>
              </a:lnTo>
              <a:lnTo>
                <a:pt x="5" y="42"/>
              </a:lnTo>
              <a:lnTo>
                <a:pt x="5" y="43"/>
              </a:lnTo>
              <a:lnTo>
                <a:pt x="6" y="43"/>
              </a:lnTo>
              <a:lnTo>
                <a:pt x="6" y="44"/>
              </a:lnTo>
              <a:lnTo>
                <a:pt x="7" y="44"/>
              </a:lnTo>
              <a:lnTo>
                <a:pt x="6" y="44"/>
              </a:lnTo>
              <a:lnTo>
                <a:pt x="7" y="44"/>
              </a:lnTo>
              <a:lnTo>
                <a:pt x="7" y="45"/>
              </a:lnTo>
              <a:lnTo>
                <a:pt x="7" y="46"/>
              </a:lnTo>
              <a:lnTo>
                <a:pt x="6" y="46"/>
              </a:lnTo>
              <a:lnTo>
                <a:pt x="7" y="46"/>
              </a:lnTo>
              <a:lnTo>
                <a:pt x="8" y="46"/>
              </a:lnTo>
              <a:lnTo>
                <a:pt x="8" y="47"/>
              </a:lnTo>
              <a:lnTo>
                <a:pt x="9" y="47"/>
              </a:lnTo>
              <a:lnTo>
                <a:pt x="10" y="47"/>
              </a:lnTo>
              <a:lnTo>
                <a:pt x="10" y="46"/>
              </a:lnTo>
              <a:lnTo>
                <a:pt x="10" y="47"/>
              </a:lnTo>
              <a:lnTo>
                <a:pt x="11" y="47"/>
              </a:lnTo>
              <a:lnTo>
                <a:pt x="11" y="46"/>
              </a:lnTo>
              <a:lnTo>
                <a:pt x="11" y="45"/>
              </a:lnTo>
              <a:lnTo>
                <a:pt x="12" y="45"/>
              </a:lnTo>
              <a:lnTo>
                <a:pt x="12" y="46"/>
              </a:lnTo>
              <a:lnTo>
                <a:pt x="13" y="46"/>
              </a:lnTo>
              <a:lnTo>
                <a:pt x="14" y="46"/>
              </a:lnTo>
              <a:lnTo>
                <a:pt x="14" y="45"/>
              </a:lnTo>
              <a:lnTo>
                <a:pt x="14" y="46"/>
              </a:lnTo>
              <a:lnTo>
                <a:pt x="15" y="46"/>
              </a:lnTo>
              <a:lnTo>
                <a:pt x="16" y="46"/>
              </a:lnTo>
              <a:lnTo>
                <a:pt x="16" y="45"/>
              </a:lnTo>
              <a:lnTo>
                <a:pt x="17" y="45"/>
              </a:lnTo>
              <a:lnTo>
                <a:pt x="17" y="46"/>
              </a:lnTo>
              <a:lnTo>
                <a:pt x="17" y="45"/>
              </a:lnTo>
              <a:lnTo>
                <a:pt x="18" y="45"/>
              </a:lnTo>
              <a:lnTo>
                <a:pt x="18" y="46"/>
              </a:lnTo>
              <a:lnTo>
                <a:pt x="18" y="45"/>
              </a:lnTo>
              <a:lnTo>
                <a:pt x="17" y="45"/>
              </a:lnTo>
              <a:lnTo>
                <a:pt x="17" y="46"/>
              </a:lnTo>
              <a:lnTo>
                <a:pt x="17" y="45"/>
              </a:lnTo>
              <a:lnTo>
                <a:pt x="16" y="45"/>
              </a:lnTo>
              <a:lnTo>
                <a:pt x="16" y="46"/>
              </a:lnTo>
              <a:lnTo>
                <a:pt x="15" y="46"/>
              </a:lnTo>
              <a:lnTo>
                <a:pt x="14" y="46"/>
              </a:lnTo>
              <a:lnTo>
                <a:pt x="14" y="45"/>
              </a:lnTo>
              <a:lnTo>
                <a:pt x="14" y="46"/>
              </a:lnTo>
              <a:lnTo>
                <a:pt x="13" y="46"/>
              </a:lnTo>
              <a:lnTo>
                <a:pt x="12" y="46"/>
              </a:lnTo>
              <a:lnTo>
                <a:pt x="12" y="45"/>
              </a:lnTo>
              <a:lnTo>
                <a:pt x="11" y="45"/>
              </a:lnTo>
              <a:lnTo>
                <a:pt x="11" y="46"/>
              </a:lnTo>
              <a:lnTo>
                <a:pt x="10" y="46"/>
              </a:lnTo>
              <a:lnTo>
                <a:pt x="9" y="46"/>
              </a:lnTo>
              <a:lnTo>
                <a:pt x="9" y="47"/>
              </a:lnTo>
              <a:lnTo>
                <a:pt x="8" y="47"/>
              </a:lnTo>
              <a:lnTo>
                <a:pt x="8" y="46"/>
              </a:lnTo>
              <a:lnTo>
                <a:pt x="7" y="46"/>
              </a:lnTo>
              <a:lnTo>
                <a:pt x="7" y="45"/>
              </a:lnTo>
              <a:lnTo>
                <a:pt x="7" y="44"/>
              </a:lnTo>
              <a:lnTo>
                <a:pt x="7" y="43"/>
              </a:lnTo>
              <a:lnTo>
                <a:pt x="6" y="43"/>
              </a:lnTo>
              <a:lnTo>
                <a:pt x="6" y="42"/>
              </a:lnTo>
              <a:lnTo>
                <a:pt x="6" y="41"/>
              </a:lnTo>
              <a:lnTo>
                <a:pt x="5" y="41"/>
              </a:lnTo>
              <a:lnTo>
                <a:pt x="6" y="41"/>
              </a:lnTo>
              <a:lnTo>
                <a:pt x="5" y="41"/>
              </a:lnTo>
              <a:lnTo>
                <a:pt x="5" y="40"/>
              </a:lnTo>
              <a:lnTo>
                <a:pt x="5" y="41"/>
              </a:lnTo>
              <a:lnTo>
                <a:pt x="5" y="40"/>
              </a:lnTo>
              <a:lnTo>
                <a:pt x="6" y="40"/>
              </a:lnTo>
              <a:lnTo>
                <a:pt x="6" y="41"/>
              </a:lnTo>
              <a:lnTo>
                <a:pt x="6" y="40"/>
              </a:lnTo>
              <a:lnTo>
                <a:pt x="6" y="41"/>
              </a:lnTo>
              <a:lnTo>
                <a:pt x="6" y="40"/>
              </a:lnTo>
              <a:lnTo>
                <a:pt x="6" y="41"/>
              </a:lnTo>
              <a:lnTo>
                <a:pt x="6" y="40"/>
              </a:lnTo>
              <a:lnTo>
                <a:pt x="5" y="40"/>
              </a:lnTo>
              <a:lnTo>
                <a:pt x="6" y="40"/>
              </a:lnTo>
              <a:lnTo>
                <a:pt x="6" y="39"/>
              </a:lnTo>
              <a:lnTo>
                <a:pt x="5" y="39"/>
              </a:lnTo>
              <a:lnTo>
                <a:pt x="5" y="38"/>
              </a:lnTo>
              <a:lnTo>
                <a:pt x="6" y="38"/>
              </a:lnTo>
              <a:lnTo>
                <a:pt x="6" y="37"/>
              </a:lnTo>
              <a:lnTo>
                <a:pt x="7" y="37"/>
              </a:lnTo>
              <a:lnTo>
                <a:pt x="7" y="36"/>
              </a:lnTo>
              <a:lnTo>
                <a:pt x="8" y="36"/>
              </a:lnTo>
              <a:lnTo>
                <a:pt x="9" y="36"/>
              </a:lnTo>
              <a:lnTo>
                <a:pt x="10" y="36"/>
              </a:lnTo>
              <a:lnTo>
                <a:pt x="10" y="35"/>
              </a:lnTo>
              <a:lnTo>
                <a:pt x="11" y="35"/>
              </a:lnTo>
              <a:lnTo>
                <a:pt x="11" y="36"/>
              </a:lnTo>
              <a:lnTo>
                <a:pt x="12" y="36"/>
              </a:lnTo>
              <a:lnTo>
                <a:pt x="12" y="37"/>
              </a:lnTo>
              <a:lnTo>
                <a:pt x="13" y="37"/>
              </a:lnTo>
              <a:lnTo>
                <a:pt x="12" y="37"/>
              </a:lnTo>
              <a:lnTo>
                <a:pt x="13" y="37"/>
              </a:lnTo>
              <a:lnTo>
                <a:pt x="13" y="36"/>
              </a:lnTo>
              <a:lnTo>
                <a:pt x="13" y="37"/>
              </a:lnTo>
              <a:lnTo>
                <a:pt x="13" y="36"/>
              </a:lnTo>
              <a:lnTo>
                <a:pt x="14" y="36"/>
              </a:lnTo>
              <a:lnTo>
                <a:pt x="14" y="37"/>
              </a:lnTo>
              <a:lnTo>
                <a:pt x="14" y="36"/>
              </a:lnTo>
              <a:lnTo>
                <a:pt x="13" y="36"/>
              </a:lnTo>
              <a:lnTo>
                <a:pt x="14" y="36"/>
              </a:lnTo>
              <a:lnTo>
                <a:pt x="14" y="35"/>
              </a:lnTo>
              <a:lnTo>
                <a:pt x="14" y="36"/>
              </a:lnTo>
              <a:lnTo>
                <a:pt x="14" y="35"/>
              </a:lnTo>
              <a:lnTo>
                <a:pt x="14" y="34"/>
              </a:lnTo>
              <a:lnTo>
                <a:pt x="14" y="35"/>
              </a:lnTo>
              <a:lnTo>
                <a:pt x="14" y="34"/>
              </a:lnTo>
              <a:lnTo>
                <a:pt x="15" y="34"/>
              </a:lnTo>
              <a:lnTo>
                <a:pt x="14" y="34"/>
              </a:lnTo>
              <a:lnTo>
                <a:pt x="15" y="34"/>
              </a:lnTo>
              <a:lnTo>
                <a:pt x="15" y="33"/>
              </a:lnTo>
              <a:lnTo>
                <a:pt x="15" y="34"/>
              </a:lnTo>
              <a:lnTo>
                <a:pt x="15" y="33"/>
              </a:lnTo>
              <a:lnTo>
                <a:pt x="16" y="33"/>
              </a:lnTo>
              <a:lnTo>
                <a:pt x="16" y="34"/>
              </a:lnTo>
              <a:lnTo>
                <a:pt x="16" y="35"/>
              </a:lnTo>
              <a:lnTo>
                <a:pt x="16" y="34"/>
              </a:lnTo>
              <a:lnTo>
                <a:pt x="16" y="35"/>
              </a:lnTo>
              <a:lnTo>
                <a:pt x="17" y="35"/>
              </a:lnTo>
              <a:lnTo>
                <a:pt x="16" y="35"/>
              </a:lnTo>
              <a:lnTo>
                <a:pt x="16" y="34"/>
              </a:lnTo>
              <a:lnTo>
                <a:pt x="15" y="33"/>
              </a:lnTo>
              <a:lnTo>
                <a:pt x="16" y="33"/>
              </a:lnTo>
              <a:lnTo>
                <a:pt x="16" y="34"/>
              </a:lnTo>
              <a:lnTo>
                <a:pt x="16" y="33"/>
              </a:lnTo>
              <a:lnTo>
                <a:pt x="16" y="34"/>
              </a:lnTo>
              <a:lnTo>
                <a:pt x="17" y="34"/>
              </a:lnTo>
              <a:lnTo>
                <a:pt x="16" y="34"/>
              </a:lnTo>
              <a:lnTo>
                <a:pt x="16" y="33"/>
              </a:lnTo>
              <a:lnTo>
                <a:pt x="17" y="33"/>
              </a:lnTo>
              <a:lnTo>
                <a:pt x="16" y="33"/>
              </a:lnTo>
              <a:lnTo>
                <a:pt x="15" y="33"/>
              </a:lnTo>
              <a:lnTo>
                <a:pt x="16" y="33"/>
              </a:lnTo>
              <a:lnTo>
                <a:pt x="15" y="33"/>
              </a:lnTo>
              <a:lnTo>
                <a:pt x="14" y="33"/>
              </a:lnTo>
              <a:lnTo>
                <a:pt x="14" y="32"/>
              </a:lnTo>
              <a:lnTo>
                <a:pt x="14" y="31"/>
              </a:lnTo>
              <a:lnTo>
                <a:pt x="14" y="30"/>
              </a:lnTo>
              <a:lnTo>
                <a:pt x="15" y="30"/>
              </a:lnTo>
              <a:lnTo>
                <a:pt x="15" y="29"/>
              </a:lnTo>
              <a:lnTo>
                <a:pt x="16" y="29"/>
              </a:lnTo>
              <a:lnTo>
                <a:pt x="16" y="30"/>
              </a:lnTo>
              <a:lnTo>
                <a:pt x="16" y="29"/>
              </a:lnTo>
              <a:lnTo>
                <a:pt x="16" y="30"/>
              </a:lnTo>
              <a:lnTo>
                <a:pt x="17" y="30"/>
              </a:lnTo>
              <a:lnTo>
                <a:pt x="16" y="30"/>
              </a:lnTo>
              <a:lnTo>
                <a:pt x="17" y="30"/>
              </a:lnTo>
              <a:lnTo>
                <a:pt x="18" y="30"/>
              </a:lnTo>
              <a:lnTo>
                <a:pt x="17" y="30"/>
              </a:lnTo>
              <a:lnTo>
                <a:pt x="17" y="29"/>
              </a:lnTo>
              <a:lnTo>
                <a:pt x="17" y="28"/>
              </a:lnTo>
              <a:lnTo>
                <a:pt x="17" y="27"/>
              </a:lnTo>
              <a:lnTo>
                <a:pt x="17" y="26"/>
              </a:lnTo>
              <a:lnTo>
                <a:pt x="18" y="26"/>
              </a:lnTo>
              <a:lnTo>
                <a:pt x="17" y="26"/>
              </a:lnTo>
              <a:lnTo>
                <a:pt x="18" y="26"/>
              </a:lnTo>
              <a:lnTo>
                <a:pt x="18" y="25"/>
              </a:lnTo>
              <a:lnTo>
                <a:pt x="17" y="25"/>
              </a:lnTo>
              <a:lnTo>
                <a:pt x="18" y="25"/>
              </a:lnTo>
              <a:lnTo>
                <a:pt x="17" y="25"/>
              </a:lnTo>
              <a:lnTo>
                <a:pt x="18" y="25"/>
              </a:lnTo>
              <a:lnTo>
                <a:pt x="17" y="25"/>
              </a:lnTo>
              <a:lnTo>
                <a:pt x="18" y="25"/>
              </a:lnTo>
              <a:lnTo>
                <a:pt x="17" y="25"/>
              </a:lnTo>
              <a:lnTo>
                <a:pt x="17" y="24"/>
              </a:lnTo>
              <a:lnTo>
                <a:pt x="18" y="24"/>
              </a:lnTo>
              <a:lnTo>
                <a:pt x="17" y="24"/>
              </a:lnTo>
              <a:lnTo>
                <a:pt x="18" y="24"/>
              </a:lnTo>
              <a:lnTo>
                <a:pt x="17" y="24"/>
              </a:lnTo>
              <a:lnTo>
                <a:pt x="17" y="25"/>
              </a:lnTo>
              <a:lnTo>
                <a:pt x="17" y="24"/>
              </a:lnTo>
              <a:lnTo>
                <a:pt x="17" y="25"/>
              </a:lnTo>
              <a:lnTo>
                <a:pt x="17" y="24"/>
              </a:lnTo>
              <a:lnTo>
                <a:pt x="17" y="25"/>
              </a:lnTo>
              <a:lnTo>
                <a:pt x="17" y="24"/>
              </a:lnTo>
              <a:lnTo>
                <a:pt x="17" y="23"/>
              </a:lnTo>
              <a:lnTo>
                <a:pt x="17" y="24"/>
              </a:lnTo>
              <a:lnTo>
                <a:pt x="16" y="24"/>
              </a:lnTo>
              <a:lnTo>
                <a:pt x="17" y="24"/>
              </a:lnTo>
              <a:lnTo>
                <a:pt x="16" y="24"/>
              </a:lnTo>
              <a:lnTo>
                <a:pt x="16" y="23"/>
              </a:lnTo>
              <a:lnTo>
                <a:pt x="17" y="23"/>
              </a:lnTo>
              <a:lnTo>
                <a:pt x="17" y="24"/>
              </a:lnTo>
              <a:lnTo>
                <a:pt x="17" y="23"/>
              </a:lnTo>
              <a:lnTo>
                <a:pt x="17" y="24"/>
              </a:lnTo>
              <a:lnTo>
                <a:pt x="17" y="23"/>
              </a:lnTo>
              <a:lnTo>
                <a:pt x="17" y="24"/>
              </a:lnTo>
              <a:lnTo>
                <a:pt x="17" y="23"/>
              </a:lnTo>
              <a:lnTo>
                <a:pt x="16" y="23"/>
              </a:lnTo>
              <a:lnTo>
                <a:pt x="16" y="24"/>
              </a:lnTo>
              <a:lnTo>
                <a:pt x="16" y="23"/>
              </a:lnTo>
              <a:lnTo>
                <a:pt x="17" y="23"/>
              </a:lnTo>
              <a:lnTo>
                <a:pt x="16" y="23"/>
              </a:lnTo>
              <a:lnTo>
                <a:pt x="17" y="23"/>
              </a:lnTo>
              <a:lnTo>
                <a:pt x="16" y="23"/>
              </a:lnTo>
              <a:lnTo>
                <a:pt x="17" y="23"/>
              </a:lnTo>
              <a:lnTo>
                <a:pt x="16" y="23"/>
              </a:lnTo>
              <a:lnTo>
                <a:pt x="17" y="23"/>
              </a:lnTo>
              <a:lnTo>
                <a:pt x="16" y="23"/>
              </a:lnTo>
              <a:lnTo>
                <a:pt x="17" y="23"/>
              </a:lnTo>
              <a:lnTo>
                <a:pt x="16" y="23"/>
              </a:lnTo>
              <a:lnTo>
                <a:pt x="17" y="23"/>
              </a:lnTo>
              <a:lnTo>
                <a:pt x="18" y="23"/>
              </a:lnTo>
              <a:lnTo>
                <a:pt x="19" y="23"/>
              </a:lnTo>
              <a:lnTo>
                <a:pt x="20" y="23"/>
              </a:lnTo>
              <a:lnTo>
                <a:pt x="20" y="22"/>
              </a:lnTo>
              <a:lnTo>
                <a:pt x="21" y="22"/>
              </a:lnTo>
              <a:lnTo>
                <a:pt x="21" y="21"/>
              </a:lnTo>
              <a:lnTo>
                <a:pt x="20" y="22"/>
              </a:lnTo>
              <a:lnTo>
                <a:pt x="20" y="23"/>
              </a:lnTo>
              <a:lnTo>
                <a:pt x="19" y="23"/>
              </a:lnTo>
              <a:lnTo>
                <a:pt x="18" y="23"/>
              </a:lnTo>
              <a:lnTo>
                <a:pt x="17" y="23"/>
              </a:lnTo>
              <a:lnTo>
                <a:pt x="16" y="23"/>
              </a:lnTo>
              <a:lnTo>
                <a:pt x="16" y="24"/>
              </a:lnTo>
              <a:lnTo>
                <a:pt x="16" y="23"/>
              </a:lnTo>
              <a:lnTo>
                <a:pt x="16" y="24"/>
              </a:lnTo>
              <a:lnTo>
                <a:pt x="16" y="23"/>
              </a:lnTo>
              <a:lnTo>
                <a:pt x="16" y="24"/>
              </a:lnTo>
              <a:lnTo>
                <a:pt x="16" y="23"/>
              </a:lnTo>
              <a:lnTo>
                <a:pt x="16" y="24"/>
              </a:lnTo>
              <a:lnTo>
                <a:pt x="16" y="23"/>
              </a:lnTo>
              <a:lnTo>
                <a:pt x="16" y="24"/>
              </a:lnTo>
              <a:lnTo>
                <a:pt x="17" y="24"/>
              </a:lnTo>
              <a:lnTo>
                <a:pt x="17" y="25"/>
              </a:lnTo>
              <a:lnTo>
                <a:pt x="16" y="25"/>
              </a:lnTo>
              <a:lnTo>
                <a:pt x="17" y="25"/>
              </a:lnTo>
              <a:lnTo>
                <a:pt x="17" y="24"/>
              </a:lnTo>
              <a:lnTo>
                <a:pt x="17" y="25"/>
              </a:lnTo>
              <a:lnTo>
                <a:pt x="16" y="25"/>
              </a:lnTo>
              <a:lnTo>
                <a:pt x="17" y="25"/>
              </a:lnTo>
              <a:lnTo>
                <a:pt x="17" y="26"/>
              </a:lnTo>
              <a:lnTo>
                <a:pt x="16" y="26"/>
              </a:lnTo>
              <a:lnTo>
                <a:pt x="17" y="26"/>
              </a:lnTo>
              <a:lnTo>
                <a:pt x="16" y="26"/>
              </a:lnTo>
              <a:lnTo>
                <a:pt x="17" y="26"/>
              </a:lnTo>
              <a:lnTo>
                <a:pt x="16" y="26"/>
              </a:lnTo>
              <a:lnTo>
                <a:pt x="17" y="26"/>
              </a:lnTo>
              <a:lnTo>
                <a:pt x="16" y="26"/>
              </a:lnTo>
              <a:lnTo>
                <a:pt x="17" y="26"/>
              </a:lnTo>
              <a:lnTo>
                <a:pt x="16" y="26"/>
              </a:lnTo>
              <a:lnTo>
                <a:pt x="17" y="26"/>
              </a:lnTo>
              <a:lnTo>
                <a:pt x="17" y="27"/>
              </a:lnTo>
              <a:lnTo>
                <a:pt x="16" y="27"/>
              </a:lnTo>
              <a:lnTo>
                <a:pt x="17" y="27"/>
              </a:lnTo>
              <a:lnTo>
                <a:pt x="17" y="28"/>
              </a:lnTo>
              <a:lnTo>
                <a:pt x="17" y="27"/>
              </a:lnTo>
              <a:lnTo>
                <a:pt x="17" y="28"/>
              </a:lnTo>
              <a:lnTo>
                <a:pt x="16" y="28"/>
              </a:lnTo>
              <a:lnTo>
                <a:pt x="17" y="28"/>
              </a:lnTo>
              <a:lnTo>
                <a:pt x="16" y="28"/>
              </a:lnTo>
              <a:lnTo>
                <a:pt x="16" y="29"/>
              </a:lnTo>
              <a:lnTo>
                <a:pt x="16" y="28"/>
              </a:lnTo>
              <a:lnTo>
                <a:pt x="16" y="29"/>
              </a:lnTo>
              <a:lnTo>
                <a:pt x="16" y="28"/>
              </a:lnTo>
              <a:lnTo>
                <a:pt x="16" y="29"/>
              </a:lnTo>
              <a:lnTo>
                <a:pt x="16" y="28"/>
              </a:lnTo>
              <a:lnTo>
                <a:pt x="15" y="29"/>
              </a:lnTo>
              <a:lnTo>
                <a:pt x="15" y="28"/>
              </a:lnTo>
              <a:lnTo>
                <a:pt x="15" y="29"/>
              </a:lnTo>
              <a:lnTo>
                <a:pt x="15" y="28"/>
              </a:lnTo>
              <a:lnTo>
                <a:pt x="16" y="28"/>
              </a:lnTo>
              <a:lnTo>
                <a:pt x="16" y="27"/>
              </a:lnTo>
              <a:lnTo>
                <a:pt x="16" y="28"/>
              </a:lnTo>
              <a:lnTo>
                <a:pt x="16" y="27"/>
              </a:lnTo>
              <a:lnTo>
                <a:pt x="16" y="28"/>
              </a:lnTo>
              <a:lnTo>
                <a:pt x="16" y="27"/>
              </a:lnTo>
              <a:lnTo>
                <a:pt x="16" y="28"/>
              </a:lnTo>
              <a:lnTo>
                <a:pt x="16" y="27"/>
              </a:lnTo>
              <a:lnTo>
                <a:pt x="16" y="28"/>
              </a:lnTo>
              <a:lnTo>
                <a:pt x="15" y="28"/>
              </a:lnTo>
              <a:lnTo>
                <a:pt x="15" y="29"/>
              </a:lnTo>
              <a:lnTo>
                <a:pt x="15" y="28"/>
              </a:lnTo>
              <a:lnTo>
                <a:pt x="14" y="28"/>
              </a:lnTo>
              <a:lnTo>
                <a:pt x="15" y="28"/>
              </a:lnTo>
              <a:lnTo>
                <a:pt x="14" y="28"/>
              </a:lnTo>
              <a:lnTo>
                <a:pt x="15" y="28"/>
              </a:lnTo>
              <a:lnTo>
                <a:pt x="14" y="28"/>
              </a:lnTo>
              <a:lnTo>
                <a:pt x="14" y="27"/>
              </a:lnTo>
              <a:lnTo>
                <a:pt x="14" y="28"/>
              </a:lnTo>
              <a:lnTo>
                <a:pt x="14" y="27"/>
              </a:lnTo>
              <a:lnTo>
                <a:pt x="14" y="28"/>
              </a:lnTo>
              <a:lnTo>
                <a:pt x="14" y="27"/>
              </a:lnTo>
              <a:lnTo>
                <a:pt x="14" y="28"/>
              </a:lnTo>
              <a:lnTo>
                <a:pt x="14" y="27"/>
              </a:lnTo>
              <a:lnTo>
                <a:pt x="14" y="28"/>
              </a:lnTo>
              <a:lnTo>
                <a:pt x="14" y="29"/>
              </a:lnTo>
              <a:lnTo>
                <a:pt x="14" y="28"/>
              </a:lnTo>
              <a:lnTo>
                <a:pt x="14" y="29"/>
              </a:lnTo>
              <a:lnTo>
                <a:pt x="14" y="28"/>
              </a:lnTo>
              <a:lnTo>
                <a:pt x="14" y="29"/>
              </a:lnTo>
              <a:lnTo>
                <a:pt x="14" y="28"/>
              </a:lnTo>
              <a:lnTo>
                <a:pt x="14" y="29"/>
              </a:lnTo>
              <a:lnTo>
                <a:pt x="14" y="30"/>
              </a:lnTo>
              <a:lnTo>
                <a:pt x="14" y="31"/>
              </a:lnTo>
              <a:lnTo>
                <a:pt x="14" y="30"/>
              </a:lnTo>
              <a:lnTo>
                <a:pt x="14" y="29"/>
              </a:lnTo>
              <a:lnTo>
                <a:pt x="14" y="30"/>
              </a:lnTo>
              <a:lnTo>
                <a:pt x="13" y="30"/>
              </a:lnTo>
              <a:lnTo>
                <a:pt x="13" y="29"/>
              </a:lnTo>
              <a:lnTo>
                <a:pt x="13" y="30"/>
              </a:lnTo>
              <a:lnTo>
                <a:pt x="14" y="30"/>
              </a:lnTo>
              <a:lnTo>
                <a:pt x="13" y="30"/>
              </a:lnTo>
              <a:lnTo>
                <a:pt x="14" y="30"/>
              </a:lnTo>
              <a:lnTo>
                <a:pt x="13" y="30"/>
              </a:lnTo>
              <a:lnTo>
                <a:pt x="14" y="30"/>
              </a:lnTo>
              <a:lnTo>
                <a:pt x="14" y="31"/>
              </a:lnTo>
              <a:lnTo>
                <a:pt x="13" y="31"/>
              </a:lnTo>
              <a:lnTo>
                <a:pt x="13" y="30"/>
              </a:lnTo>
              <a:lnTo>
                <a:pt x="12" y="30"/>
              </a:lnTo>
              <a:lnTo>
                <a:pt x="12" y="29"/>
              </a:lnTo>
              <a:lnTo>
                <a:pt x="13" y="29"/>
              </a:lnTo>
              <a:lnTo>
                <a:pt x="12" y="29"/>
              </a:lnTo>
              <a:lnTo>
                <a:pt x="12" y="28"/>
              </a:lnTo>
              <a:lnTo>
                <a:pt x="12" y="27"/>
              </a:lnTo>
              <a:lnTo>
                <a:pt x="12" y="26"/>
              </a:lnTo>
              <a:lnTo>
                <a:pt x="11" y="26"/>
              </a:lnTo>
              <a:lnTo>
                <a:pt x="11" y="25"/>
              </a:lnTo>
              <a:lnTo>
                <a:pt x="12" y="25"/>
              </a:lnTo>
              <a:lnTo>
                <a:pt x="12" y="24"/>
              </a:lnTo>
              <a:lnTo>
                <a:pt x="11" y="24"/>
              </a:lnTo>
              <a:lnTo>
                <a:pt x="11" y="25"/>
              </a:lnTo>
              <a:lnTo>
                <a:pt x="11" y="24"/>
              </a:lnTo>
              <a:lnTo>
                <a:pt x="12" y="24"/>
              </a:lnTo>
              <a:lnTo>
                <a:pt x="12" y="23"/>
              </a:lnTo>
              <a:lnTo>
                <a:pt x="13" y="23"/>
              </a:lnTo>
              <a:lnTo>
                <a:pt x="13" y="22"/>
              </a:lnTo>
              <a:lnTo>
                <a:pt x="14" y="22"/>
              </a:lnTo>
              <a:lnTo>
                <a:pt x="14" y="21"/>
              </a:lnTo>
              <a:lnTo>
                <a:pt x="14" y="20"/>
              </a:lnTo>
              <a:lnTo>
                <a:pt x="15" y="20"/>
              </a:lnTo>
              <a:lnTo>
                <a:pt x="15" y="19"/>
              </a:lnTo>
              <a:lnTo>
                <a:pt x="16" y="19"/>
              </a:lnTo>
              <a:lnTo>
                <a:pt x="17" y="19"/>
              </a:lnTo>
              <a:lnTo>
                <a:pt x="17" y="18"/>
              </a:lnTo>
              <a:lnTo>
                <a:pt x="18" y="18"/>
              </a:lnTo>
              <a:lnTo>
                <a:pt x="19" y="18"/>
              </a:lnTo>
              <a:lnTo>
                <a:pt x="19" y="17"/>
              </a:lnTo>
              <a:lnTo>
                <a:pt x="19" y="18"/>
              </a:lnTo>
              <a:lnTo>
                <a:pt x="18" y="18"/>
              </a:lnTo>
              <a:lnTo>
                <a:pt x="18" y="17"/>
              </a:lnTo>
              <a:lnTo>
                <a:pt x="18" y="16"/>
              </a:lnTo>
              <a:lnTo>
                <a:pt x="19" y="16"/>
              </a:lnTo>
              <a:lnTo>
                <a:pt x="20" y="16"/>
              </a:lnTo>
              <a:lnTo>
                <a:pt x="20" y="15"/>
              </a:lnTo>
              <a:lnTo>
                <a:pt x="20" y="14"/>
              </a:lnTo>
              <a:lnTo>
                <a:pt x="20" y="13"/>
              </a:lnTo>
              <a:lnTo>
                <a:pt x="21" y="13"/>
              </a:lnTo>
              <a:lnTo>
                <a:pt x="21" y="12"/>
              </a:lnTo>
              <a:lnTo>
                <a:pt x="21" y="13"/>
              </a:lnTo>
              <a:lnTo>
                <a:pt x="20" y="13"/>
              </a:lnTo>
              <a:lnTo>
                <a:pt x="20" y="14"/>
              </a:lnTo>
              <a:lnTo>
                <a:pt x="19" y="14"/>
              </a:lnTo>
              <a:lnTo>
                <a:pt x="18" y="14"/>
              </a:lnTo>
              <a:lnTo>
                <a:pt x="18" y="13"/>
              </a:lnTo>
              <a:lnTo>
                <a:pt x="18" y="12"/>
              </a:lnTo>
              <a:lnTo>
                <a:pt x="17" y="12"/>
              </a:lnTo>
              <a:lnTo>
                <a:pt x="18" y="12"/>
              </a:lnTo>
              <a:lnTo>
                <a:pt x="17" y="12"/>
              </a:lnTo>
              <a:lnTo>
                <a:pt x="18" y="12"/>
              </a:lnTo>
              <a:lnTo>
                <a:pt x="18" y="11"/>
              </a:lnTo>
              <a:lnTo>
                <a:pt x="17" y="11"/>
              </a:lnTo>
              <a:lnTo>
                <a:pt x="17" y="10"/>
              </a:lnTo>
              <a:lnTo>
                <a:pt x="16" y="10"/>
              </a:lnTo>
              <a:lnTo>
                <a:pt x="15" y="10"/>
              </a:lnTo>
              <a:lnTo>
                <a:pt x="15" y="9"/>
              </a:lnTo>
              <a:lnTo>
                <a:pt x="15" y="8"/>
              </a:lnTo>
              <a:lnTo>
                <a:pt x="14" y="8"/>
              </a:lnTo>
              <a:lnTo>
                <a:pt x="14" y="7"/>
              </a:lnTo>
              <a:lnTo>
                <a:pt x="15" y="7"/>
              </a:lnTo>
              <a:lnTo>
                <a:pt x="16" y="8"/>
              </a:lnTo>
              <a:lnTo>
                <a:pt x="17" y="8"/>
              </a:lnTo>
              <a:lnTo>
                <a:pt x="17" y="7"/>
              </a:lnTo>
              <a:lnTo>
                <a:pt x="18" y="7"/>
              </a:lnTo>
              <a:lnTo>
                <a:pt x="19" y="7"/>
              </a:lnTo>
              <a:lnTo>
                <a:pt x="19" y="6"/>
              </a:lnTo>
              <a:lnTo>
                <a:pt x="19" y="5"/>
              </a:lnTo>
              <a:lnTo>
                <a:pt x="20" y="5"/>
              </a:lnTo>
              <a:lnTo>
                <a:pt x="20" y="4"/>
              </a:lnTo>
              <a:lnTo>
                <a:pt x="20" y="5"/>
              </a:lnTo>
              <a:lnTo>
                <a:pt x="21" y="5"/>
              </a:lnTo>
              <a:lnTo>
                <a:pt x="21" y="6"/>
              </a:lnTo>
              <a:lnTo>
                <a:pt x="22" y="6"/>
              </a:lnTo>
              <a:lnTo>
                <a:pt x="23" y="6"/>
              </a:lnTo>
              <a:lnTo>
                <a:pt x="24" y="6"/>
              </a:lnTo>
              <a:lnTo>
                <a:pt x="25" y="6"/>
              </a:lnTo>
              <a:lnTo>
                <a:pt x="25" y="7"/>
              </a:lnTo>
              <a:lnTo>
                <a:pt x="24" y="7"/>
              </a:lnTo>
              <a:lnTo>
                <a:pt x="24" y="8"/>
              </a:lnTo>
              <a:lnTo>
                <a:pt x="24" y="9"/>
              </a:lnTo>
              <a:lnTo>
                <a:pt x="25" y="9"/>
              </a:lnTo>
              <a:lnTo>
                <a:pt x="26" y="9"/>
              </a:lnTo>
              <a:lnTo>
                <a:pt x="27" y="9"/>
              </a:lnTo>
              <a:lnTo>
                <a:pt x="28" y="9"/>
              </a:lnTo>
              <a:lnTo>
                <a:pt x="28" y="8"/>
              </a:lnTo>
              <a:lnTo>
                <a:pt x="29" y="8"/>
              </a:lnTo>
              <a:lnTo>
                <a:pt x="29" y="7"/>
              </a:lnTo>
              <a:lnTo>
                <a:pt x="30" y="7"/>
              </a:lnTo>
              <a:lnTo>
                <a:pt x="31" y="6"/>
              </a:lnTo>
              <a:lnTo>
                <a:pt x="31" y="5"/>
              </a:lnTo>
              <a:lnTo>
                <a:pt x="31" y="4"/>
              </a:lnTo>
              <a:lnTo>
                <a:pt x="32" y="4"/>
              </a:lnTo>
              <a:lnTo>
                <a:pt x="32" y="5"/>
              </a:lnTo>
              <a:lnTo>
                <a:pt x="33" y="5"/>
              </a:lnTo>
              <a:lnTo>
                <a:pt x="34" y="5"/>
              </a:lnTo>
              <a:lnTo>
                <a:pt x="35" y="5"/>
              </a:lnTo>
              <a:lnTo>
                <a:pt x="36" y="5"/>
              </a:lnTo>
              <a:lnTo>
                <a:pt x="37" y="5"/>
              </a:lnTo>
              <a:lnTo>
                <a:pt x="37" y="4"/>
              </a:lnTo>
              <a:lnTo>
                <a:pt x="38" y="4"/>
              </a:lnTo>
              <a:lnTo>
                <a:pt x="39" y="3"/>
              </a:lnTo>
              <a:lnTo>
                <a:pt x="40" y="3"/>
              </a:lnTo>
              <a:lnTo>
                <a:pt x="40" y="2"/>
              </a:lnTo>
              <a:lnTo>
                <a:pt x="41" y="2"/>
              </a:lnTo>
              <a:lnTo>
                <a:pt x="42" y="2"/>
              </a:lnTo>
              <a:lnTo>
                <a:pt x="43" y="2"/>
              </a:lnTo>
              <a:lnTo>
                <a:pt x="43" y="1"/>
              </a:lnTo>
              <a:lnTo>
                <a:pt x="44" y="1"/>
              </a:lnTo>
              <a:lnTo>
                <a:pt x="44" y="0"/>
              </a:lnTo>
              <a:close/>
            </a:path>
          </a:pathLst>
        </a:custGeom>
        <a:solidFill>
          <a:srgbClr val="0000FF"/>
        </a:solidFill>
        <a:ln w="3175">
          <a:solidFill>
            <a:srgbClr val="000000"/>
          </a:solidFill>
          <a:miter lim="800000"/>
          <a:headEnd/>
          <a:tailEnd/>
        </a:ln>
      </xdr:spPr>
    </xdr:sp>
    <xdr:clientData/>
  </xdr:twoCellAnchor>
  <xdr:twoCellAnchor>
    <xdr:from>
      <xdr:col>4</xdr:col>
      <xdr:colOff>114300</xdr:colOff>
      <xdr:row>10</xdr:row>
      <xdr:rowOff>19050</xdr:rowOff>
    </xdr:from>
    <xdr:to>
      <xdr:col>6</xdr:col>
      <xdr:colOff>514350</xdr:colOff>
      <xdr:row>16</xdr:row>
      <xdr:rowOff>152400</xdr:rowOff>
    </xdr:to>
    <xdr:sp macro="" textlink="">
      <xdr:nvSpPr>
        <xdr:cNvPr id="79" name="5nv"/>
        <xdr:cNvSpPr>
          <a:spLocks/>
        </xdr:cNvSpPr>
      </xdr:nvSpPr>
      <xdr:spPr bwMode="auto">
        <a:xfrm>
          <a:off x="2552700" y="2019300"/>
          <a:ext cx="1619250" cy="1104900"/>
        </a:xfrm>
        <a:custGeom>
          <a:avLst/>
          <a:gdLst>
            <a:gd name="T0" fmla="*/ 2147483647 w 170"/>
            <a:gd name="T1" fmla="*/ 2147483647 h 116"/>
            <a:gd name="T2" fmla="*/ 2147483647 w 170"/>
            <a:gd name="T3" fmla="*/ 2147483647 h 116"/>
            <a:gd name="T4" fmla="*/ 2147483647 w 170"/>
            <a:gd name="T5" fmla="*/ 2147483647 h 116"/>
            <a:gd name="T6" fmla="*/ 2147483647 w 170"/>
            <a:gd name="T7" fmla="*/ 2147483647 h 116"/>
            <a:gd name="T8" fmla="*/ 2147483647 w 170"/>
            <a:gd name="T9" fmla="*/ 2147483647 h 116"/>
            <a:gd name="T10" fmla="*/ 2147483647 w 170"/>
            <a:gd name="T11" fmla="*/ 2147483647 h 116"/>
            <a:gd name="T12" fmla="*/ 2147483647 w 170"/>
            <a:gd name="T13" fmla="*/ 2147483647 h 116"/>
            <a:gd name="T14" fmla="*/ 2147483647 w 170"/>
            <a:gd name="T15" fmla="*/ 2147483647 h 116"/>
            <a:gd name="T16" fmla="*/ 2147483647 w 170"/>
            <a:gd name="T17" fmla="*/ 2147483647 h 116"/>
            <a:gd name="T18" fmla="*/ 2147483647 w 170"/>
            <a:gd name="T19" fmla="*/ 2147483647 h 116"/>
            <a:gd name="T20" fmla="*/ 2147483647 w 170"/>
            <a:gd name="T21" fmla="*/ 2147483647 h 116"/>
            <a:gd name="T22" fmla="*/ 2147483647 w 170"/>
            <a:gd name="T23" fmla="*/ 2147483647 h 116"/>
            <a:gd name="T24" fmla="*/ 2147483647 w 170"/>
            <a:gd name="T25" fmla="*/ 2147483647 h 116"/>
            <a:gd name="T26" fmla="*/ 2147483647 w 170"/>
            <a:gd name="T27" fmla="*/ 2147483647 h 116"/>
            <a:gd name="T28" fmla="*/ 2147483647 w 170"/>
            <a:gd name="T29" fmla="*/ 2147483647 h 116"/>
            <a:gd name="T30" fmla="*/ 2147483647 w 170"/>
            <a:gd name="T31" fmla="*/ 2147483647 h 116"/>
            <a:gd name="T32" fmla="*/ 2147483647 w 170"/>
            <a:gd name="T33" fmla="*/ 2147483647 h 116"/>
            <a:gd name="T34" fmla="*/ 2147483647 w 170"/>
            <a:gd name="T35" fmla="*/ 2147483647 h 116"/>
            <a:gd name="T36" fmla="*/ 2147483647 w 170"/>
            <a:gd name="T37" fmla="*/ 2147483647 h 116"/>
            <a:gd name="T38" fmla="*/ 2147483647 w 170"/>
            <a:gd name="T39" fmla="*/ 2147483647 h 116"/>
            <a:gd name="T40" fmla="*/ 2147483647 w 170"/>
            <a:gd name="T41" fmla="*/ 2147483647 h 116"/>
            <a:gd name="T42" fmla="*/ 2147483647 w 170"/>
            <a:gd name="T43" fmla="*/ 2147483647 h 116"/>
            <a:gd name="T44" fmla="*/ 2147483647 w 170"/>
            <a:gd name="T45" fmla="*/ 2147483647 h 116"/>
            <a:gd name="T46" fmla="*/ 2147483647 w 170"/>
            <a:gd name="T47" fmla="*/ 2147483647 h 116"/>
            <a:gd name="T48" fmla="*/ 2147483647 w 170"/>
            <a:gd name="T49" fmla="*/ 2147483647 h 116"/>
            <a:gd name="T50" fmla="*/ 2147483647 w 170"/>
            <a:gd name="T51" fmla="*/ 2147483647 h 116"/>
            <a:gd name="T52" fmla="*/ 2147483647 w 170"/>
            <a:gd name="T53" fmla="*/ 2147483647 h 116"/>
            <a:gd name="T54" fmla="*/ 2147483647 w 170"/>
            <a:gd name="T55" fmla="*/ 2147483647 h 116"/>
            <a:gd name="T56" fmla="*/ 2147483647 w 170"/>
            <a:gd name="T57" fmla="*/ 2147483647 h 116"/>
            <a:gd name="T58" fmla="*/ 2147483647 w 170"/>
            <a:gd name="T59" fmla="*/ 2147483647 h 116"/>
            <a:gd name="T60" fmla="*/ 2147483647 w 170"/>
            <a:gd name="T61" fmla="*/ 2147483647 h 116"/>
            <a:gd name="T62" fmla="*/ 2147483647 w 170"/>
            <a:gd name="T63" fmla="*/ 2147483647 h 116"/>
            <a:gd name="T64" fmla="*/ 2147483647 w 170"/>
            <a:gd name="T65" fmla="*/ 2147483647 h 116"/>
            <a:gd name="T66" fmla="*/ 2147483647 w 170"/>
            <a:gd name="T67" fmla="*/ 2147483647 h 116"/>
            <a:gd name="T68" fmla="*/ 2147483647 w 170"/>
            <a:gd name="T69" fmla="*/ 2147483647 h 116"/>
            <a:gd name="T70" fmla="*/ 2147483647 w 170"/>
            <a:gd name="T71" fmla="*/ 2147483647 h 116"/>
            <a:gd name="T72" fmla="*/ 2147483647 w 170"/>
            <a:gd name="T73" fmla="*/ 2147483647 h 116"/>
            <a:gd name="T74" fmla="*/ 2147483647 w 170"/>
            <a:gd name="T75" fmla="*/ 2147483647 h 116"/>
            <a:gd name="T76" fmla="*/ 2147483647 w 170"/>
            <a:gd name="T77" fmla="*/ 2147483647 h 116"/>
            <a:gd name="T78" fmla="*/ 2147483647 w 170"/>
            <a:gd name="T79" fmla="*/ 2147483647 h 116"/>
            <a:gd name="T80" fmla="*/ 2147483647 w 170"/>
            <a:gd name="T81" fmla="*/ 2147483647 h 116"/>
            <a:gd name="T82" fmla="*/ 2147483647 w 170"/>
            <a:gd name="T83" fmla="*/ 2147483647 h 116"/>
            <a:gd name="T84" fmla="*/ 2147483647 w 170"/>
            <a:gd name="T85" fmla="*/ 2147483647 h 116"/>
            <a:gd name="T86" fmla="*/ 0 w 170"/>
            <a:gd name="T87" fmla="*/ 2147483647 h 116"/>
            <a:gd name="T88" fmla="*/ 2147483647 w 170"/>
            <a:gd name="T89" fmla="*/ 2147483647 h 116"/>
            <a:gd name="T90" fmla="*/ 2147483647 w 170"/>
            <a:gd name="T91" fmla="*/ 2147483647 h 116"/>
            <a:gd name="T92" fmla="*/ 2147483647 w 170"/>
            <a:gd name="T93" fmla="*/ 2147483647 h 116"/>
            <a:gd name="T94" fmla="*/ 2147483647 w 170"/>
            <a:gd name="T95" fmla="*/ 2147483647 h 116"/>
            <a:gd name="T96" fmla="*/ 2147483647 w 170"/>
            <a:gd name="T97" fmla="*/ 2147483647 h 116"/>
            <a:gd name="T98" fmla="*/ 2147483647 w 170"/>
            <a:gd name="T99" fmla="*/ 2147483647 h 116"/>
            <a:gd name="T100" fmla="*/ 2147483647 w 170"/>
            <a:gd name="T101" fmla="*/ 2147483647 h 116"/>
            <a:gd name="T102" fmla="*/ 2147483647 w 170"/>
            <a:gd name="T103" fmla="*/ 2147483647 h 116"/>
            <a:gd name="T104" fmla="*/ 2147483647 w 170"/>
            <a:gd name="T105" fmla="*/ 2147483647 h 116"/>
            <a:gd name="T106" fmla="*/ 2147483647 w 170"/>
            <a:gd name="T107" fmla="*/ 2147483647 h 116"/>
            <a:gd name="T108" fmla="*/ 2147483647 w 170"/>
            <a:gd name="T109" fmla="*/ 2147483647 h 116"/>
            <a:gd name="T110" fmla="*/ 2147483647 w 170"/>
            <a:gd name="T111" fmla="*/ 2147483647 h 116"/>
            <a:gd name="T112" fmla="*/ 2147483647 w 170"/>
            <a:gd name="T113" fmla="*/ 2147483647 h 116"/>
            <a:gd name="T114" fmla="*/ 2147483647 w 170"/>
            <a:gd name="T115" fmla="*/ 2147483647 h 116"/>
            <a:gd name="T116" fmla="*/ 2147483647 w 170"/>
            <a:gd name="T117" fmla="*/ 2147483647 h 116"/>
            <a:gd name="T118" fmla="*/ 2147483647 w 170"/>
            <a:gd name="T119" fmla="*/ 2147483647 h 116"/>
            <a:gd name="T120" fmla="*/ 2147483647 w 170"/>
            <a:gd name="T121" fmla="*/ 2147483647 h 11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70"/>
            <a:gd name="T184" fmla="*/ 0 h 116"/>
            <a:gd name="T185" fmla="*/ 170 w 170"/>
            <a:gd name="T186" fmla="*/ 116 h 11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70" h="116">
              <a:moveTo>
                <a:pt x="127" y="0"/>
              </a:moveTo>
              <a:lnTo>
                <a:pt x="128" y="0"/>
              </a:lnTo>
              <a:lnTo>
                <a:pt x="129" y="0"/>
              </a:lnTo>
              <a:lnTo>
                <a:pt x="129" y="1"/>
              </a:lnTo>
              <a:lnTo>
                <a:pt x="129" y="0"/>
              </a:lnTo>
              <a:lnTo>
                <a:pt x="129" y="1"/>
              </a:lnTo>
              <a:lnTo>
                <a:pt x="130" y="1"/>
              </a:lnTo>
              <a:lnTo>
                <a:pt x="131" y="1"/>
              </a:lnTo>
              <a:lnTo>
                <a:pt x="131" y="2"/>
              </a:lnTo>
              <a:lnTo>
                <a:pt x="131" y="3"/>
              </a:lnTo>
              <a:lnTo>
                <a:pt x="132" y="3"/>
              </a:lnTo>
              <a:lnTo>
                <a:pt x="133" y="3"/>
              </a:lnTo>
              <a:lnTo>
                <a:pt x="133" y="2"/>
              </a:lnTo>
              <a:lnTo>
                <a:pt x="133" y="3"/>
              </a:lnTo>
              <a:lnTo>
                <a:pt x="134" y="3"/>
              </a:lnTo>
              <a:lnTo>
                <a:pt x="134" y="4"/>
              </a:lnTo>
              <a:lnTo>
                <a:pt x="135" y="4"/>
              </a:lnTo>
              <a:lnTo>
                <a:pt x="135" y="5"/>
              </a:lnTo>
              <a:lnTo>
                <a:pt x="136" y="5"/>
              </a:lnTo>
              <a:lnTo>
                <a:pt x="136" y="6"/>
              </a:lnTo>
              <a:lnTo>
                <a:pt x="136" y="7"/>
              </a:lnTo>
              <a:lnTo>
                <a:pt x="137" y="7"/>
              </a:lnTo>
              <a:lnTo>
                <a:pt x="136" y="7"/>
              </a:lnTo>
              <a:lnTo>
                <a:pt x="137" y="7"/>
              </a:lnTo>
              <a:lnTo>
                <a:pt x="136" y="7"/>
              </a:lnTo>
              <a:lnTo>
                <a:pt x="137" y="7"/>
              </a:lnTo>
              <a:lnTo>
                <a:pt x="138" y="7"/>
              </a:lnTo>
              <a:lnTo>
                <a:pt x="139" y="7"/>
              </a:lnTo>
              <a:lnTo>
                <a:pt x="140" y="7"/>
              </a:lnTo>
              <a:lnTo>
                <a:pt x="140" y="8"/>
              </a:lnTo>
              <a:lnTo>
                <a:pt x="140" y="9"/>
              </a:lnTo>
              <a:lnTo>
                <a:pt x="140" y="10"/>
              </a:lnTo>
              <a:lnTo>
                <a:pt x="140" y="11"/>
              </a:lnTo>
              <a:lnTo>
                <a:pt x="140" y="10"/>
              </a:lnTo>
              <a:lnTo>
                <a:pt x="140" y="11"/>
              </a:lnTo>
              <a:lnTo>
                <a:pt x="139" y="11"/>
              </a:lnTo>
              <a:lnTo>
                <a:pt x="140" y="11"/>
              </a:lnTo>
              <a:lnTo>
                <a:pt x="140" y="10"/>
              </a:lnTo>
              <a:lnTo>
                <a:pt x="140" y="9"/>
              </a:lnTo>
              <a:lnTo>
                <a:pt x="141" y="9"/>
              </a:lnTo>
              <a:lnTo>
                <a:pt x="140" y="9"/>
              </a:lnTo>
              <a:lnTo>
                <a:pt x="140" y="8"/>
              </a:lnTo>
              <a:lnTo>
                <a:pt x="140" y="7"/>
              </a:lnTo>
              <a:lnTo>
                <a:pt x="141" y="7"/>
              </a:lnTo>
              <a:lnTo>
                <a:pt x="141" y="8"/>
              </a:lnTo>
              <a:lnTo>
                <a:pt x="142" y="8"/>
              </a:lnTo>
              <a:lnTo>
                <a:pt x="143" y="8"/>
              </a:lnTo>
              <a:lnTo>
                <a:pt x="143" y="9"/>
              </a:lnTo>
              <a:lnTo>
                <a:pt x="144" y="9"/>
              </a:lnTo>
              <a:lnTo>
                <a:pt x="144" y="10"/>
              </a:lnTo>
              <a:lnTo>
                <a:pt x="145" y="10"/>
              </a:lnTo>
              <a:lnTo>
                <a:pt x="145" y="11"/>
              </a:lnTo>
              <a:lnTo>
                <a:pt x="145" y="12"/>
              </a:lnTo>
              <a:lnTo>
                <a:pt x="145" y="11"/>
              </a:lnTo>
              <a:lnTo>
                <a:pt x="146" y="11"/>
              </a:lnTo>
              <a:lnTo>
                <a:pt x="146" y="12"/>
              </a:lnTo>
              <a:lnTo>
                <a:pt x="147" y="12"/>
              </a:lnTo>
              <a:lnTo>
                <a:pt x="147" y="13"/>
              </a:lnTo>
              <a:lnTo>
                <a:pt x="147" y="14"/>
              </a:lnTo>
              <a:lnTo>
                <a:pt x="147" y="15"/>
              </a:lnTo>
              <a:lnTo>
                <a:pt x="147" y="16"/>
              </a:lnTo>
              <a:lnTo>
                <a:pt x="147" y="17"/>
              </a:lnTo>
              <a:lnTo>
                <a:pt x="148" y="17"/>
              </a:lnTo>
              <a:lnTo>
                <a:pt x="148" y="18"/>
              </a:lnTo>
              <a:lnTo>
                <a:pt x="149" y="18"/>
              </a:lnTo>
              <a:lnTo>
                <a:pt x="150" y="18"/>
              </a:lnTo>
              <a:lnTo>
                <a:pt x="150" y="19"/>
              </a:lnTo>
              <a:lnTo>
                <a:pt x="151" y="19"/>
              </a:lnTo>
              <a:lnTo>
                <a:pt x="151" y="20"/>
              </a:lnTo>
              <a:lnTo>
                <a:pt x="152" y="20"/>
              </a:lnTo>
              <a:lnTo>
                <a:pt x="152" y="21"/>
              </a:lnTo>
              <a:lnTo>
                <a:pt x="153" y="21"/>
              </a:lnTo>
              <a:lnTo>
                <a:pt x="153" y="22"/>
              </a:lnTo>
              <a:lnTo>
                <a:pt x="153" y="23"/>
              </a:lnTo>
              <a:lnTo>
                <a:pt x="153" y="24"/>
              </a:lnTo>
              <a:lnTo>
                <a:pt x="154" y="24"/>
              </a:lnTo>
              <a:lnTo>
                <a:pt x="154" y="25"/>
              </a:lnTo>
              <a:lnTo>
                <a:pt x="154" y="26"/>
              </a:lnTo>
              <a:lnTo>
                <a:pt x="154" y="27"/>
              </a:lnTo>
              <a:lnTo>
                <a:pt x="155" y="27"/>
              </a:lnTo>
              <a:lnTo>
                <a:pt x="155" y="28"/>
              </a:lnTo>
              <a:lnTo>
                <a:pt x="154" y="28"/>
              </a:lnTo>
              <a:lnTo>
                <a:pt x="155" y="28"/>
              </a:lnTo>
              <a:lnTo>
                <a:pt x="154" y="28"/>
              </a:lnTo>
              <a:lnTo>
                <a:pt x="155" y="28"/>
              </a:lnTo>
              <a:lnTo>
                <a:pt x="155" y="29"/>
              </a:lnTo>
              <a:lnTo>
                <a:pt x="155" y="30"/>
              </a:lnTo>
              <a:lnTo>
                <a:pt x="156" y="30"/>
              </a:lnTo>
              <a:lnTo>
                <a:pt x="155" y="30"/>
              </a:lnTo>
              <a:lnTo>
                <a:pt x="155" y="31"/>
              </a:lnTo>
              <a:lnTo>
                <a:pt x="155" y="32"/>
              </a:lnTo>
              <a:lnTo>
                <a:pt x="156" y="32"/>
              </a:lnTo>
              <a:lnTo>
                <a:pt x="156" y="33"/>
              </a:lnTo>
              <a:lnTo>
                <a:pt x="157" y="33"/>
              </a:lnTo>
              <a:lnTo>
                <a:pt x="157" y="32"/>
              </a:lnTo>
              <a:lnTo>
                <a:pt x="157" y="33"/>
              </a:lnTo>
              <a:lnTo>
                <a:pt x="158" y="33"/>
              </a:lnTo>
              <a:lnTo>
                <a:pt x="157" y="33"/>
              </a:lnTo>
              <a:lnTo>
                <a:pt x="157" y="34"/>
              </a:lnTo>
              <a:lnTo>
                <a:pt x="157" y="33"/>
              </a:lnTo>
              <a:lnTo>
                <a:pt x="157" y="34"/>
              </a:lnTo>
              <a:lnTo>
                <a:pt x="157" y="33"/>
              </a:lnTo>
              <a:lnTo>
                <a:pt x="157" y="34"/>
              </a:lnTo>
              <a:lnTo>
                <a:pt x="156" y="34"/>
              </a:lnTo>
              <a:lnTo>
                <a:pt x="157" y="34"/>
              </a:lnTo>
              <a:lnTo>
                <a:pt x="157" y="35"/>
              </a:lnTo>
              <a:lnTo>
                <a:pt x="158" y="35"/>
              </a:lnTo>
              <a:lnTo>
                <a:pt x="158" y="36"/>
              </a:lnTo>
              <a:lnTo>
                <a:pt x="159" y="36"/>
              </a:lnTo>
              <a:lnTo>
                <a:pt x="159" y="37"/>
              </a:lnTo>
              <a:lnTo>
                <a:pt x="159" y="38"/>
              </a:lnTo>
              <a:lnTo>
                <a:pt x="160" y="38"/>
              </a:lnTo>
              <a:lnTo>
                <a:pt x="161" y="38"/>
              </a:lnTo>
              <a:lnTo>
                <a:pt x="161" y="39"/>
              </a:lnTo>
              <a:lnTo>
                <a:pt x="162" y="39"/>
              </a:lnTo>
              <a:lnTo>
                <a:pt x="163" y="39"/>
              </a:lnTo>
              <a:lnTo>
                <a:pt x="163" y="40"/>
              </a:lnTo>
              <a:lnTo>
                <a:pt x="164" y="40"/>
              </a:lnTo>
              <a:lnTo>
                <a:pt x="165" y="40"/>
              </a:lnTo>
              <a:lnTo>
                <a:pt x="165" y="41"/>
              </a:lnTo>
              <a:lnTo>
                <a:pt x="166" y="41"/>
              </a:lnTo>
              <a:lnTo>
                <a:pt x="167" y="41"/>
              </a:lnTo>
              <a:lnTo>
                <a:pt x="167" y="42"/>
              </a:lnTo>
              <a:lnTo>
                <a:pt x="167" y="41"/>
              </a:lnTo>
              <a:lnTo>
                <a:pt x="167" y="42"/>
              </a:lnTo>
              <a:lnTo>
                <a:pt x="167" y="41"/>
              </a:lnTo>
              <a:lnTo>
                <a:pt x="167" y="42"/>
              </a:lnTo>
              <a:lnTo>
                <a:pt x="167" y="41"/>
              </a:lnTo>
              <a:lnTo>
                <a:pt x="167" y="42"/>
              </a:lnTo>
              <a:lnTo>
                <a:pt x="167" y="41"/>
              </a:lnTo>
              <a:lnTo>
                <a:pt x="167" y="42"/>
              </a:lnTo>
              <a:lnTo>
                <a:pt x="166" y="42"/>
              </a:lnTo>
              <a:lnTo>
                <a:pt x="166" y="41"/>
              </a:lnTo>
              <a:lnTo>
                <a:pt x="166" y="42"/>
              </a:lnTo>
              <a:lnTo>
                <a:pt x="165" y="42"/>
              </a:lnTo>
              <a:lnTo>
                <a:pt x="165" y="43"/>
              </a:lnTo>
              <a:lnTo>
                <a:pt x="165" y="44"/>
              </a:lnTo>
              <a:lnTo>
                <a:pt x="166" y="44"/>
              </a:lnTo>
              <a:lnTo>
                <a:pt x="166" y="45"/>
              </a:lnTo>
              <a:lnTo>
                <a:pt x="166" y="46"/>
              </a:lnTo>
              <a:lnTo>
                <a:pt x="167" y="46"/>
              </a:lnTo>
              <a:lnTo>
                <a:pt x="167" y="47"/>
              </a:lnTo>
              <a:lnTo>
                <a:pt x="168" y="47"/>
              </a:lnTo>
              <a:lnTo>
                <a:pt x="168" y="48"/>
              </a:lnTo>
              <a:lnTo>
                <a:pt x="169" y="48"/>
              </a:lnTo>
              <a:lnTo>
                <a:pt x="169" y="49"/>
              </a:lnTo>
              <a:lnTo>
                <a:pt x="170" y="49"/>
              </a:lnTo>
              <a:lnTo>
                <a:pt x="170" y="50"/>
              </a:lnTo>
              <a:lnTo>
                <a:pt x="169" y="50"/>
              </a:lnTo>
              <a:lnTo>
                <a:pt x="169" y="51"/>
              </a:lnTo>
              <a:lnTo>
                <a:pt x="168" y="51"/>
              </a:lnTo>
              <a:lnTo>
                <a:pt x="168" y="50"/>
              </a:lnTo>
              <a:lnTo>
                <a:pt x="167" y="50"/>
              </a:lnTo>
              <a:lnTo>
                <a:pt x="166" y="50"/>
              </a:lnTo>
              <a:lnTo>
                <a:pt x="165" y="50"/>
              </a:lnTo>
              <a:lnTo>
                <a:pt x="165" y="51"/>
              </a:lnTo>
              <a:lnTo>
                <a:pt x="164" y="51"/>
              </a:lnTo>
              <a:lnTo>
                <a:pt x="163" y="51"/>
              </a:lnTo>
              <a:lnTo>
                <a:pt x="163" y="50"/>
              </a:lnTo>
              <a:lnTo>
                <a:pt x="163" y="49"/>
              </a:lnTo>
              <a:lnTo>
                <a:pt x="163" y="50"/>
              </a:lnTo>
              <a:lnTo>
                <a:pt x="162" y="50"/>
              </a:lnTo>
              <a:lnTo>
                <a:pt x="162" y="49"/>
              </a:lnTo>
              <a:lnTo>
                <a:pt x="161" y="49"/>
              </a:lnTo>
              <a:lnTo>
                <a:pt x="160" y="49"/>
              </a:lnTo>
              <a:lnTo>
                <a:pt x="159" y="49"/>
              </a:lnTo>
              <a:lnTo>
                <a:pt x="159" y="48"/>
              </a:lnTo>
              <a:lnTo>
                <a:pt x="158" y="48"/>
              </a:lnTo>
              <a:lnTo>
                <a:pt x="158" y="47"/>
              </a:lnTo>
              <a:lnTo>
                <a:pt x="157" y="46"/>
              </a:lnTo>
              <a:lnTo>
                <a:pt x="157" y="47"/>
              </a:lnTo>
              <a:lnTo>
                <a:pt x="156" y="47"/>
              </a:lnTo>
              <a:lnTo>
                <a:pt x="156" y="46"/>
              </a:lnTo>
              <a:lnTo>
                <a:pt x="156" y="47"/>
              </a:lnTo>
              <a:lnTo>
                <a:pt x="155" y="47"/>
              </a:lnTo>
              <a:lnTo>
                <a:pt x="155" y="48"/>
              </a:lnTo>
              <a:lnTo>
                <a:pt x="154" y="48"/>
              </a:lnTo>
              <a:lnTo>
                <a:pt x="154" y="49"/>
              </a:lnTo>
              <a:lnTo>
                <a:pt x="154" y="50"/>
              </a:lnTo>
              <a:lnTo>
                <a:pt x="154" y="51"/>
              </a:lnTo>
              <a:lnTo>
                <a:pt x="154" y="52"/>
              </a:lnTo>
              <a:lnTo>
                <a:pt x="153" y="52"/>
              </a:lnTo>
              <a:lnTo>
                <a:pt x="153" y="53"/>
              </a:lnTo>
              <a:lnTo>
                <a:pt x="153" y="54"/>
              </a:lnTo>
              <a:lnTo>
                <a:pt x="152" y="55"/>
              </a:lnTo>
              <a:lnTo>
                <a:pt x="151" y="56"/>
              </a:lnTo>
              <a:lnTo>
                <a:pt x="150" y="56"/>
              </a:lnTo>
              <a:lnTo>
                <a:pt x="149" y="56"/>
              </a:lnTo>
              <a:lnTo>
                <a:pt x="149" y="57"/>
              </a:lnTo>
              <a:lnTo>
                <a:pt x="148" y="57"/>
              </a:lnTo>
              <a:lnTo>
                <a:pt x="147" y="57"/>
              </a:lnTo>
              <a:lnTo>
                <a:pt x="146" y="56"/>
              </a:lnTo>
              <a:lnTo>
                <a:pt x="145" y="56"/>
              </a:lnTo>
              <a:lnTo>
                <a:pt x="145" y="57"/>
              </a:lnTo>
              <a:lnTo>
                <a:pt x="144" y="57"/>
              </a:lnTo>
              <a:lnTo>
                <a:pt x="143" y="57"/>
              </a:lnTo>
              <a:lnTo>
                <a:pt x="143" y="58"/>
              </a:lnTo>
              <a:lnTo>
                <a:pt x="142" y="58"/>
              </a:lnTo>
              <a:lnTo>
                <a:pt x="142" y="59"/>
              </a:lnTo>
              <a:lnTo>
                <a:pt x="141" y="59"/>
              </a:lnTo>
              <a:lnTo>
                <a:pt x="141" y="60"/>
              </a:lnTo>
              <a:lnTo>
                <a:pt x="140" y="60"/>
              </a:lnTo>
              <a:lnTo>
                <a:pt x="139" y="60"/>
              </a:lnTo>
              <a:lnTo>
                <a:pt x="139" y="61"/>
              </a:lnTo>
              <a:lnTo>
                <a:pt x="138" y="61"/>
              </a:lnTo>
              <a:lnTo>
                <a:pt x="139" y="61"/>
              </a:lnTo>
              <a:lnTo>
                <a:pt x="139" y="62"/>
              </a:lnTo>
              <a:lnTo>
                <a:pt x="140" y="62"/>
              </a:lnTo>
              <a:lnTo>
                <a:pt x="139" y="62"/>
              </a:lnTo>
              <a:lnTo>
                <a:pt x="139" y="63"/>
              </a:lnTo>
              <a:lnTo>
                <a:pt x="138" y="63"/>
              </a:lnTo>
              <a:lnTo>
                <a:pt x="137" y="63"/>
              </a:lnTo>
              <a:lnTo>
                <a:pt x="137" y="64"/>
              </a:lnTo>
              <a:lnTo>
                <a:pt x="136" y="64"/>
              </a:lnTo>
              <a:lnTo>
                <a:pt x="136" y="65"/>
              </a:lnTo>
              <a:lnTo>
                <a:pt x="136" y="66"/>
              </a:lnTo>
              <a:lnTo>
                <a:pt x="137" y="66"/>
              </a:lnTo>
              <a:lnTo>
                <a:pt x="137" y="67"/>
              </a:lnTo>
              <a:lnTo>
                <a:pt x="136" y="68"/>
              </a:lnTo>
              <a:lnTo>
                <a:pt x="135" y="68"/>
              </a:lnTo>
              <a:lnTo>
                <a:pt x="134" y="68"/>
              </a:lnTo>
              <a:lnTo>
                <a:pt x="134" y="67"/>
              </a:lnTo>
              <a:lnTo>
                <a:pt x="133" y="67"/>
              </a:lnTo>
              <a:lnTo>
                <a:pt x="133" y="66"/>
              </a:lnTo>
              <a:lnTo>
                <a:pt x="133" y="65"/>
              </a:lnTo>
              <a:lnTo>
                <a:pt x="132" y="65"/>
              </a:lnTo>
              <a:lnTo>
                <a:pt x="131" y="65"/>
              </a:lnTo>
              <a:lnTo>
                <a:pt x="131" y="66"/>
              </a:lnTo>
              <a:lnTo>
                <a:pt x="130" y="66"/>
              </a:lnTo>
              <a:lnTo>
                <a:pt x="130" y="65"/>
              </a:lnTo>
              <a:lnTo>
                <a:pt x="130" y="66"/>
              </a:lnTo>
              <a:lnTo>
                <a:pt x="130" y="65"/>
              </a:lnTo>
              <a:lnTo>
                <a:pt x="130" y="66"/>
              </a:lnTo>
              <a:lnTo>
                <a:pt x="130" y="65"/>
              </a:lnTo>
              <a:lnTo>
                <a:pt x="130" y="66"/>
              </a:lnTo>
              <a:lnTo>
                <a:pt x="129" y="66"/>
              </a:lnTo>
              <a:lnTo>
                <a:pt x="128" y="66"/>
              </a:lnTo>
              <a:lnTo>
                <a:pt x="128" y="65"/>
              </a:lnTo>
              <a:lnTo>
                <a:pt x="128" y="66"/>
              </a:lnTo>
              <a:lnTo>
                <a:pt x="127" y="66"/>
              </a:lnTo>
              <a:lnTo>
                <a:pt x="126" y="66"/>
              </a:lnTo>
              <a:lnTo>
                <a:pt x="125" y="66"/>
              </a:lnTo>
              <a:lnTo>
                <a:pt x="124" y="66"/>
              </a:lnTo>
              <a:lnTo>
                <a:pt x="124" y="67"/>
              </a:lnTo>
              <a:lnTo>
                <a:pt x="123" y="67"/>
              </a:lnTo>
              <a:lnTo>
                <a:pt x="122" y="67"/>
              </a:lnTo>
              <a:lnTo>
                <a:pt x="123" y="67"/>
              </a:lnTo>
              <a:lnTo>
                <a:pt x="122" y="67"/>
              </a:lnTo>
              <a:lnTo>
                <a:pt x="122" y="68"/>
              </a:lnTo>
              <a:lnTo>
                <a:pt x="121" y="68"/>
              </a:lnTo>
              <a:lnTo>
                <a:pt x="121" y="69"/>
              </a:lnTo>
              <a:lnTo>
                <a:pt x="120" y="69"/>
              </a:lnTo>
              <a:lnTo>
                <a:pt x="120" y="70"/>
              </a:lnTo>
              <a:lnTo>
                <a:pt x="119" y="70"/>
              </a:lnTo>
              <a:lnTo>
                <a:pt x="119" y="71"/>
              </a:lnTo>
              <a:lnTo>
                <a:pt x="119" y="72"/>
              </a:lnTo>
              <a:lnTo>
                <a:pt x="119" y="73"/>
              </a:lnTo>
              <a:lnTo>
                <a:pt x="119" y="74"/>
              </a:lnTo>
              <a:lnTo>
                <a:pt x="119" y="75"/>
              </a:lnTo>
              <a:lnTo>
                <a:pt x="119" y="76"/>
              </a:lnTo>
              <a:lnTo>
                <a:pt x="119" y="77"/>
              </a:lnTo>
              <a:lnTo>
                <a:pt x="119" y="78"/>
              </a:lnTo>
              <a:lnTo>
                <a:pt x="119" y="79"/>
              </a:lnTo>
              <a:lnTo>
                <a:pt x="119" y="80"/>
              </a:lnTo>
              <a:lnTo>
                <a:pt x="118" y="80"/>
              </a:lnTo>
              <a:lnTo>
                <a:pt x="118" y="81"/>
              </a:lnTo>
              <a:lnTo>
                <a:pt x="119" y="81"/>
              </a:lnTo>
              <a:lnTo>
                <a:pt x="118" y="81"/>
              </a:lnTo>
              <a:lnTo>
                <a:pt x="119" y="81"/>
              </a:lnTo>
              <a:lnTo>
                <a:pt x="118" y="81"/>
              </a:lnTo>
              <a:lnTo>
                <a:pt x="118" y="82"/>
              </a:lnTo>
              <a:lnTo>
                <a:pt x="119" y="82"/>
              </a:lnTo>
              <a:lnTo>
                <a:pt x="119" y="83"/>
              </a:lnTo>
              <a:lnTo>
                <a:pt x="119" y="82"/>
              </a:lnTo>
              <a:lnTo>
                <a:pt x="119" y="83"/>
              </a:lnTo>
              <a:lnTo>
                <a:pt x="119" y="82"/>
              </a:lnTo>
              <a:lnTo>
                <a:pt x="119" y="83"/>
              </a:lnTo>
              <a:lnTo>
                <a:pt x="119" y="84"/>
              </a:lnTo>
              <a:lnTo>
                <a:pt x="119" y="85"/>
              </a:lnTo>
              <a:lnTo>
                <a:pt x="118" y="85"/>
              </a:lnTo>
              <a:lnTo>
                <a:pt x="118" y="86"/>
              </a:lnTo>
              <a:lnTo>
                <a:pt x="118" y="87"/>
              </a:lnTo>
              <a:lnTo>
                <a:pt x="118" y="88"/>
              </a:lnTo>
              <a:lnTo>
                <a:pt x="118" y="89"/>
              </a:lnTo>
              <a:lnTo>
                <a:pt x="119" y="90"/>
              </a:lnTo>
              <a:lnTo>
                <a:pt x="119" y="91"/>
              </a:lnTo>
              <a:lnTo>
                <a:pt x="119" y="92"/>
              </a:lnTo>
              <a:lnTo>
                <a:pt x="119" y="93"/>
              </a:lnTo>
              <a:lnTo>
                <a:pt x="119" y="94"/>
              </a:lnTo>
              <a:lnTo>
                <a:pt x="119" y="95"/>
              </a:lnTo>
              <a:lnTo>
                <a:pt x="119" y="96"/>
              </a:lnTo>
              <a:lnTo>
                <a:pt x="119" y="97"/>
              </a:lnTo>
              <a:lnTo>
                <a:pt x="119" y="98"/>
              </a:lnTo>
              <a:lnTo>
                <a:pt x="119" y="99"/>
              </a:lnTo>
              <a:lnTo>
                <a:pt x="118" y="99"/>
              </a:lnTo>
              <a:lnTo>
                <a:pt x="117" y="99"/>
              </a:lnTo>
              <a:lnTo>
                <a:pt x="116" y="99"/>
              </a:lnTo>
              <a:lnTo>
                <a:pt x="115" y="99"/>
              </a:lnTo>
              <a:lnTo>
                <a:pt x="115" y="98"/>
              </a:lnTo>
              <a:lnTo>
                <a:pt x="114" y="98"/>
              </a:lnTo>
              <a:lnTo>
                <a:pt x="113" y="98"/>
              </a:lnTo>
              <a:lnTo>
                <a:pt x="113" y="99"/>
              </a:lnTo>
              <a:lnTo>
                <a:pt x="112" y="99"/>
              </a:lnTo>
              <a:lnTo>
                <a:pt x="112" y="98"/>
              </a:lnTo>
              <a:lnTo>
                <a:pt x="112" y="97"/>
              </a:lnTo>
              <a:lnTo>
                <a:pt x="112" y="98"/>
              </a:lnTo>
              <a:lnTo>
                <a:pt x="112" y="97"/>
              </a:lnTo>
              <a:lnTo>
                <a:pt x="112" y="96"/>
              </a:lnTo>
              <a:lnTo>
                <a:pt x="111" y="96"/>
              </a:lnTo>
              <a:lnTo>
                <a:pt x="110" y="96"/>
              </a:lnTo>
              <a:lnTo>
                <a:pt x="109" y="96"/>
              </a:lnTo>
              <a:lnTo>
                <a:pt x="109" y="95"/>
              </a:lnTo>
              <a:lnTo>
                <a:pt x="110" y="95"/>
              </a:lnTo>
              <a:lnTo>
                <a:pt x="111" y="95"/>
              </a:lnTo>
              <a:lnTo>
                <a:pt x="111" y="94"/>
              </a:lnTo>
              <a:lnTo>
                <a:pt x="111" y="93"/>
              </a:lnTo>
              <a:lnTo>
                <a:pt x="111" y="92"/>
              </a:lnTo>
              <a:lnTo>
                <a:pt x="110" y="92"/>
              </a:lnTo>
              <a:lnTo>
                <a:pt x="109" y="92"/>
              </a:lnTo>
              <a:lnTo>
                <a:pt x="108" y="92"/>
              </a:lnTo>
              <a:lnTo>
                <a:pt x="108" y="91"/>
              </a:lnTo>
              <a:lnTo>
                <a:pt x="108" y="90"/>
              </a:lnTo>
              <a:lnTo>
                <a:pt x="108" y="89"/>
              </a:lnTo>
              <a:lnTo>
                <a:pt x="108" y="90"/>
              </a:lnTo>
              <a:lnTo>
                <a:pt x="107" y="90"/>
              </a:lnTo>
              <a:lnTo>
                <a:pt x="107" y="89"/>
              </a:lnTo>
              <a:lnTo>
                <a:pt x="106" y="89"/>
              </a:lnTo>
              <a:lnTo>
                <a:pt x="105" y="89"/>
              </a:lnTo>
              <a:lnTo>
                <a:pt x="104" y="90"/>
              </a:lnTo>
              <a:lnTo>
                <a:pt x="104" y="89"/>
              </a:lnTo>
              <a:lnTo>
                <a:pt x="104" y="88"/>
              </a:lnTo>
              <a:lnTo>
                <a:pt x="104" y="87"/>
              </a:lnTo>
              <a:lnTo>
                <a:pt x="105" y="87"/>
              </a:lnTo>
              <a:lnTo>
                <a:pt x="105" y="86"/>
              </a:lnTo>
              <a:lnTo>
                <a:pt x="104" y="86"/>
              </a:lnTo>
              <a:lnTo>
                <a:pt x="104" y="85"/>
              </a:lnTo>
              <a:lnTo>
                <a:pt x="105" y="85"/>
              </a:lnTo>
              <a:lnTo>
                <a:pt x="106" y="85"/>
              </a:lnTo>
              <a:lnTo>
                <a:pt x="106" y="84"/>
              </a:lnTo>
              <a:lnTo>
                <a:pt x="107" y="84"/>
              </a:lnTo>
              <a:lnTo>
                <a:pt x="107" y="83"/>
              </a:lnTo>
              <a:lnTo>
                <a:pt x="107" y="82"/>
              </a:lnTo>
              <a:lnTo>
                <a:pt x="106" y="82"/>
              </a:lnTo>
              <a:lnTo>
                <a:pt x="107" y="83"/>
              </a:lnTo>
              <a:lnTo>
                <a:pt x="107" y="84"/>
              </a:lnTo>
              <a:lnTo>
                <a:pt x="106" y="84"/>
              </a:lnTo>
              <a:lnTo>
                <a:pt x="106" y="85"/>
              </a:lnTo>
              <a:lnTo>
                <a:pt x="105" y="85"/>
              </a:lnTo>
              <a:lnTo>
                <a:pt x="104" y="85"/>
              </a:lnTo>
              <a:lnTo>
                <a:pt x="104" y="86"/>
              </a:lnTo>
              <a:lnTo>
                <a:pt x="105" y="86"/>
              </a:lnTo>
              <a:lnTo>
                <a:pt x="105" y="87"/>
              </a:lnTo>
              <a:lnTo>
                <a:pt x="104" y="87"/>
              </a:lnTo>
              <a:lnTo>
                <a:pt x="104" y="88"/>
              </a:lnTo>
              <a:lnTo>
                <a:pt x="104" y="89"/>
              </a:lnTo>
              <a:lnTo>
                <a:pt x="104" y="88"/>
              </a:lnTo>
              <a:lnTo>
                <a:pt x="104" y="87"/>
              </a:lnTo>
              <a:lnTo>
                <a:pt x="103" y="87"/>
              </a:lnTo>
              <a:lnTo>
                <a:pt x="103" y="88"/>
              </a:lnTo>
              <a:lnTo>
                <a:pt x="103" y="87"/>
              </a:lnTo>
              <a:lnTo>
                <a:pt x="102" y="87"/>
              </a:lnTo>
              <a:lnTo>
                <a:pt x="102" y="88"/>
              </a:lnTo>
              <a:lnTo>
                <a:pt x="102" y="87"/>
              </a:lnTo>
              <a:lnTo>
                <a:pt x="101" y="87"/>
              </a:lnTo>
              <a:lnTo>
                <a:pt x="100" y="87"/>
              </a:lnTo>
              <a:lnTo>
                <a:pt x="100" y="88"/>
              </a:lnTo>
              <a:lnTo>
                <a:pt x="100" y="87"/>
              </a:lnTo>
              <a:lnTo>
                <a:pt x="99" y="87"/>
              </a:lnTo>
              <a:lnTo>
                <a:pt x="98" y="87"/>
              </a:lnTo>
              <a:lnTo>
                <a:pt x="99" y="87"/>
              </a:lnTo>
              <a:lnTo>
                <a:pt x="100" y="87"/>
              </a:lnTo>
              <a:lnTo>
                <a:pt x="100" y="88"/>
              </a:lnTo>
              <a:lnTo>
                <a:pt x="100" y="87"/>
              </a:lnTo>
              <a:lnTo>
                <a:pt x="101" y="87"/>
              </a:lnTo>
              <a:lnTo>
                <a:pt x="102" y="87"/>
              </a:lnTo>
              <a:lnTo>
                <a:pt x="102" y="88"/>
              </a:lnTo>
              <a:lnTo>
                <a:pt x="102" y="87"/>
              </a:lnTo>
              <a:lnTo>
                <a:pt x="103" y="87"/>
              </a:lnTo>
              <a:lnTo>
                <a:pt x="103" y="88"/>
              </a:lnTo>
              <a:lnTo>
                <a:pt x="104" y="87"/>
              </a:lnTo>
              <a:lnTo>
                <a:pt x="104" y="88"/>
              </a:lnTo>
              <a:lnTo>
                <a:pt x="104" y="89"/>
              </a:lnTo>
              <a:lnTo>
                <a:pt x="104" y="88"/>
              </a:lnTo>
              <a:lnTo>
                <a:pt x="104" y="89"/>
              </a:lnTo>
              <a:lnTo>
                <a:pt x="104" y="90"/>
              </a:lnTo>
              <a:lnTo>
                <a:pt x="105" y="90"/>
              </a:lnTo>
              <a:lnTo>
                <a:pt x="105" y="89"/>
              </a:lnTo>
              <a:lnTo>
                <a:pt x="106" y="89"/>
              </a:lnTo>
              <a:lnTo>
                <a:pt x="107" y="89"/>
              </a:lnTo>
              <a:lnTo>
                <a:pt x="107" y="90"/>
              </a:lnTo>
              <a:lnTo>
                <a:pt x="108" y="90"/>
              </a:lnTo>
              <a:lnTo>
                <a:pt x="108" y="89"/>
              </a:lnTo>
              <a:lnTo>
                <a:pt x="108" y="90"/>
              </a:lnTo>
              <a:lnTo>
                <a:pt x="108" y="91"/>
              </a:lnTo>
              <a:lnTo>
                <a:pt x="108" y="92"/>
              </a:lnTo>
              <a:lnTo>
                <a:pt x="109" y="92"/>
              </a:lnTo>
              <a:lnTo>
                <a:pt x="110" y="92"/>
              </a:lnTo>
              <a:lnTo>
                <a:pt x="111" y="92"/>
              </a:lnTo>
              <a:lnTo>
                <a:pt x="111" y="93"/>
              </a:lnTo>
              <a:lnTo>
                <a:pt x="111" y="94"/>
              </a:lnTo>
              <a:lnTo>
                <a:pt x="111" y="95"/>
              </a:lnTo>
              <a:lnTo>
                <a:pt x="110" y="95"/>
              </a:lnTo>
              <a:lnTo>
                <a:pt x="109" y="95"/>
              </a:lnTo>
              <a:lnTo>
                <a:pt x="109" y="96"/>
              </a:lnTo>
              <a:lnTo>
                <a:pt x="110" y="96"/>
              </a:lnTo>
              <a:lnTo>
                <a:pt x="111" y="96"/>
              </a:lnTo>
              <a:lnTo>
                <a:pt x="111" y="97"/>
              </a:lnTo>
              <a:lnTo>
                <a:pt x="112" y="97"/>
              </a:lnTo>
              <a:lnTo>
                <a:pt x="112" y="98"/>
              </a:lnTo>
              <a:lnTo>
                <a:pt x="112" y="99"/>
              </a:lnTo>
              <a:lnTo>
                <a:pt x="113" y="99"/>
              </a:lnTo>
              <a:lnTo>
                <a:pt x="113" y="98"/>
              </a:lnTo>
              <a:lnTo>
                <a:pt x="114" y="98"/>
              </a:lnTo>
              <a:lnTo>
                <a:pt x="115" y="98"/>
              </a:lnTo>
              <a:lnTo>
                <a:pt x="115" y="99"/>
              </a:lnTo>
              <a:lnTo>
                <a:pt x="116" y="99"/>
              </a:lnTo>
              <a:lnTo>
                <a:pt x="116" y="100"/>
              </a:lnTo>
              <a:lnTo>
                <a:pt x="117" y="100"/>
              </a:lnTo>
              <a:lnTo>
                <a:pt x="117" y="101"/>
              </a:lnTo>
              <a:lnTo>
                <a:pt x="118" y="101"/>
              </a:lnTo>
              <a:lnTo>
                <a:pt x="118" y="102"/>
              </a:lnTo>
              <a:lnTo>
                <a:pt x="119" y="102"/>
              </a:lnTo>
              <a:lnTo>
                <a:pt x="120" y="102"/>
              </a:lnTo>
              <a:lnTo>
                <a:pt x="120" y="103"/>
              </a:lnTo>
              <a:lnTo>
                <a:pt x="121" y="103"/>
              </a:lnTo>
              <a:lnTo>
                <a:pt x="121" y="104"/>
              </a:lnTo>
              <a:lnTo>
                <a:pt x="120" y="104"/>
              </a:lnTo>
              <a:lnTo>
                <a:pt x="119" y="104"/>
              </a:lnTo>
              <a:lnTo>
                <a:pt x="119" y="105"/>
              </a:lnTo>
              <a:lnTo>
                <a:pt x="118" y="105"/>
              </a:lnTo>
              <a:lnTo>
                <a:pt x="118" y="104"/>
              </a:lnTo>
              <a:lnTo>
                <a:pt x="117" y="104"/>
              </a:lnTo>
              <a:lnTo>
                <a:pt x="117" y="105"/>
              </a:lnTo>
              <a:lnTo>
                <a:pt x="117" y="106"/>
              </a:lnTo>
              <a:lnTo>
                <a:pt x="116" y="106"/>
              </a:lnTo>
              <a:lnTo>
                <a:pt x="117" y="106"/>
              </a:lnTo>
              <a:lnTo>
                <a:pt x="117" y="105"/>
              </a:lnTo>
              <a:lnTo>
                <a:pt x="116" y="105"/>
              </a:lnTo>
              <a:lnTo>
                <a:pt x="116" y="106"/>
              </a:lnTo>
              <a:lnTo>
                <a:pt x="115" y="106"/>
              </a:lnTo>
              <a:lnTo>
                <a:pt x="116" y="106"/>
              </a:lnTo>
              <a:lnTo>
                <a:pt x="115" y="106"/>
              </a:lnTo>
              <a:lnTo>
                <a:pt x="114" y="106"/>
              </a:lnTo>
              <a:lnTo>
                <a:pt x="113" y="106"/>
              </a:lnTo>
              <a:lnTo>
                <a:pt x="112" y="106"/>
              </a:lnTo>
              <a:lnTo>
                <a:pt x="111" y="106"/>
              </a:lnTo>
              <a:lnTo>
                <a:pt x="110" y="106"/>
              </a:lnTo>
              <a:lnTo>
                <a:pt x="109" y="106"/>
              </a:lnTo>
              <a:lnTo>
                <a:pt x="109" y="105"/>
              </a:lnTo>
              <a:lnTo>
                <a:pt x="108" y="105"/>
              </a:lnTo>
              <a:lnTo>
                <a:pt x="108" y="104"/>
              </a:lnTo>
              <a:lnTo>
                <a:pt x="107" y="104"/>
              </a:lnTo>
              <a:lnTo>
                <a:pt x="107" y="105"/>
              </a:lnTo>
              <a:lnTo>
                <a:pt x="107" y="104"/>
              </a:lnTo>
              <a:lnTo>
                <a:pt x="106" y="104"/>
              </a:lnTo>
              <a:lnTo>
                <a:pt x="107" y="104"/>
              </a:lnTo>
              <a:lnTo>
                <a:pt x="106" y="104"/>
              </a:lnTo>
              <a:lnTo>
                <a:pt x="106" y="103"/>
              </a:lnTo>
              <a:lnTo>
                <a:pt x="105" y="103"/>
              </a:lnTo>
              <a:lnTo>
                <a:pt x="105" y="104"/>
              </a:lnTo>
              <a:lnTo>
                <a:pt x="105" y="103"/>
              </a:lnTo>
              <a:lnTo>
                <a:pt x="105" y="104"/>
              </a:lnTo>
              <a:lnTo>
                <a:pt x="105" y="103"/>
              </a:lnTo>
              <a:lnTo>
                <a:pt x="106" y="103"/>
              </a:lnTo>
              <a:lnTo>
                <a:pt x="106" y="104"/>
              </a:lnTo>
              <a:lnTo>
                <a:pt x="107" y="104"/>
              </a:lnTo>
              <a:lnTo>
                <a:pt x="106" y="104"/>
              </a:lnTo>
              <a:lnTo>
                <a:pt x="106" y="105"/>
              </a:lnTo>
              <a:lnTo>
                <a:pt x="107" y="104"/>
              </a:lnTo>
              <a:lnTo>
                <a:pt x="107" y="105"/>
              </a:lnTo>
              <a:lnTo>
                <a:pt x="107" y="104"/>
              </a:lnTo>
              <a:lnTo>
                <a:pt x="108" y="104"/>
              </a:lnTo>
              <a:lnTo>
                <a:pt x="108" y="105"/>
              </a:lnTo>
              <a:lnTo>
                <a:pt x="109" y="105"/>
              </a:lnTo>
              <a:lnTo>
                <a:pt x="109" y="106"/>
              </a:lnTo>
              <a:lnTo>
                <a:pt x="108" y="106"/>
              </a:lnTo>
              <a:lnTo>
                <a:pt x="109" y="106"/>
              </a:lnTo>
              <a:lnTo>
                <a:pt x="108" y="106"/>
              </a:lnTo>
              <a:lnTo>
                <a:pt x="108" y="107"/>
              </a:lnTo>
              <a:lnTo>
                <a:pt x="108" y="108"/>
              </a:lnTo>
              <a:lnTo>
                <a:pt x="107" y="108"/>
              </a:lnTo>
              <a:lnTo>
                <a:pt x="107" y="109"/>
              </a:lnTo>
              <a:lnTo>
                <a:pt x="106" y="109"/>
              </a:lnTo>
              <a:lnTo>
                <a:pt x="106" y="110"/>
              </a:lnTo>
              <a:lnTo>
                <a:pt x="107" y="110"/>
              </a:lnTo>
              <a:lnTo>
                <a:pt x="108" y="110"/>
              </a:lnTo>
              <a:lnTo>
                <a:pt x="108" y="111"/>
              </a:lnTo>
              <a:lnTo>
                <a:pt x="109" y="111"/>
              </a:lnTo>
              <a:lnTo>
                <a:pt x="109" y="112"/>
              </a:lnTo>
              <a:lnTo>
                <a:pt x="110" y="112"/>
              </a:lnTo>
              <a:lnTo>
                <a:pt x="110" y="111"/>
              </a:lnTo>
              <a:lnTo>
                <a:pt x="111" y="111"/>
              </a:lnTo>
              <a:lnTo>
                <a:pt x="111" y="112"/>
              </a:lnTo>
              <a:lnTo>
                <a:pt x="110" y="112"/>
              </a:lnTo>
              <a:lnTo>
                <a:pt x="110" y="113"/>
              </a:lnTo>
              <a:lnTo>
                <a:pt x="109" y="113"/>
              </a:lnTo>
              <a:lnTo>
                <a:pt x="108" y="112"/>
              </a:lnTo>
              <a:lnTo>
                <a:pt x="108" y="113"/>
              </a:lnTo>
              <a:lnTo>
                <a:pt x="107" y="113"/>
              </a:lnTo>
              <a:lnTo>
                <a:pt x="106" y="113"/>
              </a:lnTo>
              <a:lnTo>
                <a:pt x="105" y="113"/>
              </a:lnTo>
              <a:lnTo>
                <a:pt x="104" y="113"/>
              </a:lnTo>
              <a:lnTo>
                <a:pt x="104" y="114"/>
              </a:lnTo>
              <a:lnTo>
                <a:pt x="104" y="113"/>
              </a:lnTo>
              <a:lnTo>
                <a:pt x="103" y="113"/>
              </a:lnTo>
              <a:lnTo>
                <a:pt x="102" y="113"/>
              </a:lnTo>
              <a:lnTo>
                <a:pt x="101" y="113"/>
              </a:lnTo>
              <a:lnTo>
                <a:pt x="101" y="114"/>
              </a:lnTo>
              <a:lnTo>
                <a:pt x="100" y="114"/>
              </a:lnTo>
              <a:lnTo>
                <a:pt x="100" y="113"/>
              </a:lnTo>
              <a:lnTo>
                <a:pt x="99" y="113"/>
              </a:lnTo>
              <a:lnTo>
                <a:pt x="98" y="113"/>
              </a:lnTo>
              <a:lnTo>
                <a:pt x="98" y="114"/>
              </a:lnTo>
              <a:lnTo>
                <a:pt x="98" y="115"/>
              </a:lnTo>
              <a:lnTo>
                <a:pt x="97" y="115"/>
              </a:lnTo>
              <a:lnTo>
                <a:pt x="97" y="116"/>
              </a:lnTo>
              <a:lnTo>
                <a:pt x="97" y="115"/>
              </a:lnTo>
              <a:lnTo>
                <a:pt x="97" y="114"/>
              </a:lnTo>
              <a:lnTo>
                <a:pt x="96" y="114"/>
              </a:lnTo>
              <a:lnTo>
                <a:pt x="96" y="113"/>
              </a:lnTo>
              <a:lnTo>
                <a:pt x="96" y="112"/>
              </a:lnTo>
              <a:lnTo>
                <a:pt x="96" y="111"/>
              </a:lnTo>
              <a:lnTo>
                <a:pt x="96" y="110"/>
              </a:lnTo>
              <a:lnTo>
                <a:pt x="96" y="109"/>
              </a:lnTo>
              <a:lnTo>
                <a:pt x="96" y="110"/>
              </a:lnTo>
              <a:lnTo>
                <a:pt x="96" y="109"/>
              </a:lnTo>
              <a:lnTo>
                <a:pt x="97" y="109"/>
              </a:lnTo>
              <a:lnTo>
                <a:pt x="97" y="108"/>
              </a:lnTo>
              <a:lnTo>
                <a:pt x="97" y="107"/>
              </a:lnTo>
              <a:lnTo>
                <a:pt x="98" y="107"/>
              </a:lnTo>
              <a:lnTo>
                <a:pt x="98" y="106"/>
              </a:lnTo>
              <a:lnTo>
                <a:pt x="99" y="106"/>
              </a:lnTo>
              <a:lnTo>
                <a:pt x="98" y="106"/>
              </a:lnTo>
              <a:lnTo>
                <a:pt x="98" y="105"/>
              </a:lnTo>
              <a:lnTo>
                <a:pt x="97" y="105"/>
              </a:lnTo>
              <a:lnTo>
                <a:pt x="96" y="105"/>
              </a:lnTo>
              <a:lnTo>
                <a:pt x="95" y="105"/>
              </a:lnTo>
              <a:lnTo>
                <a:pt x="94" y="105"/>
              </a:lnTo>
              <a:lnTo>
                <a:pt x="94" y="104"/>
              </a:lnTo>
              <a:lnTo>
                <a:pt x="94" y="103"/>
              </a:lnTo>
              <a:lnTo>
                <a:pt x="93" y="103"/>
              </a:lnTo>
              <a:lnTo>
                <a:pt x="93" y="102"/>
              </a:lnTo>
              <a:lnTo>
                <a:pt x="93" y="101"/>
              </a:lnTo>
              <a:lnTo>
                <a:pt x="92" y="101"/>
              </a:lnTo>
              <a:lnTo>
                <a:pt x="91" y="101"/>
              </a:lnTo>
              <a:lnTo>
                <a:pt x="91" y="100"/>
              </a:lnTo>
              <a:lnTo>
                <a:pt x="91" y="101"/>
              </a:lnTo>
              <a:lnTo>
                <a:pt x="90" y="101"/>
              </a:lnTo>
              <a:lnTo>
                <a:pt x="91" y="101"/>
              </a:lnTo>
              <a:lnTo>
                <a:pt x="91" y="100"/>
              </a:lnTo>
              <a:lnTo>
                <a:pt x="91" y="99"/>
              </a:lnTo>
              <a:lnTo>
                <a:pt x="92" y="99"/>
              </a:lnTo>
              <a:lnTo>
                <a:pt x="93" y="99"/>
              </a:lnTo>
              <a:lnTo>
                <a:pt x="92" y="99"/>
              </a:lnTo>
              <a:lnTo>
                <a:pt x="92" y="98"/>
              </a:lnTo>
              <a:lnTo>
                <a:pt x="92" y="97"/>
              </a:lnTo>
              <a:lnTo>
                <a:pt x="91" y="97"/>
              </a:lnTo>
              <a:lnTo>
                <a:pt x="91" y="96"/>
              </a:lnTo>
              <a:lnTo>
                <a:pt x="91" y="95"/>
              </a:lnTo>
              <a:lnTo>
                <a:pt x="91" y="94"/>
              </a:lnTo>
              <a:lnTo>
                <a:pt x="91" y="93"/>
              </a:lnTo>
              <a:lnTo>
                <a:pt x="90" y="93"/>
              </a:lnTo>
              <a:lnTo>
                <a:pt x="90" y="92"/>
              </a:lnTo>
              <a:lnTo>
                <a:pt x="91" y="92"/>
              </a:lnTo>
              <a:lnTo>
                <a:pt x="91" y="91"/>
              </a:lnTo>
              <a:lnTo>
                <a:pt x="90" y="91"/>
              </a:lnTo>
              <a:lnTo>
                <a:pt x="90" y="90"/>
              </a:lnTo>
              <a:lnTo>
                <a:pt x="90" y="89"/>
              </a:lnTo>
              <a:lnTo>
                <a:pt x="89" y="88"/>
              </a:lnTo>
              <a:lnTo>
                <a:pt x="89" y="87"/>
              </a:lnTo>
              <a:lnTo>
                <a:pt x="88" y="87"/>
              </a:lnTo>
              <a:lnTo>
                <a:pt x="89" y="87"/>
              </a:lnTo>
              <a:lnTo>
                <a:pt x="89" y="86"/>
              </a:lnTo>
              <a:lnTo>
                <a:pt x="90" y="86"/>
              </a:lnTo>
              <a:lnTo>
                <a:pt x="91" y="85"/>
              </a:lnTo>
              <a:lnTo>
                <a:pt x="90" y="85"/>
              </a:lnTo>
              <a:lnTo>
                <a:pt x="90" y="84"/>
              </a:lnTo>
              <a:lnTo>
                <a:pt x="90" y="83"/>
              </a:lnTo>
              <a:lnTo>
                <a:pt x="90" y="82"/>
              </a:lnTo>
              <a:lnTo>
                <a:pt x="90" y="81"/>
              </a:lnTo>
              <a:lnTo>
                <a:pt x="91" y="81"/>
              </a:lnTo>
              <a:lnTo>
                <a:pt x="91" y="80"/>
              </a:lnTo>
              <a:lnTo>
                <a:pt x="92" y="80"/>
              </a:lnTo>
              <a:lnTo>
                <a:pt x="91" y="80"/>
              </a:lnTo>
              <a:lnTo>
                <a:pt x="91" y="79"/>
              </a:lnTo>
              <a:lnTo>
                <a:pt x="92" y="79"/>
              </a:lnTo>
              <a:lnTo>
                <a:pt x="92" y="78"/>
              </a:lnTo>
              <a:lnTo>
                <a:pt x="92" y="79"/>
              </a:lnTo>
              <a:lnTo>
                <a:pt x="91" y="79"/>
              </a:lnTo>
              <a:lnTo>
                <a:pt x="91" y="78"/>
              </a:lnTo>
              <a:lnTo>
                <a:pt x="91" y="79"/>
              </a:lnTo>
              <a:lnTo>
                <a:pt x="91" y="78"/>
              </a:lnTo>
              <a:lnTo>
                <a:pt x="92" y="78"/>
              </a:lnTo>
              <a:lnTo>
                <a:pt x="91" y="78"/>
              </a:lnTo>
              <a:lnTo>
                <a:pt x="90" y="78"/>
              </a:lnTo>
              <a:lnTo>
                <a:pt x="90" y="77"/>
              </a:lnTo>
              <a:lnTo>
                <a:pt x="89" y="77"/>
              </a:lnTo>
              <a:lnTo>
                <a:pt x="89" y="76"/>
              </a:lnTo>
              <a:lnTo>
                <a:pt x="88" y="76"/>
              </a:lnTo>
              <a:lnTo>
                <a:pt x="88" y="77"/>
              </a:lnTo>
              <a:lnTo>
                <a:pt x="87" y="77"/>
              </a:lnTo>
              <a:lnTo>
                <a:pt x="86" y="77"/>
              </a:lnTo>
              <a:lnTo>
                <a:pt x="85" y="77"/>
              </a:lnTo>
              <a:lnTo>
                <a:pt x="84" y="77"/>
              </a:lnTo>
              <a:lnTo>
                <a:pt x="84" y="78"/>
              </a:lnTo>
              <a:lnTo>
                <a:pt x="83" y="78"/>
              </a:lnTo>
              <a:lnTo>
                <a:pt x="84" y="78"/>
              </a:lnTo>
              <a:lnTo>
                <a:pt x="83" y="78"/>
              </a:lnTo>
              <a:lnTo>
                <a:pt x="82" y="78"/>
              </a:lnTo>
              <a:lnTo>
                <a:pt x="83" y="78"/>
              </a:lnTo>
              <a:lnTo>
                <a:pt x="83" y="79"/>
              </a:lnTo>
              <a:lnTo>
                <a:pt x="83" y="80"/>
              </a:lnTo>
              <a:lnTo>
                <a:pt x="82" y="80"/>
              </a:lnTo>
              <a:lnTo>
                <a:pt x="81" y="80"/>
              </a:lnTo>
              <a:lnTo>
                <a:pt x="81" y="81"/>
              </a:lnTo>
              <a:lnTo>
                <a:pt x="80" y="81"/>
              </a:lnTo>
              <a:lnTo>
                <a:pt x="80" y="80"/>
              </a:lnTo>
              <a:lnTo>
                <a:pt x="79" y="80"/>
              </a:lnTo>
              <a:lnTo>
                <a:pt x="78" y="80"/>
              </a:lnTo>
              <a:lnTo>
                <a:pt x="77" y="80"/>
              </a:lnTo>
              <a:lnTo>
                <a:pt x="76" y="80"/>
              </a:lnTo>
              <a:lnTo>
                <a:pt x="75" y="80"/>
              </a:lnTo>
              <a:lnTo>
                <a:pt x="74" y="80"/>
              </a:lnTo>
              <a:lnTo>
                <a:pt x="74" y="81"/>
              </a:lnTo>
              <a:lnTo>
                <a:pt x="73" y="81"/>
              </a:lnTo>
              <a:lnTo>
                <a:pt x="72" y="81"/>
              </a:lnTo>
              <a:lnTo>
                <a:pt x="72" y="80"/>
              </a:lnTo>
              <a:lnTo>
                <a:pt x="71" y="80"/>
              </a:lnTo>
              <a:lnTo>
                <a:pt x="71" y="81"/>
              </a:lnTo>
              <a:lnTo>
                <a:pt x="71" y="82"/>
              </a:lnTo>
              <a:lnTo>
                <a:pt x="70" y="82"/>
              </a:lnTo>
              <a:lnTo>
                <a:pt x="70" y="81"/>
              </a:lnTo>
              <a:lnTo>
                <a:pt x="69" y="81"/>
              </a:lnTo>
              <a:lnTo>
                <a:pt x="70" y="81"/>
              </a:lnTo>
              <a:lnTo>
                <a:pt x="70" y="80"/>
              </a:lnTo>
              <a:lnTo>
                <a:pt x="69" y="80"/>
              </a:lnTo>
              <a:lnTo>
                <a:pt x="69" y="81"/>
              </a:lnTo>
              <a:lnTo>
                <a:pt x="68" y="81"/>
              </a:lnTo>
              <a:lnTo>
                <a:pt x="67" y="81"/>
              </a:lnTo>
              <a:lnTo>
                <a:pt x="66" y="81"/>
              </a:lnTo>
              <a:lnTo>
                <a:pt x="66" y="80"/>
              </a:lnTo>
              <a:lnTo>
                <a:pt x="65" y="80"/>
              </a:lnTo>
              <a:lnTo>
                <a:pt x="64" y="80"/>
              </a:lnTo>
              <a:lnTo>
                <a:pt x="63" y="80"/>
              </a:lnTo>
              <a:lnTo>
                <a:pt x="63" y="79"/>
              </a:lnTo>
              <a:lnTo>
                <a:pt x="62" y="79"/>
              </a:lnTo>
              <a:lnTo>
                <a:pt x="62" y="80"/>
              </a:lnTo>
              <a:lnTo>
                <a:pt x="62" y="81"/>
              </a:lnTo>
              <a:lnTo>
                <a:pt x="62" y="80"/>
              </a:lnTo>
              <a:lnTo>
                <a:pt x="61" y="80"/>
              </a:lnTo>
              <a:lnTo>
                <a:pt x="60" y="80"/>
              </a:lnTo>
              <a:lnTo>
                <a:pt x="60" y="79"/>
              </a:lnTo>
              <a:lnTo>
                <a:pt x="59" y="79"/>
              </a:lnTo>
              <a:lnTo>
                <a:pt x="60" y="79"/>
              </a:lnTo>
              <a:lnTo>
                <a:pt x="59" y="79"/>
              </a:lnTo>
              <a:lnTo>
                <a:pt x="58" y="79"/>
              </a:lnTo>
              <a:lnTo>
                <a:pt x="58" y="78"/>
              </a:lnTo>
              <a:lnTo>
                <a:pt x="58" y="79"/>
              </a:lnTo>
              <a:lnTo>
                <a:pt x="57" y="79"/>
              </a:lnTo>
              <a:lnTo>
                <a:pt x="57" y="78"/>
              </a:lnTo>
              <a:lnTo>
                <a:pt x="56" y="78"/>
              </a:lnTo>
              <a:lnTo>
                <a:pt x="55" y="78"/>
              </a:lnTo>
              <a:lnTo>
                <a:pt x="55" y="77"/>
              </a:lnTo>
              <a:lnTo>
                <a:pt x="54" y="77"/>
              </a:lnTo>
              <a:lnTo>
                <a:pt x="53" y="77"/>
              </a:lnTo>
              <a:lnTo>
                <a:pt x="52" y="77"/>
              </a:lnTo>
              <a:lnTo>
                <a:pt x="52" y="78"/>
              </a:lnTo>
              <a:lnTo>
                <a:pt x="53" y="78"/>
              </a:lnTo>
              <a:lnTo>
                <a:pt x="52" y="78"/>
              </a:lnTo>
              <a:lnTo>
                <a:pt x="51" y="78"/>
              </a:lnTo>
              <a:lnTo>
                <a:pt x="51" y="77"/>
              </a:lnTo>
              <a:lnTo>
                <a:pt x="50" y="77"/>
              </a:lnTo>
              <a:lnTo>
                <a:pt x="50" y="76"/>
              </a:lnTo>
              <a:lnTo>
                <a:pt x="50" y="75"/>
              </a:lnTo>
              <a:lnTo>
                <a:pt x="49" y="75"/>
              </a:lnTo>
              <a:lnTo>
                <a:pt x="49" y="74"/>
              </a:lnTo>
              <a:lnTo>
                <a:pt x="48" y="74"/>
              </a:lnTo>
              <a:lnTo>
                <a:pt x="48" y="75"/>
              </a:lnTo>
              <a:lnTo>
                <a:pt x="47" y="75"/>
              </a:lnTo>
              <a:lnTo>
                <a:pt x="46" y="76"/>
              </a:lnTo>
              <a:lnTo>
                <a:pt x="46" y="75"/>
              </a:lnTo>
              <a:lnTo>
                <a:pt x="45" y="75"/>
              </a:lnTo>
              <a:lnTo>
                <a:pt x="44" y="75"/>
              </a:lnTo>
              <a:lnTo>
                <a:pt x="45" y="75"/>
              </a:lnTo>
              <a:lnTo>
                <a:pt x="44" y="75"/>
              </a:lnTo>
              <a:lnTo>
                <a:pt x="43" y="75"/>
              </a:lnTo>
              <a:lnTo>
                <a:pt x="43" y="76"/>
              </a:lnTo>
              <a:lnTo>
                <a:pt x="43" y="77"/>
              </a:lnTo>
              <a:lnTo>
                <a:pt x="43" y="78"/>
              </a:lnTo>
              <a:lnTo>
                <a:pt x="42" y="78"/>
              </a:lnTo>
              <a:lnTo>
                <a:pt x="43" y="79"/>
              </a:lnTo>
              <a:lnTo>
                <a:pt x="44" y="79"/>
              </a:lnTo>
              <a:lnTo>
                <a:pt x="44" y="80"/>
              </a:lnTo>
              <a:lnTo>
                <a:pt x="44" y="81"/>
              </a:lnTo>
              <a:lnTo>
                <a:pt x="43" y="81"/>
              </a:lnTo>
              <a:lnTo>
                <a:pt x="43" y="82"/>
              </a:lnTo>
              <a:lnTo>
                <a:pt x="42" y="82"/>
              </a:lnTo>
              <a:lnTo>
                <a:pt x="42" y="83"/>
              </a:lnTo>
              <a:lnTo>
                <a:pt x="42" y="84"/>
              </a:lnTo>
              <a:lnTo>
                <a:pt x="42" y="85"/>
              </a:lnTo>
              <a:lnTo>
                <a:pt x="41" y="85"/>
              </a:lnTo>
              <a:lnTo>
                <a:pt x="40" y="85"/>
              </a:lnTo>
              <a:lnTo>
                <a:pt x="39" y="85"/>
              </a:lnTo>
              <a:lnTo>
                <a:pt x="39" y="86"/>
              </a:lnTo>
              <a:lnTo>
                <a:pt x="39" y="87"/>
              </a:lnTo>
              <a:lnTo>
                <a:pt x="38" y="87"/>
              </a:lnTo>
              <a:lnTo>
                <a:pt x="38" y="88"/>
              </a:lnTo>
              <a:lnTo>
                <a:pt x="37" y="88"/>
              </a:lnTo>
              <a:lnTo>
                <a:pt x="37" y="87"/>
              </a:lnTo>
              <a:lnTo>
                <a:pt x="36" y="87"/>
              </a:lnTo>
              <a:lnTo>
                <a:pt x="36" y="86"/>
              </a:lnTo>
              <a:lnTo>
                <a:pt x="36" y="87"/>
              </a:lnTo>
              <a:lnTo>
                <a:pt x="36" y="86"/>
              </a:lnTo>
              <a:lnTo>
                <a:pt x="35" y="86"/>
              </a:lnTo>
              <a:lnTo>
                <a:pt x="35" y="85"/>
              </a:lnTo>
              <a:lnTo>
                <a:pt x="34" y="85"/>
              </a:lnTo>
              <a:lnTo>
                <a:pt x="35" y="85"/>
              </a:lnTo>
              <a:lnTo>
                <a:pt x="34" y="85"/>
              </a:lnTo>
              <a:lnTo>
                <a:pt x="34" y="84"/>
              </a:lnTo>
              <a:lnTo>
                <a:pt x="33" y="84"/>
              </a:lnTo>
              <a:lnTo>
                <a:pt x="33" y="83"/>
              </a:lnTo>
              <a:lnTo>
                <a:pt x="33" y="82"/>
              </a:lnTo>
              <a:lnTo>
                <a:pt x="33" y="81"/>
              </a:lnTo>
              <a:lnTo>
                <a:pt x="33" y="80"/>
              </a:lnTo>
              <a:lnTo>
                <a:pt x="33" y="79"/>
              </a:lnTo>
              <a:lnTo>
                <a:pt x="32" y="79"/>
              </a:lnTo>
              <a:lnTo>
                <a:pt x="32" y="78"/>
              </a:lnTo>
              <a:lnTo>
                <a:pt x="31" y="79"/>
              </a:lnTo>
              <a:lnTo>
                <a:pt x="31" y="78"/>
              </a:lnTo>
              <a:lnTo>
                <a:pt x="30" y="78"/>
              </a:lnTo>
              <a:lnTo>
                <a:pt x="29" y="78"/>
              </a:lnTo>
              <a:lnTo>
                <a:pt x="28" y="78"/>
              </a:lnTo>
              <a:lnTo>
                <a:pt x="27" y="78"/>
              </a:lnTo>
              <a:lnTo>
                <a:pt x="27" y="77"/>
              </a:lnTo>
              <a:lnTo>
                <a:pt x="27" y="76"/>
              </a:lnTo>
              <a:lnTo>
                <a:pt x="27" y="75"/>
              </a:lnTo>
              <a:lnTo>
                <a:pt x="26" y="75"/>
              </a:lnTo>
              <a:lnTo>
                <a:pt x="26" y="74"/>
              </a:lnTo>
              <a:lnTo>
                <a:pt x="26" y="73"/>
              </a:lnTo>
              <a:lnTo>
                <a:pt x="26" y="74"/>
              </a:lnTo>
              <a:lnTo>
                <a:pt x="25" y="74"/>
              </a:lnTo>
              <a:lnTo>
                <a:pt x="25" y="73"/>
              </a:lnTo>
              <a:lnTo>
                <a:pt x="24" y="73"/>
              </a:lnTo>
              <a:lnTo>
                <a:pt x="24" y="72"/>
              </a:lnTo>
              <a:lnTo>
                <a:pt x="25" y="72"/>
              </a:lnTo>
              <a:lnTo>
                <a:pt x="24" y="72"/>
              </a:lnTo>
              <a:lnTo>
                <a:pt x="24" y="71"/>
              </a:lnTo>
              <a:lnTo>
                <a:pt x="23" y="71"/>
              </a:lnTo>
              <a:lnTo>
                <a:pt x="23" y="72"/>
              </a:lnTo>
              <a:lnTo>
                <a:pt x="22" y="72"/>
              </a:lnTo>
              <a:lnTo>
                <a:pt x="21" y="72"/>
              </a:lnTo>
              <a:lnTo>
                <a:pt x="20" y="72"/>
              </a:lnTo>
              <a:lnTo>
                <a:pt x="19" y="72"/>
              </a:lnTo>
              <a:lnTo>
                <a:pt x="19" y="71"/>
              </a:lnTo>
              <a:lnTo>
                <a:pt x="18" y="71"/>
              </a:lnTo>
              <a:lnTo>
                <a:pt x="17" y="71"/>
              </a:lnTo>
              <a:lnTo>
                <a:pt x="16" y="71"/>
              </a:lnTo>
              <a:lnTo>
                <a:pt x="15" y="71"/>
              </a:lnTo>
              <a:lnTo>
                <a:pt x="15" y="70"/>
              </a:lnTo>
              <a:lnTo>
                <a:pt x="15" y="69"/>
              </a:lnTo>
              <a:lnTo>
                <a:pt x="15" y="68"/>
              </a:lnTo>
              <a:lnTo>
                <a:pt x="16" y="68"/>
              </a:lnTo>
              <a:lnTo>
                <a:pt x="16" y="69"/>
              </a:lnTo>
              <a:lnTo>
                <a:pt x="16" y="68"/>
              </a:lnTo>
              <a:lnTo>
                <a:pt x="16" y="67"/>
              </a:lnTo>
              <a:lnTo>
                <a:pt x="15" y="67"/>
              </a:lnTo>
              <a:lnTo>
                <a:pt x="15" y="66"/>
              </a:lnTo>
              <a:lnTo>
                <a:pt x="14" y="66"/>
              </a:lnTo>
              <a:lnTo>
                <a:pt x="14" y="65"/>
              </a:lnTo>
              <a:lnTo>
                <a:pt x="14" y="64"/>
              </a:lnTo>
              <a:lnTo>
                <a:pt x="14" y="63"/>
              </a:lnTo>
              <a:lnTo>
                <a:pt x="13" y="63"/>
              </a:lnTo>
              <a:lnTo>
                <a:pt x="12" y="63"/>
              </a:lnTo>
              <a:lnTo>
                <a:pt x="12" y="64"/>
              </a:lnTo>
              <a:lnTo>
                <a:pt x="12" y="63"/>
              </a:lnTo>
              <a:lnTo>
                <a:pt x="12" y="64"/>
              </a:lnTo>
              <a:lnTo>
                <a:pt x="12" y="63"/>
              </a:lnTo>
              <a:lnTo>
                <a:pt x="12" y="64"/>
              </a:lnTo>
              <a:lnTo>
                <a:pt x="11" y="64"/>
              </a:lnTo>
              <a:lnTo>
                <a:pt x="10" y="64"/>
              </a:lnTo>
              <a:lnTo>
                <a:pt x="9" y="64"/>
              </a:lnTo>
              <a:lnTo>
                <a:pt x="8" y="64"/>
              </a:lnTo>
              <a:lnTo>
                <a:pt x="7" y="64"/>
              </a:lnTo>
              <a:lnTo>
                <a:pt x="7" y="63"/>
              </a:lnTo>
              <a:lnTo>
                <a:pt x="6" y="63"/>
              </a:lnTo>
              <a:lnTo>
                <a:pt x="7" y="63"/>
              </a:lnTo>
              <a:lnTo>
                <a:pt x="7" y="62"/>
              </a:lnTo>
              <a:lnTo>
                <a:pt x="7" y="61"/>
              </a:lnTo>
              <a:lnTo>
                <a:pt x="7" y="60"/>
              </a:lnTo>
              <a:lnTo>
                <a:pt x="6" y="60"/>
              </a:lnTo>
              <a:lnTo>
                <a:pt x="6" y="59"/>
              </a:lnTo>
              <a:lnTo>
                <a:pt x="5" y="59"/>
              </a:lnTo>
              <a:lnTo>
                <a:pt x="5" y="58"/>
              </a:lnTo>
              <a:lnTo>
                <a:pt x="4" y="58"/>
              </a:lnTo>
              <a:lnTo>
                <a:pt x="4" y="57"/>
              </a:lnTo>
              <a:lnTo>
                <a:pt x="3" y="57"/>
              </a:lnTo>
              <a:lnTo>
                <a:pt x="3" y="56"/>
              </a:lnTo>
              <a:lnTo>
                <a:pt x="2" y="56"/>
              </a:lnTo>
              <a:lnTo>
                <a:pt x="1" y="56"/>
              </a:lnTo>
              <a:lnTo>
                <a:pt x="1" y="55"/>
              </a:lnTo>
              <a:lnTo>
                <a:pt x="0" y="55"/>
              </a:lnTo>
              <a:lnTo>
                <a:pt x="0" y="54"/>
              </a:lnTo>
              <a:lnTo>
                <a:pt x="0" y="53"/>
              </a:lnTo>
              <a:lnTo>
                <a:pt x="0" y="52"/>
              </a:lnTo>
              <a:lnTo>
                <a:pt x="0" y="53"/>
              </a:lnTo>
              <a:lnTo>
                <a:pt x="0" y="52"/>
              </a:lnTo>
              <a:lnTo>
                <a:pt x="0" y="51"/>
              </a:lnTo>
              <a:lnTo>
                <a:pt x="0" y="50"/>
              </a:lnTo>
              <a:lnTo>
                <a:pt x="1" y="50"/>
              </a:lnTo>
              <a:lnTo>
                <a:pt x="1" y="49"/>
              </a:lnTo>
              <a:lnTo>
                <a:pt x="2" y="49"/>
              </a:lnTo>
              <a:lnTo>
                <a:pt x="2" y="50"/>
              </a:lnTo>
              <a:lnTo>
                <a:pt x="2" y="49"/>
              </a:lnTo>
              <a:lnTo>
                <a:pt x="3" y="49"/>
              </a:lnTo>
              <a:lnTo>
                <a:pt x="2" y="49"/>
              </a:lnTo>
              <a:lnTo>
                <a:pt x="3" y="49"/>
              </a:lnTo>
              <a:lnTo>
                <a:pt x="3" y="48"/>
              </a:lnTo>
              <a:lnTo>
                <a:pt x="4" y="48"/>
              </a:lnTo>
              <a:lnTo>
                <a:pt x="4" y="47"/>
              </a:lnTo>
              <a:lnTo>
                <a:pt x="5" y="47"/>
              </a:lnTo>
              <a:lnTo>
                <a:pt x="5" y="46"/>
              </a:lnTo>
              <a:lnTo>
                <a:pt x="6" y="44"/>
              </a:lnTo>
              <a:lnTo>
                <a:pt x="6" y="43"/>
              </a:lnTo>
              <a:lnTo>
                <a:pt x="6" y="42"/>
              </a:lnTo>
              <a:lnTo>
                <a:pt x="7" y="42"/>
              </a:lnTo>
              <a:lnTo>
                <a:pt x="8" y="42"/>
              </a:lnTo>
              <a:lnTo>
                <a:pt x="9" y="42"/>
              </a:lnTo>
              <a:lnTo>
                <a:pt x="10" y="42"/>
              </a:lnTo>
              <a:lnTo>
                <a:pt x="11" y="42"/>
              </a:lnTo>
              <a:lnTo>
                <a:pt x="12" y="42"/>
              </a:lnTo>
              <a:lnTo>
                <a:pt x="12" y="41"/>
              </a:lnTo>
              <a:lnTo>
                <a:pt x="12" y="40"/>
              </a:lnTo>
              <a:lnTo>
                <a:pt x="13" y="40"/>
              </a:lnTo>
              <a:lnTo>
                <a:pt x="14" y="40"/>
              </a:lnTo>
              <a:lnTo>
                <a:pt x="14" y="39"/>
              </a:lnTo>
              <a:lnTo>
                <a:pt x="14" y="38"/>
              </a:lnTo>
              <a:lnTo>
                <a:pt x="14" y="39"/>
              </a:lnTo>
              <a:lnTo>
                <a:pt x="15" y="39"/>
              </a:lnTo>
              <a:lnTo>
                <a:pt x="15" y="40"/>
              </a:lnTo>
              <a:lnTo>
                <a:pt x="16" y="40"/>
              </a:lnTo>
              <a:lnTo>
                <a:pt x="17" y="40"/>
              </a:lnTo>
              <a:lnTo>
                <a:pt x="17" y="39"/>
              </a:lnTo>
              <a:lnTo>
                <a:pt x="18" y="39"/>
              </a:lnTo>
              <a:lnTo>
                <a:pt x="18" y="38"/>
              </a:lnTo>
              <a:lnTo>
                <a:pt x="18" y="37"/>
              </a:lnTo>
              <a:lnTo>
                <a:pt x="18" y="36"/>
              </a:lnTo>
              <a:lnTo>
                <a:pt x="18" y="35"/>
              </a:lnTo>
              <a:lnTo>
                <a:pt x="17" y="35"/>
              </a:lnTo>
              <a:lnTo>
                <a:pt x="18" y="35"/>
              </a:lnTo>
              <a:lnTo>
                <a:pt x="18" y="34"/>
              </a:lnTo>
              <a:lnTo>
                <a:pt x="18" y="33"/>
              </a:lnTo>
              <a:lnTo>
                <a:pt x="18" y="32"/>
              </a:lnTo>
              <a:lnTo>
                <a:pt x="18" y="31"/>
              </a:lnTo>
              <a:lnTo>
                <a:pt x="18" y="30"/>
              </a:lnTo>
              <a:lnTo>
                <a:pt x="19" y="30"/>
              </a:lnTo>
              <a:lnTo>
                <a:pt x="19" y="29"/>
              </a:lnTo>
              <a:lnTo>
                <a:pt x="18" y="29"/>
              </a:lnTo>
              <a:lnTo>
                <a:pt x="18" y="28"/>
              </a:lnTo>
              <a:lnTo>
                <a:pt x="17" y="28"/>
              </a:lnTo>
              <a:lnTo>
                <a:pt x="16" y="28"/>
              </a:lnTo>
              <a:lnTo>
                <a:pt x="16" y="27"/>
              </a:lnTo>
              <a:lnTo>
                <a:pt x="15" y="27"/>
              </a:lnTo>
              <a:lnTo>
                <a:pt x="15" y="26"/>
              </a:lnTo>
              <a:lnTo>
                <a:pt x="14" y="26"/>
              </a:lnTo>
              <a:lnTo>
                <a:pt x="14" y="25"/>
              </a:lnTo>
              <a:lnTo>
                <a:pt x="14" y="26"/>
              </a:lnTo>
              <a:lnTo>
                <a:pt x="15" y="26"/>
              </a:lnTo>
              <a:lnTo>
                <a:pt x="15" y="25"/>
              </a:lnTo>
              <a:lnTo>
                <a:pt x="16" y="25"/>
              </a:lnTo>
              <a:lnTo>
                <a:pt x="16" y="24"/>
              </a:lnTo>
              <a:lnTo>
                <a:pt x="17" y="24"/>
              </a:lnTo>
              <a:lnTo>
                <a:pt x="18" y="24"/>
              </a:lnTo>
              <a:lnTo>
                <a:pt x="18" y="23"/>
              </a:lnTo>
              <a:lnTo>
                <a:pt x="19" y="23"/>
              </a:lnTo>
              <a:lnTo>
                <a:pt x="19" y="22"/>
              </a:lnTo>
              <a:lnTo>
                <a:pt x="19" y="21"/>
              </a:lnTo>
              <a:lnTo>
                <a:pt x="19" y="20"/>
              </a:lnTo>
              <a:lnTo>
                <a:pt x="19" y="19"/>
              </a:lnTo>
              <a:lnTo>
                <a:pt x="19" y="18"/>
              </a:lnTo>
              <a:lnTo>
                <a:pt x="19" y="17"/>
              </a:lnTo>
              <a:lnTo>
                <a:pt x="19" y="16"/>
              </a:lnTo>
              <a:lnTo>
                <a:pt x="19" y="15"/>
              </a:lnTo>
              <a:lnTo>
                <a:pt x="20" y="15"/>
              </a:lnTo>
              <a:lnTo>
                <a:pt x="21" y="15"/>
              </a:lnTo>
              <a:lnTo>
                <a:pt x="21" y="14"/>
              </a:lnTo>
              <a:lnTo>
                <a:pt x="22" y="14"/>
              </a:lnTo>
              <a:lnTo>
                <a:pt x="23" y="14"/>
              </a:lnTo>
              <a:lnTo>
                <a:pt x="24" y="14"/>
              </a:lnTo>
              <a:lnTo>
                <a:pt x="25" y="14"/>
              </a:lnTo>
              <a:lnTo>
                <a:pt x="26" y="14"/>
              </a:lnTo>
              <a:lnTo>
                <a:pt x="27" y="14"/>
              </a:lnTo>
              <a:lnTo>
                <a:pt x="27" y="13"/>
              </a:lnTo>
              <a:lnTo>
                <a:pt x="28" y="13"/>
              </a:lnTo>
              <a:lnTo>
                <a:pt x="29" y="13"/>
              </a:lnTo>
              <a:lnTo>
                <a:pt x="29" y="14"/>
              </a:lnTo>
              <a:lnTo>
                <a:pt x="29" y="13"/>
              </a:lnTo>
              <a:lnTo>
                <a:pt x="30" y="13"/>
              </a:lnTo>
              <a:lnTo>
                <a:pt x="31" y="13"/>
              </a:lnTo>
              <a:lnTo>
                <a:pt x="32" y="13"/>
              </a:lnTo>
              <a:lnTo>
                <a:pt x="33" y="13"/>
              </a:lnTo>
              <a:lnTo>
                <a:pt x="33" y="12"/>
              </a:lnTo>
              <a:lnTo>
                <a:pt x="34" y="12"/>
              </a:lnTo>
              <a:lnTo>
                <a:pt x="35" y="12"/>
              </a:lnTo>
              <a:lnTo>
                <a:pt x="35" y="11"/>
              </a:lnTo>
              <a:lnTo>
                <a:pt x="36" y="11"/>
              </a:lnTo>
              <a:lnTo>
                <a:pt x="36" y="10"/>
              </a:lnTo>
              <a:lnTo>
                <a:pt x="37" y="10"/>
              </a:lnTo>
              <a:lnTo>
                <a:pt x="38" y="10"/>
              </a:lnTo>
              <a:lnTo>
                <a:pt x="38" y="11"/>
              </a:lnTo>
              <a:lnTo>
                <a:pt x="39" y="11"/>
              </a:lnTo>
              <a:lnTo>
                <a:pt x="40" y="11"/>
              </a:lnTo>
              <a:lnTo>
                <a:pt x="41" y="11"/>
              </a:lnTo>
              <a:lnTo>
                <a:pt x="41" y="12"/>
              </a:lnTo>
              <a:lnTo>
                <a:pt x="41" y="13"/>
              </a:lnTo>
              <a:lnTo>
                <a:pt x="42" y="13"/>
              </a:lnTo>
              <a:lnTo>
                <a:pt x="43" y="13"/>
              </a:lnTo>
              <a:lnTo>
                <a:pt x="43" y="14"/>
              </a:lnTo>
              <a:lnTo>
                <a:pt x="44" y="14"/>
              </a:lnTo>
              <a:lnTo>
                <a:pt x="45" y="14"/>
              </a:lnTo>
              <a:lnTo>
                <a:pt x="46" y="13"/>
              </a:lnTo>
              <a:lnTo>
                <a:pt x="47" y="13"/>
              </a:lnTo>
              <a:lnTo>
                <a:pt x="48" y="13"/>
              </a:lnTo>
              <a:lnTo>
                <a:pt x="48" y="12"/>
              </a:lnTo>
              <a:lnTo>
                <a:pt x="48" y="11"/>
              </a:lnTo>
              <a:lnTo>
                <a:pt x="49" y="11"/>
              </a:lnTo>
              <a:lnTo>
                <a:pt x="49" y="10"/>
              </a:lnTo>
              <a:lnTo>
                <a:pt x="50" y="10"/>
              </a:lnTo>
              <a:lnTo>
                <a:pt x="51" y="10"/>
              </a:lnTo>
              <a:lnTo>
                <a:pt x="51" y="9"/>
              </a:lnTo>
              <a:lnTo>
                <a:pt x="51" y="8"/>
              </a:lnTo>
              <a:lnTo>
                <a:pt x="51" y="7"/>
              </a:lnTo>
              <a:lnTo>
                <a:pt x="52" y="7"/>
              </a:lnTo>
              <a:lnTo>
                <a:pt x="53" y="7"/>
              </a:lnTo>
              <a:lnTo>
                <a:pt x="54" y="7"/>
              </a:lnTo>
              <a:lnTo>
                <a:pt x="54" y="8"/>
              </a:lnTo>
              <a:lnTo>
                <a:pt x="55" y="8"/>
              </a:lnTo>
              <a:lnTo>
                <a:pt x="55" y="9"/>
              </a:lnTo>
              <a:lnTo>
                <a:pt x="56" y="9"/>
              </a:lnTo>
              <a:lnTo>
                <a:pt x="56" y="8"/>
              </a:lnTo>
              <a:lnTo>
                <a:pt x="56" y="7"/>
              </a:lnTo>
              <a:lnTo>
                <a:pt x="57" y="7"/>
              </a:lnTo>
              <a:lnTo>
                <a:pt x="57" y="6"/>
              </a:lnTo>
              <a:lnTo>
                <a:pt x="57" y="5"/>
              </a:lnTo>
              <a:lnTo>
                <a:pt x="56" y="5"/>
              </a:lnTo>
              <a:lnTo>
                <a:pt x="56" y="4"/>
              </a:lnTo>
              <a:lnTo>
                <a:pt x="57" y="4"/>
              </a:lnTo>
              <a:lnTo>
                <a:pt x="58" y="4"/>
              </a:lnTo>
              <a:lnTo>
                <a:pt x="59" y="4"/>
              </a:lnTo>
              <a:lnTo>
                <a:pt x="60" y="4"/>
              </a:lnTo>
              <a:lnTo>
                <a:pt x="61" y="4"/>
              </a:lnTo>
              <a:lnTo>
                <a:pt x="61" y="3"/>
              </a:lnTo>
              <a:lnTo>
                <a:pt x="61" y="2"/>
              </a:lnTo>
              <a:lnTo>
                <a:pt x="62" y="3"/>
              </a:lnTo>
              <a:lnTo>
                <a:pt x="63" y="3"/>
              </a:lnTo>
              <a:lnTo>
                <a:pt x="63" y="4"/>
              </a:lnTo>
              <a:lnTo>
                <a:pt x="63" y="3"/>
              </a:lnTo>
              <a:lnTo>
                <a:pt x="64" y="3"/>
              </a:lnTo>
              <a:lnTo>
                <a:pt x="65" y="3"/>
              </a:lnTo>
              <a:lnTo>
                <a:pt x="66" y="4"/>
              </a:lnTo>
              <a:lnTo>
                <a:pt x="65" y="4"/>
              </a:lnTo>
              <a:lnTo>
                <a:pt x="65" y="5"/>
              </a:lnTo>
              <a:lnTo>
                <a:pt x="66" y="5"/>
              </a:lnTo>
              <a:lnTo>
                <a:pt x="67" y="5"/>
              </a:lnTo>
              <a:lnTo>
                <a:pt x="67" y="6"/>
              </a:lnTo>
              <a:lnTo>
                <a:pt x="68" y="6"/>
              </a:lnTo>
              <a:lnTo>
                <a:pt x="69" y="6"/>
              </a:lnTo>
              <a:lnTo>
                <a:pt x="69" y="5"/>
              </a:lnTo>
              <a:lnTo>
                <a:pt x="69" y="6"/>
              </a:lnTo>
              <a:lnTo>
                <a:pt x="69" y="7"/>
              </a:lnTo>
              <a:lnTo>
                <a:pt x="69" y="6"/>
              </a:lnTo>
              <a:lnTo>
                <a:pt x="70" y="6"/>
              </a:lnTo>
              <a:lnTo>
                <a:pt x="71" y="6"/>
              </a:lnTo>
              <a:lnTo>
                <a:pt x="71" y="7"/>
              </a:lnTo>
              <a:lnTo>
                <a:pt x="70" y="7"/>
              </a:lnTo>
              <a:lnTo>
                <a:pt x="71" y="7"/>
              </a:lnTo>
              <a:lnTo>
                <a:pt x="70" y="7"/>
              </a:lnTo>
              <a:lnTo>
                <a:pt x="70" y="8"/>
              </a:lnTo>
              <a:lnTo>
                <a:pt x="71" y="8"/>
              </a:lnTo>
              <a:lnTo>
                <a:pt x="71" y="9"/>
              </a:lnTo>
              <a:lnTo>
                <a:pt x="72" y="9"/>
              </a:lnTo>
              <a:lnTo>
                <a:pt x="73" y="9"/>
              </a:lnTo>
              <a:lnTo>
                <a:pt x="73" y="10"/>
              </a:lnTo>
              <a:lnTo>
                <a:pt x="73" y="11"/>
              </a:lnTo>
              <a:lnTo>
                <a:pt x="74" y="11"/>
              </a:lnTo>
              <a:lnTo>
                <a:pt x="75" y="11"/>
              </a:lnTo>
              <a:lnTo>
                <a:pt x="76" y="11"/>
              </a:lnTo>
              <a:lnTo>
                <a:pt x="75" y="11"/>
              </a:lnTo>
              <a:lnTo>
                <a:pt x="75" y="10"/>
              </a:lnTo>
              <a:lnTo>
                <a:pt x="75" y="9"/>
              </a:lnTo>
              <a:lnTo>
                <a:pt x="76" y="9"/>
              </a:lnTo>
              <a:lnTo>
                <a:pt x="76" y="10"/>
              </a:lnTo>
              <a:lnTo>
                <a:pt x="76" y="11"/>
              </a:lnTo>
              <a:lnTo>
                <a:pt x="76" y="10"/>
              </a:lnTo>
              <a:lnTo>
                <a:pt x="76" y="9"/>
              </a:lnTo>
              <a:lnTo>
                <a:pt x="77" y="9"/>
              </a:lnTo>
              <a:lnTo>
                <a:pt x="77" y="10"/>
              </a:lnTo>
              <a:lnTo>
                <a:pt x="76" y="10"/>
              </a:lnTo>
              <a:lnTo>
                <a:pt x="76" y="11"/>
              </a:lnTo>
              <a:lnTo>
                <a:pt x="77" y="11"/>
              </a:lnTo>
              <a:lnTo>
                <a:pt x="78" y="11"/>
              </a:lnTo>
              <a:lnTo>
                <a:pt x="78" y="12"/>
              </a:lnTo>
              <a:lnTo>
                <a:pt x="79" y="12"/>
              </a:lnTo>
              <a:lnTo>
                <a:pt x="79" y="13"/>
              </a:lnTo>
              <a:lnTo>
                <a:pt x="79" y="14"/>
              </a:lnTo>
              <a:lnTo>
                <a:pt x="80" y="14"/>
              </a:lnTo>
              <a:lnTo>
                <a:pt x="80" y="13"/>
              </a:lnTo>
              <a:lnTo>
                <a:pt x="79" y="13"/>
              </a:lnTo>
              <a:lnTo>
                <a:pt x="79" y="12"/>
              </a:lnTo>
              <a:lnTo>
                <a:pt x="80" y="12"/>
              </a:lnTo>
              <a:lnTo>
                <a:pt x="80" y="11"/>
              </a:lnTo>
              <a:lnTo>
                <a:pt x="79" y="11"/>
              </a:lnTo>
              <a:lnTo>
                <a:pt x="79" y="10"/>
              </a:lnTo>
              <a:lnTo>
                <a:pt x="80" y="10"/>
              </a:lnTo>
              <a:lnTo>
                <a:pt x="80" y="9"/>
              </a:lnTo>
              <a:lnTo>
                <a:pt x="79" y="9"/>
              </a:lnTo>
              <a:lnTo>
                <a:pt x="80" y="9"/>
              </a:lnTo>
              <a:lnTo>
                <a:pt x="80" y="8"/>
              </a:lnTo>
              <a:lnTo>
                <a:pt x="79" y="8"/>
              </a:lnTo>
              <a:lnTo>
                <a:pt x="78" y="8"/>
              </a:lnTo>
              <a:lnTo>
                <a:pt x="78" y="7"/>
              </a:lnTo>
              <a:lnTo>
                <a:pt x="79" y="7"/>
              </a:lnTo>
              <a:lnTo>
                <a:pt x="80" y="7"/>
              </a:lnTo>
              <a:lnTo>
                <a:pt x="80" y="8"/>
              </a:lnTo>
              <a:lnTo>
                <a:pt x="81" y="8"/>
              </a:lnTo>
              <a:lnTo>
                <a:pt x="81" y="9"/>
              </a:lnTo>
              <a:lnTo>
                <a:pt x="82" y="9"/>
              </a:lnTo>
              <a:lnTo>
                <a:pt x="82" y="10"/>
              </a:lnTo>
              <a:lnTo>
                <a:pt x="83" y="10"/>
              </a:lnTo>
              <a:lnTo>
                <a:pt x="83" y="9"/>
              </a:lnTo>
              <a:lnTo>
                <a:pt x="83" y="8"/>
              </a:lnTo>
              <a:lnTo>
                <a:pt x="84" y="8"/>
              </a:lnTo>
              <a:lnTo>
                <a:pt x="84" y="9"/>
              </a:lnTo>
              <a:lnTo>
                <a:pt x="85" y="9"/>
              </a:lnTo>
              <a:lnTo>
                <a:pt x="85" y="8"/>
              </a:lnTo>
              <a:lnTo>
                <a:pt x="86" y="8"/>
              </a:lnTo>
              <a:lnTo>
                <a:pt x="86" y="9"/>
              </a:lnTo>
              <a:lnTo>
                <a:pt x="86" y="10"/>
              </a:lnTo>
              <a:lnTo>
                <a:pt x="86" y="11"/>
              </a:lnTo>
              <a:lnTo>
                <a:pt x="86" y="12"/>
              </a:lnTo>
              <a:lnTo>
                <a:pt x="87" y="12"/>
              </a:lnTo>
              <a:lnTo>
                <a:pt x="87" y="11"/>
              </a:lnTo>
              <a:lnTo>
                <a:pt x="88" y="11"/>
              </a:lnTo>
              <a:lnTo>
                <a:pt x="87" y="11"/>
              </a:lnTo>
              <a:lnTo>
                <a:pt x="88" y="11"/>
              </a:lnTo>
              <a:lnTo>
                <a:pt x="88" y="12"/>
              </a:lnTo>
              <a:lnTo>
                <a:pt x="89" y="12"/>
              </a:lnTo>
              <a:lnTo>
                <a:pt x="89" y="11"/>
              </a:lnTo>
              <a:lnTo>
                <a:pt x="90" y="11"/>
              </a:lnTo>
              <a:lnTo>
                <a:pt x="90" y="10"/>
              </a:lnTo>
              <a:lnTo>
                <a:pt x="91" y="10"/>
              </a:lnTo>
              <a:lnTo>
                <a:pt x="91" y="9"/>
              </a:lnTo>
              <a:lnTo>
                <a:pt x="92" y="9"/>
              </a:lnTo>
              <a:lnTo>
                <a:pt x="91" y="9"/>
              </a:lnTo>
              <a:lnTo>
                <a:pt x="91" y="10"/>
              </a:lnTo>
              <a:lnTo>
                <a:pt x="92" y="10"/>
              </a:lnTo>
              <a:lnTo>
                <a:pt x="92" y="9"/>
              </a:lnTo>
              <a:lnTo>
                <a:pt x="92" y="8"/>
              </a:lnTo>
              <a:lnTo>
                <a:pt x="93" y="8"/>
              </a:lnTo>
              <a:lnTo>
                <a:pt x="93" y="9"/>
              </a:lnTo>
              <a:lnTo>
                <a:pt x="94" y="9"/>
              </a:lnTo>
              <a:lnTo>
                <a:pt x="94" y="8"/>
              </a:lnTo>
              <a:lnTo>
                <a:pt x="94" y="7"/>
              </a:lnTo>
              <a:lnTo>
                <a:pt x="95" y="7"/>
              </a:lnTo>
              <a:lnTo>
                <a:pt x="94" y="7"/>
              </a:lnTo>
              <a:lnTo>
                <a:pt x="95" y="7"/>
              </a:lnTo>
              <a:lnTo>
                <a:pt x="96" y="7"/>
              </a:lnTo>
              <a:lnTo>
                <a:pt x="96" y="6"/>
              </a:lnTo>
              <a:lnTo>
                <a:pt x="97" y="6"/>
              </a:lnTo>
              <a:lnTo>
                <a:pt x="97" y="7"/>
              </a:lnTo>
              <a:lnTo>
                <a:pt x="98" y="7"/>
              </a:lnTo>
              <a:lnTo>
                <a:pt x="99" y="7"/>
              </a:lnTo>
              <a:lnTo>
                <a:pt x="100" y="7"/>
              </a:lnTo>
              <a:lnTo>
                <a:pt x="101" y="7"/>
              </a:lnTo>
              <a:lnTo>
                <a:pt x="102" y="7"/>
              </a:lnTo>
              <a:lnTo>
                <a:pt x="103" y="7"/>
              </a:lnTo>
              <a:lnTo>
                <a:pt x="104" y="7"/>
              </a:lnTo>
              <a:lnTo>
                <a:pt x="105" y="7"/>
              </a:lnTo>
              <a:lnTo>
                <a:pt x="106" y="7"/>
              </a:lnTo>
              <a:lnTo>
                <a:pt x="107" y="7"/>
              </a:lnTo>
              <a:lnTo>
                <a:pt x="108" y="7"/>
              </a:lnTo>
              <a:lnTo>
                <a:pt x="109" y="7"/>
              </a:lnTo>
              <a:lnTo>
                <a:pt x="110" y="7"/>
              </a:lnTo>
              <a:lnTo>
                <a:pt x="110" y="8"/>
              </a:lnTo>
              <a:lnTo>
                <a:pt x="110" y="7"/>
              </a:lnTo>
              <a:lnTo>
                <a:pt x="111" y="7"/>
              </a:lnTo>
              <a:lnTo>
                <a:pt x="112" y="7"/>
              </a:lnTo>
              <a:lnTo>
                <a:pt x="113" y="7"/>
              </a:lnTo>
              <a:lnTo>
                <a:pt x="114" y="7"/>
              </a:lnTo>
              <a:lnTo>
                <a:pt x="115" y="7"/>
              </a:lnTo>
              <a:lnTo>
                <a:pt x="116" y="8"/>
              </a:lnTo>
              <a:lnTo>
                <a:pt x="117" y="8"/>
              </a:lnTo>
              <a:lnTo>
                <a:pt x="118" y="8"/>
              </a:lnTo>
              <a:lnTo>
                <a:pt x="119" y="8"/>
              </a:lnTo>
              <a:lnTo>
                <a:pt x="119" y="7"/>
              </a:lnTo>
              <a:lnTo>
                <a:pt x="120" y="7"/>
              </a:lnTo>
              <a:lnTo>
                <a:pt x="121" y="7"/>
              </a:lnTo>
              <a:lnTo>
                <a:pt x="122" y="7"/>
              </a:lnTo>
              <a:lnTo>
                <a:pt x="122" y="8"/>
              </a:lnTo>
              <a:lnTo>
                <a:pt x="123" y="8"/>
              </a:lnTo>
              <a:lnTo>
                <a:pt x="124" y="8"/>
              </a:lnTo>
              <a:lnTo>
                <a:pt x="124" y="7"/>
              </a:lnTo>
              <a:lnTo>
                <a:pt x="123" y="7"/>
              </a:lnTo>
              <a:lnTo>
                <a:pt x="123" y="6"/>
              </a:lnTo>
              <a:lnTo>
                <a:pt x="124" y="6"/>
              </a:lnTo>
              <a:lnTo>
                <a:pt x="124" y="5"/>
              </a:lnTo>
              <a:lnTo>
                <a:pt x="123" y="5"/>
              </a:lnTo>
              <a:lnTo>
                <a:pt x="124" y="5"/>
              </a:lnTo>
              <a:lnTo>
                <a:pt x="123" y="5"/>
              </a:lnTo>
              <a:lnTo>
                <a:pt x="124" y="5"/>
              </a:lnTo>
              <a:lnTo>
                <a:pt x="124" y="4"/>
              </a:lnTo>
              <a:lnTo>
                <a:pt x="123" y="4"/>
              </a:lnTo>
              <a:lnTo>
                <a:pt x="124" y="4"/>
              </a:lnTo>
              <a:lnTo>
                <a:pt x="124" y="3"/>
              </a:lnTo>
              <a:lnTo>
                <a:pt x="124" y="2"/>
              </a:lnTo>
              <a:lnTo>
                <a:pt x="125" y="2"/>
              </a:lnTo>
              <a:lnTo>
                <a:pt x="125" y="1"/>
              </a:lnTo>
              <a:lnTo>
                <a:pt x="126" y="1"/>
              </a:lnTo>
              <a:lnTo>
                <a:pt x="126" y="0"/>
              </a:lnTo>
              <a:lnTo>
                <a:pt x="127" y="0"/>
              </a:lnTo>
              <a:close/>
            </a:path>
          </a:pathLst>
        </a:custGeom>
        <a:solidFill>
          <a:srgbClr val="9999FF"/>
        </a:solidFill>
        <a:ln w="3175">
          <a:solidFill>
            <a:srgbClr val="000000"/>
          </a:solidFill>
          <a:miter lim="800000"/>
          <a:headEnd/>
          <a:tailEnd/>
        </a:ln>
      </xdr:spPr>
    </xdr:sp>
    <xdr:clientData/>
  </xdr:twoCellAnchor>
  <xdr:twoCellAnchor>
    <xdr:from>
      <xdr:col>4</xdr:col>
      <xdr:colOff>457200</xdr:colOff>
      <xdr:row>14</xdr:row>
      <xdr:rowOff>76200</xdr:rowOff>
    </xdr:from>
    <xdr:to>
      <xdr:col>5</xdr:col>
      <xdr:colOff>142875</xdr:colOff>
      <xdr:row>16</xdr:row>
      <xdr:rowOff>38100</xdr:rowOff>
    </xdr:to>
    <xdr:sp macro="" textlink="">
      <xdr:nvSpPr>
        <xdr:cNvPr id="80" name="5ny"/>
        <xdr:cNvSpPr>
          <a:spLocks/>
        </xdr:cNvSpPr>
      </xdr:nvSpPr>
      <xdr:spPr bwMode="auto">
        <a:xfrm>
          <a:off x="2895600" y="2724150"/>
          <a:ext cx="295275" cy="285750"/>
        </a:xfrm>
        <a:custGeom>
          <a:avLst/>
          <a:gdLst>
            <a:gd name="T0" fmla="*/ 2147483647 w 31"/>
            <a:gd name="T1" fmla="*/ 2147483647 h 30"/>
            <a:gd name="T2" fmla="*/ 2147483647 w 31"/>
            <a:gd name="T3" fmla="*/ 2147483647 h 30"/>
            <a:gd name="T4" fmla="*/ 2147483647 w 31"/>
            <a:gd name="T5" fmla="*/ 2147483647 h 30"/>
            <a:gd name="T6" fmla="*/ 2147483647 w 31"/>
            <a:gd name="T7" fmla="*/ 2147483647 h 30"/>
            <a:gd name="T8" fmla="*/ 2147483647 w 31"/>
            <a:gd name="T9" fmla="*/ 2147483647 h 30"/>
            <a:gd name="T10" fmla="*/ 2147483647 w 31"/>
            <a:gd name="T11" fmla="*/ 2147483647 h 30"/>
            <a:gd name="T12" fmla="*/ 2147483647 w 31"/>
            <a:gd name="T13" fmla="*/ 2147483647 h 30"/>
            <a:gd name="T14" fmla="*/ 2147483647 w 31"/>
            <a:gd name="T15" fmla="*/ 2147483647 h 30"/>
            <a:gd name="T16" fmla="*/ 2147483647 w 31"/>
            <a:gd name="T17" fmla="*/ 2147483647 h 30"/>
            <a:gd name="T18" fmla="*/ 2147483647 w 31"/>
            <a:gd name="T19" fmla="*/ 2147483647 h 30"/>
            <a:gd name="T20" fmla="*/ 2147483647 w 31"/>
            <a:gd name="T21" fmla="*/ 2147483647 h 30"/>
            <a:gd name="T22" fmla="*/ 2147483647 w 31"/>
            <a:gd name="T23" fmla="*/ 2147483647 h 30"/>
            <a:gd name="T24" fmla="*/ 2147483647 w 31"/>
            <a:gd name="T25" fmla="*/ 2147483647 h 30"/>
            <a:gd name="T26" fmla="*/ 2147483647 w 31"/>
            <a:gd name="T27" fmla="*/ 2147483647 h 30"/>
            <a:gd name="T28" fmla="*/ 2147483647 w 31"/>
            <a:gd name="T29" fmla="*/ 2147483647 h 30"/>
            <a:gd name="T30" fmla="*/ 2147483647 w 31"/>
            <a:gd name="T31" fmla="*/ 2147483647 h 30"/>
            <a:gd name="T32" fmla="*/ 2147483647 w 31"/>
            <a:gd name="T33" fmla="*/ 2147483647 h 30"/>
            <a:gd name="T34" fmla="*/ 2147483647 w 31"/>
            <a:gd name="T35" fmla="*/ 2147483647 h 30"/>
            <a:gd name="T36" fmla="*/ 2147483647 w 31"/>
            <a:gd name="T37" fmla="*/ 2147483647 h 30"/>
            <a:gd name="T38" fmla="*/ 2147483647 w 31"/>
            <a:gd name="T39" fmla="*/ 2147483647 h 30"/>
            <a:gd name="T40" fmla="*/ 2147483647 w 31"/>
            <a:gd name="T41" fmla="*/ 2147483647 h 30"/>
            <a:gd name="T42" fmla="*/ 2147483647 w 31"/>
            <a:gd name="T43" fmla="*/ 2147483647 h 30"/>
            <a:gd name="T44" fmla="*/ 2147483647 w 31"/>
            <a:gd name="T45" fmla="*/ 2147483647 h 30"/>
            <a:gd name="T46" fmla="*/ 2147483647 w 31"/>
            <a:gd name="T47" fmla="*/ 2147483647 h 30"/>
            <a:gd name="T48" fmla="*/ 2147483647 w 31"/>
            <a:gd name="T49" fmla="*/ 2147483647 h 30"/>
            <a:gd name="T50" fmla="*/ 2147483647 w 31"/>
            <a:gd name="T51" fmla="*/ 2147483647 h 30"/>
            <a:gd name="T52" fmla="*/ 2147483647 w 31"/>
            <a:gd name="T53" fmla="*/ 2147483647 h 30"/>
            <a:gd name="T54" fmla="*/ 2147483647 w 31"/>
            <a:gd name="T55" fmla="*/ 2147483647 h 30"/>
            <a:gd name="T56" fmla="*/ 2147483647 w 31"/>
            <a:gd name="T57" fmla="*/ 2147483647 h 30"/>
            <a:gd name="T58" fmla="*/ 2147483647 w 31"/>
            <a:gd name="T59" fmla="*/ 2147483647 h 30"/>
            <a:gd name="T60" fmla="*/ 2147483647 w 31"/>
            <a:gd name="T61" fmla="*/ 2147483647 h 30"/>
            <a:gd name="T62" fmla="*/ 2147483647 w 31"/>
            <a:gd name="T63" fmla="*/ 2147483647 h 30"/>
            <a:gd name="T64" fmla="*/ 2147483647 w 31"/>
            <a:gd name="T65" fmla="*/ 2147483647 h 30"/>
            <a:gd name="T66" fmla="*/ 2147483647 w 31"/>
            <a:gd name="T67" fmla="*/ 2147483647 h 30"/>
            <a:gd name="T68" fmla="*/ 2147483647 w 31"/>
            <a:gd name="T69" fmla="*/ 2147483647 h 30"/>
            <a:gd name="T70" fmla="*/ 2147483647 w 31"/>
            <a:gd name="T71" fmla="*/ 2147483647 h 30"/>
            <a:gd name="T72" fmla="*/ 2147483647 w 31"/>
            <a:gd name="T73" fmla="*/ 2147483647 h 30"/>
            <a:gd name="T74" fmla="*/ 2147483647 w 31"/>
            <a:gd name="T75" fmla="*/ 2147483647 h 30"/>
            <a:gd name="T76" fmla="*/ 2147483647 w 31"/>
            <a:gd name="T77" fmla="*/ 2147483647 h 30"/>
            <a:gd name="T78" fmla="*/ 2147483647 w 31"/>
            <a:gd name="T79" fmla="*/ 2147483647 h 30"/>
            <a:gd name="T80" fmla="*/ 2147483647 w 31"/>
            <a:gd name="T81" fmla="*/ 2147483647 h 30"/>
            <a:gd name="T82" fmla="*/ 2147483647 w 31"/>
            <a:gd name="T83" fmla="*/ 2147483647 h 30"/>
            <a:gd name="T84" fmla="*/ 2147483647 w 31"/>
            <a:gd name="T85" fmla="*/ 2147483647 h 30"/>
            <a:gd name="T86" fmla="*/ 2147483647 w 31"/>
            <a:gd name="T87" fmla="*/ 0 h 30"/>
            <a:gd name="T88" fmla="*/ 2147483647 w 31"/>
            <a:gd name="T89" fmla="*/ 2147483647 h 30"/>
            <a:gd name="T90" fmla="*/ 2147483647 w 31"/>
            <a:gd name="T91" fmla="*/ 2147483647 h 30"/>
            <a:gd name="T92" fmla="*/ 2147483647 w 31"/>
            <a:gd name="T93" fmla="*/ 2147483647 h 30"/>
            <a:gd name="T94" fmla="*/ 2147483647 w 31"/>
            <a:gd name="T95" fmla="*/ 2147483647 h 30"/>
            <a:gd name="T96" fmla="*/ 2147483647 w 31"/>
            <a:gd name="T97" fmla="*/ 2147483647 h 30"/>
            <a:gd name="T98" fmla="*/ 2147483647 w 31"/>
            <a:gd name="T99" fmla="*/ 2147483647 h 30"/>
            <a:gd name="T100" fmla="*/ 2147483647 w 31"/>
            <a:gd name="T101" fmla="*/ 2147483647 h 3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31"/>
            <a:gd name="T154" fmla="*/ 0 h 30"/>
            <a:gd name="T155" fmla="*/ 31 w 31"/>
            <a:gd name="T156" fmla="*/ 30 h 3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31" h="30">
              <a:moveTo>
                <a:pt x="25" y="6"/>
              </a:moveTo>
              <a:lnTo>
                <a:pt x="25" y="7"/>
              </a:lnTo>
              <a:lnTo>
                <a:pt x="25" y="8"/>
              </a:lnTo>
              <a:lnTo>
                <a:pt x="25" y="9"/>
              </a:lnTo>
              <a:lnTo>
                <a:pt x="26" y="9"/>
              </a:lnTo>
              <a:lnTo>
                <a:pt x="25" y="9"/>
              </a:lnTo>
              <a:lnTo>
                <a:pt x="25" y="10"/>
              </a:lnTo>
              <a:lnTo>
                <a:pt x="24" y="10"/>
              </a:lnTo>
              <a:lnTo>
                <a:pt x="23" y="10"/>
              </a:lnTo>
              <a:lnTo>
                <a:pt x="22" y="10"/>
              </a:lnTo>
              <a:lnTo>
                <a:pt x="22" y="9"/>
              </a:lnTo>
              <a:lnTo>
                <a:pt x="21" y="9"/>
              </a:lnTo>
              <a:lnTo>
                <a:pt x="20" y="8"/>
              </a:lnTo>
              <a:lnTo>
                <a:pt x="19" y="9"/>
              </a:lnTo>
              <a:lnTo>
                <a:pt x="19" y="10"/>
              </a:lnTo>
              <a:lnTo>
                <a:pt x="19" y="11"/>
              </a:lnTo>
              <a:lnTo>
                <a:pt x="20" y="11"/>
              </a:lnTo>
              <a:lnTo>
                <a:pt x="21" y="11"/>
              </a:lnTo>
              <a:lnTo>
                <a:pt x="22" y="11"/>
              </a:lnTo>
              <a:lnTo>
                <a:pt x="22" y="12"/>
              </a:lnTo>
              <a:lnTo>
                <a:pt x="23" y="12"/>
              </a:lnTo>
              <a:lnTo>
                <a:pt x="23" y="11"/>
              </a:lnTo>
              <a:lnTo>
                <a:pt x="23" y="12"/>
              </a:lnTo>
              <a:lnTo>
                <a:pt x="24" y="12"/>
              </a:lnTo>
              <a:lnTo>
                <a:pt x="23" y="12"/>
              </a:lnTo>
              <a:lnTo>
                <a:pt x="24" y="12"/>
              </a:lnTo>
              <a:lnTo>
                <a:pt x="25" y="12"/>
              </a:lnTo>
              <a:lnTo>
                <a:pt x="26" y="12"/>
              </a:lnTo>
              <a:lnTo>
                <a:pt x="26" y="13"/>
              </a:lnTo>
              <a:lnTo>
                <a:pt x="27" y="13"/>
              </a:lnTo>
              <a:lnTo>
                <a:pt x="27" y="14"/>
              </a:lnTo>
              <a:lnTo>
                <a:pt x="26" y="14"/>
              </a:lnTo>
              <a:lnTo>
                <a:pt x="26" y="15"/>
              </a:lnTo>
              <a:lnTo>
                <a:pt x="26" y="16"/>
              </a:lnTo>
              <a:lnTo>
                <a:pt x="26" y="17"/>
              </a:lnTo>
              <a:lnTo>
                <a:pt x="26" y="18"/>
              </a:lnTo>
              <a:lnTo>
                <a:pt x="26" y="19"/>
              </a:lnTo>
              <a:lnTo>
                <a:pt x="26" y="20"/>
              </a:lnTo>
              <a:lnTo>
                <a:pt x="26" y="21"/>
              </a:lnTo>
              <a:lnTo>
                <a:pt x="26" y="22"/>
              </a:lnTo>
              <a:lnTo>
                <a:pt x="27" y="22"/>
              </a:lnTo>
              <a:lnTo>
                <a:pt x="28" y="22"/>
              </a:lnTo>
              <a:lnTo>
                <a:pt x="28" y="23"/>
              </a:lnTo>
              <a:lnTo>
                <a:pt x="28" y="22"/>
              </a:lnTo>
              <a:lnTo>
                <a:pt x="28" y="23"/>
              </a:lnTo>
              <a:lnTo>
                <a:pt x="29" y="23"/>
              </a:lnTo>
              <a:lnTo>
                <a:pt x="30" y="23"/>
              </a:lnTo>
              <a:lnTo>
                <a:pt x="31" y="23"/>
              </a:lnTo>
              <a:lnTo>
                <a:pt x="31" y="24"/>
              </a:lnTo>
              <a:lnTo>
                <a:pt x="30" y="24"/>
              </a:lnTo>
              <a:lnTo>
                <a:pt x="30" y="25"/>
              </a:lnTo>
              <a:lnTo>
                <a:pt x="30" y="24"/>
              </a:lnTo>
              <a:lnTo>
                <a:pt x="30" y="25"/>
              </a:lnTo>
              <a:lnTo>
                <a:pt x="30" y="24"/>
              </a:lnTo>
              <a:lnTo>
                <a:pt x="30" y="25"/>
              </a:lnTo>
              <a:lnTo>
                <a:pt x="29" y="25"/>
              </a:lnTo>
              <a:lnTo>
                <a:pt x="28" y="25"/>
              </a:lnTo>
              <a:lnTo>
                <a:pt x="27" y="25"/>
              </a:lnTo>
              <a:lnTo>
                <a:pt x="26" y="25"/>
              </a:lnTo>
              <a:lnTo>
                <a:pt x="25" y="25"/>
              </a:lnTo>
              <a:lnTo>
                <a:pt x="25" y="26"/>
              </a:lnTo>
              <a:lnTo>
                <a:pt x="24" y="26"/>
              </a:lnTo>
              <a:lnTo>
                <a:pt x="23" y="26"/>
              </a:lnTo>
              <a:lnTo>
                <a:pt x="23" y="27"/>
              </a:lnTo>
              <a:lnTo>
                <a:pt x="24" y="27"/>
              </a:lnTo>
              <a:lnTo>
                <a:pt x="23" y="27"/>
              </a:lnTo>
              <a:lnTo>
                <a:pt x="24" y="27"/>
              </a:lnTo>
              <a:lnTo>
                <a:pt x="23" y="27"/>
              </a:lnTo>
              <a:lnTo>
                <a:pt x="23" y="28"/>
              </a:lnTo>
              <a:lnTo>
                <a:pt x="24" y="28"/>
              </a:lnTo>
              <a:lnTo>
                <a:pt x="23" y="28"/>
              </a:lnTo>
              <a:lnTo>
                <a:pt x="22" y="28"/>
              </a:lnTo>
              <a:lnTo>
                <a:pt x="22" y="29"/>
              </a:lnTo>
              <a:lnTo>
                <a:pt x="21" y="29"/>
              </a:lnTo>
              <a:lnTo>
                <a:pt x="21" y="30"/>
              </a:lnTo>
              <a:lnTo>
                <a:pt x="21" y="29"/>
              </a:lnTo>
              <a:lnTo>
                <a:pt x="21" y="28"/>
              </a:lnTo>
              <a:lnTo>
                <a:pt x="21" y="27"/>
              </a:lnTo>
              <a:lnTo>
                <a:pt x="20" y="27"/>
              </a:lnTo>
              <a:lnTo>
                <a:pt x="19" y="27"/>
              </a:lnTo>
              <a:lnTo>
                <a:pt x="19" y="26"/>
              </a:lnTo>
              <a:lnTo>
                <a:pt x="20" y="26"/>
              </a:lnTo>
              <a:lnTo>
                <a:pt x="19" y="26"/>
              </a:lnTo>
              <a:lnTo>
                <a:pt x="20" y="26"/>
              </a:lnTo>
              <a:lnTo>
                <a:pt x="19" y="26"/>
              </a:lnTo>
              <a:lnTo>
                <a:pt x="19" y="25"/>
              </a:lnTo>
              <a:lnTo>
                <a:pt x="18" y="25"/>
              </a:lnTo>
              <a:lnTo>
                <a:pt x="17" y="25"/>
              </a:lnTo>
              <a:lnTo>
                <a:pt x="16" y="25"/>
              </a:lnTo>
              <a:lnTo>
                <a:pt x="16" y="26"/>
              </a:lnTo>
              <a:lnTo>
                <a:pt x="15" y="26"/>
              </a:lnTo>
              <a:lnTo>
                <a:pt x="16" y="26"/>
              </a:lnTo>
              <a:lnTo>
                <a:pt x="15" y="26"/>
              </a:lnTo>
              <a:lnTo>
                <a:pt x="14" y="26"/>
              </a:lnTo>
              <a:lnTo>
                <a:pt x="14" y="25"/>
              </a:lnTo>
              <a:lnTo>
                <a:pt x="14" y="24"/>
              </a:lnTo>
              <a:lnTo>
                <a:pt x="14" y="23"/>
              </a:lnTo>
              <a:lnTo>
                <a:pt x="13" y="23"/>
              </a:lnTo>
              <a:lnTo>
                <a:pt x="12" y="23"/>
              </a:lnTo>
              <a:lnTo>
                <a:pt x="11" y="23"/>
              </a:lnTo>
              <a:lnTo>
                <a:pt x="11" y="22"/>
              </a:lnTo>
              <a:lnTo>
                <a:pt x="10" y="22"/>
              </a:lnTo>
              <a:lnTo>
                <a:pt x="9" y="22"/>
              </a:lnTo>
              <a:lnTo>
                <a:pt x="8" y="22"/>
              </a:lnTo>
              <a:lnTo>
                <a:pt x="7" y="22"/>
              </a:lnTo>
              <a:lnTo>
                <a:pt x="6" y="22"/>
              </a:lnTo>
              <a:lnTo>
                <a:pt x="6" y="21"/>
              </a:lnTo>
              <a:lnTo>
                <a:pt x="5" y="21"/>
              </a:lnTo>
              <a:lnTo>
                <a:pt x="5" y="20"/>
              </a:lnTo>
              <a:lnTo>
                <a:pt x="5" y="19"/>
              </a:lnTo>
              <a:lnTo>
                <a:pt x="4" y="19"/>
              </a:lnTo>
              <a:lnTo>
                <a:pt x="3" y="19"/>
              </a:lnTo>
              <a:lnTo>
                <a:pt x="3" y="18"/>
              </a:lnTo>
              <a:lnTo>
                <a:pt x="2" y="18"/>
              </a:lnTo>
              <a:lnTo>
                <a:pt x="1" y="18"/>
              </a:lnTo>
              <a:lnTo>
                <a:pt x="0" y="18"/>
              </a:lnTo>
              <a:lnTo>
                <a:pt x="0" y="17"/>
              </a:lnTo>
              <a:lnTo>
                <a:pt x="1" y="17"/>
              </a:lnTo>
              <a:lnTo>
                <a:pt x="1" y="16"/>
              </a:lnTo>
              <a:lnTo>
                <a:pt x="2" y="16"/>
              </a:lnTo>
              <a:lnTo>
                <a:pt x="2" y="15"/>
              </a:lnTo>
              <a:lnTo>
                <a:pt x="1" y="14"/>
              </a:lnTo>
              <a:lnTo>
                <a:pt x="2" y="14"/>
              </a:lnTo>
              <a:lnTo>
                <a:pt x="2" y="13"/>
              </a:lnTo>
              <a:lnTo>
                <a:pt x="3" y="13"/>
              </a:lnTo>
              <a:lnTo>
                <a:pt x="3" y="12"/>
              </a:lnTo>
              <a:lnTo>
                <a:pt x="3" y="11"/>
              </a:lnTo>
              <a:lnTo>
                <a:pt x="4" y="11"/>
              </a:lnTo>
              <a:lnTo>
                <a:pt x="5" y="11"/>
              </a:lnTo>
              <a:lnTo>
                <a:pt x="6" y="11"/>
              </a:lnTo>
              <a:lnTo>
                <a:pt x="6" y="10"/>
              </a:lnTo>
              <a:lnTo>
                <a:pt x="6" y="9"/>
              </a:lnTo>
              <a:lnTo>
                <a:pt x="6" y="8"/>
              </a:lnTo>
              <a:lnTo>
                <a:pt x="7" y="8"/>
              </a:lnTo>
              <a:lnTo>
                <a:pt x="7" y="7"/>
              </a:lnTo>
              <a:lnTo>
                <a:pt x="8" y="7"/>
              </a:lnTo>
              <a:lnTo>
                <a:pt x="8" y="6"/>
              </a:lnTo>
              <a:lnTo>
                <a:pt x="8" y="5"/>
              </a:lnTo>
              <a:lnTo>
                <a:pt x="7" y="5"/>
              </a:lnTo>
              <a:lnTo>
                <a:pt x="6" y="4"/>
              </a:lnTo>
              <a:lnTo>
                <a:pt x="7" y="4"/>
              </a:lnTo>
              <a:lnTo>
                <a:pt x="7" y="3"/>
              </a:lnTo>
              <a:lnTo>
                <a:pt x="7" y="2"/>
              </a:lnTo>
              <a:lnTo>
                <a:pt x="7" y="1"/>
              </a:lnTo>
              <a:lnTo>
                <a:pt x="8" y="1"/>
              </a:lnTo>
              <a:lnTo>
                <a:pt x="9" y="1"/>
              </a:lnTo>
              <a:lnTo>
                <a:pt x="8" y="1"/>
              </a:lnTo>
              <a:lnTo>
                <a:pt x="9" y="1"/>
              </a:lnTo>
              <a:lnTo>
                <a:pt x="10" y="1"/>
              </a:lnTo>
              <a:lnTo>
                <a:pt x="10" y="2"/>
              </a:lnTo>
              <a:lnTo>
                <a:pt x="11" y="1"/>
              </a:lnTo>
              <a:lnTo>
                <a:pt x="12" y="1"/>
              </a:lnTo>
              <a:lnTo>
                <a:pt x="12" y="0"/>
              </a:lnTo>
              <a:lnTo>
                <a:pt x="13" y="0"/>
              </a:lnTo>
              <a:lnTo>
                <a:pt x="13" y="1"/>
              </a:lnTo>
              <a:lnTo>
                <a:pt x="14" y="1"/>
              </a:lnTo>
              <a:lnTo>
                <a:pt x="14" y="2"/>
              </a:lnTo>
              <a:lnTo>
                <a:pt x="14" y="3"/>
              </a:lnTo>
              <a:lnTo>
                <a:pt x="15" y="3"/>
              </a:lnTo>
              <a:lnTo>
                <a:pt x="15" y="4"/>
              </a:lnTo>
              <a:lnTo>
                <a:pt x="16" y="4"/>
              </a:lnTo>
              <a:lnTo>
                <a:pt x="17" y="4"/>
              </a:lnTo>
              <a:lnTo>
                <a:pt x="16" y="4"/>
              </a:lnTo>
              <a:lnTo>
                <a:pt x="16" y="3"/>
              </a:lnTo>
              <a:lnTo>
                <a:pt x="17" y="3"/>
              </a:lnTo>
              <a:lnTo>
                <a:pt x="18" y="3"/>
              </a:lnTo>
              <a:lnTo>
                <a:pt x="19" y="3"/>
              </a:lnTo>
              <a:lnTo>
                <a:pt x="19" y="4"/>
              </a:lnTo>
              <a:lnTo>
                <a:pt x="20" y="4"/>
              </a:lnTo>
              <a:lnTo>
                <a:pt x="21" y="4"/>
              </a:lnTo>
              <a:lnTo>
                <a:pt x="21" y="5"/>
              </a:lnTo>
              <a:lnTo>
                <a:pt x="22" y="5"/>
              </a:lnTo>
              <a:lnTo>
                <a:pt x="22" y="4"/>
              </a:lnTo>
              <a:lnTo>
                <a:pt x="22" y="5"/>
              </a:lnTo>
              <a:lnTo>
                <a:pt x="23" y="5"/>
              </a:lnTo>
              <a:lnTo>
                <a:pt x="24" y="5"/>
              </a:lnTo>
              <a:lnTo>
                <a:pt x="23" y="5"/>
              </a:lnTo>
              <a:lnTo>
                <a:pt x="24" y="5"/>
              </a:lnTo>
              <a:lnTo>
                <a:pt x="24" y="6"/>
              </a:lnTo>
              <a:lnTo>
                <a:pt x="25" y="6"/>
              </a:lnTo>
              <a:close/>
            </a:path>
          </a:pathLst>
        </a:custGeom>
        <a:solidFill>
          <a:srgbClr val="00FFFF"/>
        </a:solidFill>
        <a:ln w="3175">
          <a:solidFill>
            <a:srgbClr val="000000"/>
          </a:solidFill>
          <a:miter lim="800000"/>
          <a:headEnd/>
          <a:tailEnd/>
        </a:ln>
      </xdr:spPr>
    </xdr:sp>
    <xdr:clientData/>
  </xdr:twoCellAnchor>
  <xdr:twoCellAnchor>
    <xdr:from>
      <xdr:col>4</xdr:col>
      <xdr:colOff>381000</xdr:colOff>
      <xdr:row>17</xdr:row>
      <xdr:rowOff>85725</xdr:rowOff>
    </xdr:from>
    <xdr:to>
      <xdr:col>5</xdr:col>
      <xdr:colOff>38100</xdr:colOff>
      <xdr:row>18</xdr:row>
      <xdr:rowOff>76200</xdr:rowOff>
    </xdr:to>
    <xdr:sp macro="" textlink="">
      <xdr:nvSpPr>
        <xdr:cNvPr id="81" name="5lh"/>
        <xdr:cNvSpPr>
          <a:spLocks/>
        </xdr:cNvSpPr>
      </xdr:nvSpPr>
      <xdr:spPr bwMode="auto">
        <a:xfrm>
          <a:off x="2819400" y="3219450"/>
          <a:ext cx="266700" cy="152400"/>
        </a:xfrm>
        <a:custGeom>
          <a:avLst/>
          <a:gdLst>
            <a:gd name="T0" fmla="*/ 2147483647 w 28"/>
            <a:gd name="T1" fmla="*/ 2147483647 h 16"/>
            <a:gd name="T2" fmla="*/ 2147483647 w 28"/>
            <a:gd name="T3" fmla="*/ 2147483647 h 16"/>
            <a:gd name="T4" fmla="*/ 2147483647 w 28"/>
            <a:gd name="T5" fmla="*/ 2147483647 h 16"/>
            <a:gd name="T6" fmla="*/ 2147483647 w 28"/>
            <a:gd name="T7" fmla="*/ 2147483647 h 16"/>
            <a:gd name="T8" fmla="*/ 2147483647 w 28"/>
            <a:gd name="T9" fmla="*/ 2147483647 h 16"/>
            <a:gd name="T10" fmla="*/ 2147483647 w 28"/>
            <a:gd name="T11" fmla="*/ 2147483647 h 16"/>
            <a:gd name="T12" fmla="*/ 2147483647 w 28"/>
            <a:gd name="T13" fmla="*/ 2147483647 h 16"/>
            <a:gd name="T14" fmla="*/ 2147483647 w 28"/>
            <a:gd name="T15" fmla="*/ 2147483647 h 16"/>
            <a:gd name="T16" fmla="*/ 2147483647 w 28"/>
            <a:gd name="T17" fmla="*/ 2147483647 h 16"/>
            <a:gd name="T18" fmla="*/ 2147483647 w 28"/>
            <a:gd name="T19" fmla="*/ 2147483647 h 16"/>
            <a:gd name="T20" fmla="*/ 2147483647 w 28"/>
            <a:gd name="T21" fmla="*/ 2147483647 h 16"/>
            <a:gd name="T22" fmla="*/ 2147483647 w 28"/>
            <a:gd name="T23" fmla="*/ 2147483647 h 16"/>
            <a:gd name="T24" fmla="*/ 2147483647 w 28"/>
            <a:gd name="T25" fmla="*/ 2147483647 h 16"/>
            <a:gd name="T26" fmla="*/ 2147483647 w 28"/>
            <a:gd name="T27" fmla="*/ 2147483647 h 16"/>
            <a:gd name="T28" fmla="*/ 2147483647 w 28"/>
            <a:gd name="T29" fmla="*/ 2147483647 h 16"/>
            <a:gd name="T30" fmla="*/ 2147483647 w 28"/>
            <a:gd name="T31" fmla="*/ 2147483647 h 16"/>
            <a:gd name="T32" fmla="*/ 2147483647 w 28"/>
            <a:gd name="T33" fmla="*/ 2147483647 h 16"/>
            <a:gd name="T34" fmla="*/ 2147483647 w 28"/>
            <a:gd name="T35" fmla="*/ 2147483647 h 16"/>
            <a:gd name="T36" fmla="*/ 2147483647 w 28"/>
            <a:gd name="T37" fmla="*/ 2147483647 h 16"/>
            <a:gd name="T38" fmla="*/ 2147483647 w 28"/>
            <a:gd name="T39" fmla="*/ 2147483647 h 16"/>
            <a:gd name="T40" fmla="*/ 2147483647 w 28"/>
            <a:gd name="T41" fmla="*/ 2147483647 h 16"/>
            <a:gd name="T42" fmla="*/ 2147483647 w 28"/>
            <a:gd name="T43" fmla="*/ 2147483647 h 16"/>
            <a:gd name="T44" fmla="*/ 2147483647 w 28"/>
            <a:gd name="T45" fmla="*/ 2147483647 h 16"/>
            <a:gd name="T46" fmla="*/ 2147483647 w 28"/>
            <a:gd name="T47" fmla="*/ 2147483647 h 16"/>
            <a:gd name="T48" fmla="*/ 2147483647 w 28"/>
            <a:gd name="T49" fmla="*/ 2147483647 h 16"/>
            <a:gd name="T50" fmla="*/ 2147483647 w 28"/>
            <a:gd name="T51" fmla="*/ 2147483647 h 16"/>
            <a:gd name="T52" fmla="*/ 2147483647 w 28"/>
            <a:gd name="T53" fmla="*/ 2147483647 h 16"/>
            <a:gd name="T54" fmla="*/ 0 w 28"/>
            <a:gd name="T55" fmla="*/ 2147483647 h 16"/>
            <a:gd name="T56" fmla="*/ 2147483647 w 28"/>
            <a:gd name="T57" fmla="*/ 2147483647 h 16"/>
            <a:gd name="T58" fmla="*/ 2147483647 w 28"/>
            <a:gd name="T59" fmla="*/ 2147483647 h 16"/>
            <a:gd name="T60" fmla="*/ 2147483647 w 28"/>
            <a:gd name="T61" fmla="*/ 2147483647 h 16"/>
            <a:gd name="T62" fmla="*/ 2147483647 w 28"/>
            <a:gd name="T63" fmla="*/ 2147483647 h 16"/>
            <a:gd name="T64" fmla="*/ 2147483647 w 28"/>
            <a:gd name="T65" fmla="*/ 2147483647 h 16"/>
            <a:gd name="T66" fmla="*/ 2147483647 w 28"/>
            <a:gd name="T67" fmla="*/ 2147483647 h 16"/>
            <a:gd name="T68" fmla="*/ 2147483647 w 28"/>
            <a:gd name="T69" fmla="*/ 2147483647 h 16"/>
            <a:gd name="T70" fmla="*/ 2147483647 w 28"/>
            <a:gd name="T71" fmla="*/ 2147483647 h 16"/>
            <a:gd name="T72" fmla="*/ 2147483647 w 28"/>
            <a:gd name="T73" fmla="*/ 2147483647 h 16"/>
            <a:gd name="T74" fmla="*/ 2147483647 w 28"/>
            <a:gd name="T75" fmla="*/ 2147483647 h 16"/>
            <a:gd name="T76" fmla="*/ 2147483647 w 28"/>
            <a:gd name="T77" fmla="*/ 2147483647 h 16"/>
            <a:gd name="T78" fmla="*/ 2147483647 w 28"/>
            <a:gd name="T79" fmla="*/ 2147483647 h 16"/>
            <a:gd name="T80" fmla="*/ 2147483647 w 28"/>
            <a:gd name="T81" fmla="*/ 2147483647 h 16"/>
            <a:gd name="T82" fmla="*/ 2147483647 w 28"/>
            <a:gd name="T83" fmla="*/ 2147483647 h 16"/>
            <a:gd name="T84" fmla="*/ 2147483647 w 28"/>
            <a:gd name="T85" fmla="*/ 0 h 16"/>
            <a:gd name="T86" fmla="*/ 2147483647 w 28"/>
            <a:gd name="T87" fmla="*/ 2147483647 h 16"/>
            <a:gd name="T88" fmla="*/ 2147483647 w 28"/>
            <a:gd name="T89" fmla="*/ 2147483647 h 1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8"/>
            <a:gd name="T136" fmla="*/ 0 h 16"/>
            <a:gd name="T137" fmla="*/ 28 w 28"/>
            <a:gd name="T138" fmla="*/ 16 h 1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8" h="16">
              <a:moveTo>
                <a:pt x="26" y="2"/>
              </a:moveTo>
              <a:lnTo>
                <a:pt x="26" y="3"/>
              </a:lnTo>
              <a:lnTo>
                <a:pt x="27" y="3"/>
              </a:lnTo>
              <a:lnTo>
                <a:pt x="27" y="4"/>
              </a:lnTo>
              <a:lnTo>
                <a:pt x="27" y="3"/>
              </a:lnTo>
              <a:lnTo>
                <a:pt x="27" y="4"/>
              </a:lnTo>
              <a:lnTo>
                <a:pt x="27" y="5"/>
              </a:lnTo>
              <a:lnTo>
                <a:pt x="28" y="5"/>
              </a:lnTo>
              <a:lnTo>
                <a:pt x="28" y="6"/>
              </a:lnTo>
              <a:lnTo>
                <a:pt x="27" y="6"/>
              </a:lnTo>
              <a:lnTo>
                <a:pt x="27" y="7"/>
              </a:lnTo>
              <a:lnTo>
                <a:pt x="27" y="8"/>
              </a:lnTo>
              <a:lnTo>
                <a:pt x="27" y="9"/>
              </a:lnTo>
              <a:lnTo>
                <a:pt x="26" y="9"/>
              </a:lnTo>
              <a:lnTo>
                <a:pt x="25" y="9"/>
              </a:lnTo>
              <a:lnTo>
                <a:pt x="24" y="9"/>
              </a:lnTo>
              <a:lnTo>
                <a:pt x="24" y="10"/>
              </a:lnTo>
              <a:lnTo>
                <a:pt x="23" y="10"/>
              </a:lnTo>
              <a:lnTo>
                <a:pt x="23" y="11"/>
              </a:lnTo>
              <a:lnTo>
                <a:pt x="24" y="11"/>
              </a:lnTo>
              <a:lnTo>
                <a:pt x="24" y="12"/>
              </a:lnTo>
              <a:lnTo>
                <a:pt x="23" y="12"/>
              </a:lnTo>
              <a:lnTo>
                <a:pt x="23" y="13"/>
              </a:lnTo>
              <a:lnTo>
                <a:pt x="22" y="13"/>
              </a:lnTo>
              <a:lnTo>
                <a:pt x="22" y="14"/>
              </a:lnTo>
              <a:lnTo>
                <a:pt x="23" y="14"/>
              </a:lnTo>
              <a:lnTo>
                <a:pt x="23" y="15"/>
              </a:lnTo>
              <a:lnTo>
                <a:pt x="22" y="15"/>
              </a:lnTo>
              <a:lnTo>
                <a:pt x="21" y="15"/>
              </a:lnTo>
              <a:lnTo>
                <a:pt x="20" y="15"/>
              </a:lnTo>
              <a:lnTo>
                <a:pt x="20" y="16"/>
              </a:lnTo>
              <a:lnTo>
                <a:pt x="19" y="16"/>
              </a:lnTo>
              <a:lnTo>
                <a:pt x="18" y="16"/>
              </a:lnTo>
              <a:lnTo>
                <a:pt x="17" y="16"/>
              </a:lnTo>
              <a:lnTo>
                <a:pt x="16" y="16"/>
              </a:lnTo>
              <a:lnTo>
                <a:pt x="15" y="16"/>
              </a:lnTo>
              <a:lnTo>
                <a:pt x="14" y="16"/>
              </a:lnTo>
              <a:lnTo>
                <a:pt x="14" y="15"/>
              </a:lnTo>
              <a:lnTo>
                <a:pt x="14" y="16"/>
              </a:lnTo>
              <a:lnTo>
                <a:pt x="13" y="16"/>
              </a:lnTo>
              <a:lnTo>
                <a:pt x="12" y="16"/>
              </a:lnTo>
              <a:lnTo>
                <a:pt x="11" y="15"/>
              </a:lnTo>
              <a:lnTo>
                <a:pt x="12" y="15"/>
              </a:lnTo>
              <a:lnTo>
                <a:pt x="12" y="14"/>
              </a:lnTo>
              <a:lnTo>
                <a:pt x="11" y="14"/>
              </a:lnTo>
              <a:lnTo>
                <a:pt x="10" y="14"/>
              </a:lnTo>
              <a:lnTo>
                <a:pt x="9" y="14"/>
              </a:lnTo>
              <a:lnTo>
                <a:pt x="8" y="14"/>
              </a:lnTo>
              <a:lnTo>
                <a:pt x="7" y="14"/>
              </a:lnTo>
              <a:lnTo>
                <a:pt x="7" y="15"/>
              </a:lnTo>
              <a:lnTo>
                <a:pt x="7" y="14"/>
              </a:lnTo>
              <a:lnTo>
                <a:pt x="7" y="15"/>
              </a:lnTo>
              <a:lnTo>
                <a:pt x="6" y="15"/>
              </a:lnTo>
              <a:lnTo>
                <a:pt x="6" y="14"/>
              </a:lnTo>
              <a:lnTo>
                <a:pt x="6" y="13"/>
              </a:lnTo>
              <a:lnTo>
                <a:pt x="5" y="13"/>
              </a:lnTo>
              <a:lnTo>
                <a:pt x="5" y="14"/>
              </a:lnTo>
              <a:lnTo>
                <a:pt x="5" y="13"/>
              </a:lnTo>
              <a:lnTo>
                <a:pt x="4" y="13"/>
              </a:lnTo>
              <a:lnTo>
                <a:pt x="5" y="13"/>
              </a:lnTo>
              <a:lnTo>
                <a:pt x="4" y="13"/>
              </a:lnTo>
              <a:lnTo>
                <a:pt x="3" y="13"/>
              </a:lnTo>
              <a:lnTo>
                <a:pt x="2" y="13"/>
              </a:lnTo>
              <a:lnTo>
                <a:pt x="2" y="12"/>
              </a:lnTo>
              <a:lnTo>
                <a:pt x="2" y="11"/>
              </a:lnTo>
              <a:lnTo>
                <a:pt x="1" y="11"/>
              </a:lnTo>
              <a:lnTo>
                <a:pt x="1" y="10"/>
              </a:lnTo>
              <a:lnTo>
                <a:pt x="2" y="10"/>
              </a:lnTo>
              <a:lnTo>
                <a:pt x="2" y="9"/>
              </a:lnTo>
              <a:lnTo>
                <a:pt x="1" y="9"/>
              </a:lnTo>
              <a:lnTo>
                <a:pt x="2" y="9"/>
              </a:lnTo>
              <a:lnTo>
                <a:pt x="2" y="8"/>
              </a:lnTo>
              <a:lnTo>
                <a:pt x="1" y="8"/>
              </a:lnTo>
              <a:lnTo>
                <a:pt x="0" y="8"/>
              </a:lnTo>
              <a:lnTo>
                <a:pt x="0" y="7"/>
              </a:lnTo>
              <a:lnTo>
                <a:pt x="0" y="6"/>
              </a:lnTo>
              <a:lnTo>
                <a:pt x="1" y="6"/>
              </a:lnTo>
              <a:lnTo>
                <a:pt x="2" y="6"/>
              </a:lnTo>
              <a:lnTo>
                <a:pt x="3" y="6"/>
              </a:lnTo>
              <a:lnTo>
                <a:pt x="3" y="5"/>
              </a:lnTo>
              <a:lnTo>
                <a:pt x="4" y="5"/>
              </a:lnTo>
              <a:lnTo>
                <a:pt x="4" y="4"/>
              </a:lnTo>
              <a:lnTo>
                <a:pt x="5" y="4"/>
              </a:lnTo>
              <a:lnTo>
                <a:pt x="5" y="3"/>
              </a:lnTo>
              <a:lnTo>
                <a:pt x="5" y="2"/>
              </a:lnTo>
              <a:lnTo>
                <a:pt x="6" y="2"/>
              </a:lnTo>
              <a:lnTo>
                <a:pt x="7" y="2"/>
              </a:lnTo>
              <a:lnTo>
                <a:pt x="8" y="2"/>
              </a:lnTo>
              <a:lnTo>
                <a:pt x="9" y="2"/>
              </a:lnTo>
              <a:lnTo>
                <a:pt x="9" y="1"/>
              </a:lnTo>
              <a:lnTo>
                <a:pt x="8" y="1"/>
              </a:lnTo>
              <a:lnTo>
                <a:pt x="9" y="1"/>
              </a:lnTo>
              <a:lnTo>
                <a:pt x="10" y="1"/>
              </a:lnTo>
              <a:lnTo>
                <a:pt x="11" y="1"/>
              </a:lnTo>
              <a:lnTo>
                <a:pt x="12" y="1"/>
              </a:lnTo>
              <a:lnTo>
                <a:pt x="12" y="2"/>
              </a:lnTo>
              <a:lnTo>
                <a:pt x="13" y="2"/>
              </a:lnTo>
              <a:lnTo>
                <a:pt x="13" y="3"/>
              </a:lnTo>
              <a:lnTo>
                <a:pt x="14" y="3"/>
              </a:lnTo>
              <a:lnTo>
                <a:pt x="15" y="3"/>
              </a:lnTo>
              <a:lnTo>
                <a:pt x="15" y="4"/>
              </a:lnTo>
              <a:lnTo>
                <a:pt x="16" y="4"/>
              </a:lnTo>
              <a:lnTo>
                <a:pt x="16" y="5"/>
              </a:lnTo>
              <a:lnTo>
                <a:pt x="17" y="5"/>
              </a:lnTo>
              <a:lnTo>
                <a:pt x="17" y="4"/>
              </a:lnTo>
              <a:lnTo>
                <a:pt x="18" y="4"/>
              </a:lnTo>
              <a:lnTo>
                <a:pt x="19" y="4"/>
              </a:lnTo>
              <a:lnTo>
                <a:pt x="19" y="3"/>
              </a:lnTo>
              <a:lnTo>
                <a:pt x="19" y="2"/>
              </a:lnTo>
              <a:lnTo>
                <a:pt x="18" y="2"/>
              </a:lnTo>
              <a:lnTo>
                <a:pt x="19" y="2"/>
              </a:lnTo>
              <a:lnTo>
                <a:pt x="19" y="1"/>
              </a:lnTo>
              <a:lnTo>
                <a:pt x="20" y="1"/>
              </a:lnTo>
              <a:lnTo>
                <a:pt x="21" y="1"/>
              </a:lnTo>
              <a:lnTo>
                <a:pt x="22" y="1"/>
              </a:lnTo>
              <a:lnTo>
                <a:pt x="22" y="0"/>
              </a:lnTo>
              <a:lnTo>
                <a:pt x="22" y="1"/>
              </a:lnTo>
              <a:lnTo>
                <a:pt x="23" y="1"/>
              </a:lnTo>
              <a:lnTo>
                <a:pt x="24" y="1"/>
              </a:lnTo>
              <a:lnTo>
                <a:pt x="24" y="2"/>
              </a:lnTo>
              <a:lnTo>
                <a:pt x="25" y="2"/>
              </a:lnTo>
              <a:lnTo>
                <a:pt x="26" y="2"/>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333375</xdr:colOff>
      <xdr:row>18</xdr:row>
      <xdr:rowOff>28575</xdr:rowOff>
    </xdr:from>
    <xdr:to>
      <xdr:col>4</xdr:col>
      <xdr:colOff>504825</xdr:colOff>
      <xdr:row>19</xdr:row>
      <xdr:rowOff>19050</xdr:rowOff>
    </xdr:to>
    <xdr:sp macro="" textlink="">
      <xdr:nvSpPr>
        <xdr:cNvPr id="82" name="5f7"/>
        <xdr:cNvSpPr>
          <a:spLocks/>
        </xdr:cNvSpPr>
      </xdr:nvSpPr>
      <xdr:spPr bwMode="auto">
        <a:xfrm>
          <a:off x="2771775" y="3324225"/>
          <a:ext cx="171450" cy="152400"/>
        </a:xfrm>
        <a:custGeom>
          <a:avLst/>
          <a:gdLst>
            <a:gd name="T0" fmla="*/ 2147483647 w 18"/>
            <a:gd name="T1" fmla="*/ 2147483647 h 16"/>
            <a:gd name="T2" fmla="*/ 2147483647 w 18"/>
            <a:gd name="T3" fmla="*/ 2147483647 h 16"/>
            <a:gd name="T4" fmla="*/ 2147483647 w 18"/>
            <a:gd name="T5" fmla="*/ 2147483647 h 16"/>
            <a:gd name="T6" fmla="*/ 2147483647 w 18"/>
            <a:gd name="T7" fmla="*/ 2147483647 h 16"/>
            <a:gd name="T8" fmla="*/ 2147483647 w 18"/>
            <a:gd name="T9" fmla="*/ 2147483647 h 16"/>
            <a:gd name="T10" fmla="*/ 2147483647 w 18"/>
            <a:gd name="T11" fmla="*/ 2147483647 h 16"/>
            <a:gd name="T12" fmla="*/ 2147483647 w 18"/>
            <a:gd name="T13" fmla="*/ 2147483647 h 16"/>
            <a:gd name="T14" fmla="*/ 2147483647 w 18"/>
            <a:gd name="T15" fmla="*/ 2147483647 h 16"/>
            <a:gd name="T16" fmla="*/ 2147483647 w 18"/>
            <a:gd name="T17" fmla="*/ 2147483647 h 16"/>
            <a:gd name="T18" fmla="*/ 2147483647 w 18"/>
            <a:gd name="T19" fmla="*/ 2147483647 h 16"/>
            <a:gd name="T20" fmla="*/ 2147483647 w 18"/>
            <a:gd name="T21" fmla="*/ 2147483647 h 16"/>
            <a:gd name="T22" fmla="*/ 2147483647 w 18"/>
            <a:gd name="T23" fmla="*/ 2147483647 h 16"/>
            <a:gd name="T24" fmla="*/ 2147483647 w 18"/>
            <a:gd name="T25" fmla="*/ 2147483647 h 16"/>
            <a:gd name="T26" fmla="*/ 2147483647 w 18"/>
            <a:gd name="T27" fmla="*/ 2147483647 h 16"/>
            <a:gd name="T28" fmla="*/ 2147483647 w 18"/>
            <a:gd name="T29" fmla="*/ 2147483647 h 16"/>
            <a:gd name="T30" fmla="*/ 2147483647 w 18"/>
            <a:gd name="T31" fmla="*/ 2147483647 h 16"/>
            <a:gd name="T32" fmla="*/ 2147483647 w 18"/>
            <a:gd name="T33" fmla="*/ 2147483647 h 16"/>
            <a:gd name="T34" fmla="*/ 2147483647 w 18"/>
            <a:gd name="T35" fmla="*/ 2147483647 h 16"/>
            <a:gd name="T36" fmla="*/ 2147483647 w 18"/>
            <a:gd name="T37" fmla="*/ 2147483647 h 16"/>
            <a:gd name="T38" fmla="*/ 2147483647 w 18"/>
            <a:gd name="T39" fmla="*/ 2147483647 h 16"/>
            <a:gd name="T40" fmla="*/ 2147483647 w 18"/>
            <a:gd name="T41" fmla="*/ 2147483647 h 16"/>
            <a:gd name="T42" fmla="*/ 2147483647 w 18"/>
            <a:gd name="T43" fmla="*/ 2147483647 h 16"/>
            <a:gd name="T44" fmla="*/ 2147483647 w 18"/>
            <a:gd name="T45" fmla="*/ 2147483647 h 16"/>
            <a:gd name="T46" fmla="*/ 2147483647 w 18"/>
            <a:gd name="T47" fmla="*/ 2147483647 h 16"/>
            <a:gd name="T48" fmla="*/ 2147483647 w 18"/>
            <a:gd name="T49" fmla="*/ 2147483647 h 16"/>
            <a:gd name="T50" fmla="*/ 2147483647 w 18"/>
            <a:gd name="T51" fmla="*/ 2147483647 h 16"/>
            <a:gd name="T52" fmla="*/ 2147483647 w 18"/>
            <a:gd name="T53" fmla="*/ 2147483647 h 16"/>
            <a:gd name="T54" fmla="*/ 0 w 18"/>
            <a:gd name="T55" fmla="*/ 2147483647 h 16"/>
            <a:gd name="T56" fmla="*/ 0 w 18"/>
            <a:gd name="T57" fmla="*/ 2147483647 h 16"/>
            <a:gd name="T58" fmla="*/ 0 w 18"/>
            <a:gd name="T59" fmla="*/ 2147483647 h 16"/>
            <a:gd name="T60" fmla="*/ 0 w 18"/>
            <a:gd name="T61" fmla="*/ 2147483647 h 16"/>
            <a:gd name="T62" fmla="*/ 2147483647 w 18"/>
            <a:gd name="T63" fmla="*/ 2147483647 h 16"/>
            <a:gd name="T64" fmla="*/ 2147483647 w 18"/>
            <a:gd name="T65" fmla="*/ 2147483647 h 16"/>
            <a:gd name="T66" fmla="*/ 2147483647 w 18"/>
            <a:gd name="T67" fmla="*/ 2147483647 h 16"/>
            <a:gd name="T68" fmla="*/ 2147483647 w 18"/>
            <a:gd name="T69" fmla="*/ 2147483647 h 16"/>
            <a:gd name="T70" fmla="*/ 2147483647 w 18"/>
            <a:gd name="T71" fmla="*/ 2147483647 h 16"/>
            <a:gd name="T72" fmla="*/ 2147483647 w 18"/>
            <a:gd name="T73" fmla="*/ 2147483647 h 16"/>
            <a:gd name="T74" fmla="*/ 2147483647 w 18"/>
            <a:gd name="T75" fmla="*/ 2147483647 h 16"/>
            <a:gd name="T76" fmla="*/ 2147483647 w 18"/>
            <a:gd name="T77" fmla="*/ 2147483647 h 16"/>
            <a:gd name="T78" fmla="*/ 2147483647 w 18"/>
            <a:gd name="T79" fmla="*/ 0 h 16"/>
            <a:gd name="T80" fmla="*/ 2147483647 w 18"/>
            <a:gd name="T81" fmla="*/ 2147483647 h 16"/>
            <a:gd name="T82" fmla="*/ 2147483647 w 18"/>
            <a:gd name="T83" fmla="*/ 2147483647 h 16"/>
            <a:gd name="T84" fmla="*/ 2147483647 w 18"/>
            <a:gd name="T85" fmla="*/ 2147483647 h 16"/>
            <a:gd name="T86" fmla="*/ 2147483647 w 18"/>
            <a:gd name="T87" fmla="*/ 2147483647 h 16"/>
            <a:gd name="T88" fmla="*/ 2147483647 w 18"/>
            <a:gd name="T89" fmla="*/ 2147483647 h 16"/>
            <a:gd name="T90" fmla="*/ 2147483647 w 18"/>
            <a:gd name="T91" fmla="*/ 2147483647 h 16"/>
            <a:gd name="T92" fmla="*/ 2147483647 w 18"/>
            <a:gd name="T93" fmla="*/ 2147483647 h 16"/>
            <a:gd name="T94" fmla="*/ 2147483647 w 18"/>
            <a:gd name="T95" fmla="*/ 2147483647 h 16"/>
            <a:gd name="T96" fmla="*/ 2147483647 w 18"/>
            <a:gd name="T97" fmla="*/ 2147483647 h 16"/>
            <a:gd name="T98" fmla="*/ 2147483647 w 18"/>
            <a:gd name="T99" fmla="*/ 2147483647 h 16"/>
            <a:gd name="T100" fmla="*/ 2147483647 w 18"/>
            <a:gd name="T101" fmla="*/ 2147483647 h 16"/>
            <a:gd name="T102" fmla="*/ 2147483647 w 18"/>
            <a:gd name="T103" fmla="*/ 2147483647 h 16"/>
            <a:gd name="T104" fmla="*/ 2147483647 w 18"/>
            <a:gd name="T105" fmla="*/ 2147483647 h 16"/>
            <a:gd name="T106" fmla="*/ 2147483647 w 18"/>
            <a:gd name="T107" fmla="*/ 2147483647 h 1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18"/>
            <a:gd name="T163" fmla="*/ 0 h 16"/>
            <a:gd name="T164" fmla="*/ 18 w 18"/>
            <a:gd name="T165" fmla="*/ 16 h 1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18" h="16">
              <a:moveTo>
                <a:pt x="18" y="5"/>
              </a:moveTo>
              <a:lnTo>
                <a:pt x="18" y="5"/>
              </a:lnTo>
              <a:lnTo>
                <a:pt x="18" y="6"/>
              </a:lnTo>
              <a:lnTo>
                <a:pt x="18" y="7"/>
              </a:lnTo>
              <a:lnTo>
                <a:pt x="18" y="8"/>
              </a:lnTo>
              <a:lnTo>
                <a:pt x="17" y="8"/>
              </a:lnTo>
              <a:lnTo>
                <a:pt x="17" y="9"/>
              </a:lnTo>
              <a:lnTo>
                <a:pt x="17" y="10"/>
              </a:lnTo>
              <a:lnTo>
                <a:pt x="16" y="10"/>
              </a:lnTo>
              <a:lnTo>
                <a:pt x="15" y="10"/>
              </a:lnTo>
              <a:lnTo>
                <a:pt x="16" y="10"/>
              </a:lnTo>
              <a:lnTo>
                <a:pt x="16" y="11"/>
              </a:lnTo>
              <a:lnTo>
                <a:pt x="16" y="10"/>
              </a:lnTo>
              <a:lnTo>
                <a:pt x="15" y="10"/>
              </a:lnTo>
              <a:lnTo>
                <a:pt x="14" y="11"/>
              </a:lnTo>
              <a:lnTo>
                <a:pt x="13" y="11"/>
              </a:lnTo>
              <a:lnTo>
                <a:pt x="14" y="11"/>
              </a:lnTo>
              <a:lnTo>
                <a:pt x="14" y="12"/>
              </a:lnTo>
              <a:lnTo>
                <a:pt x="13" y="12"/>
              </a:lnTo>
              <a:lnTo>
                <a:pt x="12" y="12"/>
              </a:lnTo>
              <a:lnTo>
                <a:pt x="11" y="12"/>
              </a:lnTo>
              <a:lnTo>
                <a:pt x="11" y="11"/>
              </a:lnTo>
              <a:lnTo>
                <a:pt x="10" y="11"/>
              </a:lnTo>
              <a:lnTo>
                <a:pt x="9" y="11"/>
              </a:lnTo>
              <a:lnTo>
                <a:pt x="9" y="12"/>
              </a:lnTo>
              <a:lnTo>
                <a:pt x="9" y="11"/>
              </a:lnTo>
              <a:lnTo>
                <a:pt x="8" y="11"/>
              </a:lnTo>
              <a:lnTo>
                <a:pt x="8" y="12"/>
              </a:lnTo>
              <a:lnTo>
                <a:pt x="7" y="12"/>
              </a:lnTo>
              <a:lnTo>
                <a:pt x="7" y="13"/>
              </a:lnTo>
              <a:lnTo>
                <a:pt x="7" y="14"/>
              </a:lnTo>
              <a:lnTo>
                <a:pt x="7" y="15"/>
              </a:lnTo>
              <a:lnTo>
                <a:pt x="6" y="15"/>
              </a:lnTo>
              <a:lnTo>
                <a:pt x="7" y="15"/>
              </a:lnTo>
              <a:lnTo>
                <a:pt x="6" y="15"/>
              </a:lnTo>
              <a:lnTo>
                <a:pt x="6" y="16"/>
              </a:lnTo>
              <a:lnTo>
                <a:pt x="6" y="15"/>
              </a:lnTo>
              <a:lnTo>
                <a:pt x="5" y="15"/>
              </a:lnTo>
              <a:lnTo>
                <a:pt x="6" y="15"/>
              </a:lnTo>
              <a:lnTo>
                <a:pt x="5" y="15"/>
              </a:lnTo>
              <a:lnTo>
                <a:pt x="4" y="15"/>
              </a:lnTo>
              <a:lnTo>
                <a:pt x="3" y="15"/>
              </a:lnTo>
              <a:lnTo>
                <a:pt x="3" y="14"/>
              </a:lnTo>
              <a:lnTo>
                <a:pt x="3" y="13"/>
              </a:lnTo>
              <a:lnTo>
                <a:pt x="4" y="13"/>
              </a:lnTo>
              <a:lnTo>
                <a:pt x="3" y="13"/>
              </a:lnTo>
              <a:lnTo>
                <a:pt x="4" y="12"/>
              </a:lnTo>
              <a:lnTo>
                <a:pt x="3" y="12"/>
              </a:lnTo>
              <a:lnTo>
                <a:pt x="2" y="12"/>
              </a:lnTo>
              <a:lnTo>
                <a:pt x="1" y="12"/>
              </a:lnTo>
              <a:lnTo>
                <a:pt x="0" y="12"/>
              </a:lnTo>
              <a:lnTo>
                <a:pt x="0" y="11"/>
              </a:lnTo>
              <a:lnTo>
                <a:pt x="0" y="10"/>
              </a:lnTo>
              <a:lnTo>
                <a:pt x="0" y="9"/>
              </a:lnTo>
              <a:lnTo>
                <a:pt x="0" y="8"/>
              </a:lnTo>
              <a:lnTo>
                <a:pt x="0" y="7"/>
              </a:lnTo>
              <a:lnTo>
                <a:pt x="0" y="6"/>
              </a:lnTo>
              <a:lnTo>
                <a:pt x="1" y="6"/>
              </a:lnTo>
              <a:lnTo>
                <a:pt x="2" y="6"/>
              </a:lnTo>
              <a:lnTo>
                <a:pt x="2" y="5"/>
              </a:lnTo>
              <a:lnTo>
                <a:pt x="3" y="5"/>
              </a:lnTo>
              <a:lnTo>
                <a:pt x="3" y="4"/>
              </a:lnTo>
              <a:lnTo>
                <a:pt x="3" y="3"/>
              </a:lnTo>
              <a:lnTo>
                <a:pt x="3" y="2"/>
              </a:lnTo>
              <a:lnTo>
                <a:pt x="4" y="2"/>
              </a:lnTo>
              <a:lnTo>
                <a:pt x="3" y="2"/>
              </a:lnTo>
              <a:lnTo>
                <a:pt x="4" y="2"/>
              </a:lnTo>
              <a:lnTo>
                <a:pt x="4" y="3"/>
              </a:lnTo>
              <a:lnTo>
                <a:pt x="4" y="2"/>
              </a:lnTo>
              <a:lnTo>
                <a:pt x="5" y="2"/>
              </a:lnTo>
              <a:lnTo>
                <a:pt x="5" y="1"/>
              </a:lnTo>
              <a:lnTo>
                <a:pt x="5" y="0"/>
              </a:lnTo>
              <a:lnTo>
                <a:pt x="6" y="0"/>
              </a:lnTo>
              <a:lnTo>
                <a:pt x="7" y="0"/>
              </a:lnTo>
              <a:lnTo>
                <a:pt x="7" y="1"/>
              </a:lnTo>
              <a:lnTo>
                <a:pt x="7" y="2"/>
              </a:lnTo>
              <a:lnTo>
                <a:pt x="8" y="2"/>
              </a:lnTo>
              <a:lnTo>
                <a:pt x="9" y="2"/>
              </a:lnTo>
              <a:lnTo>
                <a:pt x="10" y="2"/>
              </a:lnTo>
              <a:lnTo>
                <a:pt x="9" y="2"/>
              </a:lnTo>
              <a:lnTo>
                <a:pt x="10" y="2"/>
              </a:lnTo>
              <a:lnTo>
                <a:pt x="10" y="3"/>
              </a:lnTo>
              <a:lnTo>
                <a:pt x="10" y="2"/>
              </a:lnTo>
              <a:lnTo>
                <a:pt x="11" y="2"/>
              </a:lnTo>
              <a:lnTo>
                <a:pt x="11" y="3"/>
              </a:lnTo>
              <a:lnTo>
                <a:pt x="11" y="4"/>
              </a:lnTo>
              <a:lnTo>
                <a:pt x="12" y="4"/>
              </a:lnTo>
              <a:lnTo>
                <a:pt x="12" y="3"/>
              </a:lnTo>
              <a:lnTo>
                <a:pt x="12" y="4"/>
              </a:lnTo>
              <a:lnTo>
                <a:pt x="12" y="3"/>
              </a:lnTo>
              <a:lnTo>
                <a:pt x="13" y="3"/>
              </a:lnTo>
              <a:lnTo>
                <a:pt x="14" y="3"/>
              </a:lnTo>
              <a:lnTo>
                <a:pt x="15" y="3"/>
              </a:lnTo>
              <a:lnTo>
                <a:pt x="16" y="3"/>
              </a:lnTo>
              <a:lnTo>
                <a:pt x="17" y="3"/>
              </a:lnTo>
              <a:lnTo>
                <a:pt x="17" y="4"/>
              </a:lnTo>
              <a:lnTo>
                <a:pt x="16" y="4"/>
              </a:lnTo>
              <a:lnTo>
                <a:pt x="17" y="5"/>
              </a:lnTo>
              <a:lnTo>
                <a:pt x="18" y="5"/>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371475</xdr:colOff>
      <xdr:row>16</xdr:row>
      <xdr:rowOff>152400</xdr:rowOff>
    </xdr:from>
    <xdr:to>
      <xdr:col>4</xdr:col>
      <xdr:colOff>571500</xdr:colOff>
      <xdr:row>17</xdr:row>
      <xdr:rowOff>142875</xdr:rowOff>
    </xdr:to>
    <xdr:sp macro="" textlink="">
      <xdr:nvSpPr>
        <xdr:cNvPr id="83" name="5j5"/>
        <xdr:cNvSpPr>
          <a:spLocks/>
        </xdr:cNvSpPr>
      </xdr:nvSpPr>
      <xdr:spPr bwMode="auto">
        <a:xfrm>
          <a:off x="2809875" y="3124200"/>
          <a:ext cx="200025" cy="152400"/>
        </a:xfrm>
        <a:custGeom>
          <a:avLst/>
          <a:gdLst>
            <a:gd name="T0" fmla="*/ 2147483647 w 21"/>
            <a:gd name="T1" fmla="*/ 2147483647 h 16"/>
            <a:gd name="T2" fmla="*/ 2147483647 w 21"/>
            <a:gd name="T3" fmla="*/ 2147483647 h 16"/>
            <a:gd name="T4" fmla="*/ 2147483647 w 21"/>
            <a:gd name="T5" fmla="*/ 2147483647 h 16"/>
            <a:gd name="T6" fmla="*/ 2147483647 w 21"/>
            <a:gd name="T7" fmla="*/ 2147483647 h 16"/>
            <a:gd name="T8" fmla="*/ 2147483647 w 21"/>
            <a:gd name="T9" fmla="*/ 2147483647 h 16"/>
            <a:gd name="T10" fmla="*/ 2147483647 w 21"/>
            <a:gd name="T11" fmla="*/ 2147483647 h 16"/>
            <a:gd name="T12" fmla="*/ 2147483647 w 21"/>
            <a:gd name="T13" fmla="*/ 2147483647 h 16"/>
            <a:gd name="T14" fmla="*/ 2147483647 w 21"/>
            <a:gd name="T15" fmla="*/ 2147483647 h 16"/>
            <a:gd name="T16" fmla="*/ 2147483647 w 21"/>
            <a:gd name="T17" fmla="*/ 2147483647 h 16"/>
            <a:gd name="T18" fmla="*/ 2147483647 w 21"/>
            <a:gd name="T19" fmla="*/ 2147483647 h 16"/>
            <a:gd name="T20" fmla="*/ 2147483647 w 21"/>
            <a:gd name="T21" fmla="*/ 2147483647 h 16"/>
            <a:gd name="T22" fmla="*/ 2147483647 w 21"/>
            <a:gd name="T23" fmla="*/ 2147483647 h 16"/>
            <a:gd name="T24" fmla="*/ 2147483647 w 21"/>
            <a:gd name="T25" fmla="*/ 2147483647 h 16"/>
            <a:gd name="T26" fmla="*/ 2147483647 w 21"/>
            <a:gd name="T27" fmla="*/ 2147483647 h 16"/>
            <a:gd name="T28" fmla="*/ 2147483647 w 21"/>
            <a:gd name="T29" fmla="*/ 2147483647 h 16"/>
            <a:gd name="T30" fmla="*/ 2147483647 w 21"/>
            <a:gd name="T31" fmla="*/ 2147483647 h 16"/>
            <a:gd name="T32" fmla="*/ 2147483647 w 21"/>
            <a:gd name="T33" fmla="*/ 2147483647 h 16"/>
            <a:gd name="T34" fmla="*/ 2147483647 w 21"/>
            <a:gd name="T35" fmla="*/ 2147483647 h 16"/>
            <a:gd name="T36" fmla="*/ 2147483647 w 21"/>
            <a:gd name="T37" fmla="*/ 2147483647 h 16"/>
            <a:gd name="T38" fmla="*/ 2147483647 w 21"/>
            <a:gd name="T39" fmla="*/ 2147483647 h 16"/>
            <a:gd name="T40" fmla="*/ 2147483647 w 21"/>
            <a:gd name="T41" fmla="*/ 2147483647 h 16"/>
            <a:gd name="T42" fmla="*/ 2147483647 w 21"/>
            <a:gd name="T43" fmla="*/ 2147483647 h 16"/>
            <a:gd name="T44" fmla="*/ 2147483647 w 21"/>
            <a:gd name="T45" fmla="*/ 2147483647 h 16"/>
            <a:gd name="T46" fmla="*/ 2147483647 w 21"/>
            <a:gd name="T47" fmla="*/ 2147483647 h 16"/>
            <a:gd name="T48" fmla="*/ 2147483647 w 21"/>
            <a:gd name="T49" fmla="*/ 2147483647 h 16"/>
            <a:gd name="T50" fmla="*/ 2147483647 w 21"/>
            <a:gd name="T51" fmla="*/ 2147483647 h 16"/>
            <a:gd name="T52" fmla="*/ 2147483647 w 21"/>
            <a:gd name="T53" fmla="*/ 2147483647 h 16"/>
            <a:gd name="T54" fmla="*/ 2147483647 w 21"/>
            <a:gd name="T55" fmla="*/ 2147483647 h 16"/>
            <a:gd name="T56" fmla="*/ 2147483647 w 21"/>
            <a:gd name="T57" fmla="*/ 2147483647 h 16"/>
            <a:gd name="T58" fmla="*/ 2147483647 w 21"/>
            <a:gd name="T59" fmla="*/ 2147483647 h 16"/>
            <a:gd name="T60" fmla="*/ 0 w 21"/>
            <a:gd name="T61" fmla="*/ 2147483647 h 16"/>
            <a:gd name="T62" fmla="*/ 2147483647 w 21"/>
            <a:gd name="T63" fmla="*/ 2147483647 h 16"/>
            <a:gd name="T64" fmla="*/ 2147483647 w 21"/>
            <a:gd name="T65" fmla="*/ 2147483647 h 16"/>
            <a:gd name="T66" fmla="*/ 2147483647 w 21"/>
            <a:gd name="T67" fmla="*/ 2147483647 h 16"/>
            <a:gd name="T68" fmla="*/ 0 w 21"/>
            <a:gd name="T69" fmla="*/ 2147483647 h 16"/>
            <a:gd name="T70" fmla="*/ 2147483647 w 21"/>
            <a:gd name="T71" fmla="*/ 2147483647 h 16"/>
            <a:gd name="T72" fmla="*/ 2147483647 w 21"/>
            <a:gd name="T73" fmla="*/ 2147483647 h 16"/>
            <a:gd name="T74" fmla="*/ 2147483647 w 21"/>
            <a:gd name="T75" fmla="*/ 2147483647 h 16"/>
            <a:gd name="T76" fmla="*/ 2147483647 w 21"/>
            <a:gd name="T77" fmla="*/ 2147483647 h 16"/>
            <a:gd name="T78" fmla="*/ 2147483647 w 21"/>
            <a:gd name="T79" fmla="*/ 2147483647 h 16"/>
            <a:gd name="T80" fmla="*/ 2147483647 w 21"/>
            <a:gd name="T81" fmla="*/ 2147483647 h 16"/>
            <a:gd name="T82" fmla="*/ 2147483647 w 21"/>
            <a:gd name="T83" fmla="*/ 2147483647 h 16"/>
            <a:gd name="T84" fmla="*/ 2147483647 w 21"/>
            <a:gd name="T85" fmla="*/ 2147483647 h 16"/>
            <a:gd name="T86" fmla="*/ 2147483647 w 21"/>
            <a:gd name="T87" fmla="*/ 2147483647 h 16"/>
            <a:gd name="T88" fmla="*/ 2147483647 w 21"/>
            <a:gd name="T89" fmla="*/ 2147483647 h 16"/>
            <a:gd name="T90" fmla="*/ 2147483647 w 21"/>
            <a:gd name="T91" fmla="*/ 2147483647 h 16"/>
            <a:gd name="T92" fmla="*/ 2147483647 w 21"/>
            <a:gd name="T93" fmla="*/ 2147483647 h 16"/>
            <a:gd name="T94" fmla="*/ 2147483647 w 21"/>
            <a:gd name="T95" fmla="*/ 2147483647 h 16"/>
            <a:gd name="T96" fmla="*/ 2147483647 w 21"/>
            <a:gd name="T97" fmla="*/ 2147483647 h 16"/>
            <a:gd name="T98" fmla="*/ 2147483647 w 21"/>
            <a:gd name="T99" fmla="*/ 2147483647 h 16"/>
            <a:gd name="T100" fmla="*/ 2147483647 w 21"/>
            <a:gd name="T101" fmla="*/ 2147483647 h 16"/>
            <a:gd name="T102" fmla="*/ 2147483647 w 21"/>
            <a:gd name="T103" fmla="*/ 0 h 16"/>
            <a:gd name="T104" fmla="*/ 2147483647 w 21"/>
            <a:gd name="T105" fmla="*/ 2147483647 h 1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1"/>
            <a:gd name="T160" fmla="*/ 0 h 16"/>
            <a:gd name="T161" fmla="*/ 21 w 21"/>
            <a:gd name="T162" fmla="*/ 16 h 1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1" h="16">
              <a:moveTo>
                <a:pt x="14" y="1"/>
              </a:moveTo>
              <a:lnTo>
                <a:pt x="14" y="2"/>
              </a:lnTo>
              <a:lnTo>
                <a:pt x="14" y="3"/>
              </a:lnTo>
              <a:lnTo>
                <a:pt x="14" y="4"/>
              </a:lnTo>
              <a:lnTo>
                <a:pt x="15" y="4"/>
              </a:lnTo>
              <a:lnTo>
                <a:pt x="16" y="4"/>
              </a:lnTo>
              <a:lnTo>
                <a:pt x="16" y="5"/>
              </a:lnTo>
              <a:lnTo>
                <a:pt x="17" y="5"/>
              </a:lnTo>
              <a:lnTo>
                <a:pt x="17" y="6"/>
              </a:lnTo>
              <a:lnTo>
                <a:pt x="18" y="6"/>
              </a:lnTo>
              <a:lnTo>
                <a:pt x="18" y="7"/>
              </a:lnTo>
              <a:lnTo>
                <a:pt x="18" y="8"/>
              </a:lnTo>
              <a:lnTo>
                <a:pt x="19" y="8"/>
              </a:lnTo>
              <a:lnTo>
                <a:pt x="19" y="9"/>
              </a:lnTo>
              <a:lnTo>
                <a:pt x="20" y="9"/>
              </a:lnTo>
              <a:lnTo>
                <a:pt x="21" y="9"/>
              </a:lnTo>
              <a:lnTo>
                <a:pt x="21" y="10"/>
              </a:lnTo>
              <a:lnTo>
                <a:pt x="21" y="11"/>
              </a:lnTo>
              <a:lnTo>
                <a:pt x="20" y="11"/>
              </a:lnTo>
              <a:lnTo>
                <a:pt x="20" y="12"/>
              </a:lnTo>
              <a:lnTo>
                <a:pt x="19" y="12"/>
              </a:lnTo>
              <a:lnTo>
                <a:pt x="20" y="12"/>
              </a:lnTo>
              <a:lnTo>
                <a:pt x="20" y="13"/>
              </a:lnTo>
              <a:lnTo>
                <a:pt x="20" y="14"/>
              </a:lnTo>
              <a:lnTo>
                <a:pt x="19" y="14"/>
              </a:lnTo>
              <a:lnTo>
                <a:pt x="18" y="14"/>
              </a:lnTo>
              <a:lnTo>
                <a:pt x="18" y="15"/>
              </a:lnTo>
              <a:lnTo>
                <a:pt x="17" y="15"/>
              </a:lnTo>
              <a:lnTo>
                <a:pt x="17" y="14"/>
              </a:lnTo>
              <a:lnTo>
                <a:pt x="16" y="14"/>
              </a:lnTo>
              <a:lnTo>
                <a:pt x="16" y="13"/>
              </a:lnTo>
              <a:lnTo>
                <a:pt x="15" y="13"/>
              </a:lnTo>
              <a:lnTo>
                <a:pt x="14" y="13"/>
              </a:lnTo>
              <a:lnTo>
                <a:pt x="14" y="12"/>
              </a:lnTo>
              <a:lnTo>
                <a:pt x="13" y="12"/>
              </a:lnTo>
              <a:lnTo>
                <a:pt x="13" y="11"/>
              </a:lnTo>
              <a:lnTo>
                <a:pt x="12" y="11"/>
              </a:lnTo>
              <a:lnTo>
                <a:pt x="11" y="11"/>
              </a:lnTo>
              <a:lnTo>
                <a:pt x="10" y="11"/>
              </a:lnTo>
              <a:lnTo>
                <a:pt x="9" y="11"/>
              </a:lnTo>
              <a:lnTo>
                <a:pt x="10" y="11"/>
              </a:lnTo>
              <a:lnTo>
                <a:pt x="10" y="12"/>
              </a:lnTo>
              <a:lnTo>
                <a:pt x="9" y="12"/>
              </a:lnTo>
              <a:lnTo>
                <a:pt x="8" y="12"/>
              </a:lnTo>
              <a:lnTo>
                <a:pt x="7" y="12"/>
              </a:lnTo>
              <a:lnTo>
                <a:pt x="6" y="12"/>
              </a:lnTo>
              <a:lnTo>
                <a:pt x="6" y="13"/>
              </a:lnTo>
              <a:lnTo>
                <a:pt x="6" y="14"/>
              </a:lnTo>
              <a:lnTo>
                <a:pt x="5" y="14"/>
              </a:lnTo>
              <a:lnTo>
                <a:pt x="5" y="15"/>
              </a:lnTo>
              <a:lnTo>
                <a:pt x="4" y="15"/>
              </a:lnTo>
              <a:lnTo>
                <a:pt x="4" y="16"/>
              </a:lnTo>
              <a:lnTo>
                <a:pt x="3" y="16"/>
              </a:lnTo>
              <a:lnTo>
                <a:pt x="2" y="16"/>
              </a:lnTo>
              <a:lnTo>
                <a:pt x="2" y="15"/>
              </a:lnTo>
              <a:lnTo>
                <a:pt x="1" y="15"/>
              </a:lnTo>
              <a:lnTo>
                <a:pt x="0" y="15"/>
              </a:lnTo>
              <a:lnTo>
                <a:pt x="0" y="14"/>
              </a:lnTo>
              <a:lnTo>
                <a:pt x="1" y="14"/>
              </a:lnTo>
              <a:lnTo>
                <a:pt x="1" y="13"/>
              </a:lnTo>
              <a:lnTo>
                <a:pt x="2" y="13"/>
              </a:lnTo>
              <a:lnTo>
                <a:pt x="2" y="12"/>
              </a:lnTo>
              <a:lnTo>
                <a:pt x="1" y="12"/>
              </a:lnTo>
              <a:lnTo>
                <a:pt x="1" y="11"/>
              </a:lnTo>
              <a:lnTo>
                <a:pt x="0" y="11"/>
              </a:lnTo>
              <a:lnTo>
                <a:pt x="1" y="11"/>
              </a:lnTo>
              <a:lnTo>
                <a:pt x="1" y="10"/>
              </a:lnTo>
              <a:lnTo>
                <a:pt x="1" y="9"/>
              </a:lnTo>
              <a:lnTo>
                <a:pt x="1" y="8"/>
              </a:lnTo>
              <a:lnTo>
                <a:pt x="1" y="7"/>
              </a:lnTo>
              <a:lnTo>
                <a:pt x="2" y="7"/>
              </a:lnTo>
              <a:lnTo>
                <a:pt x="3" y="7"/>
              </a:lnTo>
              <a:lnTo>
                <a:pt x="3" y="6"/>
              </a:lnTo>
              <a:lnTo>
                <a:pt x="2" y="6"/>
              </a:lnTo>
              <a:lnTo>
                <a:pt x="2" y="5"/>
              </a:lnTo>
              <a:lnTo>
                <a:pt x="3" y="5"/>
              </a:lnTo>
              <a:lnTo>
                <a:pt x="2" y="5"/>
              </a:lnTo>
              <a:lnTo>
                <a:pt x="3" y="5"/>
              </a:lnTo>
              <a:lnTo>
                <a:pt x="3" y="4"/>
              </a:lnTo>
              <a:lnTo>
                <a:pt x="4" y="4"/>
              </a:lnTo>
              <a:lnTo>
                <a:pt x="5" y="4"/>
              </a:lnTo>
              <a:lnTo>
                <a:pt x="6" y="4"/>
              </a:lnTo>
              <a:lnTo>
                <a:pt x="6" y="3"/>
              </a:lnTo>
              <a:lnTo>
                <a:pt x="6" y="4"/>
              </a:lnTo>
              <a:lnTo>
                <a:pt x="7" y="4"/>
              </a:lnTo>
              <a:lnTo>
                <a:pt x="7" y="3"/>
              </a:lnTo>
              <a:lnTo>
                <a:pt x="7" y="4"/>
              </a:lnTo>
              <a:lnTo>
                <a:pt x="8" y="4"/>
              </a:lnTo>
              <a:lnTo>
                <a:pt x="9" y="4"/>
              </a:lnTo>
              <a:lnTo>
                <a:pt x="10" y="4"/>
              </a:lnTo>
              <a:lnTo>
                <a:pt x="10" y="3"/>
              </a:lnTo>
              <a:lnTo>
                <a:pt x="11" y="3"/>
              </a:lnTo>
              <a:lnTo>
                <a:pt x="11" y="2"/>
              </a:lnTo>
              <a:lnTo>
                <a:pt x="12" y="2"/>
              </a:lnTo>
              <a:lnTo>
                <a:pt x="12" y="1"/>
              </a:lnTo>
              <a:lnTo>
                <a:pt x="12" y="0"/>
              </a:lnTo>
              <a:lnTo>
                <a:pt x="12" y="1"/>
              </a:lnTo>
              <a:lnTo>
                <a:pt x="13" y="1"/>
              </a:lnTo>
              <a:lnTo>
                <a:pt x="14" y="1"/>
              </a:lnTo>
              <a:close/>
            </a:path>
          </a:pathLst>
        </a:custGeom>
        <a:solidFill>
          <a:srgbClr val="9999FF"/>
        </a:solidFill>
        <a:ln w="3175">
          <a:solidFill>
            <a:srgbClr val="000000"/>
          </a:solidFill>
          <a:miter lim="800000"/>
          <a:headEnd/>
          <a:tailEnd/>
        </a:ln>
      </xdr:spPr>
    </xdr:sp>
    <xdr:clientData/>
  </xdr:twoCellAnchor>
  <xdr:twoCellAnchor>
    <xdr:from>
      <xdr:col>4</xdr:col>
      <xdr:colOff>381000</xdr:colOff>
      <xdr:row>15</xdr:row>
      <xdr:rowOff>76200</xdr:rowOff>
    </xdr:from>
    <xdr:to>
      <xdr:col>5</xdr:col>
      <xdr:colOff>85725</xdr:colOff>
      <xdr:row>17</xdr:row>
      <xdr:rowOff>0</xdr:rowOff>
    </xdr:to>
    <xdr:sp macro="" textlink="">
      <xdr:nvSpPr>
        <xdr:cNvPr id="84" name="5j6"/>
        <xdr:cNvSpPr>
          <a:spLocks/>
        </xdr:cNvSpPr>
      </xdr:nvSpPr>
      <xdr:spPr bwMode="auto">
        <a:xfrm>
          <a:off x="2819400" y="2886075"/>
          <a:ext cx="314325" cy="247650"/>
        </a:xfrm>
        <a:custGeom>
          <a:avLst/>
          <a:gdLst>
            <a:gd name="T0" fmla="*/ 2147483647 w 33"/>
            <a:gd name="T1" fmla="*/ 2147483647 h 26"/>
            <a:gd name="T2" fmla="*/ 2147483647 w 33"/>
            <a:gd name="T3" fmla="*/ 2147483647 h 26"/>
            <a:gd name="T4" fmla="*/ 2147483647 w 33"/>
            <a:gd name="T5" fmla="*/ 2147483647 h 26"/>
            <a:gd name="T6" fmla="*/ 2147483647 w 33"/>
            <a:gd name="T7" fmla="*/ 2147483647 h 26"/>
            <a:gd name="T8" fmla="*/ 2147483647 w 33"/>
            <a:gd name="T9" fmla="*/ 2147483647 h 26"/>
            <a:gd name="T10" fmla="*/ 2147483647 w 33"/>
            <a:gd name="T11" fmla="*/ 2147483647 h 26"/>
            <a:gd name="T12" fmla="*/ 2147483647 w 33"/>
            <a:gd name="T13" fmla="*/ 2147483647 h 26"/>
            <a:gd name="T14" fmla="*/ 2147483647 w 33"/>
            <a:gd name="T15" fmla="*/ 2147483647 h 26"/>
            <a:gd name="T16" fmla="*/ 2147483647 w 33"/>
            <a:gd name="T17" fmla="*/ 2147483647 h 26"/>
            <a:gd name="T18" fmla="*/ 2147483647 w 33"/>
            <a:gd name="T19" fmla="*/ 2147483647 h 26"/>
            <a:gd name="T20" fmla="*/ 2147483647 w 33"/>
            <a:gd name="T21" fmla="*/ 2147483647 h 26"/>
            <a:gd name="T22" fmla="*/ 2147483647 w 33"/>
            <a:gd name="T23" fmla="*/ 2147483647 h 26"/>
            <a:gd name="T24" fmla="*/ 2147483647 w 33"/>
            <a:gd name="T25" fmla="*/ 2147483647 h 26"/>
            <a:gd name="T26" fmla="*/ 2147483647 w 33"/>
            <a:gd name="T27" fmla="*/ 2147483647 h 26"/>
            <a:gd name="T28" fmla="*/ 2147483647 w 33"/>
            <a:gd name="T29" fmla="*/ 2147483647 h 26"/>
            <a:gd name="T30" fmla="*/ 2147483647 w 33"/>
            <a:gd name="T31" fmla="*/ 2147483647 h 26"/>
            <a:gd name="T32" fmla="*/ 2147483647 w 33"/>
            <a:gd name="T33" fmla="*/ 2147483647 h 26"/>
            <a:gd name="T34" fmla="*/ 2147483647 w 33"/>
            <a:gd name="T35" fmla="*/ 2147483647 h 26"/>
            <a:gd name="T36" fmla="*/ 2147483647 w 33"/>
            <a:gd name="T37" fmla="*/ 2147483647 h 26"/>
            <a:gd name="T38" fmla="*/ 2147483647 w 33"/>
            <a:gd name="T39" fmla="*/ 2147483647 h 26"/>
            <a:gd name="T40" fmla="*/ 2147483647 w 33"/>
            <a:gd name="T41" fmla="*/ 2147483647 h 26"/>
            <a:gd name="T42" fmla="*/ 2147483647 w 33"/>
            <a:gd name="T43" fmla="*/ 2147483647 h 26"/>
            <a:gd name="T44" fmla="*/ 2147483647 w 33"/>
            <a:gd name="T45" fmla="*/ 2147483647 h 26"/>
            <a:gd name="T46" fmla="*/ 2147483647 w 33"/>
            <a:gd name="T47" fmla="*/ 2147483647 h 26"/>
            <a:gd name="T48" fmla="*/ 2147483647 w 33"/>
            <a:gd name="T49" fmla="*/ 2147483647 h 26"/>
            <a:gd name="T50" fmla="*/ 2147483647 w 33"/>
            <a:gd name="T51" fmla="*/ 2147483647 h 26"/>
            <a:gd name="T52" fmla="*/ 2147483647 w 33"/>
            <a:gd name="T53" fmla="*/ 2147483647 h 26"/>
            <a:gd name="T54" fmla="*/ 0 w 33"/>
            <a:gd name="T55" fmla="*/ 2147483647 h 26"/>
            <a:gd name="T56" fmla="*/ 2147483647 w 33"/>
            <a:gd name="T57" fmla="*/ 2147483647 h 26"/>
            <a:gd name="T58" fmla="*/ 2147483647 w 33"/>
            <a:gd name="T59" fmla="*/ 2147483647 h 26"/>
            <a:gd name="T60" fmla="*/ 2147483647 w 33"/>
            <a:gd name="T61" fmla="*/ 2147483647 h 26"/>
            <a:gd name="T62" fmla="*/ 2147483647 w 33"/>
            <a:gd name="T63" fmla="*/ 2147483647 h 26"/>
            <a:gd name="T64" fmla="*/ 2147483647 w 33"/>
            <a:gd name="T65" fmla="*/ 2147483647 h 26"/>
            <a:gd name="T66" fmla="*/ 2147483647 w 33"/>
            <a:gd name="T67" fmla="*/ 2147483647 h 26"/>
            <a:gd name="T68" fmla="*/ 2147483647 w 33"/>
            <a:gd name="T69" fmla="*/ 2147483647 h 26"/>
            <a:gd name="T70" fmla="*/ 2147483647 w 33"/>
            <a:gd name="T71" fmla="*/ 2147483647 h 26"/>
            <a:gd name="T72" fmla="*/ 2147483647 w 33"/>
            <a:gd name="T73" fmla="*/ 2147483647 h 26"/>
            <a:gd name="T74" fmla="*/ 2147483647 w 33"/>
            <a:gd name="T75" fmla="*/ 2147483647 h 26"/>
            <a:gd name="T76" fmla="*/ 2147483647 w 33"/>
            <a:gd name="T77" fmla="*/ 2147483647 h 26"/>
            <a:gd name="T78" fmla="*/ 2147483647 w 33"/>
            <a:gd name="T79" fmla="*/ 2147483647 h 26"/>
            <a:gd name="T80" fmla="*/ 2147483647 w 33"/>
            <a:gd name="T81" fmla="*/ 2147483647 h 26"/>
            <a:gd name="T82" fmla="*/ 2147483647 w 33"/>
            <a:gd name="T83" fmla="*/ 2147483647 h 26"/>
            <a:gd name="T84" fmla="*/ 2147483647 w 33"/>
            <a:gd name="T85" fmla="*/ 2147483647 h 26"/>
            <a:gd name="T86" fmla="*/ 2147483647 w 33"/>
            <a:gd name="T87" fmla="*/ 2147483647 h 26"/>
            <a:gd name="T88" fmla="*/ 2147483647 w 33"/>
            <a:gd name="T89" fmla="*/ 2147483647 h 26"/>
            <a:gd name="T90" fmla="*/ 2147483647 w 33"/>
            <a:gd name="T91" fmla="*/ 2147483647 h 26"/>
            <a:gd name="T92" fmla="*/ 2147483647 w 33"/>
            <a:gd name="T93" fmla="*/ 2147483647 h 26"/>
            <a:gd name="T94" fmla="*/ 2147483647 w 33"/>
            <a:gd name="T95" fmla="*/ 2147483647 h 26"/>
            <a:gd name="T96" fmla="*/ 2147483647 w 33"/>
            <a:gd name="T97" fmla="*/ 2147483647 h 26"/>
            <a:gd name="T98" fmla="*/ 2147483647 w 33"/>
            <a:gd name="T99" fmla="*/ 2147483647 h 26"/>
            <a:gd name="T100" fmla="*/ 2147483647 w 33"/>
            <a:gd name="T101" fmla="*/ 2147483647 h 26"/>
            <a:gd name="T102" fmla="*/ 2147483647 w 33"/>
            <a:gd name="T103" fmla="*/ 2147483647 h 26"/>
            <a:gd name="T104" fmla="*/ 2147483647 w 33"/>
            <a:gd name="T105" fmla="*/ 2147483647 h 26"/>
            <a:gd name="T106" fmla="*/ 2147483647 w 33"/>
            <a:gd name="T107" fmla="*/ 2147483647 h 26"/>
            <a:gd name="T108" fmla="*/ 2147483647 w 33"/>
            <a:gd name="T109" fmla="*/ 2147483647 h 2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33"/>
            <a:gd name="T166" fmla="*/ 0 h 26"/>
            <a:gd name="T167" fmla="*/ 33 w 33"/>
            <a:gd name="T168" fmla="*/ 26 h 2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33" h="26">
              <a:moveTo>
                <a:pt x="30" y="12"/>
              </a:moveTo>
              <a:lnTo>
                <a:pt x="31" y="12"/>
              </a:lnTo>
              <a:lnTo>
                <a:pt x="31" y="13"/>
              </a:lnTo>
              <a:lnTo>
                <a:pt x="32" y="13"/>
              </a:lnTo>
              <a:lnTo>
                <a:pt x="32" y="14"/>
              </a:lnTo>
              <a:lnTo>
                <a:pt x="32" y="15"/>
              </a:lnTo>
              <a:lnTo>
                <a:pt x="32" y="16"/>
              </a:lnTo>
              <a:lnTo>
                <a:pt x="33" y="16"/>
              </a:lnTo>
              <a:lnTo>
                <a:pt x="32" y="16"/>
              </a:lnTo>
              <a:lnTo>
                <a:pt x="32" y="17"/>
              </a:lnTo>
              <a:lnTo>
                <a:pt x="33" y="17"/>
              </a:lnTo>
              <a:lnTo>
                <a:pt x="33" y="18"/>
              </a:lnTo>
              <a:lnTo>
                <a:pt x="32" y="18"/>
              </a:lnTo>
              <a:lnTo>
                <a:pt x="32" y="17"/>
              </a:lnTo>
              <a:lnTo>
                <a:pt x="32" y="16"/>
              </a:lnTo>
              <a:lnTo>
                <a:pt x="31" y="16"/>
              </a:lnTo>
              <a:lnTo>
                <a:pt x="30" y="16"/>
              </a:lnTo>
              <a:lnTo>
                <a:pt x="30" y="17"/>
              </a:lnTo>
              <a:lnTo>
                <a:pt x="29" y="17"/>
              </a:lnTo>
              <a:lnTo>
                <a:pt x="28" y="17"/>
              </a:lnTo>
              <a:lnTo>
                <a:pt x="28" y="18"/>
              </a:lnTo>
              <a:lnTo>
                <a:pt x="27" y="18"/>
              </a:lnTo>
              <a:lnTo>
                <a:pt x="27" y="19"/>
              </a:lnTo>
              <a:lnTo>
                <a:pt x="26" y="19"/>
              </a:lnTo>
              <a:lnTo>
                <a:pt x="25" y="19"/>
              </a:lnTo>
              <a:lnTo>
                <a:pt x="24" y="19"/>
              </a:lnTo>
              <a:lnTo>
                <a:pt x="24" y="20"/>
              </a:lnTo>
              <a:lnTo>
                <a:pt x="23" y="20"/>
              </a:lnTo>
              <a:lnTo>
                <a:pt x="23" y="21"/>
              </a:lnTo>
              <a:lnTo>
                <a:pt x="22" y="21"/>
              </a:lnTo>
              <a:lnTo>
                <a:pt x="21" y="21"/>
              </a:lnTo>
              <a:lnTo>
                <a:pt x="21" y="22"/>
              </a:lnTo>
              <a:lnTo>
                <a:pt x="20" y="22"/>
              </a:lnTo>
              <a:lnTo>
                <a:pt x="19" y="22"/>
              </a:lnTo>
              <a:lnTo>
                <a:pt x="18" y="22"/>
              </a:lnTo>
              <a:lnTo>
                <a:pt x="17" y="22"/>
              </a:lnTo>
              <a:lnTo>
                <a:pt x="17" y="23"/>
              </a:lnTo>
              <a:lnTo>
                <a:pt x="16" y="23"/>
              </a:lnTo>
              <a:lnTo>
                <a:pt x="15" y="23"/>
              </a:lnTo>
              <a:lnTo>
                <a:pt x="15" y="24"/>
              </a:lnTo>
              <a:lnTo>
                <a:pt x="15" y="25"/>
              </a:lnTo>
              <a:lnTo>
                <a:pt x="14" y="25"/>
              </a:lnTo>
              <a:lnTo>
                <a:pt x="13" y="25"/>
              </a:lnTo>
              <a:lnTo>
                <a:pt x="13" y="26"/>
              </a:lnTo>
              <a:lnTo>
                <a:pt x="12" y="26"/>
              </a:lnTo>
              <a:lnTo>
                <a:pt x="11" y="26"/>
              </a:lnTo>
              <a:lnTo>
                <a:pt x="11" y="25"/>
              </a:lnTo>
              <a:lnTo>
                <a:pt x="11" y="24"/>
              </a:lnTo>
              <a:lnTo>
                <a:pt x="11" y="23"/>
              </a:lnTo>
              <a:lnTo>
                <a:pt x="10" y="23"/>
              </a:lnTo>
              <a:lnTo>
                <a:pt x="10" y="22"/>
              </a:lnTo>
              <a:lnTo>
                <a:pt x="10" y="21"/>
              </a:lnTo>
              <a:lnTo>
                <a:pt x="10" y="20"/>
              </a:lnTo>
              <a:lnTo>
                <a:pt x="9" y="20"/>
              </a:lnTo>
              <a:lnTo>
                <a:pt x="9" y="19"/>
              </a:lnTo>
              <a:lnTo>
                <a:pt x="9" y="18"/>
              </a:lnTo>
              <a:lnTo>
                <a:pt x="9" y="17"/>
              </a:lnTo>
              <a:lnTo>
                <a:pt x="8" y="17"/>
              </a:lnTo>
              <a:lnTo>
                <a:pt x="8" y="18"/>
              </a:lnTo>
              <a:lnTo>
                <a:pt x="7" y="18"/>
              </a:lnTo>
              <a:lnTo>
                <a:pt x="6" y="18"/>
              </a:lnTo>
              <a:lnTo>
                <a:pt x="6" y="19"/>
              </a:lnTo>
              <a:lnTo>
                <a:pt x="5" y="19"/>
              </a:lnTo>
              <a:lnTo>
                <a:pt x="4" y="19"/>
              </a:lnTo>
              <a:lnTo>
                <a:pt x="4" y="18"/>
              </a:lnTo>
              <a:lnTo>
                <a:pt x="3" y="17"/>
              </a:lnTo>
              <a:lnTo>
                <a:pt x="3" y="18"/>
              </a:lnTo>
              <a:lnTo>
                <a:pt x="2" y="18"/>
              </a:lnTo>
              <a:lnTo>
                <a:pt x="2" y="17"/>
              </a:lnTo>
              <a:lnTo>
                <a:pt x="2" y="16"/>
              </a:lnTo>
              <a:lnTo>
                <a:pt x="1" y="16"/>
              </a:lnTo>
              <a:lnTo>
                <a:pt x="1" y="15"/>
              </a:lnTo>
              <a:lnTo>
                <a:pt x="0" y="15"/>
              </a:lnTo>
              <a:lnTo>
                <a:pt x="0" y="14"/>
              </a:lnTo>
              <a:lnTo>
                <a:pt x="0" y="13"/>
              </a:lnTo>
              <a:lnTo>
                <a:pt x="0" y="12"/>
              </a:lnTo>
              <a:lnTo>
                <a:pt x="1" y="12"/>
              </a:lnTo>
              <a:lnTo>
                <a:pt x="1" y="11"/>
              </a:lnTo>
              <a:lnTo>
                <a:pt x="2" y="11"/>
              </a:lnTo>
              <a:lnTo>
                <a:pt x="2" y="10"/>
              </a:lnTo>
              <a:lnTo>
                <a:pt x="2" y="11"/>
              </a:lnTo>
              <a:lnTo>
                <a:pt x="2" y="10"/>
              </a:lnTo>
              <a:lnTo>
                <a:pt x="3" y="10"/>
              </a:lnTo>
              <a:lnTo>
                <a:pt x="2" y="10"/>
              </a:lnTo>
              <a:lnTo>
                <a:pt x="3" y="10"/>
              </a:lnTo>
              <a:lnTo>
                <a:pt x="3" y="9"/>
              </a:lnTo>
              <a:lnTo>
                <a:pt x="3" y="8"/>
              </a:lnTo>
              <a:lnTo>
                <a:pt x="3" y="7"/>
              </a:lnTo>
              <a:lnTo>
                <a:pt x="3" y="6"/>
              </a:lnTo>
              <a:lnTo>
                <a:pt x="3" y="5"/>
              </a:lnTo>
              <a:lnTo>
                <a:pt x="4" y="5"/>
              </a:lnTo>
              <a:lnTo>
                <a:pt x="4" y="4"/>
              </a:lnTo>
              <a:lnTo>
                <a:pt x="3" y="4"/>
              </a:lnTo>
              <a:lnTo>
                <a:pt x="4" y="4"/>
              </a:lnTo>
              <a:lnTo>
                <a:pt x="4" y="3"/>
              </a:lnTo>
              <a:lnTo>
                <a:pt x="4" y="2"/>
              </a:lnTo>
              <a:lnTo>
                <a:pt x="5" y="2"/>
              </a:lnTo>
              <a:lnTo>
                <a:pt x="5" y="1"/>
              </a:lnTo>
              <a:lnTo>
                <a:pt x="6" y="1"/>
              </a:lnTo>
              <a:lnTo>
                <a:pt x="7" y="1"/>
              </a:lnTo>
              <a:lnTo>
                <a:pt x="8" y="1"/>
              </a:lnTo>
              <a:lnTo>
                <a:pt x="8" y="0"/>
              </a:lnTo>
              <a:lnTo>
                <a:pt x="8" y="1"/>
              </a:lnTo>
              <a:lnTo>
                <a:pt x="9" y="1"/>
              </a:lnTo>
              <a:lnTo>
                <a:pt x="10" y="1"/>
              </a:lnTo>
              <a:lnTo>
                <a:pt x="11" y="1"/>
              </a:lnTo>
              <a:lnTo>
                <a:pt x="11" y="2"/>
              </a:lnTo>
              <a:lnTo>
                <a:pt x="12" y="2"/>
              </a:lnTo>
              <a:lnTo>
                <a:pt x="13" y="2"/>
              </a:lnTo>
              <a:lnTo>
                <a:pt x="13" y="3"/>
              </a:lnTo>
              <a:lnTo>
                <a:pt x="13" y="4"/>
              </a:lnTo>
              <a:lnTo>
                <a:pt x="14" y="4"/>
              </a:lnTo>
              <a:lnTo>
                <a:pt x="14" y="5"/>
              </a:lnTo>
              <a:lnTo>
                <a:pt x="15" y="5"/>
              </a:lnTo>
              <a:lnTo>
                <a:pt x="16" y="5"/>
              </a:lnTo>
              <a:lnTo>
                <a:pt x="17" y="5"/>
              </a:lnTo>
              <a:lnTo>
                <a:pt x="18" y="5"/>
              </a:lnTo>
              <a:lnTo>
                <a:pt x="19" y="5"/>
              </a:lnTo>
              <a:lnTo>
                <a:pt x="19" y="6"/>
              </a:lnTo>
              <a:lnTo>
                <a:pt x="20" y="6"/>
              </a:lnTo>
              <a:lnTo>
                <a:pt x="21" y="6"/>
              </a:lnTo>
              <a:lnTo>
                <a:pt x="22" y="6"/>
              </a:lnTo>
              <a:lnTo>
                <a:pt x="22" y="7"/>
              </a:lnTo>
              <a:lnTo>
                <a:pt x="22" y="8"/>
              </a:lnTo>
              <a:lnTo>
                <a:pt x="22" y="9"/>
              </a:lnTo>
              <a:lnTo>
                <a:pt x="23" y="9"/>
              </a:lnTo>
              <a:lnTo>
                <a:pt x="24" y="9"/>
              </a:lnTo>
              <a:lnTo>
                <a:pt x="23" y="9"/>
              </a:lnTo>
              <a:lnTo>
                <a:pt x="24" y="9"/>
              </a:lnTo>
              <a:lnTo>
                <a:pt x="24" y="8"/>
              </a:lnTo>
              <a:lnTo>
                <a:pt x="25" y="8"/>
              </a:lnTo>
              <a:lnTo>
                <a:pt x="26" y="8"/>
              </a:lnTo>
              <a:lnTo>
                <a:pt x="27" y="8"/>
              </a:lnTo>
              <a:lnTo>
                <a:pt x="27" y="9"/>
              </a:lnTo>
              <a:lnTo>
                <a:pt x="28" y="9"/>
              </a:lnTo>
              <a:lnTo>
                <a:pt x="27" y="9"/>
              </a:lnTo>
              <a:lnTo>
                <a:pt x="28" y="9"/>
              </a:lnTo>
              <a:lnTo>
                <a:pt x="27" y="9"/>
              </a:lnTo>
              <a:lnTo>
                <a:pt x="27" y="10"/>
              </a:lnTo>
              <a:lnTo>
                <a:pt x="28" y="10"/>
              </a:lnTo>
              <a:lnTo>
                <a:pt x="29" y="10"/>
              </a:lnTo>
              <a:lnTo>
                <a:pt x="29" y="11"/>
              </a:lnTo>
              <a:lnTo>
                <a:pt x="29" y="12"/>
              </a:lnTo>
              <a:lnTo>
                <a:pt x="29" y="13"/>
              </a:lnTo>
              <a:lnTo>
                <a:pt x="29" y="12"/>
              </a:lnTo>
              <a:lnTo>
                <a:pt x="30" y="12"/>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19050</xdr:colOff>
      <xdr:row>17</xdr:row>
      <xdr:rowOff>0</xdr:rowOff>
    </xdr:from>
    <xdr:to>
      <xdr:col>5</xdr:col>
      <xdr:colOff>400050</xdr:colOff>
      <xdr:row>18</xdr:row>
      <xdr:rowOff>47625</xdr:rowOff>
    </xdr:to>
    <xdr:sp macro="" textlink="">
      <xdr:nvSpPr>
        <xdr:cNvPr id="85" name="5je"/>
        <xdr:cNvSpPr>
          <a:spLocks/>
        </xdr:cNvSpPr>
      </xdr:nvSpPr>
      <xdr:spPr bwMode="auto">
        <a:xfrm>
          <a:off x="3067050" y="3133725"/>
          <a:ext cx="381000" cy="209550"/>
        </a:xfrm>
        <a:custGeom>
          <a:avLst/>
          <a:gdLst>
            <a:gd name="T0" fmla="*/ 2147483647 w 40"/>
            <a:gd name="T1" fmla="*/ 2147483647 h 22"/>
            <a:gd name="T2" fmla="*/ 2147483647 w 40"/>
            <a:gd name="T3" fmla="*/ 2147483647 h 22"/>
            <a:gd name="T4" fmla="*/ 2147483647 w 40"/>
            <a:gd name="T5" fmla="*/ 2147483647 h 22"/>
            <a:gd name="T6" fmla="*/ 2147483647 w 40"/>
            <a:gd name="T7" fmla="*/ 2147483647 h 22"/>
            <a:gd name="T8" fmla="*/ 2147483647 w 40"/>
            <a:gd name="T9" fmla="*/ 2147483647 h 22"/>
            <a:gd name="T10" fmla="*/ 2147483647 w 40"/>
            <a:gd name="T11" fmla="*/ 2147483647 h 22"/>
            <a:gd name="T12" fmla="*/ 2147483647 w 40"/>
            <a:gd name="T13" fmla="*/ 2147483647 h 22"/>
            <a:gd name="T14" fmla="*/ 2147483647 w 40"/>
            <a:gd name="T15" fmla="*/ 2147483647 h 22"/>
            <a:gd name="T16" fmla="*/ 2147483647 w 40"/>
            <a:gd name="T17" fmla="*/ 2147483647 h 22"/>
            <a:gd name="T18" fmla="*/ 2147483647 w 40"/>
            <a:gd name="T19" fmla="*/ 2147483647 h 22"/>
            <a:gd name="T20" fmla="*/ 2147483647 w 40"/>
            <a:gd name="T21" fmla="*/ 2147483647 h 22"/>
            <a:gd name="T22" fmla="*/ 2147483647 w 40"/>
            <a:gd name="T23" fmla="*/ 2147483647 h 22"/>
            <a:gd name="T24" fmla="*/ 2147483647 w 40"/>
            <a:gd name="T25" fmla="*/ 2147483647 h 22"/>
            <a:gd name="T26" fmla="*/ 2147483647 w 40"/>
            <a:gd name="T27" fmla="*/ 2147483647 h 22"/>
            <a:gd name="T28" fmla="*/ 2147483647 w 40"/>
            <a:gd name="T29" fmla="*/ 2147483647 h 22"/>
            <a:gd name="T30" fmla="*/ 2147483647 w 40"/>
            <a:gd name="T31" fmla="*/ 2147483647 h 22"/>
            <a:gd name="T32" fmla="*/ 2147483647 w 40"/>
            <a:gd name="T33" fmla="*/ 2147483647 h 22"/>
            <a:gd name="T34" fmla="*/ 2147483647 w 40"/>
            <a:gd name="T35" fmla="*/ 2147483647 h 22"/>
            <a:gd name="T36" fmla="*/ 2147483647 w 40"/>
            <a:gd name="T37" fmla="*/ 2147483647 h 22"/>
            <a:gd name="T38" fmla="*/ 2147483647 w 40"/>
            <a:gd name="T39" fmla="*/ 2147483647 h 22"/>
            <a:gd name="T40" fmla="*/ 2147483647 w 40"/>
            <a:gd name="T41" fmla="*/ 2147483647 h 22"/>
            <a:gd name="T42" fmla="*/ 2147483647 w 40"/>
            <a:gd name="T43" fmla="*/ 2147483647 h 22"/>
            <a:gd name="T44" fmla="*/ 2147483647 w 40"/>
            <a:gd name="T45" fmla="*/ 2147483647 h 22"/>
            <a:gd name="T46" fmla="*/ 2147483647 w 40"/>
            <a:gd name="T47" fmla="*/ 2147483647 h 22"/>
            <a:gd name="T48" fmla="*/ 2147483647 w 40"/>
            <a:gd name="T49" fmla="*/ 2147483647 h 22"/>
            <a:gd name="T50" fmla="*/ 2147483647 w 40"/>
            <a:gd name="T51" fmla="*/ 2147483647 h 22"/>
            <a:gd name="T52" fmla="*/ 2147483647 w 40"/>
            <a:gd name="T53" fmla="*/ 2147483647 h 22"/>
            <a:gd name="T54" fmla="*/ 2147483647 w 40"/>
            <a:gd name="T55" fmla="*/ 2147483647 h 22"/>
            <a:gd name="T56" fmla="*/ 2147483647 w 40"/>
            <a:gd name="T57" fmla="*/ 2147483647 h 22"/>
            <a:gd name="T58" fmla="*/ 2147483647 w 40"/>
            <a:gd name="T59" fmla="*/ 2147483647 h 22"/>
            <a:gd name="T60" fmla="*/ 2147483647 w 40"/>
            <a:gd name="T61" fmla="*/ 2147483647 h 22"/>
            <a:gd name="T62" fmla="*/ 2147483647 w 40"/>
            <a:gd name="T63" fmla="*/ 2147483647 h 22"/>
            <a:gd name="T64" fmla="*/ 2147483647 w 40"/>
            <a:gd name="T65" fmla="*/ 2147483647 h 22"/>
            <a:gd name="T66" fmla="*/ 2147483647 w 40"/>
            <a:gd name="T67" fmla="*/ 2147483647 h 22"/>
            <a:gd name="T68" fmla="*/ 2147483647 w 40"/>
            <a:gd name="T69" fmla="*/ 2147483647 h 22"/>
            <a:gd name="T70" fmla="*/ 2147483647 w 40"/>
            <a:gd name="T71" fmla="*/ 2147483647 h 22"/>
            <a:gd name="T72" fmla="*/ 2147483647 w 40"/>
            <a:gd name="T73" fmla="*/ 2147483647 h 22"/>
            <a:gd name="T74" fmla="*/ 0 w 40"/>
            <a:gd name="T75" fmla="*/ 2147483647 h 22"/>
            <a:gd name="T76" fmla="*/ 2147483647 w 40"/>
            <a:gd name="T77" fmla="*/ 2147483647 h 22"/>
            <a:gd name="T78" fmla="*/ 2147483647 w 40"/>
            <a:gd name="T79" fmla="*/ 2147483647 h 22"/>
            <a:gd name="T80" fmla="*/ 2147483647 w 40"/>
            <a:gd name="T81" fmla="*/ 2147483647 h 22"/>
            <a:gd name="T82" fmla="*/ 2147483647 w 40"/>
            <a:gd name="T83" fmla="*/ 2147483647 h 22"/>
            <a:gd name="T84" fmla="*/ 2147483647 w 40"/>
            <a:gd name="T85" fmla="*/ 2147483647 h 22"/>
            <a:gd name="T86" fmla="*/ 2147483647 w 40"/>
            <a:gd name="T87" fmla="*/ 2147483647 h 22"/>
            <a:gd name="T88" fmla="*/ 2147483647 w 40"/>
            <a:gd name="T89" fmla="*/ 2147483647 h 22"/>
            <a:gd name="T90" fmla="*/ 2147483647 w 40"/>
            <a:gd name="T91" fmla="*/ 2147483647 h 22"/>
            <a:gd name="T92" fmla="*/ 2147483647 w 40"/>
            <a:gd name="T93" fmla="*/ 2147483647 h 22"/>
            <a:gd name="T94" fmla="*/ 2147483647 w 40"/>
            <a:gd name="T95" fmla="*/ 2147483647 h 22"/>
            <a:gd name="T96" fmla="*/ 2147483647 w 40"/>
            <a:gd name="T97" fmla="*/ 2147483647 h 22"/>
            <a:gd name="T98" fmla="*/ 2147483647 w 40"/>
            <a:gd name="T99" fmla="*/ 2147483647 h 22"/>
            <a:gd name="T100" fmla="*/ 2147483647 w 40"/>
            <a:gd name="T101" fmla="*/ 2147483647 h 22"/>
            <a:gd name="T102" fmla="*/ 2147483647 w 40"/>
            <a:gd name="T103" fmla="*/ 2147483647 h 22"/>
            <a:gd name="T104" fmla="*/ 2147483647 w 40"/>
            <a:gd name="T105" fmla="*/ 2147483647 h 22"/>
            <a:gd name="T106" fmla="*/ 2147483647 w 40"/>
            <a:gd name="T107" fmla="*/ 2147483647 h 22"/>
            <a:gd name="T108" fmla="*/ 2147483647 w 40"/>
            <a:gd name="T109" fmla="*/ 2147483647 h 22"/>
            <a:gd name="T110" fmla="*/ 2147483647 w 40"/>
            <a:gd name="T111" fmla="*/ 2147483647 h 22"/>
            <a:gd name="T112" fmla="*/ 2147483647 w 40"/>
            <a:gd name="T113" fmla="*/ 2147483647 h 22"/>
            <a:gd name="T114" fmla="*/ 2147483647 w 40"/>
            <a:gd name="T115" fmla="*/ 2147483647 h 22"/>
            <a:gd name="T116" fmla="*/ 2147483647 w 40"/>
            <a:gd name="T117" fmla="*/ 2147483647 h 22"/>
            <a:gd name="T118" fmla="*/ 2147483647 w 40"/>
            <a:gd name="T119" fmla="*/ 2147483647 h 22"/>
            <a:gd name="T120" fmla="*/ 2147483647 w 40"/>
            <a:gd name="T121" fmla="*/ 2147483647 h 22"/>
            <a:gd name="T122" fmla="*/ 2147483647 w 40"/>
            <a:gd name="T123" fmla="*/ 2147483647 h 2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0"/>
            <a:gd name="T187" fmla="*/ 0 h 22"/>
            <a:gd name="T188" fmla="*/ 40 w 40"/>
            <a:gd name="T189" fmla="*/ 22 h 2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0" h="22">
              <a:moveTo>
                <a:pt x="35" y="3"/>
              </a:moveTo>
              <a:lnTo>
                <a:pt x="35" y="4"/>
              </a:lnTo>
              <a:lnTo>
                <a:pt x="35" y="5"/>
              </a:lnTo>
              <a:lnTo>
                <a:pt x="36" y="5"/>
              </a:lnTo>
              <a:lnTo>
                <a:pt x="36" y="6"/>
              </a:lnTo>
              <a:lnTo>
                <a:pt x="36" y="7"/>
              </a:lnTo>
              <a:lnTo>
                <a:pt x="37" y="7"/>
              </a:lnTo>
              <a:lnTo>
                <a:pt x="38" y="7"/>
              </a:lnTo>
              <a:lnTo>
                <a:pt x="38" y="8"/>
              </a:lnTo>
              <a:lnTo>
                <a:pt x="39" y="8"/>
              </a:lnTo>
              <a:lnTo>
                <a:pt x="39" y="9"/>
              </a:lnTo>
              <a:lnTo>
                <a:pt x="39" y="10"/>
              </a:lnTo>
              <a:lnTo>
                <a:pt x="40" y="10"/>
              </a:lnTo>
              <a:lnTo>
                <a:pt x="39" y="10"/>
              </a:lnTo>
              <a:lnTo>
                <a:pt x="40" y="10"/>
              </a:lnTo>
              <a:lnTo>
                <a:pt x="40" y="11"/>
              </a:lnTo>
              <a:lnTo>
                <a:pt x="40" y="12"/>
              </a:lnTo>
              <a:lnTo>
                <a:pt x="39" y="12"/>
              </a:lnTo>
              <a:lnTo>
                <a:pt x="38" y="12"/>
              </a:lnTo>
              <a:lnTo>
                <a:pt x="37" y="12"/>
              </a:lnTo>
              <a:lnTo>
                <a:pt x="36" y="12"/>
              </a:lnTo>
              <a:lnTo>
                <a:pt x="35" y="12"/>
              </a:lnTo>
              <a:lnTo>
                <a:pt x="34" y="12"/>
              </a:lnTo>
              <a:lnTo>
                <a:pt x="33" y="12"/>
              </a:lnTo>
              <a:lnTo>
                <a:pt x="32" y="12"/>
              </a:lnTo>
              <a:lnTo>
                <a:pt x="32" y="13"/>
              </a:lnTo>
              <a:lnTo>
                <a:pt x="31" y="13"/>
              </a:lnTo>
              <a:lnTo>
                <a:pt x="30" y="13"/>
              </a:lnTo>
              <a:lnTo>
                <a:pt x="30" y="14"/>
              </a:lnTo>
              <a:lnTo>
                <a:pt x="30" y="15"/>
              </a:lnTo>
              <a:lnTo>
                <a:pt x="29" y="15"/>
              </a:lnTo>
              <a:lnTo>
                <a:pt x="29" y="16"/>
              </a:lnTo>
              <a:lnTo>
                <a:pt x="28" y="15"/>
              </a:lnTo>
              <a:lnTo>
                <a:pt x="28" y="16"/>
              </a:lnTo>
              <a:lnTo>
                <a:pt x="27" y="16"/>
              </a:lnTo>
              <a:lnTo>
                <a:pt x="27" y="17"/>
              </a:lnTo>
              <a:lnTo>
                <a:pt x="28" y="17"/>
              </a:lnTo>
              <a:lnTo>
                <a:pt x="27" y="17"/>
              </a:lnTo>
              <a:lnTo>
                <a:pt x="26" y="17"/>
              </a:lnTo>
              <a:lnTo>
                <a:pt x="25" y="17"/>
              </a:lnTo>
              <a:lnTo>
                <a:pt x="25" y="16"/>
              </a:lnTo>
              <a:lnTo>
                <a:pt x="24" y="16"/>
              </a:lnTo>
              <a:lnTo>
                <a:pt x="24" y="17"/>
              </a:lnTo>
              <a:lnTo>
                <a:pt x="23" y="17"/>
              </a:lnTo>
              <a:lnTo>
                <a:pt x="23" y="18"/>
              </a:lnTo>
              <a:lnTo>
                <a:pt x="22" y="18"/>
              </a:lnTo>
              <a:lnTo>
                <a:pt x="22" y="19"/>
              </a:lnTo>
              <a:lnTo>
                <a:pt x="22" y="20"/>
              </a:lnTo>
              <a:lnTo>
                <a:pt x="22" y="21"/>
              </a:lnTo>
              <a:lnTo>
                <a:pt x="22" y="22"/>
              </a:lnTo>
              <a:lnTo>
                <a:pt x="21" y="22"/>
              </a:lnTo>
              <a:lnTo>
                <a:pt x="21" y="21"/>
              </a:lnTo>
              <a:lnTo>
                <a:pt x="20" y="21"/>
              </a:lnTo>
              <a:lnTo>
                <a:pt x="20" y="20"/>
              </a:lnTo>
              <a:lnTo>
                <a:pt x="20" y="19"/>
              </a:lnTo>
              <a:lnTo>
                <a:pt x="21" y="19"/>
              </a:lnTo>
              <a:lnTo>
                <a:pt x="21" y="18"/>
              </a:lnTo>
              <a:lnTo>
                <a:pt x="21" y="17"/>
              </a:lnTo>
              <a:lnTo>
                <a:pt x="20" y="17"/>
              </a:lnTo>
              <a:lnTo>
                <a:pt x="21" y="17"/>
              </a:lnTo>
              <a:lnTo>
                <a:pt x="20" y="17"/>
              </a:lnTo>
              <a:lnTo>
                <a:pt x="19" y="17"/>
              </a:lnTo>
              <a:lnTo>
                <a:pt x="19" y="16"/>
              </a:lnTo>
              <a:lnTo>
                <a:pt x="18" y="16"/>
              </a:lnTo>
              <a:lnTo>
                <a:pt x="17" y="16"/>
              </a:lnTo>
              <a:lnTo>
                <a:pt x="17" y="15"/>
              </a:lnTo>
              <a:lnTo>
                <a:pt x="16" y="15"/>
              </a:lnTo>
              <a:lnTo>
                <a:pt x="15" y="15"/>
              </a:lnTo>
              <a:lnTo>
                <a:pt x="14" y="15"/>
              </a:lnTo>
              <a:lnTo>
                <a:pt x="13" y="15"/>
              </a:lnTo>
              <a:lnTo>
                <a:pt x="12" y="15"/>
              </a:lnTo>
              <a:lnTo>
                <a:pt x="12" y="14"/>
              </a:lnTo>
              <a:lnTo>
                <a:pt x="11" y="14"/>
              </a:lnTo>
              <a:lnTo>
                <a:pt x="10" y="14"/>
              </a:lnTo>
              <a:lnTo>
                <a:pt x="9" y="14"/>
              </a:lnTo>
              <a:lnTo>
                <a:pt x="8" y="14"/>
              </a:lnTo>
              <a:lnTo>
                <a:pt x="8" y="15"/>
              </a:lnTo>
              <a:lnTo>
                <a:pt x="7" y="15"/>
              </a:lnTo>
              <a:lnTo>
                <a:pt x="7" y="16"/>
              </a:lnTo>
              <a:lnTo>
                <a:pt x="6" y="16"/>
              </a:lnTo>
              <a:lnTo>
                <a:pt x="6" y="17"/>
              </a:lnTo>
              <a:lnTo>
                <a:pt x="5" y="17"/>
              </a:lnTo>
              <a:lnTo>
                <a:pt x="4" y="17"/>
              </a:lnTo>
              <a:lnTo>
                <a:pt x="3" y="17"/>
              </a:lnTo>
              <a:lnTo>
                <a:pt x="3" y="16"/>
              </a:lnTo>
              <a:lnTo>
                <a:pt x="2" y="16"/>
              </a:lnTo>
              <a:lnTo>
                <a:pt x="2" y="17"/>
              </a:lnTo>
              <a:lnTo>
                <a:pt x="1" y="17"/>
              </a:lnTo>
              <a:lnTo>
                <a:pt x="1" y="16"/>
              </a:lnTo>
              <a:lnTo>
                <a:pt x="1" y="15"/>
              </a:lnTo>
              <a:lnTo>
                <a:pt x="2" y="15"/>
              </a:lnTo>
              <a:lnTo>
                <a:pt x="2" y="14"/>
              </a:lnTo>
              <a:lnTo>
                <a:pt x="1" y="14"/>
              </a:lnTo>
              <a:lnTo>
                <a:pt x="1" y="13"/>
              </a:lnTo>
              <a:lnTo>
                <a:pt x="1" y="12"/>
              </a:lnTo>
              <a:lnTo>
                <a:pt x="1" y="13"/>
              </a:lnTo>
              <a:lnTo>
                <a:pt x="1" y="12"/>
              </a:lnTo>
              <a:lnTo>
                <a:pt x="0" y="12"/>
              </a:lnTo>
              <a:lnTo>
                <a:pt x="0" y="11"/>
              </a:lnTo>
              <a:lnTo>
                <a:pt x="1" y="11"/>
              </a:lnTo>
              <a:lnTo>
                <a:pt x="1" y="10"/>
              </a:lnTo>
              <a:lnTo>
                <a:pt x="2" y="10"/>
              </a:lnTo>
              <a:lnTo>
                <a:pt x="3" y="10"/>
              </a:lnTo>
              <a:lnTo>
                <a:pt x="4" y="10"/>
              </a:lnTo>
              <a:lnTo>
                <a:pt x="5" y="10"/>
              </a:lnTo>
              <a:lnTo>
                <a:pt x="6" y="10"/>
              </a:lnTo>
              <a:lnTo>
                <a:pt x="6" y="9"/>
              </a:lnTo>
              <a:lnTo>
                <a:pt x="7" y="9"/>
              </a:lnTo>
              <a:lnTo>
                <a:pt x="7" y="8"/>
              </a:lnTo>
              <a:lnTo>
                <a:pt x="7" y="7"/>
              </a:lnTo>
              <a:lnTo>
                <a:pt x="8" y="7"/>
              </a:lnTo>
              <a:lnTo>
                <a:pt x="9" y="7"/>
              </a:lnTo>
              <a:lnTo>
                <a:pt x="9" y="8"/>
              </a:lnTo>
              <a:lnTo>
                <a:pt x="10" y="8"/>
              </a:lnTo>
              <a:lnTo>
                <a:pt x="11" y="8"/>
              </a:lnTo>
              <a:lnTo>
                <a:pt x="12" y="8"/>
              </a:lnTo>
              <a:lnTo>
                <a:pt x="12" y="7"/>
              </a:lnTo>
              <a:lnTo>
                <a:pt x="11" y="7"/>
              </a:lnTo>
              <a:lnTo>
                <a:pt x="12" y="7"/>
              </a:lnTo>
              <a:lnTo>
                <a:pt x="13" y="7"/>
              </a:lnTo>
              <a:lnTo>
                <a:pt x="13" y="6"/>
              </a:lnTo>
              <a:lnTo>
                <a:pt x="14" y="6"/>
              </a:lnTo>
              <a:lnTo>
                <a:pt x="15" y="6"/>
              </a:lnTo>
              <a:lnTo>
                <a:pt x="15" y="5"/>
              </a:lnTo>
              <a:lnTo>
                <a:pt x="16" y="5"/>
              </a:lnTo>
              <a:lnTo>
                <a:pt x="16" y="4"/>
              </a:lnTo>
              <a:lnTo>
                <a:pt x="16" y="3"/>
              </a:lnTo>
              <a:lnTo>
                <a:pt x="17" y="3"/>
              </a:lnTo>
              <a:lnTo>
                <a:pt x="17" y="2"/>
              </a:lnTo>
              <a:lnTo>
                <a:pt x="17" y="1"/>
              </a:lnTo>
              <a:lnTo>
                <a:pt x="17" y="2"/>
              </a:lnTo>
              <a:lnTo>
                <a:pt x="17" y="1"/>
              </a:lnTo>
              <a:lnTo>
                <a:pt x="18" y="1"/>
              </a:lnTo>
              <a:lnTo>
                <a:pt x="19" y="1"/>
              </a:lnTo>
              <a:lnTo>
                <a:pt x="20" y="1"/>
              </a:lnTo>
              <a:lnTo>
                <a:pt x="20" y="2"/>
              </a:lnTo>
              <a:lnTo>
                <a:pt x="21" y="2"/>
              </a:lnTo>
              <a:lnTo>
                <a:pt x="21" y="3"/>
              </a:lnTo>
              <a:lnTo>
                <a:pt x="22" y="3"/>
              </a:lnTo>
              <a:lnTo>
                <a:pt x="22" y="2"/>
              </a:lnTo>
              <a:lnTo>
                <a:pt x="23" y="2"/>
              </a:lnTo>
              <a:lnTo>
                <a:pt x="24" y="2"/>
              </a:lnTo>
              <a:lnTo>
                <a:pt x="25" y="3"/>
              </a:lnTo>
              <a:lnTo>
                <a:pt x="25" y="2"/>
              </a:lnTo>
              <a:lnTo>
                <a:pt x="26" y="2"/>
              </a:lnTo>
              <a:lnTo>
                <a:pt x="26" y="1"/>
              </a:lnTo>
              <a:lnTo>
                <a:pt x="27" y="1"/>
              </a:lnTo>
              <a:lnTo>
                <a:pt x="27" y="0"/>
              </a:lnTo>
              <a:lnTo>
                <a:pt x="28" y="0"/>
              </a:lnTo>
              <a:lnTo>
                <a:pt x="28" y="1"/>
              </a:lnTo>
              <a:lnTo>
                <a:pt x="29" y="1"/>
              </a:lnTo>
              <a:lnTo>
                <a:pt x="29" y="2"/>
              </a:lnTo>
              <a:lnTo>
                <a:pt x="30" y="2"/>
              </a:lnTo>
              <a:lnTo>
                <a:pt x="31" y="2"/>
              </a:lnTo>
              <a:lnTo>
                <a:pt x="32" y="1"/>
              </a:lnTo>
              <a:lnTo>
                <a:pt x="33" y="1"/>
              </a:lnTo>
              <a:lnTo>
                <a:pt x="33" y="2"/>
              </a:lnTo>
              <a:lnTo>
                <a:pt x="34" y="2"/>
              </a:lnTo>
              <a:lnTo>
                <a:pt x="34" y="3"/>
              </a:lnTo>
              <a:lnTo>
                <a:pt x="35" y="3"/>
              </a:lnTo>
              <a:lnTo>
                <a:pt x="35" y="4"/>
              </a:lnTo>
              <a:lnTo>
                <a:pt x="35" y="3"/>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28575</xdr:colOff>
      <xdr:row>14</xdr:row>
      <xdr:rowOff>95250</xdr:rowOff>
    </xdr:from>
    <xdr:to>
      <xdr:col>5</xdr:col>
      <xdr:colOff>390525</xdr:colOff>
      <xdr:row>16</xdr:row>
      <xdr:rowOff>57150</xdr:rowOff>
    </xdr:to>
    <xdr:sp macro="" textlink="">
      <xdr:nvSpPr>
        <xdr:cNvPr id="86" name="5n1"/>
        <xdr:cNvSpPr>
          <a:spLocks/>
        </xdr:cNvSpPr>
      </xdr:nvSpPr>
      <xdr:spPr bwMode="auto">
        <a:xfrm>
          <a:off x="3076575" y="2743200"/>
          <a:ext cx="361950" cy="285750"/>
        </a:xfrm>
        <a:custGeom>
          <a:avLst/>
          <a:gdLst>
            <a:gd name="T0" fmla="*/ 2147483647 w 38"/>
            <a:gd name="T1" fmla="*/ 2147483647 h 30"/>
            <a:gd name="T2" fmla="*/ 2147483647 w 38"/>
            <a:gd name="T3" fmla="*/ 2147483647 h 30"/>
            <a:gd name="T4" fmla="*/ 2147483647 w 38"/>
            <a:gd name="T5" fmla="*/ 2147483647 h 30"/>
            <a:gd name="T6" fmla="*/ 2147483647 w 38"/>
            <a:gd name="T7" fmla="*/ 2147483647 h 30"/>
            <a:gd name="T8" fmla="*/ 2147483647 w 38"/>
            <a:gd name="T9" fmla="*/ 2147483647 h 30"/>
            <a:gd name="T10" fmla="*/ 2147483647 w 38"/>
            <a:gd name="T11" fmla="*/ 2147483647 h 30"/>
            <a:gd name="T12" fmla="*/ 2147483647 w 38"/>
            <a:gd name="T13" fmla="*/ 2147483647 h 30"/>
            <a:gd name="T14" fmla="*/ 2147483647 w 38"/>
            <a:gd name="T15" fmla="*/ 2147483647 h 30"/>
            <a:gd name="T16" fmla="*/ 2147483647 w 38"/>
            <a:gd name="T17" fmla="*/ 2147483647 h 30"/>
            <a:gd name="T18" fmla="*/ 2147483647 w 38"/>
            <a:gd name="T19" fmla="*/ 2147483647 h 30"/>
            <a:gd name="T20" fmla="*/ 2147483647 w 38"/>
            <a:gd name="T21" fmla="*/ 2147483647 h 30"/>
            <a:gd name="T22" fmla="*/ 2147483647 w 38"/>
            <a:gd name="T23" fmla="*/ 2147483647 h 30"/>
            <a:gd name="T24" fmla="*/ 2147483647 w 38"/>
            <a:gd name="T25" fmla="*/ 2147483647 h 30"/>
            <a:gd name="T26" fmla="*/ 2147483647 w 38"/>
            <a:gd name="T27" fmla="*/ 2147483647 h 30"/>
            <a:gd name="T28" fmla="*/ 2147483647 w 38"/>
            <a:gd name="T29" fmla="*/ 2147483647 h 30"/>
            <a:gd name="T30" fmla="*/ 2147483647 w 38"/>
            <a:gd name="T31" fmla="*/ 2147483647 h 30"/>
            <a:gd name="T32" fmla="*/ 2147483647 w 38"/>
            <a:gd name="T33" fmla="*/ 2147483647 h 30"/>
            <a:gd name="T34" fmla="*/ 2147483647 w 38"/>
            <a:gd name="T35" fmla="*/ 2147483647 h 30"/>
            <a:gd name="T36" fmla="*/ 2147483647 w 38"/>
            <a:gd name="T37" fmla="*/ 2147483647 h 30"/>
            <a:gd name="T38" fmla="*/ 2147483647 w 38"/>
            <a:gd name="T39" fmla="*/ 2147483647 h 30"/>
            <a:gd name="T40" fmla="*/ 2147483647 w 38"/>
            <a:gd name="T41" fmla="*/ 2147483647 h 30"/>
            <a:gd name="T42" fmla="*/ 2147483647 w 38"/>
            <a:gd name="T43" fmla="*/ 2147483647 h 30"/>
            <a:gd name="T44" fmla="*/ 2147483647 w 38"/>
            <a:gd name="T45" fmla="*/ 2147483647 h 30"/>
            <a:gd name="T46" fmla="*/ 2147483647 w 38"/>
            <a:gd name="T47" fmla="*/ 2147483647 h 30"/>
            <a:gd name="T48" fmla="*/ 2147483647 w 38"/>
            <a:gd name="T49" fmla="*/ 2147483647 h 30"/>
            <a:gd name="T50" fmla="*/ 2147483647 w 38"/>
            <a:gd name="T51" fmla="*/ 2147483647 h 30"/>
            <a:gd name="T52" fmla="*/ 0 w 38"/>
            <a:gd name="T53" fmla="*/ 2147483647 h 30"/>
            <a:gd name="T54" fmla="*/ 2147483647 w 38"/>
            <a:gd name="T55" fmla="*/ 2147483647 h 30"/>
            <a:gd name="T56" fmla="*/ 2147483647 w 38"/>
            <a:gd name="T57" fmla="*/ 2147483647 h 30"/>
            <a:gd name="T58" fmla="*/ 2147483647 w 38"/>
            <a:gd name="T59" fmla="*/ 2147483647 h 30"/>
            <a:gd name="T60" fmla="*/ 2147483647 w 38"/>
            <a:gd name="T61" fmla="*/ 2147483647 h 30"/>
            <a:gd name="T62" fmla="*/ 2147483647 w 38"/>
            <a:gd name="T63" fmla="*/ 2147483647 h 30"/>
            <a:gd name="T64" fmla="*/ 2147483647 w 38"/>
            <a:gd name="T65" fmla="*/ 2147483647 h 30"/>
            <a:gd name="T66" fmla="*/ 2147483647 w 38"/>
            <a:gd name="T67" fmla="*/ 2147483647 h 30"/>
            <a:gd name="T68" fmla="*/ 2147483647 w 38"/>
            <a:gd name="T69" fmla="*/ 2147483647 h 30"/>
            <a:gd name="T70" fmla="*/ 2147483647 w 38"/>
            <a:gd name="T71" fmla="*/ 2147483647 h 30"/>
            <a:gd name="T72" fmla="*/ 2147483647 w 38"/>
            <a:gd name="T73" fmla="*/ 2147483647 h 30"/>
            <a:gd name="T74" fmla="*/ 2147483647 w 38"/>
            <a:gd name="T75" fmla="*/ 2147483647 h 30"/>
            <a:gd name="T76" fmla="*/ 2147483647 w 38"/>
            <a:gd name="T77" fmla="*/ 2147483647 h 30"/>
            <a:gd name="T78" fmla="*/ 2147483647 w 38"/>
            <a:gd name="T79" fmla="*/ 2147483647 h 30"/>
            <a:gd name="T80" fmla="*/ 2147483647 w 38"/>
            <a:gd name="T81" fmla="*/ 2147483647 h 30"/>
            <a:gd name="T82" fmla="*/ 2147483647 w 38"/>
            <a:gd name="T83" fmla="*/ 2147483647 h 30"/>
            <a:gd name="T84" fmla="*/ 2147483647 w 38"/>
            <a:gd name="T85" fmla="*/ 2147483647 h 30"/>
            <a:gd name="T86" fmla="*/ 2147483647 w 38"/>
            <a:gd name="T87" fmla="*/ 2147483647 h 30"/>
            <a:gd name="T88" fmla="*/ 2147483647 w 38"/>
            <a:gd name="T89" fmla="*/ 2147483647 h 30"/>
            <a:gd name="T90" fmla="*/ 2147483647 w 38"/>
            <a:gd name="T91" fmla="*/ 2147483647 h 30"/>
            <a:gd name="T92" fmla="*/ 2147483647 w 38"/>
            <a:gd name="T93" fmla="*/ 2147483647 h 30"/>
            <a:gd name="T94" fmla="*/ 2147483647 w 38"/>
            <a:gd name="T95" fmla="*/ 2147483647 h 30"/>
            <a:gd name="T96" fmla="*/ 2147483647 w 38"/>
            <a:gd name="T97" fmla="*/ 2147483647 h 30"/>
            <a:gd name="T98" fmla="*/ 2147483647 w 38"/>
            <a:gd name="T99" fmla="*/ 2147483647 h 30"/>
            <a:gd name="T100" fmla="*/ 2147483647 w 38"/>
            <a:gd name="T101" fmla="*/ 2147483647 h 30"/>
            <a:gd name="T102" fmla="*/ 2147483647 w 38"/>
            <a:gd name="T103" fmla="*/ 2147483647 h 30"/>
            <a:gd name="T104" fmla="*/ 2147483647 w 38"/>
            <a:gd name="T105" fmla="*/ 2147483647 h 30"/>
            <a:gd name="T106" fmla="*/ 2147483647 w 38"/>
            <a:gd name="T107" fmla="*/ 2147483647 h 30"/>
            <a:gd name="T108" fmla="*/ 2147483647 w 38"/>
            <a:gd name="T109" fmla="*/ 2147483647 h 30"/>
            <a:gd name="T110" fmla="*/ 2147483647 w 38"/>
            <a:gd name="T111" fmla="*/ 2147483647 h 30"/>
            <a:gd name="T112" fmla="*/ 2147483647 w 38"/>
            <a:gd name="T113" fmla="*/ 2147483647 h 30"/>
            <a:gd name="T114" fmla="*/ 2147483647 w 38"/>
            <a:gd name="T115" fmla="*/ 2147483647 h 30"/>
            <a:gd name="T116" fmla="*/ 2147483647 w 38"/>
            <a:gd name="T117" fmla="*/ 2147483647 h 30"/>
            <a:gd name="T118" fmla="*/ 2147483647 w 38"/>
            <a:gd name="T119" fmla="*/ 2147483647 h 30"/>
            <a:gd name="T120" fmla="*/ 2147483647 w 38"/>
            <a:gd name="T121" fmla="*/ 2147483647 h 30"/>
            <a:gd name="T122" fmla="*/ 2147483647 w 38"/>
            <a:gd name="T123" fmla="*/ 2147483647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8"/>
            <a:gd name="T187" fmla="*/ 0 h 30"/>
            <a:gd name="T188" fmla="*/ 38 w 38"/>
            <a:gd name="T189" fmla="*/ 30 h 3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8" h="30">
              <a:moveTo>
                <a:pt x="37" y="25"/>
              </a:moveTo>
              <a:lnTo>
                <a:pt x="36" y="25"/>
              </a:lnTo>
              <a:lnTo>
                <a:pt x="35" y="25"/>
              </a:lnTo>
              <a:lnTo>
                <a:pt x="35" y="26"/>
              </a:lnTo>
              <a:lnTo>
                <a:pt x="34" y="26"/>
              </a:lnTo>
              <a:lnTo>
                <a:pt x="33" y="26"/>
              </a:lnTo>
              <a:lnTo>
                <a:pt x="32" y="26"/>
              </a:lnTo>
              <a:lnTo>
                <a:pt x="32" y="27"/>
              </a:lnTo>
              <a:lnTo>
                <a:pt x="31" y="27"/>
              </a:lnTo>
              <a:lnTo>
                <a:pt x="30" y="27"/>
              </a:lnTo>
              <a:lnTo>
                <a:pt x="30" y="28"/>
              </a:lnTo>
              <a:lnTo>
                <a:pt x="29" y="28"/>
              </a:lnTo>
              <a:lnTo>
                <a:pt x="28" y="28"/>
              </a:lnTo>
              <a:lnTo>
                <a:pt x="28" y="27"/>
              </a:lnTo>
              <a:lnTo>
                <a:pt x="27" y="27"/>
              </a:lnTo>
              <a:lnTo>
                <a:pt x="26" y="27"/>
              </a:lnTo>
              <a:lnTo>
                <a:pt x="25" y="27"/>
              </a:lnTo>
              <a:lnTo>
                <a:pt x="24" y="27"/>
              </a:lnTo>
              <a:lnTo>
                <a:pt x="23" y="27"/>
              </a:lnTo>
              <a:lnTo>
                <a:pt x="23" y="28"/>
              </a:lnTo>
              <a:lnTo>
                <a:pt x="22" y="28"/>
              </a:lnTo>
              <a:lnTo>
                <a:pt x="22" y="27"/>
              </a:lnTo>
              <a:lnTo>
                <a:pt x="21" y="27"/>
              </a:lnTo>
              <a:lnTo>
                <a:pt x="21" y="28"/>
              </a:lnTo>
              <a:lnTo>
                <a:pt x="20" y="28"/>
              </a:lnTo>
              <a:lnTo>
                <a:pt x="20" y="29"/>
              </a:lnTo>
              <a:lnTo>
                <a:pt x="19" y="29"/>
              </a:lnTo>
              <a:lnTo>
                <a:pt x="19" y="30"/>
              </a:lnTo>
              <a:lnTo>
                <a:pt x="18" y="30"/>
              </a:lnTo>
              <a:lnTo>
                <a:pt x="17" y="30"/>
              </a:lnTo>
              <a:lnTo>
                <a:pt x="17" y="29"/>
              </a:lnTo>
              <a:lnTo>
                <a:pt x="16" y="29"/>
              </a:lnTo>
              <a:lnTo>
                <a:pt x="16" y="28"/>
              </a:lnTo>
              <a:lnTo>
                <a:pt x="15" y="28"/>
              </a:lnTo>
              <a:lnTo>
                <a:pt x="14" y="28"/>
              </a:lnTo>
              <a:lnTo>
                <a:pt x="13" y="28"/>
              </a:lnTo>
              <a:lnTo>
                <a:pt x="14" y="27"/>
              </a:lnTo>
              <a:lnTo>
                <a:pt x="13" y="27"/>
              </a:lnTo>
              <a:lnTo>
                <a:pt x="13" y="26"/>
              </a:lnTo>
              <a:lnTo>
                <a:pt x="13" y="25"/>
              </a:lnTo>
              <a:lnTo>
                <a:pt x="12" y="25"/>
              </a:lnTo>
              <a:lnTo>
                <a:pt x="12" y="24"/>
              </a:lnTo>
              <a:lnTo>
                <a:pt x="13" y="24"/>
              </a:lnTo>
              <a:lnTo>
                <a:pt x="12" y="24"/>
              </a:lnTo>
              <a:lnTo>
                <a:pt x="13" y="24"/>
              </a:lnTo>
              <a:lnTo>
                <a:pt x="12" y="24"/>
              </a:lnTo>
              <a:lnTo>
                <a:pt x="11" y="24"/>
              </a:lnTo>
              <a:lnTo>
                <a:pt x="11" y="25"/>
              </a:lnTo>
              <a:lnTo>
                <a:pt x="11" y="24"/>
              </a:lnTo>
              <a:lnTo>
                <a:pt x="10" y="24"/>
              </a:lnTo>
              <a:lnTo>
                <a:pt x="9" y="24"/>
              </a:lnTo>
              <a:lnTo>
                <a:pt x="9" y="23"/>
              </a:lnTo>
              <a:lnTo>
                <a:pt x="10" y="23"/>
              </a:lnTo>
              <a:lnTo>
                <a:pt x="11" y="23"/>
              </a:lnTo>
              <a:lnTo>
                <a:pt x="11" y="22"/>
              </a:lnTo>
              <a:lnTo>
                <a:pt x="11" y="23"/>
              </a:lnTo>
              <a:lnTo>
                <a:pt x="11" y="22"/>
              </a:lnTo>
              <a:lnTo>
                <a:pt x="11" y="23"/>
              </a:lnTo>
              <a:lnTo>
                <a:pt x="11" y="22"/>
              </a:lnTo>
              <a:lnTo>
                <a:pt x="12" y="22"/>
              </a:lnTo>
              <a:lnTo>
                <a:pt x="12" y="21"/>
              </a:lnTo>
              <a:lnTo>
                <a:pt x="11" y="21"/>
              </a:lnTo>
              <a:lnTo>
                <a:pt x="10" y="21"/>
              </a:lnTo>
              <a:lnTo>
                <a:pt x="9" y="21"/>
              </a:lnTo>
              <a:lnTo>
                <a:pt x="9" y="20"/>
              </a:lnTo>
              <a:lnTo>
                <a:pt x="9" y="21"/>
              </a:lnTo>
              <a:lnTo>
                <a:pt x="9" y="20"/>
              </a:lnTo>
              <a:lnTo>
                <a:pt x="8" y="20"/>
              </a:lnTo>
              <a:lnTo>
                <a:pt x="7" y="20"/>
              </a:lnTo>
              <a:lnTo>
                <a:pt x="7" y="19"/>
              </a:lnTo>
              <a:lnTo>
                <a:pt x="7" y="18"/>
              </a:lnTo>
              <a:lnTo>
                <a:pt x="7" y="17"/>
              </a:lnTo>
              <a:lnTo>
                <a:pt x="7" y="16"/>
              </a:lnTo>
              <a:lnTo>
                <a:pt x="7" y="15"/>
              </a:lnTo>
              <a:lnTo>
                <a:pt x="7" y="14"/>
              </a:lnTo>
              <a:lnTo>
                <a:pt x="7" y="13"/>
              </a:lnTo>
              <a:lnTo>
                <a:pt x="7" y="12"/>
              </a:lnTo>
              <a:lnTo>
                <a:pt x="8" y="12"/>
              </a:lnTo>
              <a:lnTo>
                <a:pt x="8" y="11"/>
              </a:lnTo>
              <a:lnTo>
                <a:pt x="7" y="11"/>
              </a:lnTo>
              <a:lnTo>
                <a:pt x="7" y="10"/>
              </a:lnTo>
              <a:lnTo>
                <a:pt x="6" y="10"/>
              </a:lnTo>
              <a:lnTo>
                <a:pt x="5" y="10"/>
              </a:lnTo>
              <a:lnTo>
                <a:pt x="4" y="10"/>
              </a:lnTo>
              <a:lnTo>
                <a:pt x="5" y="10"/>
              </a:lnTo>
              <a:lnTo>
                <a:pt x="4" y="10"/>
              </a:lnTo>
              <a:lnTo>
                <a:pt x="4" y="9"/>
              </a:lnTo>
              <a:lnTo>
                <a:pt x="4" y="10"/>
              </a:lnTo>
              <a:lnTo>
                <a:pt x="3" y="10"/>
              </a:lnTo>
              <a:lnTo>
                <a:pt x="3" y="9"/>
              </a:lnTo>
              <a:lnTo>
                <a:pt x="2" y="9"/>
              </a:lnTo>
              <a:lnTo>
                <a:pt x="1" y="9"/>
              </a:lnTo>
              <a:lnTo>
                <a:pt x="0" y="9"/>
              </a:lnTo>
              <a:lnTo>
                <a:pt x="0" y="8"/>
              </a:lnTo>
              <a:lnTo>
                <a:pt x="0" y="7"/>
              </a:lnTo>
              <a:lnTo>
                <a:pt x="1" y="6"/>
              </a:lnTo>
              <a:lnTo>
                <a:pt x="2" y="7"/>
              </a:lnTo>
              <a:lnTo>
                <a:pt x="3" y="7"/>
              </a:lnTo>
              <a:lnTo>
                <a:pt x="3" y="8"/>
              </a:lnTo>
              <a:lnTo>
                <a:pt x="4" y="8"/>
              </a:lnTo>
              <a:lnTo>
                <a:pt x="5" y="8"/>
              </a:lnTo>
              <a:lnTo>
                <a:pt x="6" y="8"/>
              </a:lnTo>
              <a:lnTo>
                <a:pt x="6" y="7"/>
              </a:lnTo>
              <a:lnTo>
                <a:pt x="7" y="7"/>
              </a:lnTo>
              <a:lnTo>
                <a:pt x="6" y="7"/>
              </a:lnTo>
              <a:lnTo>
                <a:pt x="6" y="6"/>
              </a:lnTo>
              <a:lnTo>
                <a:pt x="6" y="5"/>
              </a:lnTo>
              <a:lnTo>
                <a:pt x="6" y="4"/>
              </a:lnTo>
              <a:lnTo>
                <a:pt x="7" y="4"/>
              </a:lnTo>
              <a:lnTo>
                <a:pt x="7" y="5"/>
              </a:lnTo>
              <a:lnTo>
                <a:pt x="7" y="4"/>
              </a:lnTo>
              <a:lnTo>
                <a:pt x="7" y="3"/>
              </a:lnTo>
              <a:lnTo>
                <a:pt x="8" y="3"/>
              </a:lnTo>
              <a:lnTo>
                <a:pt x="8" y="4"/>
              </a:lnTo>
              <a:lnTo>
                <a:pt x="9" y="4"/>
              </a:lnTo>
              <a:lnTo>
                <a:pt x="10" y="4"/>
              </a:lnTo>
              <a:lnTo>
                <a:pt x="11" y="4"/>
              </a:lnTo>
              <a:lnTo>
                <a:pt x="11" y="5"/>
              </a:lnTo>
              <a:lnTo>
                <a:pt x="12" y="5"/>
              </a:lnTo>
              <a:lnTo>
                <a:pt x="13" y="5"/>
              </a:lnTo>
              <a:lnTo>
                <a:pt x="14" y="5"/>
              </a:lnTo>
              <a:lnTo>
                <a:pt x="14" y="4"/>
              </a:lnTo>
              <a:lnTo>
                <a:pt x="15" y="4"/>
              </a:lnTo>
              <a:lnTo>
                <a:pt x="15" y="5"/>
              </a:lnTo>
              <a:lnTo>
                <a:pt x="14" y="5"/>
              </a:lnTo>
              <a:lnTo>
                <a:pt x="15" y="5"/>
              </a:lnTo>
              <a:lnTo>
                <a:pt x="15" y="6"/>
              </a:lnTo>
              <a:lnTo>
                <a:pt x="16" y="6"/>
              </a:lnTo>
              <a:lnTo>
                <a:pt x="16" y="5"/>
              </a:lnTo>
              <a:lnTo>
                <a:pt x="16" y="4"/>
              </a:lnTo>
              <a:lnTo>
                <a:pt x="17" y="4"/>
              </a:lnTo>
              <a:lnTo>
                <a:pt x="17" y="5"/>
              </a:lnTo>
              <a:lnTo>
                <a:pt x="18" y="5"/>
              </a:lnTo>
              <a:lnTo>
                <a:pt x="19" y="5"/>
              </a:lnTo>
              <a:lnTo>
                <a:pt x="19" y="4"/>
              </a:lnTo>
              <a:lnTo>
                <a:pt x="20" y="4"/>
              </a:lnTo>
              <a:lnTo>
                <a:pt x="21" y="4"/>
              </a:lnTo>
              <a:lnTo>
                <a:pt x="22" y="4"/>
              </a:lnTo>
              <a:lnTo>
                <a:pt x="23" y="4"/>
              </a:lnTo>
              <a:lnTo>
                <a:pt x="24" y="4"/>
              </a:lnTo>
              <a:lnTo>
                <a:pt x="25" y="4"/>
              </a:lnTo>
              <a:lnTo>
                <a:pt x="25" y="5"/>
              </a:lnTo>
              <a:lnTo>
                <a:pt x="26" y="5"/>
              </a:lnTo>
              <a:lnTo>
                <a:pt x="26" y="4"/>
              </a:lnTo>
              <a:lnTo>
                <a:pt x="27" y="4"/>
              </a:lnTo>
              <a:lnTo>
                <a:pt x="28" y="4"/>
              </a:lnTo>
              <a:lnTo>
                <a:pt x="28" y="3"/>
              </a:lnTo>
              <a:lnTo>
                <a:pt x="28" y="2"/>
              </a:lnTo>
              <a:lnTo>
                <a:pt x="27" y="2"/>
              </a:lnTo>
              <a:lnTo>
                <a:pt x="28" y="2"/>
              </a:lnTo>
              <a:lnTo>
                <a:pt x="29" y="2"/>
              </a:lnTo>
              <a:lnTo>
                <a:pt x="28" y="2"/>
              </a:lnTo>
              <a:lnTo>
                <a:pt x="29" y="2"/>
              </a:lnTo>
              <a:lnTo>
                <a:pt x="29" y="1"/>
              </a:lnTo>
              <a:lnTo>
                <a:pt x="30" y="1"/>
              </a:lnTo>
              <a:lnTo>
                <a:pt x="31" y="1"/>
              </a:lnTo>
              <a:lnTo>
                <a:pt x="32" y="1"/>
              </a:lnTo>
              <a:lnTo>
                <a:pt x="33" y="1"/>
              </a:lnTo>
              <a:lnTo>
                <a:pt x="33" y="0"/>
              </a:lnTo>
              <a:lnTo>
                <a:pt x="34" y="0"/>
              </a:lnTo>
              <a:lnTo>
                <a:pt x="34" y="1"/>
              </a:lnTo>
              <a:lnTo>
                <a:pt x="35" y="1"/>
              </a:lnTo>
              <a:lnTo>
                <a:pt x="35" y="2"/>
              </a:lnTo>
              <a:lnTo>
                <a:pt x="36" y="2"/>
              </a:lnTo>
              <a:lnTo>
                <a:pt x="37" y="2"/>
              </a:lnTo>
              <a:lnTo>
                <a:pt x="36" y="2"/>
              </a:lnTo>
              <a:lnTo>
                <a:pt x="36" y="3"/>
              </a:lnTo>
              <a:lnTo>
                <a:pt x="36" y="2"/>
              </a:lnTo>
              <a:lnTo>
                <a:pt x="36" y="3"/>
              </a:lnTo>
              <a:lnTo>
                <a:pt x="37" y="3"/>
              </a:lnTo>
              <a:lnTo>
                <a:pt x="37" y="2"/>
              </a:lnTo>
              <a:lnTo>
                <a:pt x="37" y="3"/>
              </a:lnTo>
              <a:lnTo>
                <a:pt x="36" y="3"/>
              </a:lnTo>
              <a:lnTo>
                <a:pt x="36" y="4"/>
              </a:lnTo>
              <a:lnTo>
                <a:pt x="37" y="4"/>
              </a:lnTo>
              <a:lnTo>
                <a:pt x="36" y="4"/>
              </a:lnTo>
              <a:lnTo>
                <a:pt x="36" y="5"/>
              </a:lnTo>
              <a:lnTo>
                <a:pt x="35" y="5"/>
              </a:lnTo>
              <a:lnTo>
                <a:pt x="35" y="6"/>
              </a:lnTo>
              <a:lnTo>
                <a:pt x="35" y="7"/>
              </a:lnTo>
              <a:lnTo>
                <a:pt x="35" y="8"/>
              </a:lnTo>
              <a:lnTo>
                <a:pt x="35" y="9"/>
              </a:lnTo>
              <a:lnTo>
                <a:pt x="36" y="9"/>
              </a:lnTo>
              <a:lnTo>
                <a:pt x="35" y="10"/>
              </a:lnTo>
              <a:lnTo>
                <a:pt x="34" y="10"/>
              </a:lnTo>
              <a:lnTo>
                <a:pt x="34" y="11"/>
              </a:lnTo>
              <a:lnTo>
                <a:pt x="33" y="11"/>
              </a:lnTo>
              <a:lnTo>
                <a:pt x="34" y="11"/>
              </a:lnTo>
              <a:lnTo>
                <a:pt x="34" y="12"/>
              </a:lnTo>
              <a:lnTo>
                <a:pt x="35" y="13"/>
              </a:lnTo>
              <a:lnTo>
                <a:pt x="35" y="14"/>
              </a:lnTo>
              <a:lnTo>
                <a:pt x="35" y="15"/>
              </a:lnTo>
              <a:lnTo>
                <a:pt x="36" y="15"/>
              </a:lnTo>
              <a:lnTo>
                <a:pt x="36" y="16"/>
              </a:lnTo>
              <a:lnTo>
                <a:pt x="35" y="16"/>
              </a:lnTo>
              <a:lnTo>
                <a:pt x="35" y="17"/>
              </a:lnTo>
              <a:lnTo>
                <a:pt x="36" y="17"/>
              </a:lnTo>
              <a:lnTo>
                <a:pt x="36" y="18"/>
              </a:lnTo>
              <a:lnTo>
                <a:pt x="36" y="19"/>
              </a:lnTo>
              <a:lnTo>
                <a:pt x="36" y="20"/>
              </a:lnTo>
              <a:lnTo>
                <a:pt x="36" y="21"/>
              </a:lnTo>
              <a:lnTo>
                <a:pt x="37" y="21"/>
              </a:lnTo>
              <a:lnTo>
                <a:pt x="37" y="22"/>
              </a:lnTo>
              <a:lnTo>
                <a:pt x="37" y="23"/>
              </a:lnTo>
              <a:lnTo>
                <a:pt x="38" y="23"/>
              </a:lnTo>
              <a:lnTo>
                <a:pt x="37" y="23"/>
              </a:lnTo>
              <a:lnTo>
                <a:pt x="36" y="23"/>
              </a:lnTo>
              <a:lnTo>
                <a:pt x="36" y="24"/>
              </a:lnTo>
              <a:lnTo>
                <a:pt x="36" y="25"/>
              </a:lnTo>
              <a:lnTo>
                <a:pt x="35" y="25"/>
              </a:lnTo>
              <a:lnTo>
                <a:pt x="36" y="25"/>
              </a:lnTo>
              <a:lnTo>
                <a:pt x="36" y="24"/>
              </a:lnTo>
              <a:lnTo>
                <a:pt x="36" y="25"/>
              </a:lnTo>
              <a:lnTo>
                <a:pt x="37" y="25"/>
              </a:lnTo>
              <a:close/>
            </a:path>
          </a:pathLst>
        </a:custGeom>
        <a:solidFill>
          <a:srgbClr val="0000FF"/>
        </a:solidFill>
        <a:ln w="3175">
          <a:solidFill>
            <a:srgbClr val="000000"/>
          </a:solidFill>
          <a:miter lim="800000"/>
          <a:headEnd/>
          <a:tailEnd/>
        </a:ln>
      </xdr:spPr>
    </xdr:sp>
    <xdr:clientData/>
  </xdr:twoCellAnchor>
  <xdr:twoCellAnchor>
    <xdr:from>
      <xdr:col>4</xdr:col>
      <xdr:colOff>504825</xdr:colOff>
      <xdr:row>15</xdr:row>
      <xdr:rowOff>152400</xdr:rowOff>
    </xdr:from>
    <xdr:to>
      <xdr:col>5</xdr:col>
      <xdr:colOff>190500</xdr:colOff>
      <xdr:row>17</xdr:row>
      <xdr:rowOff>104775</xdr:rowOff>
    </xdr:to>
    <xdr:sp macro="" textlink="">
      <xdr:nvSpPr>
        <xdr:cNvPr id="87" name="5n2"/>
        <xdr:cNvSpPr>
          <a:spLocks/>
        </xdr:cNvSpPr>
      </xdr:nvSpPr>
      <xdr:spPr bwMode="auto">
        <a:xfrm>
          <a:off x="2943225" y="2962275"/>
          <a:ext cx="295275" cy="276225"/>
        </a:xfrm>
        <a:custGeom>
          <a:avLst/>
          <a:gdLst>
            <a:gd name="T0" fmla="*/ 2147483647 w 31"/>
            <a:gd name="T1" fmla="*/ 2147483647 h 29"/>
            <a:gd name="T2" fmla="*/ 2147483647 w 31"/>
            <a:gd name="T3" fmla="*/ 2147483647 h 29"/>
            <a:gd name="T4" fmla="*/ 2147483647 w 31"/>
            <a:gd name="T5" fmla="*/ 2147483647 h 29"/>
            <a:gd name="T6" fmla="*/ 2147483647 w 31"/>
            <a:gd name="T7" fmla="*/ 2147483647 h 29"/>
            <a:gd name="T8" fmla="*/ 2147483647 w 31"/>
            <a:gd name="T9" fmla="*/ 2147483647 h 29"/>
            <a:gd name="T10" fmla="*/ 2147483647 w 31"/>
            <a:gd name="T11" fmla="*/ 2147483647 h 29"/>
            <a:gd name="T12" fmla="*/ 2147483647 w 31"/>
            <a:gd name="T13" fmla="*/ 2147483647 h 29"/>
            <a:gd name="T14" fmla="*/ 2147483647 w 31"/>
            <a:gd name="T15" fmla="*/ 2147483647 h 29"/>
            <a:gd name="T16" fmla="*/ 2147483647 w 31"/>
            <a:gd name="T17" fmla="*/ 2147483647 h 29"/>
            <a:gd name="T18" fmla="*/ 2147483647 w 31"/>
            <a:gd name="T19" fmla="*/ 2147483647 h 29"/>
            <a:gd name="T20" fmla="*/ 2147483647 w 31"/>
            <a:gd name="T21" fmla="*/ 2147483647 h 29"/>
            <a:gd name="T22" fmla="*/ 2147483647 w 31"/>
            <a:gd name="T23" fmla="*/ 2147483647 h 29"/>
            <a:gd name="T24" fmla="*/ 2147483647 w 31"/>
            <a:gd name="T25" fmla="*/ 2147483647 h 29"/>
            <a:gd name="T26" fmla="*/ 2147483647 w 31"/>
            <a:gd name="T27" fmla="*/ 2147483647 h 29"/>
            <a:gd name="T28" fmla="*/ 2147483647 w 31"/>
            <a:gd name="T29" fmla="*/ 2147483647 h 29"/>
            <a:gd name="T30" fmla="*/ 2147483647 w 31"/>
            <a:gd name="T31" fmla="*/ 2147483647 h 29"/>
            <a:gd name="T32" fmla="*/ 2147483647 w 31"/>
            <a:gd name="T33" fmla="*/ 2147483647 h 29"/>
            <a:gd name="T34" fmla="*/ 2147483647 w 31"/>
            <a:gd name="T35" fmla="*/ 2147483647 h 29"/>
            <a:gd name="T36" fmla="*/ 2147483647 w 31"/>
            <a:gd name="T37" fmla="*/ 2147483647 h 29"/>
            <a:gd name="T38" fmla="*/ 2147483647 w 31"/>
            <a:gd name="T39" fmla="*/ 2147483647 h 29"/>
            <a:gd name="T40" fmla="*/ 2147483647 w 31"/>
            <a:gd name="T41" fmla="*/ 2147483647 h 29"/>
            <a:gd name="T42" fmla="*/ 2147483647 w 31"/>
            <a:gd name="T43" fmla="*/ 2147483647 h 29"/>
            <a:gd name="T44" fmla="*/ 2147483647 w 31"/>
            <a:gd name="T45" fmla="*/ 2147483647 h 29"/>
            <a:gd name="T46" fmla="*/ 2147483647 w 31"/>
            <a:gd name="T47" fmla="*/ 2147483647 h 29"/>
            <a:gd name="T48" fmla="*/ 2147483647 w 31"/>
            <a:gd name="T49" fmla="*/ 2147483647 h 29"/>
            <a:gd name="T50" fmla="*/ 2147483647 w 31"/>
            <a:gd name="T51" fmla="*/ 2147483647 h 29"/>
            <a:gd name="T52" fmla="*/ 2147483647 w 31"/>
            <a:gd name="T53" fmla="*/ 2147483647 h 29"/>
            <a:gd name="T54" fmla="*/ 2147483647 w 31"/>
            <a:gd name="T55" fmla="*/ 2147483647 h 29"/>
            <a:gd name="T56" fmla="*/ 2147483647 w 31"/>
            <a:gd name="T57" fmla="*/ 2147483647 h 29"/>
            <a:gd name="T58" fmla="*/ 2147483647 w 31"/>
            <a:gd name="T59" fmla="*/ 2147483647 h 29"/>
            <a:gd name="T60" fmla="*/ 0 w 31"/>
            <a:gd name="T61" fmla="*/ 2147483647 h 29"/>
            <a:gd name="T62" fmla="*/ 2147483647 w 31"/>
            <a:gd name="T63" fmla="*/ 2147483647 h 29"/>
            <a:gd name="T64" fmla="*/ 2147483647 w 31"/>
            <a:gd name="T65" fmla="*/ 2147483647 h 29"/>
            <a:gd name="T66" fmla="*/ 2147483647 w 31"/>
            <a:gd name="T67" fmla="*/ 2147483647 h 29"/>
            <a:gd name="T68" fmla="*/ 2147483647 w 31"/>
            <a:gd name="T69" fmla="*/ 2147483647 h 29"/>
            <a:gd name="T70" fmla="*/ 2147483647 w 31"/>
            <a:gd name="T71" fmla="*/ 2147483647 h 29"/>
            <a:gd name="T72" fmla="*/ 2147483647 w 31"/>
            <a:gd name="T73" fmla="*/ 2147483647 h 29"/>
            <a:gd name="T74" fmla="*/ 2147483647 w 31"/>
            <a:gd name="T75" fmla="*/ 2147483647 h 29"/>
            <a:gd name="T76" fmla="*/ 2147483647 w 31"/>
            <a:gd name="T77" fmla="*/ 2147483647 h 29"/>
            <a:gd name="T78" fmla="*/ 2147483647 w 31"/>
            <a:gd name="T79" fmla="*/ 2147483647 h 29"/>
            <a:gd name="T80" fmla="*/ 2147483647 w 31"/>
            <a:gd name="T81" fmla="*/ 2147483647 h 29"/>
            <a:gd name="T82" fmla="*/ 2147483647 w 31"/>
            <a:gd name="T83" fmla="*/ 2147483647 h 29"/>
            <a:gd name="T84" fmla="*/ 2147483647 w 31"/>
            <a:gd name="T85" fmla="*/ 2147483647 h 29"/>
            <a:gd name="T86" fmla="*/ 2147483647 w 31"/>
            <a:gd name="T87" fmla="*/ 2147483647 h 29"/>
            <a:gd name="T88" fmla="*/ 2147483647 w 31"/>
            <a:gd name="T89" fmla="*/ 2147483647 h 29"/>
            <a:gd name="T90" fmla="*/ 2147483647 w 31"/>
            <a:gd name="T91" fmla="*/ 2147483647 h 29"/>
            <a:gd name="T92" fmla="*/ 2147483647 w 31"/>
            <a:gd name="T93" fmla="*/ 0 h 29"/>
            <a:gd name="T94" fmla="*/ 2147483647 w 31"/>
            <a:gd name="T95" fmla="*/ 0 h 29"/>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
            <a:gd name="T145" fmla="*/ 0 h 29"/>
            <a:gd name="T146" fmla="*/ 31 w 31"/>
            <a:gd name="T147" fmla="*/ 29 h 29"/>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 h="29">
              <a:moveTo>
                <a:pt x="23" y="0"/>
              </a:moveTo>
              <a:lnTo>
                <a:pt x="23" y="1"/>
              </a:lnTo>
              <a:lnTo>
                <a:pt x="24" y="1"/>
              </a:lnTo>
              <a:lnTo>
                <a:pt x="25" y="1"/>
              </a:lnTo>
              <a:lnTo>
                <a:pt x="25" y="2"/>
              </a:lnTo>
              <a:lnTo>
                <a:pt x="25" y="1"/>
              </a:lnTo>
              <a:lnTo>
                <a:pt x="26" y="1"/>
              </a:lnTo>
              <a:lnTo>
                <a:pt x="27" y="1"/>
              </a:lnTo>
              <a:lnTo>
                <a:pt x="26" y="1"/>
              </a:lnTo>
              <a:lnTo>
                <a:pt x="27" y="1"/>
              </a:lnTo>
              <a:lnTo>
                <a:pt x="26" y="1"/>
              </a:lnTo>
              <a:lnTo>
                <a:pt x="26" y="2"/>
              </a:lnTo>
              <a:lnTo>
                <a:pt x="27" y="2"/>
              </a:lnTo>
              <a:lnTo>
                <a:pt x="27" y="3"/>
              </a:lnTo>
              <a:lnTo>
                <a:pt x="27" y="4"/>
              </a:lnTo>
              <a:lnTo>
                <a:pt x="28" y="4"/>
              </a:lnTo>
              <a:lnTo>
                <a:pt x="27" y="5"/>
              </a:lnTo>
              <a:lnTo>
                <a:pt x="28" y="5"/>
              </a:lnTo>
              <a:lnTo>
                <a:pt x="29" y="5"/>
              </a:lnTo>
              <a:lnTo>
                <a:pt x="30" y="5"/>
              </a:lnTo>
              <a:lnTo>
                <a:pt x="30" y="6"/>
              </a:lnTo>
              <a:lnTo>
                <a:pt x="31" y="6"/>
              </a:lnTo>
              <a:lnTo>
                <a:pt x="31" y="7"/>
              </a:lnTo>
              <a:lnTo>
                <a:pt x="30" y="7"/>
              </a:lnTo>
              <a:lnTo>
                <a:pt x="29" y="7"/>
              </a:lnTo>
              <a:lnTo>
                <a:pt x="29" y="8"/>
              </a:lnTo>
              <a:lnTo>
                <a:pt x="29" y="9"/>
              </a:lnTo>
              <a:lnTo>
                <a:pt x="28" y="9"/>
              </a:lnTo>
              <a:lnTo>
                <a:pt x="28" y="10"/>
              </a:lnTo>
              <a:lnTo>
                <a:pt x="28" y="11"/>
              </a:lnTo>
              <a:lnTo>
                <a:pt x="29" y="11"/>
              </a:lnTo>
              <a:lnTo>
                <a:pt x="29" y="12"/>
              </a:lnTo>
              <a:lnTo>
                <a:pt x="30" y="12"/>
              </a:lnTo>
              <a:lnTo>
                <a:pt x="29" y="12"/>
              </a:lnTo>
              <a:lnTo>
                <a:pt x="30" y="12"/>
              </a:lnTo>
              <a:lnTo>
                <a:pt x="29" y="12"/>
              </a:lnTo>
              <a:lnTo>
                <a:pt x="29" y="13"/>
              </a:lnTo>
              <a:lnTo>
                <a:pt x="28" y="13"/>
              </a:lnTo>
              <a:lnTo>
                <a:pt x="28" y="14"/>
              </a:lnTo>
              <a:lnTo>
                <a:pt x="28" y="15"/>
              </a:lnTo>
              <a:lnTo>
                <a:pt x="28" y="16"/>
              </a:lnTo>
              <a:lnTo>
                <a:pt x="28" y="17"/>
              </a:lnTo>
              <a:lnTo>
                <a:pt x="29" y="17"/>
              </a:lnTo>
              <a:lnTo>
                <a:pt x="29" y="18"/>
              </a:lnTo>
              <a:lnTo>
                <a:pt x="29" y="17"/>
              </a:lnTo>
              <a:lnTo>
                <a:pt x="29" y="18"/>
              </a:lnTo>
              <a:lnTo>
                <a:pt x="30" y="18"/>
              </a:lnTo>
              <a:lnTo>
                <a:pt x="30" y="19"/>
              </a:lnTo>
              <a:lnTo>
                <a:pt x="30" y="20"/>
              </a:lnTo>
              <a:lnTo>
                <a:pt x="30" y="19"/>
              </a:lnTo>
              <a:lnTo>
                <a:pt x="30" y="20"/>
              </a:lnTo>
              <a:lnTo>
                <a:pt x="30" y="21"/>
              </a:lnTo>
              <a:lnTo>
                <a:pt x="29" y="21"/>
              </a:lnTo>
              <a:lnTo>
                <a:pt x="29" y="22"/>
              </a:lnTo>
              <a:lnTo>
                <a:pt x="29" y="23"/>
              </a:lnTo>
              <a:lnTo>
                <a:pt x="28" y="23"/>
              </a:lnTo>
              <a:lnTo>
                <a:pt x="28" y="24"/>
              </a:lnTo>
              <a:lnTo>
                <a:pt x="27" y="24"/>
              </a:lnTo>
              <a:lnTo>
                <a:pt x="26" y="24"/>
              </a:lnTo>
              <a:lnTo>
                <a:pt x="26" y="25"/>
              </a:lnTo>
              <a:lnTo>
                <a:pt x="25" y="25"/>
              </a:lnTo>
              <a:lnTo>
                <a:pt x="24" y="25"/>
              </a:lnTo>
              <a:lnTo>
                <a:pt x="25" y="25"/>
              </a:lnTo>
              <a:lnTo>
                <a:pt x="25" y="26"/>
              </a:lnTo>
              <a:lnTo>
                <a:pt x="24" y="26"/>
              </a:lnTo>
              <a:lnTo>
                <a:pt x="23" y="26"/>
              </a:lnTo>
              <a:lnTo>
                <a:pt x="22" y="26"/>
              </a:lnTo>
              <a:lnTo>
                <a:pt x="22" y="25"/>
              </a:lnTo>
              <a:lnTo>
                <a:pt x="21" y="25"/>
              </a:lnTo>
              <a:lnTo>
                <a:pt x="20" y="25"/>
              </a:lnTo>
              <a:lnTo>
                <a:pt x="20" y="26"/>
              </a:lnTo>
              <a:lnTo>
                <a:pt x="20" y="27"/>
              </a:lnTo>
              <a:lnTo>
                <a:pt x="19" y="27"/>
              </a:lnTo>
              <a:lnTo>
                <a:pt x="19" y="28"/>
              </a:lnTo>
              <a:lnTo>
                <a:pt x="18" y="28"/>
              </a:lnTo>
              <a:lnTo>
                <a:pt x="17" y="28"/>
              </a:lnTo>
              <a:lnTo>
                <a:pt x="16" y="28"/>
              </a:lnTo>
              <a:lnTo>
                <a:pt x="15" y="28"/>
              </a:lnTo>
              <a:lnTo>
                <a:pt x="14" y="28"/>
              </a:lnTo>
              <a:lnTo>
                <a:pt x="14" y="29"/>
              </a:lnTo>
              <a:lnTo>
                <a:pt x="13" y="29"/>
              </a:lnTo>
              <a:lnTo>
                <a:pt x="12" y="29"/>
              </a:lnTo>
              <a:lnTo>
                <a:pt x="11" y="29"/>
              </a:lnTo>
              <a:lnTo>
                <a:pt x="11" y="28"/>
              </a:lnTo>
              <a:lnTo>
                <a:pt x="10" y="28"/>
              </a:lnTo>
              <a:lnTo>
                <a:pt x="9" y="28"/>
              </a:lnTo>
              <a:lnTo>
                <a:pt x="9" y="27"/>
              </a:lnTo>
              <a:lnTo>
                <a:pt x="9" y="28"/>
              </a:lnTo>
              <a:lnTo>
                <a:pt x="8" y="28"/>
              </a:lnTo>
              <a:lnTo>
                <a:pt x="7" y="28"/>
              </a:lnTo>
              <a:lnTo>
                <a:pt x="7" y="27"/>
              </a:lnTo>
              <a:lnTo>
                <a:pt x="7" y="26"/>
              </a:lnTo>
              <a:lnTo>
                <a:pt x="6" y="26"/>
              </a:lnTo>
              <a:lnTo>
                <a:pt x="5" y="26"/>
              </a:lnTo>
              <a:lnTo>
                <a:pt x="5" y="25"/>
              </a:lnTo>
              <a:lnTo>
                <a:pt x="4" y="25"/>
              </a:lnTo>
              <a:lnTo>
                <a:pt x="4" y="24"/>
              </a:lnTo>
              <a:lnTo>
                <a:pt x="4" y="23"/>
              </a:lnTo>
              <a:lnTo>
                <a:pt x="3" y="23"/>
              </a:lnTo>
              <a:lnTo>
                <a:pt x="3" y="22"/>
              </a:lnTo>
              <a:lnTo>
                <a:pt x="2" y="22"/>
              </a:lnTo>
              <a:lnTo>
                <a:pt x="2" y="21"/>
              </a:lnTo>
              <a:lnTo>
                <a:pt x="1" y="21"/>
              </a:lnTo>
              <a:lnTo>
                <a:pt x="0" y="21"/>
              </a:lnTo>
              <a:lnTo>
                <a:pt x="0" y="20"/>
              </a:lnTo>
              <a:lnTo>
                <a:pt x="0" y="19"/>
              </a:lnTo>
              <a:lnTo>
                <a:pt x="0" y="18"/>
              </a:lnTo>
              <a:lnTo>
                <a:pt x="0" y="17"/>
              </a:lnTo>
              <a:lnTo>
                <a:pt x="1" y="17"/>
              </a:lnTo>
              <a:lnTo>
                <a:pt x="2" y="17"/>
              </a:lnTo>
              <a:lnTo>
                <a:pt x="2" y="16"/>
              </a:lnTo>
              <a:lnTo>
                <a:pt x="2" y="15"/>
              </a:lnTo>
              <a:lnTo>
                <a:pt x="3" y="15"/>
              </a:lnTo>
              <a:lnTo>
                <a:pt x="4" y="15"/>
              </a:lnTo>
              <a:lnTo>
                <a:pt x="4" y="14"/>
              </a:lnTo>
              <a:lnTo>
                <a:pt x="5" y="14"/>
              </a:lnTo>
              <a:lnTo>
                <a:pt x="6" y="14"/>
              </a:lnTo>
              <a:lnTo>
                <a:pt x="7" y="14"/>
              </a:lnTo>
              <a:lnTo>
                <a:pt x="8" y="14"/>
              </a:lnTo>
              <a:lnTo>
                <a:pt x="8" y="13"/>
              </a:lnTo>
              <a:lnTo>
                <a:pt x="9" y="13"/>
              </a:lnTo>
              <a:lnTo>
                <a:pt x="10" y="13"/>
              </a:lnTo>
              <a:lnTo>
                <a:pt x="10" y="12"/>
              </a:lnTo>
              <a:lnTo>
                <a:pt x="11" y="12"/>
              </a:lnTo>
              <a:lnTo>
                <a:pt x="11" y="11"/>
              </a:lnTo>
              <a:lnTo>
                <a:pt x="12" y="11"/>
              </a:lnTo>
              <a:lnTo>
                <a:pt x="13" y="11"/>
              </a:lnTo>
              <a:lnTo>
                <a:pt x="14" y="11"/>
              </a:lnTo>
              <a:lnTo>
                <a:pt x="14" y="10"/>
              </a:lnTo>
              <a:lnTo>
                <a:pt x="15" y="10"/>
              </a:lnTo>
              <a:lnTo>
                <a:pt x="15" y="9"/>
              </a:lnTo>
              <a:lnTo>
                <a:pt x="16" y="9"/>
              </a:lnTo>
              <a:lnTo>
                <a:pt x="17" y="9"/>
              </a:lnTo>
              <a:lnTo>
                <a:pt x="17" y="8"/>
              </a:lnTo>
              <a:lnTo>
                <a:pt x="18" y="8"/>
              </a:lnTo>
              <a:lnTo>
                <a:pt x="19" y="8"/>
              </a:lnTo>
              <a:lnTo>
                <a:pt x="19" y="9"/>
              </a:lnTo>
              <a:lnTo>
                <a:pt x="19" y="10"/>
              </a:lnTo>
              <a:lnTo>
                <a:pt x="20" y="10"/>
              </a:lnTo>
              <a:lnTo>
                <a:pt x="20" y="9"/>
              </a:lnTo>
              <a:lnTo>
                <a:pt x="19" y="9"/>
              </a:lnTo>
              <a:lnTo>
                <a:pt x="19" y="8"/>
              </a:lnTo>
              <a:lnTo>
                <a:pt x="20" y="8"/>
              </a:lnTo>
              <a:lnTo>
                <a:pt x="19" y="8"/>
              </a:lnTo>
              <a:lnTo>
                <a:pt x="19" y="7"/>
              </a:lnTo>
              <a:lnTo>
                <a:pt x="19" y="6"/>
              </a:lnTo>
              <a:lnTo>
                <a:pt x="19" y="5"/>
              </a:lnTo>
              <a:lnTo>
                <a:pt x="18" y="5"/>
              </a:lnTo>
              <a:lnTo>
                <a:pt x="18" y="4"/>
              </a:lnTo>
              <a:lnTo>
                <a:pt x="17" y="4"/>
              </a:lnTo>
              <a:lnTo>
                <a:pt x="17" y="3"/>
              </a:lnTo>
              <a:lnTo>
                <a:pt x="18" y="3"/>
              </a:lnTo>
              <a:lnTo>
                <a:pt x="19" y="3"/>
              </a:lnTo>
              <a:lnTo>
                <a:pt x="18" y="3"/>
              </a:lnTo>
              <a:lnTo>
                <a:pt x="18" y="2"/>
              </a:lnTo>
              <a:lnTo>
                <a:pt x="19" y="2"/>
              </a:lnTo>
              <a:lnTo>
                <a:pt x="18" y="2"/>
              </a:lnTo>
              <a:lnTo>
                <a:pt x="19" y="2"/>
              </a:lnTo>
              <a:lnTo>
                <a:pt x="18" y="2"/>
              </a:lnTo>
              <a:lnTo>
                <a:pt x="18" y="1"/>
              </a:lnTo>
              <a:lnTo>
                <a:pt x="19" y="1"/>
              </a:lnTo>
              <a:lnTo>
                <a:pt x="20" y="1"/>
              </a:lnTo>
              <a:lnTo>
                <a:pt x="20" y="0"/>
              </a:lnTo>
              <a:lnTo>
                <a:pt x="21" y="0"/>
              </a:lnTo>
              <a:lnTo>
                <a:pt x="22" y="0"/>
              </a:lnTo>
              <a:lnTo>
                <a:pt x="23"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161925</xdr:colOff>
      <xdr:row>16</xdr:row>
      <xdr:rowOff>9525</xdr:rowOff>
    </xdr:from>
    <xdr:to>
      <xdr:col>5</xdr:col>
      <xdr:colOff>447675</xdr:colOff>
      <xdr:row>17</xdr:row>
      <xdr:rowOff>38100</xdr:rowOff>
    </xdr:to>
    <xdr:sp macro="" textlink="">
      <xdr:nvSpPr>
        <xdr:cNvPr id="88" name="5n3"/>
        <xdr:cNvSpPr>
          <a:spLocks/>
        </xdr:cNvSpPr>
      </xdr:nvSpPr>
      <xdr:spPr bwMode="auto">
        <a:xfrm>
          <a:off x="3209925" y="2981325"/>
          <a:ext cx="285750" cy="190500"/>
        </a:xfrm>
        <a:custGeom>
          <a:avLst/>
          <a:gdLst>
            <a:gd name="T0" fmla="*/ 2147483647 w 30"/>
            <a:gd name="T1" fmla="*/ 2147483647 h 20"/>
            <a:gd name="T2" fmla="*/ 2147483647 w 30"/>
            <a:gd name="T3" fmla="*/ 2147483647 h 20"/>
            <a:gd name="T4" fmla="*/ 2147483647 w 30"/>
            <a:gd name="T5" fmla="*/ 2147483647 h 20"/>
            <a:gd name="T6" fmla="*/ 2147483647 w 30"/>
            <a:gd name="T7" fmla="*/ 2147483647 h 20"/>
            <a:gd name="T8" fmla="*/ 2147483647 w 30"/>
            <a:gd name="T9" fmla="*/ 2147483647 h 20"/>
            <a:gd name="T10" fmla="*/ 2147483647 w 30"/>
            <a:gd name="T11" fmla="*/ 2147483647 h 20"/>
            <a:gd name="T12" fmla="*/ 2147483647 w 30"/>
            <a:gd name="T13" fmla="*/ 2147483647 h 20"/>
            <a:gd name="T14" fmla="*/ 2147483647 w 30"/>
            <a:gd name="T15" fmla="*/ 2147483647 h 20"/>
            <a:gd name="T16" fmla="*/ 2147483647 w 30"/>
            <a:gd name="T17" fmla="*/ 2147483647 h 20"/>
            <a:gd name="T18" fmla="*/ 2147483647 w 30"/>
            <a:gd name="T19" fmla="*/ 2147483647 h 20"/>
            <a:gd name="T20" fmla="*/ 2147483647 w 30"/>
            <a:gd name="T21" fmla="*/ 2147483647 h 20"/>
            <a:gd name="T22" fmla="*/ 2147483647 w 30"/>
            <a:gd name="T23" fmla="*/ 2147483647 h 20"/>
            <a:gd name="T24" fmla="*/ 2147483647 w 30"/>
            <a:gd name="T25" fmla="*/ 2147483647 h 20"/>
            <a:gd name="T26" fmla="*/ 2147483647 w 30"/>
            <a:gd name="T27" fmla="*/ 2147483647 h 20"/>
            <a:gd name="T28" fmla="*/ 2147483647 w 30"/>
            <a:gd name="T29" fmla="*/ 2147483647 h 20"/>
            <a:gd name="T30" fmla="*/ 2147483647 w 30"/>
            <a:gd name="T31" fmla="*/ 2147483647 h 20"/>
            <a:gd name="T32" fmla="*/ 2147483647 w 30"/>
            <a:gd name="T33" fmla="*/ 2147483647 h 20"/>
            <a:gd name="T34" fmla="*/ 2147483647 w 30"/>
            <a:gd name="T35" fmla="*/ 2147483647 h 20"/>
            <a:gd name="T36" fmla="*/ 2147483647 w 30"/>
            <a:gd name="T37" fmla="*/ 2147483647 h 20"/>
            <a:gd name="T38" fmla="*/ 2147483647 w 30"/>
            <a:gd name="T39" fmla="*/ 2147483647 h 20"/>
            <a:gd name="T40" fmla="*/ 0 w 30"/>
            <a:gd name="T41" fmla="*/ 2147483647 h 20"/>
            <a:gd name="T42" fmla="*/ 0 w 30"/>
            <a:gd name="T43" fmla="*/ 2147483647 h 20"/>
            <a:gd name="T44" fmla="*/ 0 w 30"/>
            <a:gd name="T45" fmla="*/ 2147483647 h 20"/>
            <a:gd name="T46" fmla="*/ 2147483647 w 30"/>
            <a:gd name="T47" fmla="*/ 2147483647 h 20"/>
            <a:gd name="T48" fmla="*/ 2147483647 w 30"/>
            <a:gd name="T49" fmla="*/ 2147483647 h 20"/>
            <a:gd name="T50" fmla="*/ 0 w 30"/>
            <a:gd name="T51" fmla="*/ 2147483647 h 20"/>
            <a:gd name="T52" fmla="*/ 2147483647 w 30"/>
            <a:gd name="T53" fmla="*/ 2147483647 h 20"/>
            <a:gd name="T54" fmla="*/ 2147483647 w 30"/>
            <a:gd name="T55" fmla="*/ 2147483647 h 20"/>
            <a:gd name="T56" fmla="*/ 2147483647 w 30"/>
            <a:gd name="T57" fmla="*/ 2147483647 h 20"/>
            <a:gd name="T58" fmla="*/ 2147483647 w 30"/>
            <a:gd name="T59" fmla="*/ 2147483647 h 20"/>
            <a:gd name="T60" fmla="*/ 2147483647 w 30"/>
            <a:gd name="T61" fmla="*/ 2147483647 h 20"/>
            <a:gd name="T62" fmla="*/ 2147483647 w 30"/>
            <a:gd name="T63" fmla="*/ 2147483647 h 20"/>
            <a:gd name="T64" fmla="*/ 2147483647 w 30"/>
            <a:gd name="T65" fmla="*/ 2147483647 h 20"/>
            <a:gd name="T66" fmla="*/ 2147483647 w 30"/>
            <a:gd name="T67" fmla="*/ 2147483647 h 20"/>
            <a:gd name="T68" fmla="*/ 2147483647 w 30"/>
            <a:gd name="T69" fmla="*/ 2147483647 h 20"/>
            <a:gd name="T70" fmla="*/ 2147483647 w 30"/>
            <a:gd name="T71" fmla="*/ 2147483647 h 20"/>
            <a:gd name="T72" fmla="*/ 2147483647 w 30"/>
            <a:gd name="T73" fmla="*/ 2147483647 h 20"/>
            <a:gd name="T74" fmla="*/ 2147483647 w 30"/>
            <a:gd name="T75" fmla="*/ 2147483647 h 20"/>
            <a:gd name="T76" fmla="*/ 2147483647 w 30"/>
            <a:gd name="T77" fmla="*/ 2147483647 h 20"/>
            <a:gd name="T78" fmla="*/ 2147483647 w 30"/>
            <a:gd name="T79" fmla="*/ 0 h 20"/>
            <a:gd name="T80" fmla="*/ 2147483647 w 30"/>
            <a:gd name="T81" fmla="*/ 2147483647 h 20"/>
            <a:gd name="T82" fmla="*/ 2147483647 w 30"/>
            <a:gd name="T83" fmla="*/ 2147483647 h 20"/>
            <a:gd name="T84" fmla="*/ 2147483647 w 30"/>
            <a:gd name="T85" fmla="*/ 2147483647 h 20"/>
            <a:gd name="T86" fmla="*/ 2147483647 w 30"/>
            <a:gd name="T87" fmla="*/ 2147483647 h 20"/>
            <a:gd name="T88" fmla="*/ 2147483647 w 30"/>
            <a:gd name="T89" fmla="*/ 2147483647 h 20"/>
            <a:gd name="T90" fmla="*/ 2147483647 w 30"/>
            <a:gd name="T91" fmla="*/ 2147483647 h 20"/>
            <a:gd name="T92" fmla="*/ 2147483647 w 30"/>
            <a:gd name="T93" fmla="*/ 2147483647 h 20"/>
            <a:gd name="T94" fmla="*/ 2147483647 w 30"/>
            <a:gd name="T95" fmla="*/ 2147483647 h 20"/>
            <a:gd name="T96" fmla="*/ 2147483647 w 30"/>
            <a:gd name="T97" fmla="*/ 2147483647 h 20"/>
            <a:gd name="T98" fmla="*/ 2147483647 w 30"/>
            <a:gd name="T99" fmla="*/ 2147483647 h 20"/>
            <a:gd name="T100" fmla="*/ 2147483647 w 30"/>
            <a:gd name="T101" fmla="*/ 2147483647 h 2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30"/>
            <a:gd name="T154" fmla="*/ 0 h 20"/>
            <a:gd name="T155" fmla="*/ 30 w 30"/>
            <a:gd name="T156" fmla="*/ 20 h 2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30" h="20">
              <a:moveTo>
                <a:pt x="28" y="15"/>
              </a:moveTo>
              <a:lnTo>
                <a:pt x="28" y="15"/>
              </a:lnTo>
              <a:lnTo>
                <a:pt x="27" y="15"/>
              </a:lnTo>
              <a:lnTo>
                <a:pt x="27" y="16"/>
              </a:lnTo>
              <a:lnTo>
                <a:pt x="28" y="16"/>
              </a:lnTo>
              <a:lnTo>
                <a:pt x="28" y="17"/>
              </a:lnTo>
              <a:lnTo>
                <a:pt x="27" y="17"/>
              </a:lnTo>
              <a:lnTo>
                <a:pt x="27" y="18"/>
              </a:lnTo>
              <a:lnTo>
                <a:pt x="26" y="18"/>
              </a:lnTo>
              <a:lnTo>
                <a:pt x="27" y="18"/>
              </a:lnTo>
              <a:lnTo>
                <a:pt x="27" y="19"/>
              </a:lnTo>
              <a:lnTo>
                <a:pt x="26" y="19"/>
              </a:lnTo>
              <a:lnTo>
                <a:pt x="25" y="19"/>
              </a:lnTo>
              <a:lnTo>
                <a:pt x="24" y="19"/>
              </a:lnTo>
              <a:lnTo>
                <a:pt x="24" y="20"/>
              </a:lnTo>
              <a:lnTo>
                <a:pt x="23" y="20"/>
              </a:lnTo>
              <a:lnTo>
                <a:pt x="22" y="20"/>
              </a:lnTo>
              <a:lnTo>
                <a:pt x="21" y="20"/>
              </a:lnTo>
              <a:lnTo>
                <a:pt x="21" y="19"/>
              </a:lnTo>
              <a:lnTo>
                <a:pt x="20" y="19"/>
              </a:lnTo>
              <a:lnTo>
                <a:pt x="20" y="20"/>
              </a:lnTo>
              <a:lnTo>
                <a:pt x="20" y="19"/>
              </a:lnTo>
              <a:lnTo>
                <a:pt x="19" y="19"/>
              </a:lnTo>
              <a:lnTo>
                <a:pt x="19" y="18"/>
              </a:lnTo>
              <a:lnTo>
                <a:pt x="18" y="18"/>
              </a:lnTo>
              <a:lnTo>
                <a:pt x="18" y="17"/>
              </a:lnTo>
              <a:lnTo>
                <a:pt x="17" y="17"/>
              </a:lnTo>
              <a:lnTo>
                <a:pt x="16" y="18"/>
              </a:lnTo>
              <a:lnTo>
                <a:pt x="15" y="18"/>
              </a:lnTo>
              <a:lnTo>
                <a:pt x="14" y="18"/>
              </a:lnTo>
              <a:lnTo>
                <a:pt x="14" y="17"/>
              </a:lnTo>
              <a:lnTo>
                <a:pt x="13" y="17"/>
              </a:lnTo>
              <a:lnTo>
                <a:pt x="13" y="16"/>
              </a:lnTo>
              <a:lnTo>
                <a:pt x="12" y="16"/>
              </a:lnTo>
              <a:lnTo>
                <a:pt x="12" y="17"/>
              </a:lnTo>
              <a:lnTo>
                <a:pt x="11" y="17"/>
              </a:lnTo>
              <a:lnTo>
                <a:pt x="11" y="18"/>
              </a:lnTo>
              <a:lnTo>
                <a:pt x="10" y="18"/>
              </a:lnTo>
              <a:lnTo>
                <a:pt x="10" y="19"/>
              </a:lnTo>
              <a:lnTo>
                <a:pt x="9" y="18"/>
              </a:lnTo>
              <a:lnTo>
                <a:pt x="8" y="18"/>
              </a:lnTo>
              <a:lnTo>
                <a:pt x="7" y="18"/>
              </a:lnTo>
              <a:lnTo>
                <a:pt x="7" y="19"/>
              </a:lnTo>
              <a:lnTo>
                <a:pt x="6" y="19"/>
              </a:lnTo>
              <a:lnTo>
                <a:pt x="6" y="18"/>
              </a:lnTo>
              <a:lnTo>
                <a:pt x="5" y="18"/>
              </a:lnTo>
              <a:lnTo>
                <a:pt x="5" y="17"/>
              </a:lnTo>
              <a:lnTo>
                <a:pt x="4" y="17"/>
              </a:lnTo>
              <a:lnTo>
                <a:pt x="3" y="17"/>
              </a:lnTo>
              <a:lnTo>
                <a:pt x="2" y="17"/>
              </a:lnTo>
              <a:lnTo>
                <a:pt x="2" y="16"/>
              </a:lnTo>
              <a:lnTo>
                <a:pt x="1" y="16"/>
              </a:lnTo>
              <a:lnTo>
                <a:pt x="1" y="15"/>
              </a:lnTo>
              <a:lnTo>
                <a:pt x="1" y="16"/>
              </a:lnTo>
              <a:lnTo>
                <a:pt x="1" y="15"/>
              </a:lnTo>
              <a:lnTo>
                <a:pt x="0" y="15"/>
              </a:lnTo>
              <a:lnTo>
                <a:pt x="0" y="14"/>
              </a:lnTo>
              <a:lnTo>
                <a:pt x="0" y="13"/>
              </a:lnTo>
              <a:lnTo>
                <a:pt x="0" y="12"/>
              </a:lnTo>
              <a:lnTo>
                <a:pt x="0" y="11"/>
              </a:lnTo>
              <a:lnTo>
                <a:pt x="1" y="11"/>
              </a:lnTo>
              <a:lnTo>
                <a:pt x="1" y="10"/>
              </a:lnTo>
              <a:lnTo>
                <a:pt x="2" y="10"/>
              </a:lnTo>
              <a:lnTo>
                <a:pt x="1" y="10"/>
              </a:lnTo>
              <a:lnTo>
                <a:pt x="2" y="10"/>
              </a:lnTo>
              <a:lnTo>
                <a:pt x="1" y="10"/>
              </a:lnTo>
              <a:lnTo>
                <a:pt x="1" y="9"/>
              </a:lnTo>
              <a:lnTo>
                <a:pt x="0" y="9"/>
              </a:lnTo>
              <a:lnTo>
                <a:pt x="0" y="8"/>
              </a:lnTo>
              <a:lnTo>
                <a:pt x="0" y="7"/>
              </a:lnTo>
              <a:lnTo>
                <a:pt x="1" y="7"/>
              </a:lnTo>
              <a:lnTo>
                <a:pt x="1" y="6"/>
              </a:lnTo>
              <a:lnTo>
                <a:pt x="1" y="5"/>
              </a:lnTo>
              <a:lnTo>
                <a:pt x="2" y="5"/>
              </a:lnTo>
              <a:lnTo>
                <a:pt x="3" y="5"/>
              </a:lnTo>
              <a:lnTo>
                <a:pt x="4" y="5"/>
              </a:lnTo>
              <a:lnTo>
                <a:pt x="5" y="5"/>
              </a:lnTo>
              <a:lnTo>
                <a:pt x="5" y="4"/>
              </a:lnTo>
              <a:lnTo>
                <a:pt x="6" y="4"/>
              </a:lnTo>
              <a:lnTo>
                <a:pt x="6" y="3"/>
              </a:lnTo>
              <a:lnTo>
                <a:pt x="7" y="3"/>
              </a:lnTo>
              <a:lnTo>
                <a:pt x="7" y="2"/>
              </a:lnTo>
              <a:lnTo>
                <a:pt x="8" y="2"/>
              </a:lnTo>
              <a:lnTo>
                <a:pt x="8" y="3"/>
              </a:lnTo>
              <a:lnTo>
                <a:pt x="9" y="3"/>
              </a:lnTo>
              <a:lnTo>
                <a:pt x="9" y="2"/>
              </a:lnTo>
              <a:lnTo>
                <a:pt x="10" y="2"/>
              </a:lnTo>
              <a:lnTo>
                <a:pt x="11" y="2"/>
              </a:lnTo>
              <a:lnTo>
                <a:pt x="12" y="2"/>
              </a:lnTo>
              <a:lnTo>
                <a:pt x="13" y="2"/>
              </a:lnTo>
              <a:lnTo>
                <a:pt x="14" y="2"/>
              </a:lnTo>
              <a:lnTo>
                <a:pt x="14" y="3"/>
              </a:lnTo>
              <a:lnTo>
                <a:pt x="15" y="3"/>
              </a:lnTo>
              <a:lnTo>
                <a:pt x="16" y="3"/>
              </a:lnTo>
              <a:lnTo>
                <a:pt x="16" y="2"/>
              </a:lnTo>
              <a:lnTo>
                <a:pt x="17" y="2"/>
              </a:lnTo>
              <a:lnTo>
                <a:pt x="18" y="2"/>
              </a:lnTo>
              <a:lnTo>
                <a:pt x="18" y="1"/>
              </a:lnTo>
              <a:lnTo>
                <a:pt x="19" y="1"/>
              </a:lnTo>
              <a:lnTo>
                <a:pt x="20" y="1"/>
              </a:lnTo>
              <a:lnTo>
                <a:pt x="21" y="1"/>
              </a:lnTo>
              <a:lnTo>
                <a:pt x="21" y="0"/>
              </a:lnTo>
              <a:lnTo>
                <a:pt x="22" y="0"/>
              </a:lnTo>
              <a:lnTo>
                <a:pt x="23" y="0"/>
              </a:lnTo>
              <a:lnTo>
                <a:pt x="24" y="0"/>
              </a:lnTo>
              <a:lnTo>
                <a:pt x="24" y="1"/>
              </a:lnTo>
              <a:lnTo>
                <a:pt x="24" y="2"/>
              </a:lnTo>
              <a:lnTo>
                <a:pt x="25" y="2"/>
              </a:lnTo>
              <a:lnTo>
                <a:pt x="25" y="3"/>
              </a:lnTo>
              <a:lnTo>
                <a:pt x="25" y="4"/>
              </a:lnTo>
              <a:lnTo>
                <a:pt x="26" y="4"/>
              </a:lnTo>
              <a:lnTo>
                <a:pt x="27" y="4"/>
              </a:lnTo>
              <a:lnTo>
                <a:pt x="28" y="4"/>
              </a:lnTo>
              <a:lnTo>
                <a:pt x="29" y="4"/>
              </a:lnTo>
              <a:lnTo>
                <a:pt x="29" y="5"/>
              </a:lnTo>
              <a:lnTo>
                <a:pt x="30" y="5"/>
              </a:lnTo>
              <a:lnTo>
                <a:pt x="29" y="5"/>
              </a:lnTo>
              <a:lnTo>
                <a:pt x="29" y="6"/>
              </a:lnTo>
              <a:lnTo>
                <a:pt x="28" y="6"/>
              </a:lnTo>
              <a:lnTo>
                <a:pt x="28" y="7"/>
              </a:lnTo>
              <a:lnTo>
                <a:pt x="28" y="8"/>
              </a:lnTo>
              <a:lnTo>
                <a:pt x="27" y="8"/>
              </a:lnTo>
              <a:lnTo>
                <a:pt x="27" y="9"/>
              </a:lnTo>
              <a:lnTo>
                <a:pt x="27" y="8"/>
              </a:lnTo>
              <a:lnTo>
                <a:pt x="27" y="9"/>
              </a:lnTo>
              <a:lnTo>
                <a:pt x="27" y="10"/>
              </a:lnTo>
              <a:lnTo>
                <a:pt x="27" y="11"/>
              </a:lnTo>
              <a:lnTo>
                <a:pt x="27" y="12"/>
              </a:lnTo>
              <a:lnTo>
                <a:pt x="27" y="13"/>
              </a:lnTo>
              <a:lnTo>
                <a:pt x="28" y="13"/>
              </a:lnTo>
              <a:lnTo>
                <a:pt x="28" y="14"/>
              </a:lnTo>
              <a:lnTo>
                <a:pt x="28" y="15"/>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28575</xdr:colOff>
      <xdr:row>17</xdr:row>
      <xdr:rowOff>133350</xdr:rowOff>
    </xdr:from>
    <xdr:to>
      <xdr:col>5</xdr:col>
      <xdr:colOff>361950</xdr:colOff>
      <xdr:row>19</xdr:row>
      <xdr:rowOff>47625</xdr:rowOff>
    </xdr:to>
    <xdr:sp macro="" textlink="">
      <xdr:nvSpPr>
        <xdr:cNvPr id="89" name="5n4"/>
        <xdr:cNvSpPr>
          <a:spLocks/>
        </xdr:cNvSpPr>
      </xdr:nvSpPr>
      <xdr:spPr bwMode="auto">
        <a:xfrm>
          <a:off x="3076575" y="3267075"/>
          <a:ext cx="333375" cy="238125"/>
        </a:xfrm>
        <a:custGeom>
          <a:avLst/>
          <a:gdLst>
            <a:gd name="T0" fmla="*/ 2147483647 w 35"/>
            <a:gd name="T1" fmla="*/ 2147483647 h 25"/>
            <a:gd name="T2" fmla="*/ 2147483647 w 35"/>
            <a:gd name="T3" fmla="*/ 2147483647 h 25"/>
            <a:gd name="T4" fmla="*/ 2147483647 w 35"/>
            <a:gd name="T5" fmla="*/ 2147483647 h 25"/>
            <a:gd name="T6" fmla="*/ 2147483647 w 35"/>
            <a:gd name="T7" fmla="*/ 2147483647 h 25"/>
            <a:gd name="T8" fmla="*/ 2147483647 w 35"/>
            <a:gd name="T9" fmla="*/ 2147483647 h 25"/>
            <a:gd name="T10" fmla="*/ 2147483647 w 35"/>
            <a:gd name="T11" fmla="*/ 2147483647 h 25"/>
            <a:gd name="T12" fmla="*/ 2147483647 w 35"/>
            <a:gd name="T13" fmla="*/ 2147483647 h 25"/>
            <a:gd name="T14" fmla="*/ 2147483647 w 35"/>
            <a:gd name="T15" fmla="*/ 2147483647 h 25"/>
            <a:gd name="T16" fmla="*/ 2147483647 w 35"/>
            <a:gd name="T17" fmla="*/ 2147483647 h 25"/>
            <a:gd name="T18" fmla="*/ 2147483647 w 35"/>
            <a:gd name="T19" fmla="*/ 2147483647 h 25"/>
            <a:gd name="T20" fmla="*/ 2147483647 w 35"/>
            <a:gd name="T21" fmla="*/ 2147483647 h 25"/>
            <a:gd name="T22" fmla="*/ 2147483647 w 35"/>
            <a:gd name="T23" fmla="*/ 2147483647 h 25"/>
            <a:gd name="T24" fmla="*/ 2147483647 w 35"/>
            <a:gd name="T25" fmla="*/ 2147483647 h 25"/>
            <a:gd name="T26" fmla="*/ 2147483647 w 35"/>
            <a:gd name="T27" fmla="*/ 2147483647 h 25"/>
            <a:gd name="T28" fmla="*/ 2147483647 w 35"/>
            <a:gd name="T29" fmla="*/ 2147483647 h 25"/>
            <a:gd name="T30" fmla="*/ 2147483647 w 35"/>
            <a:gd name="T31" fmla="*/ 2147483647 h 25"/>
            <a:gd name="T32" fmla="*/ 2147483647 w 35"/>
            <a:gd name="T33" fmla="*/ 2147483647 h 25"/>
            <a:gd name="T34" fmla="*/ 2147483647 w 35"/>
            <a:gd name="T35" fmla="*/ 2147483647 h 25"/>
            <a:gd name="T36" fmla="*/ 2147483647 w 35"/>
            <a:gd name="T37" fmla="*/ 2147483647 h 25"/>
            <a:gd name="T38" fmla="*/ 2147483647 w 35"/>
            <a:gd name="T39" fmla="*/ 2147483647 h 25"/>
            <a:gd name="T40" fmla="*/ 2147483647 w 35"/>
            <a:gd name="T41" fmla="*/ 2147483647 h 25"/>
            <a:gd name="T42" fmla="*/ 2147483647 w 35"/>
            <a:gd name="T43" fmla="*/ 2147483647 h 25"/>
            <a:gd name="T44" fmla="*/ 2147483647 w 35"/>
            <a:gd name="T45" fmla="*/ 2147483647 h 25"/>
            <a:gd name="T46" fmla="*/ 2147483647 w 35"/>
            <a:gd name="T47" fmla="*/ 2147483647 h 25"/>
            <a:gd name="T48" fmla="*/ 2147483647 w 35"/>
            <a:gd name="T49" fmla="*/ 2147483647 h 25"/>
            <a:gd name="T50" fmla="*/ 2147483647 w 35"/>
            <a:gd name="T51" fmla="*/ 2147483647 h 25"/>
            <a:gd name="T52" fmla="*/ 2147483647 w 35"/>
            <a:gd name="T53" fmla="*/ 2147483647 h 25"/>
            <a:gd name="T54" fmla="*/ 2147483647 w 35"/>
            <a:gd name="T55" fmla="*/ 2147483647 h 25"/>
            <a:gd name="T56" fmla="*/ 2147483647 w 35"/>
            <a:gd name="T57" fmla="*/ 2147483647 h 25"/>
            <a:gd name="T58" fmla="*/ 2147483647 w 35"/>
            <a:gd name="T59" fmla="*/ 2147483647 h 25"/>
            <a:gd name="T60" fmla="*/ 2147483647 w 35"/>
            <a:gd name="T61" fmla="*/ 2147483647 h 25"/>
            <a:gd name="T62" fmla="*/ 2147483647 w 35"/>
            <a:gd name="T63" fmla="*/ 2147483647 h 25"/>
            <a:gd name="T64" fmla="*/ 2147483647 w 35"/>
            <a:gd name="T65" fmla="*/ 2147483647 h 25"/>
            <a:gd name="T66" fmla="*/ 2147483647 w 35"/>
            <a:gd name="T67" fmla="*/ 2147483647 h 25"/>
            <a:gd name="T68" fmla="*/ 2147483647 w 35"/>
            <a:gd name="T69" fmla="*/ 2147483647 h 25"/>
            <a:gd name="T70" fmla="*/ 2147483647 w 35"/>
            <a:gd name="T71" fmla="*/ 2147483647 h 25"/>
            <a:gd name="T72" fmla="*/ 2147483647 w 35"/>
            <a:gd name="T73" fmla="*/ 2147483647 h 25"/>
            <a:gd name="T74" fmla="*/ 2147483647 w 35"/>
            <a:gd name="T75" fmla="*/ 2147483647 h 25"/>
            <a:gd name="T76" fmla="*/ 2147483647 w 35"/>
            <a:gd name="T77" fmla="*/ 2147483647 h 25"/>
            <a:gd name="T78" fmla="*/ 2147483647 w 35"/>
            <a:gd name="T79" fmla="*/ 2147483647 h 25"/>
            <a:gd name="T80" fmla="*/ 2147483647 w 35"/>
            <a:gd name="T81" fmla="*/ 0 h 25"/>
            <a:gd name="T82" fmla="*/ 2147483647 w 35"/>
            <a:gd name="T83" fmla="*/ 2147483647 h 25"/>
            <a:gd name="T84" fmla="*/ 2147483647 w 35"/>
            <a:gd name="T85" fmla="*/ 2147483647 h 25"/>
            <a:gd name="T86" fmla="*/ 2147483647 w 35"/>
            <a:gd name="T87" fmla="*/ 2147483647 h 25"/>
            <a:gd name="T88" fmla="*/ 2147483647 w 35"/>
            <a:gd name="T89" fmla="*/ 2147483647 h 25"/>
            <a:gd name="T90" fmla="*/ 2147483647 w 35"/>
            <a:gd name="T91" fmla="*/ 2147483647 h 25"/>
            <a:gd name="T92" fmla="*/ 2147483647 w 35"/>
            <a:gd name="T93" fmla="*/ 2147483647 h 25"/>
            <a:gd name="T94" fmla="*/ 2147483647 w 35"/>
            <a:gd name="T95" fmla="*/ 2147483647 h 25"/>
            <a:gd name="T96" fmla="*/ 2147483647 w 35"/>
            <a:gd name="T97" fmla="*/ 2147483647 h 25"/>
            <a:gd name="T98" fmla="*/ 2147483647 w 35"/>
            <a:gd name="T99" fmla="*/ 2147483647 h 25"/>
            <a:gd name="T100" fmla="*/ 2147483647 w 35"/>
            <a:gd name="T101" fmla="*/ 2147483647 h 25"/>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35"/>
            <a:gd name="T154" fmla="*/ 0 h 25"/>
            <a:gd name="T155" fmla="*/ 35 w 35"/>
            <a:gd name="T156" fmla="*/ 25 h 25"/>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35" h="25">
              <a:moveTo>
                <a:pt x="26" y="3"/>
              </a:moveTo>
              <a:lnTo>
                <a:pt x="26" y="4"/>
              </a:lnTo>
              <a:lnTo>
                <a:pt x="27" y="4"/>
              </a:lnTo>
              <a:lnTo>
                <a:pt x="27" y="5"/>
              </a:lnTo>
              <a:lnTo>
                <a:pt x="27" y="6"/>
              </a:lnTo>
              <a:lnTo>
                <a:pt x="27" y="7"/>
              </a:lnTo>
              <a:lnTo>
                <a:pt x="28" y="7"/>
              </a:lnTo>
              <a:lnTo>
                <a:pt x="28" y="8"/>
              </a:lnTo>
              <a:lnTo>
                <a:pt x="28" y="9"/>
              </a:lnTo>
              <a:lnTo>
                <a:pt x="29" y="9"/>
              </a:lnTo>
              <a:lnTo>
                <a:pt x="29" y="10"/>
              </a:lnTo>
              <a:lnTo>
                <a:pt x="30" y="10"/>
              </a:lnTo>
              <a:lnTo>
                <a:pt x="31" y="10"/>
              </a:lnTo>
              <a:lnTo>
                <a:pt x="31" y="9"/>
              </a:lnTo>
              <a:lnTo>
                <a:pt x="31" y="10"/>
              </a:lnTo>
              <a:lnTo>
                <a:pt x="31" y="9"/>
              </a:lnTo>
              <a:lnTo>
                <a:pt x="31" y="10"/>
              </a:lnTo>
              <a:lnTo>
                <a:pt x="32" y="10"/>
              </a:lnTo>
              <a:lnTo>
                <a:pt x="31" y="10"/>
              </a:lnTo>
              <a:lnTo>
                <a:pt x="30" y="10"/>
              </a:lnTo>
              <a:lnTo>
                <a:pt x="31" y="10"/>
              </a:lnTo>
              <a:lnTo>
                <a:pt x="31" y="11"/>
              </a:lnTo>
              <a:lnTo>
                <a:pt x="31" y="12"/>
              </a:lnTo>
              <a:lnTo>
                <a:pt x="32" y="12"/>
              </a:lnTo>
              <a:lnTo>
                <a:pt x="32" y="13"/>
              </a:lnTo>
              <a:lnTo>
                <a:pt x="31" y="13"/>
              </a:lnTo>
              <a:lnTo>
                <a:pt x="31" y="14"/>
              </a:lnTo>
              <a:lnTo>
                <a:pt x="31" y="15"/>
              </a:lnTo>
              <a:lnTo>
                <a:pt x="32" y="15"/>
              </a:lnTo>
              <a:lnTo>
                <a:pt x="32" y="16"/>
              </a:lnTo>
              <a:lnTo>
                <a:pt x="33" y="16"/>
              </a:lnTo>
              <a:lnTo>
                <a:pt x="33" y="17"/>
              </a:lnTo>
              <a:lnTo>
                <a:pt x="34" y="17"/>
              </a:lnTo>
              <a:lnTo>
                <a:pt x="35" y="18"/>
              </a:lnTo>
              <a:lnTo>
                <a:pt x="35" y="19"/>
              </a:lnTo>
              <a:lnTo>
                <a:pt x="35" y="20"/>
              </a:lnTo>
              <a:lnTo>
                <a:pt x="35" y="21"/>
              </a:lnTo>
              <a:lnTo>
                <a:pt x="35" y="22"/>
              </a:lnTo>
              <a:lnTo>
                <a:pt x="35" y="23"/>
              </a:lnTo>
              <a:lnTo>
                <a:pt x="34" y="23"/>
              </a:lnTo>
              <a:lnTo>
                <a:pt x="34" y="22"/>
              </a:lnTo>
              <a:lnTo>
                <a:pt x="34" y="23"/>
              </a:lnTo>
              <a:lnTo>
                <a:pt x="33" y="23"/>
              </a:lnTo>
              <a:lnTo>
                <a:pt x="32" y="23"/>
              </a:lnTo>
              <a:lnTo>
                <a:pt x="31" y="23"/>
              </a:lnTo>
              <a:lnTo>
                <a:pt x="31" y="22"/>
              </a:lnTo>
              <a:lnTo>
                <a:pt x="31" y="21"/>
              </a:lnTo>
              <a:lnTo>
                <a:pt x="31" y="20"/>
              </a:lnTo>
              <a:lnTo>
                <a:pt x="30" y="20"/>
              </a:lnTo>
              <a:lnTo>
                <a:pt x="29" y="20"/>
              </a:lnTo>
              <a:lnTo>
                <a:pt x="29" y="19"/>
              </a:lnTo>
              <a:lnTo>
                <a:pt x="29" y="20"/>
              </a:lnTo>
              <a:lnTo>
                <a:pt x="28" y="20"/>
              </a:lnTo>
              <a:lnTo>
                <a:pt x="27" y="20"/>
              </a:lnTo>
              <a:lnTo>
                <a:pt x="27" y="21"/>
              </a:lnTo>
              <a:lnTo>
                <a:pt x="26" y="21"/>
              </a:lnTo>
              <a:lnTo>
                <a:pt x="26" y="22"/>
              </a:lnTo>
              <a:lnTo>
                <a:pt x="25" y="22"/>
              </a:lnTo>
              <a:lnTo>
                <a:pt x="25" y="23"/>
              </a:lnTo>
              <a:lnTo>
                <a:pt x="24" y="23"/>
              </a:lnTo>
              <a:lnTo>
                <a:pt x="23" y="23"/>
              </a:lnTo>
              <a:lnTo>
                <a:pt x="22" y="23"/>
              </a:lnTo>
              <a:lnTo>
                <a:pt x="21" y="23"/>
              </a:lnTo>
              <a:lnTo>
                <a:pt x="21" y="24"/>
              </a:lnTo>
              <a:lnTo>
                <a:pt x="21" y="23"/>
              </a:lnTo>
              <a:lnTo>
                <a:pt x="21" y="24"/>
              </a:lnTo>
              <a:lnTo>
                <a:pt x="21" y="23"/>
              </a:lnTo>
              <a:lnTo>
                <a:pt x="21" y="24"/>
              </a:lnTo>
              <a:lnTo>
                <a:pt x="21" y="23"/>
              </a:lnTo>
              <a:lnTo>
                <a:pt x="21" y="24"/>
              </a:lnTo>
              <a:lnTo>
                <a:pt x="21" y="25"/>
              </a:lnTo>
              <a:lnTo>
                <a:pt x="20" y="25"/>
              </a:lnTo>
              <a:lnTo>
                <a:pt x="20" y="24"/>
              </a:lnTo>
              <a:lnTo>
                <a:pt x="19" y="24"/>
              </a:lnTo>
              <a:lnTo>
                <a:pt x="19" y="25"/>
              </a:lnTo>
              <a:lnTo>
                <a:pt x="19" y="24"/>
              </a:lnTo>
              <a:lnTo>
                <a:pt x="18" y="24"/>
              </a:lnTo>
              <a:lnTo>
                <a:pt x="19" y="24"/>
              </a:lnTo>
              <a:lnTo>
                <a:pt x="19" y="23"/>
              </a:lnTo>
              <a:lnTo>
                <a:pt x="18" y="23"/>
              </a:lnTo>
              <a:lnTo>
                <a:pt x="17" y="23"/>
              </a:lnTo>
              <a:lnTo>
                <a:pt x="17" y="24"/>
              </a:lnTo>
              <a:lnTo>
                <a:pt x="17" y="23"/>
              </a:lnTo>
              <a:lnTo>
                <a:pt x="16" y="23"/>
              </a:lnTo>
              <a:lnTo>
                <a:pt x="17" y="23"/>
              </a:lnTo>
              <a:lnTo>
                <a:pt x="16" y="22"/>
              </a:lnTo>
              <a:lnTo>
                <a:pt x="16" y="23"/>
              </a:lnTo>
              <a:lnTo>
                <a:pt x="15" y="23"/>
              </a:lnTo>
              <a:lnTo>
                <a:pt x="15" y="24"/>
              </a:lnTo>
              <a:lnTo>
                <a:pt x="15" y="23"/>
              </a:lnTo>
              <a:lnTo>
                <a:pt x="15" y="22"/>
              </a:lnTo>
              <a:lnTo>
                <a:pt x="14" y="22"/>
              </a:lnTo>
              <a:lnTo>
                <a:pt x="14" y="23"/>
              </a:lnTo>
              <a:lnTo>
                <a:pt x="13" y="23"/>
              </a:lnTo>
              <a:lnTo>
                <a:pt x="13" y="22"/>
              </a:lnTo>
              <a:lnTo>
                <a:pt x="14" y="22"/>
              </a:lnTo>
              <a:lnTo>
                <a:pt x="14" y="21"/>
              </a:lnTo>
              <a:lnTo>
                <a:pt x="14" y="20"/>
              </a:lnTo>
              <a:lnTo>
                <a:pt x="14" y="19"/>
              </a:lnTo>
              <a:lnTo>
                <a:pt x="15" y="19"/>
              </a:lnTo>
              <a:lnTo>
                <a:pt x="16" y="19"/>
              </a:lnTo>
              <a:lnTo>
                <a:pt x="15" y="19"/>
              </a:lnTo>
              <a:lnTo>
                <a:pt x="15" y="18"/>
              </a:lnTo>
              <a:lnTo>
                <a:pt x="14" y="18"/>
              </a:lnTo>
              <a:lnTo>
                <a:pt x="13" y="18"/>
              </a:lnTo>
              <a:lnTo>
                <a:pt x="12" y="18"/>
              </a:lnTo>
              <a:lnTo>
                <a:pt x="12" y="17"/>
              </a:lnTo>
              <a:lnTo>
                <a:pt x="11" y="17"/>
              </a:lnTo>
              <a:lnTo>
                <a:pt x="11" y="16"/>
              </a:lnTo>
              <a:lnTo>
                <a:pt x="11" y="15"/>
              </a:lnTo>
              <a:lnTo>
                <a:pt x="11" y="14"/>
              </a:lnTo>
              <a:lnTo>
                <a:pt x="11" y="13"/>
              </a:lnTo>
              <a:lnTo>
                <a:pt x="10" y="13"/>
              </a:lnTo>
              <a:lnTo>
                <a:pt x="10" y="12"/>
              </a:lnTo>
              <a:lnTo>
                <a:pt x="9" y="12"/>
              </a:lnTo>
              <a:lnTo>
                <a:pt x="8" y="12"/>
              </a:lnTo>
              <a:lnTo>
                <a:pt x="7" y="12"/>
              </a:lnTo>
              <a:lnTo>
                <a:pt x="7" y="11"/>
              </a:lnTo>
              <a:lnTo>
                <a:pt x="6" y="11"/>
              </a:lnTo>
              <a:lnTo>
                <a:pt x="6" y="10"/>
              </a:lnTo>
              <a:lnTo>
                <a:pt x="5" y="10"/>
              </a:lnTo>
              <a:lnTo>
                <a:pt x="5" y="9"/>
              </a:lnTo>
              <a:lnTo>
                <a:pt x="5" y="8"/>
              </a:lnTo>
              <a:lnTo>
                <a:pt x="4" y="8"/>
              </a:lnTo>
              <a:lnTo>
                <a:pt x="5" y="8"/>
              </a:lnTo>
              <a:lnTo>
                <a:pt x="5" y="7"/>
              </a:lnTo>
              <a:lnTo>
                <a:pt x="5" y="6"/>
              </a:lnTo>
              <a:lnTo>
                <a:pt x="5" y="5"/>
              </a:lnTo>
              <a:lnTo>
                <a:pt x="4" y="5"/>
              </a:lnTo>
              <a:lnTo>
                <a:pt x="5" y="5"/>
              </a:lnTo>
              <a:lnTo>
                <a:pt x="5" y="4"/>
              </a:lnTo>
              <a:lnTo>
                <a:pt x="4" y="4"/>
              </a:lnTo>
              <a:lnTo>
                <a:pt x="3" y="4"/>
              </a:lnTo>
              <a:lnTo>
                <a:pt x="2" y="4"/>
              </a:lnTo>
              <a:lnTo>
                <a:pt x="2" y="3"/>
              </a:lnTo>
              <a:lnTo>
                <a:pt x="1" y="3"/>
              </a:lnTo>
              <a:lnTo>
                <a:pt x="0" y="3"/>
              </a:lnTo>
              <a:lnTo>
                <a:pt x="1" y="3"/>
              </a:lnTo>
              <a:lnTo>
                <a:pt x="1" y="2"/>
              </a:lnTo>
              <a:lnTo>
                <a:pt x="2" y="2"/>
              </a:lnTo>
              <a:lnTo>
                <a:pt x="2" y="3"/>
              </a:lnTo>
              <a:lnTo>
                <a:pt x="3" y="3"/>
              </a:lnTo>
              <a:lnTo>
                <a:pt x="4" y="3"/>
              </a:lnTo>
              <a:lnTo>
                <a:pt x="5" y="3"/>
              </a:lnTo>
              <a:lnTo>
                <a:pt x="5" y="2"/>
              </a:lnTo>
              <a:lnTo>
                <a:pt x="6" y="2"/>
              </a:lnTo>
              <a:lnTo>
                <a:pt x="6" y="1"/>
              </a:lnTo>
              <a:lnTo>
                <a:pt x="7" y="1"/>
              </a:lnTo>
              <a:lnTo>
                <a:pt x="7" y="0"/>
              </a:lnTo>
              <a:lnTo>
                <a:pt x="8" y="0"/>
              </a:lnTo>
              <a:lnTo>
                <a:pt x="9" y="0"/>
              </a:lnTo>
              <a:lnTo>
                <a:pt x="10" y="0"/>
              </a:lnTo>
              <a:lnTo>
                <a:pt x="11" y="0"/>
              </a:lnTo>
              <a:lnTo>
                <a:pt x="11" y="1"/>
              </a:lnTo>
              <a:lnTo>
                <a:pt x="12" y="1"/>
              </a:lnTo>
              <a:lnTo>
                <a:pt x="13" y="1"/>
              </a:lnTo>
              <a:lnTo>
                <a:pt x="14" y="1"/>
              </a:lnTo>
              <a:lnTo>
                <a:pt x="15" y="1"/>
              </a:lnTo>
              <a:lnTo>
                <a:pt x="16" y="1"/>
              </a:lnTo>
              <a:lnTo>
                <a:pt x="16" y="2"/>
              </a:lnTo>
              <a:lnTo>
                <a:pt x="17" y="2"/>
              </a:lnTo>
              <a:lnTo>
                <a:pt x="18" y="2"/>
              </a:lnTo>
              <a:lnTo>
                <a:pt x="18" y="3"/>
              </a:lnTo>
              <a:lnTo>
                <a:pt x="19" y="3"/>
              </a:lnTo>
              <a:lnTo>
                <a:pt x="20" y="3"/>
              </a:lnTo>
              <a:lnTo>
                <a:pt x="19" y="3"/>
              </a:lnTo>
              <a:lnTo>
                <a:pt x="20" y="3"/>
              </a:lnTo>
              <a:lnTo>
                <a:pt x="20" y="4"/>
              </a:lnTo>
              <a:lnTo>
                <a:pt x="20" y="5"/>
              </a:lnTo>
              <a:lnTo>
                <a:pt x="19" y="5"/>
              </a:lnTo>
              <a:lnTo>
                <a:pt x="19" y="6"/>
              </a:lnTo>
              <a:lnTo>
                <a:pt x="19" y="7"/>
              </a:lnTo>
              <a:lnTo>
                <a:pt x="20" y="7"/>
              </a:lnTo>
              <a:lnTo>
                <a:pt x="20" y="8"/>
              </a:lnTo>
              <a:lnTo>
                <a:pt x="21" y="8"/>
              </a:lnTo>
              <a:lnTo>
                <a:pt x="21" y="7"/>
              </a:lnTo>
              <a:lnTo>
                <a:pt x="21" y="6"/>
              </a:lnTo>
              <a:lnTo>
                <a:pt x="21" y="5"/>
              </a:lnTo>
              <a:lnTo>
                <a:pt x="21" y="4"/>
              </a:lnTo>
              <a:lnTo>
                <a:pt x="22" y="4"/>
              </a:lnTo>
              <a:lnTo>
                <a:pt x="22" y="3"/>
              </a:lnTo>
              <a:lnTo>
                <a:pt x="23" y="3"/>
              </a:lnTo>
              <a:lnTo>
                <a:pt x="23" y="2"/>
              </a:lnTo>
              <a:lnTo>
                <a:pt x="24" y="2"/>
              </a:lnTo>
              <a:lnTo>
                <a:pt x="24" y="3"/>
              </a:lnTo>
              <a:lnTo>
                <a:pt x="25" y="3"/>
              </a:lnTo>
              <a:lnTo>
                <a:pt x="26" y="3"/>
              </a:lnTo>
              <a:close/>
            </a:path>
          </a:pathLst>
        </a:custGeom>
        <a:solidFill>
          <a:srgbClr val="9999FF"/>
        </a:solidFill>
        <a:ln w="3175">
          <a:solidFill>
            <a:srgbClr val="000000"/>
          </a:solidFill>
          <a:miter lim="800000"/>
          <a:headEnd/>
          <a:tailEnd/>
        </a:ln>
      </xdr:spPr>
    </xdr:sp>
    <xdr:clientData/>
  </xdr:twoCellAnchor>
  <xdr:twoCellAnchor>
    <xdr:from>
      <xdr:col>4</xdr:col>
      <xdr:colOff>476250</xdr:colOff>
      <xdr:row>18</xdr:row>
      <xdr:rowOff>0</xdr:rowOff>
    </xdr:from>
    <xdr:to>
      <xdr:col>5</xdr:col>
      <xdr:colOff>485775</xdr:colOff>
      <xdr:row>23</xdr:row>
      <xdr:rowOff>104775</xdr:rowOff>
    </xdr:to>
    <xdr:sp macro="" textlink="">
      <xdr:nvSpPr>
        <xdr:cNvPr id="90" name="5n6"/>
        <xdr:cNvSpPr>
          <a:spLocks/>
        </xdr:cNvSpPr>
      </xdr:nvSpPr>
      <xdr:spPr bwMode="auto">
        <a:xfrm>
          <a:off x="2914650" y="3295650"/>
          <a:ext cx="619125" cy="914400"/>
        </a:xfrm>
        <a:custGeom>
          <a:avLst/>
          <a:gdLst>
            <a:gd name="T0" fmla="*/ 2147483647 w 65"/>
            <a:gd name="T1" fmla="*/ 2147483647 h 96"/>
            <a:gd name="T2" fmla="*/ 2147483647 w 65"/>
            <a:gd name="T3" fmla="*/ 2147483647 h 96"/>
            <a:gd name="T4" fmla="*/ 2147483647 w 65"/>
            <a:gd name="T5" fmla="*/ 2147483647 h 96"/>
            <a:gd name="T6" fmla="*/ 2147483647 w 65"/>
            <a:gd name="T7" fmla="*/ 2147483647 h 96"/>
            <a:gd name="T8" fmla="*/ 2147483647 w 65"/>
            <a:gd name="T9" fmla="*/ 2147483647 h 96"/>
            <a:gd name="T10" fmla="*/ 2147483647 w 65"/>
            <a:gd name="T11" fmla="*/ 2147483647 h 96"/>
            <a:gd name="T12" fmla="*/ 2147483647 w 65"/>
            <a:gd name="T13" fmla="*/ 2147483647 h 96"/>
            <a:gd name="T14" fmla="*/ 2147483647 w 65"/>
            <a:gd name="T15" fmla="*/ 2147483647 h 96"/>
            <a:gd name="T16" fmla="*/ 2147483647 w 65"/>
            <a:gd name="T17" fmla="*/ 2147483647 h 96"/>
            <a:gd name="T18" fmla="*/ 2147483647 w 65"/>
            <a:gd name="T19" fmla="*/ 2147483647 h 96"/>
            <a:gd name="T20" fmla="*/ 2147483647 w 65"/>
            <a:gd name="T21" fmla="*/ 2147483647 h 96"/>
            <a:gd name="T22" fmla="*/ 2147483647 w 65"/>
            <a:gd name="T23" fmla="*/ 2147483647 h 96"/>
            <a:gd name="T24" fmla="*/ 2147483647 w 65"/>
            <a:gd name="T25" fmla="*/ 2147483647 h 96"/>
            <a:gd name="T26" fmla="*/ 2147483647 w 65"/>
            <a:gd name="T27" fmla="*/ 2147483647 h 96"/>
            <a:gd name="T28" fmla="*/ 2147483647 w 65"/>
            <a:gd name="T29" fmla="*/ 2147483647 h 96"/>
            <a:gd name="T30" fmla="*/ 2147483647 w 65"/>
            <a:gd name="T31" fmla="*/ 2147483647 h 96"/>
            <a:gd name="T32" fmla="*/ 2147483647 w 65"/>
            <a:gd name="T33" fmla="*/ 2147483647 h 96"/>
            <a:gd name="T34" fmla="*/ 2147483647 w 65"/>
            <a:gd name="T35" fmla="*/ 2147483647 h 96"/>
            <a:gd name="T36" fmla="*/ 2147483647 w 65"/>
            <a:gd name="T37" fmla="*/ 2147483647 h 96"/>
            <a:gd name="T38" fmla="*/ 2147483647 w 65"/>
            <a:gd name="T39" fmla="*/ 2147483647 h 96"/>
            <a:gd name="T40" fmla="*/ 2147483647 w 65"/>
            <a:gd name="T41" fmla="*/ 2147483647 h 96"/>
            <a:gd name="T42" fmla="*/ 2147483647 w 65"/>
            <a:gd name="T43" fmla="*/ 2147483647 h 96"/>
            <a:gd name="T44" fmla="*/ 2147483647 w 65"/>
            <a:gd name="T45" fmla="*/ 2147483647 h 96"/>
            <a:gd name="T46" fmla="*/ 2147483647 w 65"/>
            <a:gd name="T47" fmla="*/ 2147483647 h 96"/>
            <a:gd name="T48" fmla="*/ 2147483647 w 65"/>
            <a:gd name="T49" fmla="*/ 2147483647 h 96"/>
            <a:gd name="T50" fmla="*/ 2147483647 w 65"/>
            <a:gd name="T51" fmla="*/ 2147483647 h 96"/>
            <a:gd name="T52" fmla="*/ 2147483647 w 65"/>
            <a:gd name="T53" fmla="*/ 2147483647 h 96"/>
            <a:gd name="T54" fmla="*/ 2147483647 w 65"/>
            <a:gd name="T55" fmla="*/ 2147483647 h 96"/>
            <a:gd name="T56" fmla="*/ 2147483647 w 65"/>
            <a:gd name="T57" fmla="*/ 2147483647 h 96"/>
            <a:gd name="T58" fmla="*/ 2147483647 w 65"/>
            <a:gd name="T59" fmla="*/ 2147483647 h 96"/>
            <a:gd name="T60" fmla="*/ 2147483647 w 65"/>
            <a:gd name="T61" fmla="*/ 2147483647 h 96"/>
            <a:gd name="T62" fmla="*/ 2147483647 w 65"/>
            <a:gd name="T63" fmla="*/ 2147483647 h 96"/>
            <a:gd name="T64" fmla="*/ 2147483647 w 65"/>
            <a:gd name="T65" fmla="*/ 2147483647 h 96"/>
            <a:gd name="T66" fmla="*/ 2147483647 w 65"/>
            <a:gd name="T67" fmla="*/ 2147483647 h 96"/>
            <a:gd name="T68" fmla="*/ 2147483647 w 65"/>
            <a:gd name="T69" fmla="*/ 2147483647 h 96"/>
            <a:gd name="T70" fmla="*/ 2147483647 w 65"/>
            <a:gd name="T71" fmla="*/ 2147483647 h 96"/>
            <a:gd name="T72" fmla="*/ 2147483647 w 65"/>
            <a:gd name="T73" fmla="*/ 2147483647 h 96"/>
            <a:gd name="T74" fmla="*/ 2147483647 w 65"/>
            <a:gd name="T75" fmla="*/ 2147483647 h 96"/>
            <a:gd name="T76" fmla="*/ 2147483647 w 65"/>
            <a:gd name="T77" fmla="*/ 2147483647 h 96"/>
            <a:gd name="T78" fmla="*/ 2147483647 w 65"/>
            <a:gd name="T79" fmla="*/ 2147483647 h 96"/>
            <a:gd name="T80" fmla="*/ 2147483647 w 65"/>
            <a:gd name="T81" fmla="*/ 2147483647 h 96"/>
            <a:gd name="T82" fmla="*/ 2147483647 w 65"/>
            <a:gd name="T83" fmla="*/ 2147483647 h 96"/>
            <a:gd name="T84" fmla="*/ 2147483647 w 65"/>
            <a:gd name="T85" fmla="*/ 2147483647 h 96"/>
            <a:gd name="T86" fmla="*/ 2147483647 w 65"/>
            <a:gd name="T87" fmla="*/ 2147483647 h 96"/>
            <a:gd name="T88" fmla="*/ 2147483647 w 65"/>
            <a:gd name="T89" fmla="*/ 2147483647 h 96"/>
            <a:gd name="T90" fmla="*/ 2147483647 w 65"/>
            <a:gd name="T91" fmla="*/ 2147483647 h 96"/>
            <a:gd name="T92" fmla="*/ 2147483647 w 65"/>
            <a:gd name="T93" fmla="*/ 2147483647 h 96"/>
            <a:gd name="T94" fmla="*/ 2147483647 w 65"/>
            <a:gd name="T95" fmla="*/ 2147483647 h 96"/>
            <a:gd name="T96" fmla="*/ 2147483647 w 65"/>
            <a:gd name="T97" fmla="*/ 2147483647 h 96"/>
            <a:gd name="T98" fmla="*/ 2147483647 w 65"/>
            <a:gd name="T99" fmla="*/ 2147483647 h 96"/>
            <a:gd name="T100" fmla="*/ 2147483647 w 65"/>
            <a:gd name="T101" fmla="*/ 2147483647 h 96"/>
            <a:gd name="T102" fmla="*/ 2147483647 w 65"/>
            <a:gd name="T103" fmla="*/ 2147483647 h 96"/>
            <a:gd name="T104" fmla="*/ 2147483647 w 65"/>
            <a:gd name="T105" fmla="*/ 2147483647 h 96"/>
            <a:gd name="T106" fmla="*/ 2147483647 w 65"/>
            <a:gd name="T107" fmla="*/ 2147483647 h 96"/>
            <a:gd name="T108" fmla="*/ 2147483647 w 65"/>
            <a:gd name="T109" fmla="*/ 2147483647 h 96"/>
            <a:gd name="T110" fmla="*/ 2147483647 w 65"/>
            <a:gd name="T111" fmla="*/ 2147483647 h 96"/>
            <a:gd name="T112" fmla="*/ 2147483647 w 65"/>
            <a:gd name="T113" fmla="*/ 2147483647 h 96"/>
            <a:gd name="T114" fmla="*/ 2147483647 w 65"/>
            <a:gd name="T115" fmla="*/ 2147483647 h 96"/>
            <a:gd name="T116" fmla="*/ 2147483647 w 65"/>
            <a:gd name="T117" fmla="*/ 2147483647 h 96"/>
            <a:gd name="T118" fmla="*/ 2147483647 w 65"/>
            <a:gd name="T119" fmla="*/ 21474836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65"/>
            <a:gd name="T181" fmla="*/ 0 h 96"/>
            <a:gd name="T182" fmla="*/ 65 w 65"/>
            <a:gd name="T183" fmla="*/ 96 h 9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65" h="96">
              <a:moveTo>
                <a:pt x="52" y="18"/>
              </a:moveTo>
              <a:lnTo>
                <a:pt x="53" y="18"/>
              </a:lnTo>
              <a:lnTo>
                <a:pt x="53" y="19"/>
              </a:lnTo>
              <a:lnTo>
                <a:pt x="53" y="18"/>
              </a:lnTo>
              <a:lnTo>
                <a:pt x="54" y="18"/>
              </a:lnTo>
              <a:lnTo>
                <a:pt x="53" y="18"/>
              </a:lnTo>
              <a:lnTo>
                <a:pt x="53" y="17"/>
              </a:lnTo>
              <a:lnTo>
                <a:pt x="54" y="17"/>
              </a:lnTo>
              <a:lnTo>
                <a:pt x="54" y="18"/>
              </a:lnTo>
              <a:lnTo>
                <a:pt x="55" y="18"/>
              </a:lnTo>
              <a:lnTo>
                <a:pt x="55" y="19"/>
              </a:lnTo>
              <a:lnTo>
                <a:pt x="55" y="20"/>
              </a:lnTo>
              <a:lnTo>
                <a:pt x="56" y="20"/>
              </a:lnTo>
              <a:lnTo>
                <a:pt x="56" y="21"/>
              </a:lnTo>
              <a:lnTo>
                <a:pt x="57" y="21"/>
              </a:lnTo>
              <a:lnTo>
                <a:pt x="58" y="21"/>
              </a:lnTo>
              <a:lnTo>
                <a:pt x="58" y="22"/>
              </a:lnTo>
              <a:lnTo>
                <a:pt x="59" y="22"/>
              </a:lnTo>
              <a:lnTo>
                <a:pt x="59" y="21"/>
              </a:lnTo>
              <a:lnTo>
                <a:pt x="60" y="21"/>
              </a:lnTo>
              <a:lnTo>
                <a:pt x="61" y="21"/>
              </a:lnTo>
              <a:lnTo>
                <a:pt x="62" y="21"/>
              </a:lnTo>
              <a:lnTo>
                <a:pt x="62" y="20"/>
              </a:lnTo>
              <a:lnTo>
                <a:pt x="62" y="21"/>
              </a:lnTo>
              <a:lnTo>
                <a:pt x="63" y="21"/>
              </a:lnTo>
              <a:lnTo>
                <a:pt x="64" y="21"/>
              </a:lnTo>
              <a:lnTo>
                <a:pt x="64" y="22"/>
              </a:lnTo>
              <a:lnTo>
                <a:pt x="64" y="23"/>
              </a:lnTo>
              <a:lnTo>
                <a:pt x="64" y="24"/>
              </a:lnTo>
              <a:lnTo>
                <a:pt x="65" y="24"/>
              </a:lnTo>
              <a:lnTo>
                <a:pt x="64" y="24"/>
              </a:lnTo>
              <a:lnTo>
                <a:pt x="64" y="25"/>
              </a:lnTo>
              <a:lnTo>
                <a:pt x="63" y="25"/>
              </a:lnTo>
              <a:lnTo>
                <a:pt x="64" y="25"/>
              </a:lnTo>
              <a:lnTo>
                <a:pt x="64" y="26"/>
              </a:lnTo>
              <a:lnTo>
                <a:pt x="63" y="26"/>
              </a:lnTo>
              <a:lnTo>
                <a:pt x="62" y="26"/>
              </a:lnTo>
              <a:lnTo>
                <a:pt x="62" y="27"/>
              </a:lnTo>
              <a:lnTo>
                <a:pt x="61" y="27"/>
              </a:lnTo>
              <a:lnTo>
                <a:pt x="61" y="28"/>
              </a:lnTo>
              <a:lnTo>
                <a:pt x="61" y="29"/>
              </a:lnTo>
              <a:lnTo>
                <a:pt x="62" y="29"/>
              </a:lnTo>
              <a:lnTo>
                <a:pt x="61" y="29"/>
              </a:lnTo>
              <a:lnTo>
                <a:pt x="62" y="29"/>
              </a:lnTo>
              <a:lnTo>
                <a:pt x="62" y="30"/>
              </a:lnTo>
              <a:lnTo>
                <a:pt x="61" y="30"/>
              </a:lnTo>
              <a:lnTo>
                <a:pt x="61" y="31"/>
              </a:lnTo>
              <a:lnTo>
                <a:pt x="61" y="32"/>
              </a:lnTo>
              <a:lnTo>
                <a:pt x="61" y="33"/>
              </a:lnTo>
              <a:lnTo>
                <a:pt x="62" y="33"/>
              </a:lnTo>
              <a:lnTo>
                <a:pt x="61" y="33"/>
              </a:lnTo>
              <a:lnTo>
                <a:pt x="62" y="33"/>
              </a:lnTo>
              <a:lnTo>
                <a:pt x="62" y="34"/>
              </a:lnTo>
              <a:lnTo>
                <a:pt x="62" y="35"/>
              </a:lnTo>
              <a:lnTo>
                <a:pt x="62" y="36"/>
              </a:lnTo>
              <a:lnTo>
                <a:pt x="61" y="36"/>
              </a:lnTo>
              <a:lnTo>
                <a:pt x="60" y="36"/>
              </a:lnTo>
              <a:lnTo>
                <a:pt x="59" y="36"/>
              </a:lnTo>
              <a:lnTo>
                <a:pt x="59" y="37"/>
              </a:lnTo>
              <a:lnTo>
                <a:pt x="59" y="38"/>
              </a:lnTo>
              <a:lnTo>
                <a:pt x="58" y="38"/>
              </a:lnTo>
              <a:lnTo>
                <a:pt x="59" y="38"/>
              </a:lnTo>
              <a:lnTo>
                <a:pt x="58" y="38"/>
              </a:lnTo>
              <a:lnTo>
                <a:pt x="57" y="38"/>
              </a:lnTo>
              <a:lnTo>
                <a:pt x="56" y="38"/>
              </a:lnTo>
              <a:lnTo>
                <a:pt x="56" y="37"/>
              </a:lnTo>
              <a:lnTo>
                <a:pt x="55" y="37"/>
              </a:lnTo>
              <a:lnTo>
                <a:pt x="55" y="38"/>
              </a:lnTo>
              <a:lnTo>
                <a:pt x="54" y="38"/>
              </a:lnTo>
              <a:lnTo>
                <a:pt x="53" y="38"/>
              </a:lnTo>
              <a:lnTo>
                <a:pt x="53" y="39"/>
              </a:lnTo>
              <a:lnTo>
                <a:pt x="52" y="39"/>
              </a:lnTo>
              <a:lnTo>
                <a:pt x="52" y="40"/>
              </a:lnTo>
              <a:lnTo>
                <a:pt x="53" y="40"/>
              </a:lnTo>
              <a:lnTo>
                <a:pt x="53" y="41"/>
              </a:lnTo>
              <a:lnTo>
                <a:pt x="53" y="42"/>
              </a:lnTo>
              <a:lnTo>
                <a:pt x="53" y="43"/>
              </a:lnTo>
              <a:lnTo>
                <a:pt x="54" y="43"/>
              </a:lnTo>
              <a:lnTo>
                <a:pt x="54" y="44"/>
              </a:lnTo>
              <a:lnTo>
                <a:pt x="54" y="45"/>
              </a:lnTo>
              <a:lnTo>
                <a:pt x="54" y="46"/>
              </a:lnTo>
              <a:lnTo>
                <a:pt x="55" y="46"/>
              </a:lnTo>
              <a:lnTo>
                <a:pt x="54" y="46"/>
              </a:lnTo>
              <a:lnTo>
                <a:pt x="54" y="47"/>
              </a:lnTo>
              <a:lnTo>
                <a:pt x="54" y="48"/>
              </a:lnTo>
              <a:lnTo>
                <a:pt x="53" y="48"/>
              </a:lnTo>
              <a:lnTo>
                <a:pt x="53" y="49"/>
              </a:lnTo>
              <a:lnTo>
                <a:pt x="52" y="49"/>
              </a:lnTo>
              <a:lnTo>
                <a:pt x="52" y="50"/>
              </a:lnTo>
              <a:lnTo>
                <a:pt x="52" y="51"/>
              </a:lnTo>
              <a:lnTo>
                <a:pt x="52" y="52"/>
              </a:lnTo>
              <a:lnTo>
                <a:pt x="52" y="51"/>
              </a:lnTo>
              <a:lnTo>
                <a:pt x="52" y="52"/>
              </a:lnTo>
              <a:lnTo>
                <a:pt x="52" y="53"/>
              </a:lnTo>
              <a:lnTo>
                <a:pt x="52" y="54"/>
              </a:lnTo>
              <a:lnTo>
                <a:pt x="52" y="55"/>
              </a:lnTo>
              <a:lnTo>
                <a:pt x="53" y="55"/>
              </a:lnTo>
              <a:lnTo>
                <a:pt x="53" y="56"/>
              </a:lnTo>
              <a:lnTo>
                <a:pt x="53" y="57"/>
              </a:lnTo>
              <a:lnTo>
                <a:pt x="54" y="57"/>
              </a:lnTo>
              <a:lnTo>
                <a:pt x="54" y="58"/>
              </a:lnTo>
              <a:lnTo>
                <a:pt x="55" y="58"/>
              </a:lnTo>
              <a:lnTo>
                <a:pt x="55" y="59"/>
              </a:lnTo>
              <a:lnTo>
                <a:pt x="55" y="60"/>
              </a:lnTo>
              <a:lnTo>
                <a:pt x="55" y="61"/>
              </a:lnTo>
              <a:lnTo>
                <a:pt x="55" y="62"/>
              </a:lnTo>
              <a:lnTo>
                <a:pt x="56" y="62"/>
              </a:lnTo>
              <a:lnTo>
                <a:pt x="56" y="63"/>
              </a:lnTo>
              <a:lnTo>
                <a:pt x="56" y="64"/>
              </a:lnTo>
              <a:lnTo>
                <a:pt x="56" y="65"/>
              </a:lnTo>
              <a:lnTo>
                <a:pt x="57" y="65"/>
              </a:lnTo>
              <a:lnTo>
                <a:pt x="57" y="66"/>
              </a:lnTo>
              <a:lnTo>
                <a:pt x="56" y="66"/>
              </a:lnTo>
              <a:lnTo>
                <a:pt x="57" y="66"/>
              </a:lnTo>
              <a:lnTo>
                <a:pt x="57" y="67"/>
              </a:lnTo>
              <a:lnTo>
                <a:pt x="56" y="67"/>
              </a:lnTo>
              <a:lnTo>
                <a:pt x="56" y="68"/>
              </a:lnTo>
              <a:lnTo>
                <a:pt x="56" y="69"/>
              </a:lnTo>
              <a:lnTo>
                <a:pt x="56" y="70"/>
              </a:lnTo>
              <a:lnTo>
                <a:pt x="57" y="70"/>
              </a:lnTo>
              <a:lnTo>
                <a:pt x="57" y="71"/>
              </a:lnTo>
              <a:lnTo>
                <a:pt x="58" y="71"/>
              </a:lnTo>
              <a:lnTo>
                <a:pt x="59" y="71"/>
              </a:lnTo>
              <a:lnTo>
                <a:pt x="59" y="72"/>
              </a:lnTo>
              <a:lnTo>
                <a:pt x="59" y="71"/>
              </a:lnTo>
              <a:lnTo>
                <a:pt x="59" y="72"/>
              </a:lnTo>
              <a:lnTo>
                <a:pt x="59" y="73"/>
              </a:lnTo>
              <a:lnTo>
                <a:pt x="59" y="74"/>
              </a:lnTo>
              <a:lnTo>
                <a:pt x="58" y="74"/>
              </a:lnTo>
              <a:lnTo>
                <a:pt x="57" y="74"/>
              </a:lnTo>
              <a:lnTo>
                <a:pt x="56" y="74"/>
              </a:lnTo>
              <a:lnTo>
                <a:pt x="55" y="74"/>
              </a:lnTo>
              <a:lnTo>
                <a:pt x="54" y="74"/>
              </a:lnTo>
              <a:lnTo>
                <a:pt x="53" y="74"/>
              </a:lnTo>
              <a:lnTo>
                <a:pt x="53" y="75"/>
              </a:lnTo>
              <a:lnTo>
                <a:pt x="52" y="75"/>
              </a:lnTo>
              <a:lnTo>
                <a:pt x="52" y="76"/>
              </a:lnTo>
              <a:lnTo>
                <a:pt x="52" y="77"/>
              </a:lnTo>
              <a:lnTo>
                <a:pt x="51" y="77"/>
              </a:lnTo>
              <a:lnTo>
                <a:pt x="50" y="77"/>
              </a:lnTo>
              <a:lnTo>
                <a:pt x="50" y="78"/>
              </a:lnTo>
              <a:lnTo>
                <a:pt x="49" y="78"/>
              </a:lnTo>
              <a:lnTo>
                <a:pt x="49" y="79"/>
              </a:lnTo>
              <a:lnTo>
                <a:pt x="48" y="79"/>
              </a:lnTo>
              <a:lnTo>
                <a:pt x="49" y="79"/>
              </a:lnTo>
              <a:lnTo>
                <a:pt x="48" y="79"/>
              </a:lnTo>
              <a:lnTo>
                <a:pt x="48" y="80"/>
              </a:lnTo>
              <a:lnTo>
                <a:pt x="48" y="81"/>
              </a:lnTo>
              <a:lnTo>
                <a:pt x="47" y="81"/>
              </a:lnTo>
              <a:lnTo>
                <a:pt x="47" y="82"/>
              </a:lnTo>
              <a:lnTo>
                <a:pt x="46" y="82"/>
              </a:lnTo>
              <a:lnTo>
                <a:pt x="46" y="83"/>
              </a:lnTo>
              <a:lnTo>
                <a:pt x="45" y="83"/>
              </a:lnTo>
              <a:lnTo>
                <a:pt x="45" y="84"/>
              </a:lnTo>
              <a:lnTo>
                <a:pt x="45" y="83"/>
              </a:lnTo>
              <a:lnTo>
                <a:pt x="45" y="84"/>
              </a:lnTo>
              <a:lnTo>
                <a:pt x="45" y="85"/>
              </a:lnTo>
              <a:lnTo>
                <a:pt x="44" y="85"/>
              </a:lnTo>
              <a:lnTo>
                <a:pt x="43" y="85"/>
              </a:lnTo>
              <a:lnTo>
                <a:pt x="43" y="86"/>
              </a:lnTo>
              <a:lnTo>
                <a:pt x="43" y="85"/>
              </a:lnTo>
              <a:lnTo>
                <a:pt x="43" y="86"/>
              </a:lnTo>
              <a:lnTo>
                <a:pt x="44" y="86"/>
              </a:lnTo>
              <a:lnTo>
                <a:pt x="43" y="86"/>
              </a:lnTo>
              <a:lnTo>
                <a:pt x="44" y="86"/>
              </a:lnTo>
              <a:lnTo>
                <a:pt x="43" y="86"/>
              </a:lnTo>
              <a:lnTo>
                <a:pt x="44" y="86"/>
              </a:lnTo>
              <a:lnTo>
                <a:pt x="43" y="86"/>
              </a:lnTo>
              <a:lnTo>
                <a:pt x="43" y="87"/>
              </a:lnTo>
              <a:lnTo>
                <a:pt x="42" y="87"/>
              </a:lnTo>
              <a:lnTo>
                <a:pt x="42" y="88"/>
              </a:lnTo>
              <a:lnTo>
                <a:pt x="42" y="87"/>
              </a:lnTo>
              <a:lnTo>
                <a:pt x="42" y="88"/>
              </a:lnTo>
              <a:lnTo>
                <a:pt x="41" y="88"/>
              </a:lnTo>
              <a:lnTo>
                <a:pt x="40" y="88"/>
              </a:lnTo>
              <a:lnTo>
                <a:pt x="40" y="87"/>
              </a:lnTo>
              <a:lnTo>
                <a:pt x="39" y="87"/>
              </a:lnTo>
              <a:lnTo>
                <a:pt x="38" y="87"/>
              </a:lnTo>
              <a:lnTo>
                <a:pt x="38" y="88"/>
              </a:lnTo>
              <a:lnTo>
                <a:pt x="37" y="88"/>
              </a:lnTo>
              <a:lnTo>
                <a:pt x="36" y="88"/>
              </a:lnTo>
              <a:lnTo>
                <a:pt x="37" y="88"/>
              </a:lnTo>
              <a:lnTo>
                <a:pt x="36" y="88"/>
              </a:lnTo>
              <a:lnTo>
                <a:pt x="36" y="89"/>
              </a:lnTo>
              <a:lnTo>
                <a:pt x="36" y="90"/>
              </a:lnTo>
              <a:lnTo>
                <a:pt x="36" y="91"/>
              </a:lnTo>
              <a:lnTo>
                <a:pt x="37" y="91"/>
              </a:lnTo>
              <a:lnTo>
                <a:pt x="37" y="92"/>
              </a:lnTo>
              <a:lnTo>
                <a:pt x="37" y="93"/>
              </a:lnTo>
              <a:lnTo>
                <a:pt x="36" y="93"/>
              </a:lnTo>
              <a:lnTo>
                <a:pt x="36" y="94"/>
              </a:lnTo>
              <a:lnTo>
                <a:pt x="36" y="93"/>
              </a:lnTo>
              <a:lnTo>
                <a:pt x="36" y="94"/>
              </a:lnTo>
              <a:lnTo>
                <a:pt x="35" y="94"/>
              </a:lnTo>
              <a:lnTo>
                <a:pt x="34" y="94"/>
              </a:lnTo>
              <a:lnTo>
                <a:pt x="34" y="95"/>
              </a:lnTo>
              <a:lnTo>
                <a:pt x="33" y="95"/>
              </a:lnTo>
              <a:lnTo>
                <a:pt x="33" y="96"/>
              </a:lnTo>
              <a:lnTo>
                <a:pt x="32" y="96"/>
              </a:lnTo>
              <a:lnTo>
                <a:pt x="31" y="96"/>
              </a:lnTo>
              <a:lnTo>
                <a:pt x="30" y="96"/>
              </a:lnTo>
              <a:lnTo>
                <a:pt x="29" y="96"/>
              </a:lnTo>
              <a:lnTo>
                <a:pt x="29" y="95"/>
              </a:lnTo>
              <a:lnTo>
                <a:pt x="29" y="94"/>
              </a:lnTo>
              <a:lnTo>
                <a:pt x="28" y="94"/>
              </a:lnTo>
              <a:lnTo>
                <a:pt x="29" y="94"/>
              </a:lnTo>
              <a:lnTo>
                <a:pt x="29" y="93"/>
              </a:lnTo>
              <a:lnTo>
                <a:pt x="28" y="93"/>
              </a:lnTo>
              <a:lnTo>
                <a:pt x="27" y="93"/>
              </a:lnTo>
              <a:lnTo>
                <a:pt x="26" y="93"/>
              </a:lnTo>
              <a:lnTo>
                <a:pt x="25" y="93"/>
              </a:lnTo>
              <a:lnTo>
                <a:pt x="25" y="92"/>
              </a:lnTo>
              <a:lnTo>
                <a:pt x="25" y="91"/>
              </a:lnTo>
              <a:lnTo>
                <a:pt x="26" y="91"/>
              </a:lnTo>
              <a:lnTo>
                <a:pt x="26" y="90"/>
              </a:lnTo>
              <a:lnTo>
                <a:pt x="25" y="90"/>
              </a:lnTo>
              <a:lnTo>
                <a:pt x="25" y="89"/>
              </a:lnTo>
              <a:lnTo>
                <a:pt x="26" y="89"/>
              </a:lnTo>
              <a:lnTo>
                <a:pt x="26" y="88"/>
              </a:lnTo>
              <a:lnTo>
                <a:pt x="26" y="87"/>
              </a:lnTo>
              <a:lnTo>
                <a:pt x="27" y="87"/>
              </a:lnTo>
              <a:lnTo>
                <a:pt x="28" y="86"/>
              </a:lnTo>
              <a:lnTo>
                <a:pt x="27" y="86"/>
              </a:lnTo>
              <a:lnTo>
                <a:pt x="28" y="86"/>
              </a:lnTo>
              <a:lnTo>
                <a:pt x="27" y="86"/>
              </a:lnTo>
              <a:lnTo>
                <a:pt x="28" y="86"/>
              </a:lnTo>
              <a:lnTo>
                <a:pt x="29" y="86"/>
              </a:lnTo>
              <a:lnTo>
                <a:pt x="30" y="86"/>
              </a:lnTo>
              <a:lnTo>
                <a:pt x="31" y="86"/>
              </a:lnTo>
              <a:lnTo>
                <a:pt x="32" y="86"/>
              </a:lnTo>
              <a:lnTo>
                <a:pt x="31" y="86"/>
              </a:lnTo>
              <a:lnTo>
                <a:pt x="31" y="85"/>
              </a:lnTo>
              <a:lnTo>
                <a:pt x="32" y="85"/>
              </a:lnTo>
              <a:lnTo>
                <a:pt x="32" y="84"/>
              </a:lnTo>
              <a:lnTo>
                <a:pt x="33" y="84"/>
              </a:lnTo>
              <a:lnTo>
                <a:pt x="33" y="83"/>
              </a:lnTo>
              <a:lnTo>
                <a:pt x="33" y="84"/>
              </a:lnTo>
              <a:lnTo>
                <a:pt x="33" y="83"/>
              </a:lnTo>
              <a:lnTo>
                <a:pt x="33" y="82"/>
              </a:lnTo>
              <a:lnTo>
                <a:pt x="32" y="82"/>
              </a:lnTo>
              <a:lnTo>
                <a:pt x="32" y="81"/>
              </a:lnTo>
              <a:lnTo>
                <a:pt x="32" y="80"/>
              </a:lnTo>
              <a:lnTo>
                <a:pt x="33" y="80"/>
              </a:lnTo>
              <a:lnTo>
                <a:pt x="34" y="79"/>
              </a:lnTo>
              <a:lnTo>
                <a:pt x="33" y="79"/>
              </a:lnTo>
              <a:lnTo>
                <a:pt x="32" y="79"/>
              </a:lnTo>
              <a:lnTo>
                <a:pt x="31" y="79"/>
              </a:lnTo>
              <a:lnTo>
                <a:pt x="31" y="78"/>
              </a:lnTo>
              <a:lnTo>
                <a:pt x="31" y="77"/>
              </a:lnTo>
              <a:lnTo>
                <a:pt x="30" y="77"/>
              </a:lnTo>
              <a:lnTo>
                <a:pt x="29" y="77"/>
              </a:lnTo>
              <a:lnTo>
                <a:pt x="28" y="77"/>
              </a:lnTo>
              <a:lnTo>
                <a:pt x="28" y="76"/>
              </a:lnTo>
              <a:lnTo>
                <a:pt x="27" y="76"/>
              </a:lnTo>
              <a:lnTo>
                <a:pt x="26" y="76"/>
              </a:lnTo>
              <a:lnTo>
                <a:pt x="25" y="76"/>
              </a:lnTo>
              <a:lnTo>
                <a:pt x="25" y="75"/>
              </a:lnTo>
              <a:lnTo>
                <a:pt x="24" y="75"/>
              </a:lnTo>
              <a:lnTo>
                <a:pt x="24" y="76"/>
              </a:lnTo>
              <a:lnTo>
                <a:pt x="24" y="75"/>
              </a:lnTo>
              <a:lnTo>
                <a:pt x="24" y="76"/>
              </a:lnTo>
              <a:lnTo>
                <a:pt x="23" y="76"/>
              </a:lnTo>
              <a:lnTo>
                <a:pt x="24" y="76"/>
              </a:lnTo>
              <a:lnTo>
                <a:pt x="23" y="76"/>
              </a:lnTo>
              <a:lnTo>
                <a:pt x="22" y="76"/>
              </a:lnTo>
              <a:lnTo>
                <a:pt x="23" y="76"/>
              </a:lnTo>
              <a:lnTo>
                <a:pt x="23" y="75"/>
              </a:lnTo>
              <a:lnTo>
                <a:pt x="22" y="75"/>
              </a:lnTo>
              <a:lnTo>
                <a:pt x="22" y="76"/>
              </a:lnTo>
              <a:lnTo>
                <a:pt x="22" y="75"/>
              </a:lnTo>
              <a:lnTo>
                <a:pt x="21" y="75"/>
              </a:lnTo>
              <a:lnTo>
                <a:pt x="22" y="75"/>
              </a:lnTo>
              <a:lnTo>
                <a:pt x="22" y="74"/>
              </a:lnTo>
              <a:lnTo>
                <a:pt x="21" y="74"/>
              </a:lnTo>
              <a:lnTo>
                <a:pt x="20" y="74"/>
              </a:lnTo>
              <a:lnTo>
                <a:pt x="19" y="74"/>
              </a:lnTo>
              <a:lnTo>
                <a:pt x="19" y="73"/>
              </a:lnTo>
              <a:lnTo>
                <a:pt x="18" y="73"/>
              </a:lnTo>
              <a:lnTo>
                <a:pt x="18" y="74"/>
              </a:lnTo>
              <a:lnTo>
                <a:pt x="18" y="73"/>
              </a:lnTo>
              <a:lnTo>
                <a:pt x="17" y="73"/>
              </a:lnTo>
              <a:lnTo>
                <a:pt x="16" y="73"/>
              </a:lnTo>
              <a:lnTo>
                <a:pt x="16" y="72"/>
              </a:lnTo>
              <a:lnTo>
                <a:pt x="15" y="72"/>
              </a:lnTo>
              <a:lnTo>
                <a:pt x="16" y="72"/>
              </a:lnTo>
              <a:lnTo>
                <a:pt x="15" y="72"/>
              </a:lnTo>
              <a:lnTo>
                <a:pt x="16" y="72"/>
              </a:lnTo>
              <a:lnTo>
                <a:pt x="15" y="72"/>
              </a:lnTo>
              <a:lnTo>
                <a:pt x="15" y="71"/>
              </a:lnTo>
              <a:lnTo>
                <a:pt x="16" y="71"/>
              </a:lnTo>
              <a:lnTo>
                <a:pt x="15" y="71"/>
              </a:lnTo>
              <a:lnTo>
                <a:pt x="14" y="71"/>
              </a:lnTo>
              <a:lnTo>
                <a:pt x="14" y="70"/>
              </a:lnTo>
              <a:lnTo>
                <a:pt x="14" y="71"/>
              </a:lnTo>
              <a:lnTo>
                <a:pt x="14" y="70"/>
              </a:lnTo>
              <a:lnTo>
                <a:pt x="15" y="70"/>
              </a:lnTo>
              <a:lnTo>
                <a:pt x="14" y="70"/>
              </a:lnTo>
              <a:lnTo>
                <a:pt x="14" y="69"/>
              </a:lnTo>
              <a:lnTo>
                <a:pt x="14" y="68"/>
              </a:lnTo>
              <a:lnTo>
                <a:pt x="14" y="67"/>
              </a:lnTo>
              <a:lnTo>
                <a:pt x="14" y="66"/>
              </a:lnTo>
              <a:lnTo>
                <a:pt x="15" y="66"/>
              </a:lnTo>
              <a:lnTo>
                <a:pt x="16" y="66"/>
              </a:lnTo>
              <a:lnTo>
                <a:pt x="15" y="66"/>
              </a:lnTo>
              <a:lnTo>
                <a:pt x="15" y="65"/>
              </a:lnTo>
              <a:lnTo>
                <a:pt x="16" y="65"/>
              </a:lnTo>
              <a:lnTo>
                <a:pt x="16" y="64"/>
              </a:lnTo>
              <a:lnTo>
                <a:pt x="15" y="64"/>
              </a:lnTo>
              <a:lnTo>
                <a:pt x="16" y="64"/>
              </a:lnTo>
              <a:lnTo>
                <a:pt x="16" y="63"/>
              </a:lnTo>
              <a:lnTo>
                <a:pt x="16" y="62"/>
              </a:lnTo>
              <a:lnTo>
                <a:pt x="17" y="62"/>
              </a:lnTo>
              <a:lnTo>
                <a:pt x="17" y="61"/>
              </a:lnTo>
              <a:lnTo>
                <a:pt x="18" y="61"/>
              </a:lnTo>
              <a:lnTo>
                <a:pt x="18" y="60"/>
              </a:lnTo>
              <a:lnTo>
                <a:pt x="19" y="60"/>
              </a:lnTo>
              <a:lnTo>
                <a:pt x="19" y="59"/>
              </a:lnTo>
              <a:lnTo>
                <a:pt x="20" y="59"/>
              </a:lnTo>
              <a:lnTo>
                <a:pt x="21" y="59"/>
              </a:lnTo>
              <a:lnTo>
                <a:pt x="20" y="59"/>
              </a:lnTo>
              <a:lnTo>
                <a:pt x="20" y="58"/>
              </a:lnTo>
              <a:lnTo>
                <a:pt x="20" y="57"/>
              </a:lnTo>
              <a:lnTo>
                <a:pt x="21" y="57"/>
              </a:lnTo>
              <a:lnTo>
                <a:pt x="20" y="57"/>
              </a:lnTo>
              <a:lnTo>
                <a:pt x="20" y="56"/>
              </a:lnTo>
              <a:lnTo>
                <a:pt x="21" y="56"/>
              </a:lnTo>
              <a:lnTo>
                <a:pt x="21" y="55"/>
              </a:lnTo>
              <a:lnTo>
                <a:pt x="21" y="54"/>
              </a:lnTo>
              <a:lnTo>
                <a:pt x="20" y="54"/>
              </a:lnTo>
              <a:lnTo>
                <a:pt x="20" y="53"/>
              </a:lnTo>
              <a:lnTo>
                <a:pt x="19" y="54"/>
              </a:lnTo>
              <a:lnTo>
                <a:pt x="19" y="53"/>
              </a:lnTo>
              <a:lnTo>
                <a:pt x="19" y="52"/>
              </a:lnTo>
              <a:lnTo>
                <a:pt x="19" y="51"/>
              </a:lnTo>
              <a:lnTo>
                <a:pt x="18" y="51"/>
              </a:lnTo>
              <a:lnTo>
                <a:pt x="19" y="51"/>
              </a:lnTo>
              <a:lnTo>
                <a:pt x="19" y="50"/>
              </a:lnTo>
              <a:lnTo>
                <a:pt x="18" y="50"/>
              </a:lnTo>
              <a:lnTo>
                <a:pt x="18" y="49"/>
              </a:lnTo>
              <a:lnTo>
                <a:pt x="18" y="48"/>
              </a:lnTo>
              <a:lnTo>
                <a:pt x="19" y="48"/>
              </a:lnTo>
              <a:lnTo>
                <a:pt x="19" y="47"/>
              </a:lnTo>
              <a:lnTo>
                <a:pt x="18" y="47"/>
              </a:lnTo>
              <a:lnTo>
                <a:pt x="19" y="47"/>
              </a:lnTo>
              <a:lnTo>
                <a:pt x="18" y="47"/>
              </a:lnTo>
              <a:lnTo>
                <a:pt x="18" y="46"/>
              </a:lnTo>
              <a:lnTo>
                <a:pt x="19" y="46"/>
              </a:lnTo>
              <a:lnTo>
                <a:pt x="18" y="46"/>
              </a:lnTo>
              <a:lnTo>
                <a:pt x="18" y="45"/>
              </a:lnTo>
              <a:lnTo>
                <a:pt x="17" y="45"/>
              </a:lnTo>
              <a:lnTo>
                <a:pt x="17" y="44"/>
              </a:lnTo>
              <a:lnTo>
                <a:pt x="17" y="43"/>
              </a:lnTo>
              <a:lnTo>
                <a:pt x="16" y="43"/>
              </a:lnTo>
              <a:lnTo>
                <a:pt x="16" y="42"/>
              </a:lnTo>
              <a:lnTo>
                <a:pt x="17" y="42"/>
              </a:lnTo>
              <a:lnTo>
                <a:pt x="17" y="41"/>
              </a:lnTo>
              <a:lnTo>
                <a:pt x="17" y="40"/>
              </a:lnTo>
              <a:lnTo>
                <a:pt x="17" y="41"/>
              </a:lnTo>
              <a:lnTo>
                <a:pt x="17" y="40"/>
              </a:lnTo>
              <a:lnTo>
                <a:pt x="17" y="39"/>
              </a:lnTo>
              <a:lnTo>
                <a:pt x="16" y="39"/>
              </a:lnTo>
              <a:lnTo>
                <a:pt x="16" y="38"/>
              </a:lnTo>
              <a:lnTo>
                <a:pt x="15" y="38"/>
              </a:lnTo>
              <a:lnTo>
                <a:pt x="15" y="37"/>
              </a:lnTo>
              <a:lnTo>
                <a:pt x="16" y="37"/>
              </a:lnTo>
              <a:lnTo>
                <a:pt x="15" y="37"/>
              </a:lnTo>
              <a:lnTo>
                <a:pt x="14" y="37"/>
              </a:lnTo>
              <a:lnTo>
                <a:pt x="15" y="37"/>
              </a:lnTo>
              <a:lnTo>
                <a:pt x="14" y="37"/>
              </a:lnTo>
              <a:lnTo>
                <a:pt x="14" y="36"/>
              </a:lnTo>
              <a:lnTo>
                <a:pt x="14" y="37"/>
              </a:lnTo>
              <a:lnTo>
                <a:pt x="14" y="36"/>
              </a:lnTo>
              <a:lnTo>
                <a:pt x="13" y="36"/>
              </a:lnTo>
              <a:lnTo>
                <a:pt x="12" y="36"/>
              </a:lnTo>
              <a:lnTo>
                <a:pt x="12" y="35"/>
              </a:lnTo>
              <a:lnTo>
                <a:pt x="11" y="35"/>
              </a:lnTo>
              <a:lnTo>
                <a:pt x="10" y="35"/>
              </a:lnTo>
              <a:lnTo>
                <a:pt x="10" y="34"/>
              </a:lnTo>
              <a:lnTo>
                <a:pt x="10" y="35"/>
              </a:lnTo>
              <a:lnTo>
                <a:pt x="10" y="34"/>
              </a:lnTo>
              <a:lnTo>
                <a:pt x="9" y="34"/>
              </a:lnTo>
              <a:lnTo>
                <a:pt x="8" y="34"/>
              </a:lnTo>
              <a:lnTo>
                <a:pt x="8" y="33"/>
              </a:lnTo>
              <a:lnTo>
                <a:pt x="7" y="33"/>
              </a:lnTo>
              <a:lnTo>
                <a:pt x="6" y="33"/>
              </a:lnTo>
              <a:lnTo>
                <a:pt x="6" y="32"/>
              </a:lnTo>
              <a:lnTo>
                <a:pt x="6" y="31"/>
              </a:lnTo>
              <a:lnTo>
                <a:pt x="5" y="31"/>
              </a:lnTo>
              <a:lnTo>
                <a:pt x="5" y="32"/>
              </a:lnTo>
              <a:lnTo>
                <a:pt x="4" y="32"/>
              </a:lnTo>
              <a:lnTo>
                <a:pt x="3" y="32"/>
              </a:lnTo>
              <a:lnTo>
                <a:pt x="3" y="33"/>
              </a:lnTo>
              <a:lnTo>
                <a:pt x="3" y="32"/>
              </a:lnTo>
              <a:lnTo>
                <a:pt x="3" y="31"/>
              </a:lnTo>
              <a:lnTo>
                <a:pt x="4" y="31"/>
              </a:lnTo>
              <a:lnTo>
                <a:pt x="3" y="31"/>
              </a:lnTo>
              <a:lnTo>
                <a:pt x="4" y="31"/>
              </a:lnTo>
              <a:lnTo>
                <a:pt x="4" y="30"/>
              </a:lnTo>
              <a:lnTo>
                <a:pt x="4" y="29"/>
              </a:lnTo>
              <a:lnTo>
                <a:pt x="3" y="29"/>
              </a:lnTo>
              <a:lnTo>
                <a:pt x="3" y="28"/>
              </a:lnTo>
              <a:lnTo>
                <a:pt x="3" y="27"/>
              </a:lnTo>
              <a:lnTo>
                <a:pt x="2" y="27"/>
              </a:lnTo>
              <a:lnTo>
                <a:pt x="3" y="27"/>
              </a:lnTo>
              <a:lnTo>
                <a:pt x="3" y="26"/>
              </a:lnTo>
              <a:lnTo>
                <a:pt x="3" y="25"/>
              </a:lnTo>
              <a:lnTo>
                <a:pt x="3" y="24"/>
              </a:lnTo>
              <a:lnTo>
                <a:pt x="3" y="23"/>
              </a:lnTo>
              <a:lnTo>
                <a:pt x="2" y="23"/>
              </a:lnTo>
              <a:lnTo>
                <a:pt x="3" y="23"/>
              </a:lnTo>
              <a:lnTo>
                <a:pt x="3" y="22"/>
              </a:lnTo>
              <a:lnTo>
                <a:pt x="3" y="21"/>
              </a:lnTo>
              <a:lnTo>
                <a:pt x="3" y="20"/>
              </a:lnTo>
              <a:lnTo>
                <a:pt x="3" y="19"/>
              </a:lnTo>
              <a:lnTo>
                <a:pt x="2" y="19"/>
              </a:lnTo>
              <a:lnTo>
                <a:pt x="2" y="18"/>
              </a:lnTo>
              <a:lnTo>
                <a:pt x="3" y="18"/>
              </a:lnTo>
              <a:lnTo>
                <a:pt x="2" y="18"/>
              </a:lnTo>
              <a:lnTo>
                <a:pt x="2" y="17"/>
              </a:lnTo>
              <a:lnTo>
                <a:pt x="2" y="16"/>
              </a:lnTo>
              <a:lnTo>
                <a:pt x="3" y="16"/>
              </a:lnTo>
              <a:lnTo>
                <a:pt x="3" y="15"/>
              </a:lnTo>
              <a:lnTo>
                <a:pt x="2" y="15"/>
              </a:lnTo>
              <a:lnTo>
                <a:pt x="3" y="15"/>
              </a:lnTo>
              <a:lnTo>
                <a:pt x="2" y="15"/>
              </a:lnTo>
              <a:lnTo>
                <a:pt x="2" y="14"/>
              </a:lnTo>
              <a:lnTo>
                <a:pt x="1" y="14"/>
              </a:lnTo>
              <a:lnTo>
                <a:pt x="0" y="14"/>
              </a:lnTo>
              <a:lnTo>
                <a:pt x="1" y="14"/>
              </a:lnTo>
              <a:lnTo>
                <a:pt x="1" y="13"/>
              </a:lnTo>
              <a:lnTo>
                <a:pt x="1" y="14"/>
              </a:lnTo>
              <a:lnTo>
                <a:pt x="1" y="13"/>
              </a:lnTo>
              <a:lnTo>
                <a:pt x="0" y="13"/>
              </a:lnTo>
              <a:lnTo>
                <a:pt x="1" y="13"/>
              </a:lnTo>
              <a:lnTo>
                <a:pt x="2" y="13"/>
              </a:lnTo>
              <a:lnTo>
                <a:pt x="2" y="12"/>
              </a:lnTo>
              <a:lnTo>
                <a:pt x="2" y="11"/>
              </a:lnTo>
              <a:lnTo>
                <a:pt x="3" y="11"/>
              </a:lnTo>
              <a:lnTo>
                <a:pt x="3" y="10"/>
              </a:lnTo>
              <a:lnTo>
                <a:pt x="3" y="9"/>
              </a:lnTo>
              <a:lnTo>
                <a:pt x="3" y="8"/>
              </a:lnTo>
              <a:lnTo>
                <a:pt x="4" y="8"/>
              </a:lnTo>
              <a:lnTo>
                <a:pt x="4" y="7"/>
              </a:lnTo>
              <a:lnTo>
                <a:pt x="4" y="8"/>
              </a:lnTo>
              <a:lnTo>
                <a:pt x="5" y="8"/>
              </a:lnTo>
              <a:lnTo>
                <a:pt x="6" y="8"/>
              </a:lnTo>
              <a:lnTo>
                <a:pt x="7" y="8"/>
              </a:lnTo>
              <a:lnTo>
                <a:pt x="8" y="8"/>
              </a:lnTo>
              <a:lnTo>
                <a:pt x="9" y="8"/>
              </a:lnTo>
              <a:lnTo>
                <a:pt x="10" y="8"/>
              </a:lnTo>
              <a:lnTo>
                <a:pt x="10" y="7"/>
              </a:lnTo>
              <a:lnTo>
                <a:pt x="11" y="7"/>
              </a:lnTo>
              <a:lnTo>
                <a:pt x="12" y="7"/>
              </a:lnTo>
              <a:lnTo>
                <a:pt x="13" y="7"/>
              </a:lnTo>
              <a:lnTo>
                <a:pt x="13" y="6"/>
              </a:lnTo>
              <a:lnTo>
                <a:pt x="12" y="6"/>
              </a:lnTo>
              <a:lnTo>
                <a:pt x="12" y="5"/>
              </a:lnTo>
              <a:lnTo>
                <a:pt x="13" y="5"/>
              </a:lnTo>
              <a:lnTo>
                <a:pt x="13" y="4"/>
              </a:lnTo>
              <a:lnTo>
                <a:pt x="14" y="4"/>
              </a:lnTo>
              <a:lnTo>
                <a:pt x="14" y="3"/>
              </a:lnTo>
              <a:lnTo>
                <a:pt x="13" y="3"/>
              </a:lnTo>
              <a:lnTo>
                <a:pt x="13" y="2"/>
              </a:lnTo>
              <a:lnTo>
                <a:pt x="14" y="2"/>
              </a:lnTo>
              <a:lnTo>
                <a:pt x="14" y="1"/>
              </a:lnTo>
              <a:lnTo>
                <a:pt x="15" y="1"/>
              </a:lnTo>
              <a:lnTo>
                <a:pt x="16" y="1"/>
              </a:lnTo>
              <a:lnTo>
                <a:pt x="17" y="1"/>
              </a:lnTo>
              <a:lnTo>
                <a:pt x="17" y="0"/>
              </a:lnTo>
              <a:lnTo>
                <a:pt x="18" y="0"/>
              </a:lnTo>
              <a:lnTo>
                <a:pt x="19" y="0"/>
              </a:lnTo>
              <a:lnTo>
                <a:pt x="19" y="1"/>
              </a:lnTo>
              <a:lnTo>
                <a:pt x="20" y="1"/>
              </a:lnTo>
              <a:lnTo>
                <a:pt x="21" y="1"/>
              </a:lnTo>
              <a:lnTo>
                <a:pt x="22" y="1"/>
              </a:lnTo>
              <a:lnTo>
                <a:pt x="22" y="2"/>
              </a:lnTo>
              <a:lnTo>
                <a:pt x="21" y="2"/>
              </a:lnTo>
              <a:lnTo>
                <a:pt x="22" y="2"/>
              </a:lnTo>
              <a:lnTo>
                <a:pt x="22" y="3"/>
              </a:lnTo>
              <a:lnTo>
                <a:pt x="22" y="4"/>
              </a:lnTo>
              <a:lnTo>
                <a:pt x="22" y="5"/>
              </a:lnTo>
              <a:lnTo>
                <a:pt x="21" y="5"/>
              </a:lnTo>
              <a:lnTo>
                <a:pt x="22" y="5"/>
              </a:lnTo>
              <a:lnTo>
                <a:pt x="22" y="6"/>
              </a:lnTo>
              <a:lnTo>
                <a:pt x="22" y="7"/>
              </a:lnTo>
              <a:lnTo>
                <a:pt x="23" y="7"/>
              </a:lnTo>
              <a:lnTo>
                <a:pt x="23" y="8"/>
              </a:lnTo>
              <a:lnTo>
                <a:pt x="24" y="8"/>
              </a:lnTo>
              <a:lnTo>
                <a:pt x="24" y="9"/>
              </a:lnTo>
              <a:lnTo>
                <a:pt x="25" y="9"/>
              </a:lnTo>
              <a:lnTo>
                <a:pt x="26" y="9"/>
              </a:lnTo>
              <a:lnTo>
                <a:pt x="27" y="9"/>
              </a:lnTo>
              <a:lnTo>
                <a:pt x="27" y="10"/>
              </a:lnTo>
              <a:lnTo>
                <a:pt x="28" y="10"/>
              </a:lnTo>
              <a:lnTo>
                <a:pt x="28" y="11"/>
              </a:lnTo>
              <a:lnTo>
                <a:pt x="28" y="12"/>
              </a:lnTo>
              <a:lnTo>
                <a:pt x="28" y="13"/>
              </a:lnTo>
              <a:lnTo>
                <a:pt x="28" y="14"/>
              </a:lnTo>
              <a:lnTo>
                <a:pt x="29" y="14"/>
              </a:lnTo>
              <a:lnTo>
                <a:pt x="29" y="15"/>
              </a:lnTo>
              <a:lnTo>
                <a:pt x="30" y="15"/>
              </a:lnTo>
              <a:lnTo>
                <a:pt x="31" y="15"/>
              </a:lnTo>
              <a:lnTo>
                <a:pt x="32" y="15"/>
              </a:lnTo>
              <a:lnTo>
                <a:pt x="32" y="16"/>
              </a:lnTo>
              <a:lnTo>
                <a:pt x="33" y="16"/>
              </a:lnTo>
              <a:lnTo>
                <a:pt x="32" y="16"/>
              </a:lnTo>
              <a:lnTo>
                <a:pt x="31" y="16"/>
              </a:lnTo>
              <a:lnTo>
                <a:pt x="31" y="17"/>
              </a:lnTo>
              <a:lnTo>
                <a:pt x="31" y="18"/>
              </a:lnTo>
              <a:lnTo>
                <a:pt x="31" y="19"/>
              </a:lnTo>
              <a:lnTo>
                <a:pt x="30" y="19"/>
              </a:lnTo>
              <a:lnTo>
                <a:pt x="30" y="20"/>
              </a:lnTo>
              <a:lnTo>
                <a:pt x="31" y="20"/>
              </a:lnTo>
              <a:lnTo>
                <a:pt x="31" y="19"/>
              </a:lnTo>
              <a:lnTo>
                <a:pt x="32" y="19"/>
              </a:lnTo>
              <a:lnTo>
                <a:pt x="32" y="20"/>
              </a:lnTo>
              <a:lnTo>
                <a:pt x="32" y="21"/>
              </a:lnTo>
              <a:lnTo>
                <a:pt x="32" y="20"/>
              </a:lnTo>
              <a:lnTo>
                <a:pt x="33" y="20"/>
              </a:lnTo>
              <a:lnTo>
                <a:pt x="33" y="19"/>
              </a:lnTo>
              <a:lnTo>
                <a:pt x="34" y="20"/>
              </a:lnTo>
              <a:lnTo>
                <a:pt x="33" y="20"/>
              </a:lnTo>
              <a:lnTo>
                <a:pt x="34" y="20"/>
              </a:lnTo>
              <a:lnTo>
                <a:pt x="34" y="21"/>
              </a:lnTo>
              <a:lnTo>
                <a:pt x="34" y="20"/>
              </a:lnTo>
              <a:lnTo>
                <a:pt x="35" y="20"/>
              </a:lnTo>
              <a:lnTo>
                <a:pt x="36" y="20"/>
              </a:lnTo>
              <a:lnTo>
                <a:pt x="36" y="21"/>
              </a:lnTo>
              <a:lnTo>
                <a:pt x="35" y="21"/>
              </a:lnTo>
              <a:lnTo>
                <a:pt x="36" y="21"/>
              </a:lnTo>
              <a:lnTo>
                <a:pt x="36" y="22"/>
              </a:lnTo>
              <a:lnTo>
                <a:pt x="36" y="21"/>
              </a:lnTo>
              <a:lnTo>
                <a:pt x="37" y="21"/>
              </a:lnTo>
              <a:lnTo>
                <a:pt x="37" y="22"/>
              </a:lnTo>
              <a:lnTo>
                <a:pt x="38" y="22"/>
              </a:lnTo>
              <a:lnTo>
                <a:pt x="38" y="21"/>
              </a:lnTo>
              <a:lnTo>
                <a:pt x="38" y="20"/>
              </a:lnTo>
              <a:lnTo>
                <a:pt x="38" y="21"/>
              </a:lnTo>
              <a:lnTo>
                <a:pt x="38" y="20"/>
              </a:lnTo>
              <a:lnTo>
                <a:pt x="38" y="21"/>
              </a:lnTo>
              <a:lnTo>
                <a:pt x="38" y="20"/>
              </a:lnTo>
              <a:lnTo>
                <a:pt x="38" y="21"/>
              </a:lnTo>
              <a:lnTo>
                <a:pt x="38" y="20"/>
              </a:lnTo>
              <a:lnTo>
                <a:pt x="39" y="20"/>
              </a:lnTo>
              <a:lnTo>
                <a:pt x="40" y="20"/>
              </a:lnTo>
              <a:lnTo>
                <a:pt x="41" y="20"/>
              </a:lnTo>
              <a:lnTo>
                <a:pt x="42" y="20"/>
              </a:lnTo>
              <a:lnTo>
                <a:pt x="42" y="19"/>
              </a:lnTo>
              <a:lnTo>
                <a:pt x="43" y="19"/>
              </a:lnTo>
              <a:lnTo>
                <a:pt x="43" y="18"/>
              </a:lnTo>
              <a:lnTo>
                <a:pt x="44" y="18"/>
              </a:lnTo>
              <a:lnTo>
                <a:pt x="44" y="17"/>
              </a:lnTo>
              <a:lnTo>
                <a:pt x="45" y="17"/>
              </a:lnTo>
              <a:lnTo>
                <a:pt x="46" y="17"/>
              </a:lnTo>
              <a:lnTo>
                <a:pt x="46" y="16"/>
              </a:lnTo>
              <a:lnTo>
                <a:pt x="46" y="17"/>
              </a:lnTo>
              <a:lnTo>
                <a:pt x="47" y="17"/>
              </a:lnTo>
              <a:lnTo>
                <a:pt x="48" y="17"/>
              </a:lnTo>
              <a:lnTo>
                <a:pt x="48" y="18"/>
              </a:lnTo>
              <a:lnTo>
                <a:pt x="48" y="19"/>
              </a:lnTo>
              <a:lnTo>
                <a:pt x="48" y="20"/>
              </a:lnTo>
              <a:lnTo>
                <a:pt x="49" y="20"/>
              </a:lnTo>
              <a:lnTo>
                <a:pt x="50" y="20"/>
              </a:lnTo>
              <a:lnTo>
                <a:pt x="51" y="20"/>
              </a:lnTo>
              <a:lnTo>
                <a:pt x="51" y="19"/>
              </a:lnTo>
              <a:lnTo>
                <a:pt x="51" y="20"/>
              </a:lnTo>
              <a:lnTo>
                <a:pt x="52" y="20"/>
              </a:lnTo>
              <a:lnTo>
                <a:pt x="52" y="19"/>
              </a:lnTo>
              <a:lnTo>
                <a:pt x="52" y="18"/>
              </a:lnTo>
              <a:lnTo>
                <a:pt x="41" y="63"/>
              </a:lnTo>
              <a:lnTo>
                <a:pt x="40" y="63"/>
              </a:lnTo>
              <a:lnTo>
                <a:pt x="40" y="64"/>
              </a:lnTo>
              <a:lnTo>
                <a:pt x="39" y="64"/>
              </a:lnTo>
              <a:lnTo>
                <a:pt x="39" y="65"/>
              </a:lnTo>
              <a:lnTo>
                <a:pt x="39" y="66"/>
              </a:lnTo>
              <a:lnTo>
                <a:pt x="39" y="67"/>
              </a:lnTo>
              <a:lnTo>
                <a:pt x="38" y="67"/>
              </a:lnTo>
              <a:lnTo>
                <a:pt x="38" y="68"/>
              </a:lnTo>
              <a:lnTo>
                <a:pt x="37" y="68"/>
              </a:lnTo>
              <a:lnTo>
                <a:pt x="36" y="68"/>
              </a:lnTo>
              <a:lnTo>
                <a:pt x="36" y="69"/>
              </a:lnTo>
              <a:lnTo>
                <a:pt x="37" y="69"/>
              </a:lnTo>
              <a:lnTo>
                <a:pt x="36" y="69"/>
              </a:lnTo>
              <a:lnTo>
                <a:pt x="37" y="69"/>
              </a:lnTo>
              <a:lnTo>
                <a:pt x="36" y="69"/>
              </a:lnTo>
              <a:lnTo>
                <a:pt x="36" y="70"/>
              </a:lnTo>
              <a:lnTo>
                <a:pt x="36" y="71"/>
              </a:lnTo>
              <a:lnTo>
                <a:pt x="37" y="71"/>
              </a:lnTo>
              <a:lnTo>
                <a:pt x="38" y="71"/>
              </a:lnTo>
              <a:lnTo>
                <a:pt x="37" y="72"/>
              </a:lnTo>
              <a:lnTo>
                <a:pt x="38" y="72"/>
              </a:lnTo>
              <a:lnTo>
                <a:pt x="38" y="73"/>
              </a:lnTo>
              <a:lnTo>
                <a:pt x="39" y="73"/>
              </a:lnTo>
              <a:lnTo>
                <a:pt x="40" y="73"/>
              </a:lnTo>
              <a:lnTo>
                <a:pt x="40" y="74"/>
              </a:lnTo>
              <a:lnTo>
                <a:pt x="40" y="75"/>
              </a:lnTo>
              <a:lnTo>
                <a:pt x="41" y="75"/>
              </a:lnTo>
              <a:lnTo>
                <a:pt x="42" y="75"/>
              </a:lnTo>
              <a:lnTo>
                <a:pt x="43" y="75"/>
              </a:lnTo>
              <a:lnTo>
                <a:pt x="43" y="74"/>
              </a:lnTo>
              <a:lnTo>
                <a:pt x="43" y="75"/>
              </a:lnTo>
              <a:lnTo>
                <a:pt x="44" y="75"/>
              </a:lnTo>
              <a:lnTo>
                <a:pt x="44" y="76"/>
              </a:lnTo>
              <a:lnTo>
                <a:pt x="45" y="76"/>
              </a:lnTo>
              <a:lnTo>
                <a:pt x="45" y="75"/>
              </a:lnTo>
              <a:lnTo>
                <a:pt x="45" y="74"/>
              </a:lnTo>
              <a:lnTo>
                <a:pt x="46" y="74"/>
              </a:lnTo>
              <a:lnTo>
                <a:pt x="46" y="73"/>
              </a:lnTo>
              <a:lnTo>
                <a:pt x="47" y="73"/>
              </a:lnTo>
              <a:lnTo>
                <a:pt x="47" y="72"/>
              </a:lnTo>
              <a:lnTo>
                <a:pt x="47" y="71"/>
              </a:lnTo>
              <a:lnTo>
                <a:pt x="48" y="71"/>
              </a:lnTo>
              <a:lnTo>
                <a:pt x="48" y="70"/>
              </a:lnTo>
              <a:lnTo>
                <a:pt x="48" y="69"/>
              </a:lnTo>
              <a:lnTo>
                <a:pt x="48" y="68"/>
              </a:lnTo>
              <a:lnTo>
                <a:pt x="49" y="68"/>
              </a:lnTo>
              <a:lnTo>
                <a:pt x="48" y="68"/>
              </a:lnTo>
              <a:lnTo>
                <a:pt x="48" y="67"/>
              </a:lnTo>
              <a:lnTo>
                <a:pt x="47" y="67"/>
              </a:lnTo>
              <a:lnTo>
                <a:pt x="46" y="67"/>
              </a:lnTo>
              <a:lnTo>
                <a:pt x="45" y="67"/>
              </a:lnTo>
              <a:lnTo>
                <a:pt x="45" y="66"/>
              </a:lnTo>
              <a:lnTo>
                <a:pt x="46" y="66"/>
              </a:lnTo>
              <a:lnTo>
                <a:pt x="46" y="65"/>
              </a:lnTo>
              <a:lnTo>
                <a:pt x="47" y="64"/>
              </a:lnTo>
              <a:lnTo>
                <a:pt x="46" y="64"/>
              </a:lnTo>
              <a:lnTo>
                <a:pt x="45" y="64"/>
              </a:lnTo>
              <a:lnTo>
                <a:pt x="45" y="65"/>
              </a:lnTo>
              <a:lnTo>
                <a:pt x="44" y="65"/>
              </a:lnTo>
              <a:lnTo>
                <a:pt x="43" y="65"/>
              </a:lnTo>
              <a:lnTo>
                <a:pt x="43" y="64"/>
              </a:lnTo>
              <a:lnTo>
                <a:pt x="43" y="63"/>
              </a:lnTo>
              <a:lnTo>
                <a:pt x="42" y="63"/>
              </a:lnTo>
              <a:lnTo>
                <a:pt x="42" y="64"/>
              </a:lnTo>
              <a:lnTo>
                <a:pt x="42" y="63"/>
              </a:lnTo>
              <a:lnTo>
                <a:pt x="41" y="63"/>
              </a:lnTo>
              <a:lnTo>
                <a:pt x="52" y="18"/>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304800</xdr:colOff>
      <xdr:row>16</xdr:row>
      <xdr:rowOff>76200</xdr:rowOff>
    </xdr:from>
    <xdr:to>
      <xdr:col>4</xdr:col>
      <xdr:colOff>485775</xdr:colOff>
      <xdr:row>17</xdr:row>
      <xdr:rowOff>95250</xdr:rowOff>
    </xdr:to>
    <xdr:sp macro="" textlink="">
      <xdr:nvSpPr>
        <xdr:cNvPr id="91" name="5nq"/>
        <xdr:cNvSpPr>
          <a:spLocks/>
        </xdr:cNvSpPr>
      </xdr:nvSpPr>
      <xdr:spPr bwMode="auto">
        <a:xfrm>
          <a:off x="2743200" y="3048000"/>
          <a:ext cx="180975" cy="180975"/>
        </a:xfrm>
        <a:custGeom>
          <a:avLst/>
          <a:gdLst>
            <a:gd name="T0" fmla="*/ 2147483647 w 19"/>
            <a:gd name="T1" fmla="*/ 2147483647 h 19"/>
            <a:gd name="T2" fmla="*/ 2147483647 w 19"/>
            <a:gd name="T3" fmla="*/ 2147483647 h 19"/>
            <a:gd name="T4" fmla="*/ 2147483647 w 19"/>
            <a:gd name="T5" fmla="*/ 2147483647 h 19"/>
            <a:gd name="T6" fmla="*/ 2147483647 w 19"/>
            <a:gd name="T7" fmla="*/ 2147483647 h 19"/>
            <a:gd name="T8" fmla="*/ 2147483647 w 19"/>
            <a:gd name="T9" fmla="*/ 2147483647 h 19"/>
            <a:gd name="T10" fmla="*/ 2147483647 w 19"/>
            <a:gd name="T11" fmla="*/ 2147483647 h 19"/>
            <a:gd name="T12" fmla="*/ 2147483647 w 19"/>
            <a:gd name="T13" fmla="*/ 2147483647 h 19"/>
            <a:gd name="T14" fmla="*/ 2147483647 w 19"/>
            <a:gd name="T15" fmla="*/ 2147483647 h 19"/>
            <a:gd name="T16" fmla="*/ 2147483647 w 19"/>
            <a:gd name="T17" fmla="*/ 2147483647 h 19"/>
            <a:gd name="T18" fmla="*/ 2147483647 w 19"/>
            <a:gd name="T19" fmla="*/ 2147483647 h 19"/>
            <a:gd name="T20" fmla="*/ 2147483647 w 19"/>
            <a:gd name="T21" fmla="*/ 2147483647 h 19"/>
            <a:gd name="T22" fmla="*/ 2147483647 w 19"/>
            <a:gd name="T23" fmla="*/ 2147483647 h 19"/>
            <a:gd name="T24" fmla="*/ 2147483647 w 19"/>
            <a:gd name="T25" fmla="*/ 2147483647 h 19"/>
            <a:gd name="T26" fmla="*/ 2147483647 w 19"/>
            <a:gd name="T27" fmla="*/ 2147483647 h 19"/>
            <a:gd name="T28" fmla="*/ 2147483647 w 19"/>
            <a:gd name="T29" fmla="*/ 2147483647 h 19"/>
            <a:gd name="T30" fmla="*/ 2147483647 w 19"/>
            <a:gd name="T31" fmla="*/ 2147483647 h 19"/>
            <a:gd name="T32" fmla="*/ 2147483647 w 19"/>
            <a:gd name="T33" fmla="*/ 2147483647 h 19"/>
            <a:gd name="T34" fmla="*/ 2147483647 w 19"/>
            <a:gd name="T35" fmla="*/ 2147483647 h 19"/>
            <a:gd name="T36" fmla="*/ 2147483647 w 19"/>
            <a:gd name="T37" fmla="*/ 2147483647 h 19"/>
            <a:gd name="T38" fmla="*/ 2147483647 w 19"/>
            <a:gd name="T39" fmla="*/ 2147483647 h 19"/>
            <a:gd name="T40" fmla="*/ 2147483647 w 19"/>
            <a:gd name="T41" fmla="*/ 2147483647 h 19"/>
            <a:gd name="T42" fmla="*/ 2147483647 w 19"/>
            <a:gd name="T43" fmla="*/ 2147483647 h 19"/>
            <a:gd name="T44" fmla="*/ 2147483647 w 19"/>
            <a:gd name="T45" fmla="*/ 2147483647 h 19"/>
            <a:gd name="T46" fmla="*/ 2147483647 w 19"/>
            <a:gd name="T47" fmla="*/ 2147483647 h 19"/>
            <a:gd name="T48" fmla="*/ 2147483647 w 19"/>
            <a:gd name="T49" fmla="*/ 2147483647 h 19"/>
            <a:gd name="T50" fmla="*/ 2147483647 w 19"/>
            <a:gd name="T51" fmla="*/ 2147483647 h 19"/>
            <a:gd name="T52" fmla="*/ 2147483647 w 19"/>
            <a:gd name="T53" fmla="*/ 2147483647 h 19"/>
            <a:gd name="T54" fmla="*/ 2147483647 w 19"/>
            <a:gd name="T55" fmla="*/ 2147483647 h 19"/>
            <a:gd name="T56" fmla="*/ 2147483647 w 19"/>
            <a:gd name="T57" fmla="*/ 2147483647 h 19"/>
            <a:gd name="T58" fmla="*/ 0 w 19"/>
            <a:gd name="T59" fmla="*/ 2147483647 h 19"/>
            <a:gd name="T60" fmla="*/ 0 w 19"/>
            <a:gd name="T61" fmla="*/ 2147483647 h 19"/>
            <a:gd name="T62" fmla="*/ 2147483647 w 19"/>
            <a:gd name="T63" fmla="*/ 2147483647 h 19"/>
            <a:gd name="T64" fmla="*/ 2147483647 w 19"/>
            <a:gd name="T65" fmla="*/ 2147483647 h 19"/>
            <a:gd name="T66" fmla="*/ 2147483647 w 19"/>
            <a:gd name="T67" fmla="*/ 2147483647 h 19"/>
            <a:gd name="T68" fmla="*/ 2147483647 w 19"/>
            <a:gd name="T69" fmla="*/ 2147483647 h 19"/>
            <a:gd name="T70" fmla="*/ 2147483647 w 19"/>
            <a:gd name="T71" fmla="*/ 2147483647 h 19"/>
            <a:gd name="T72" fmla="*/ 2147483647 w 19"/>
            <a:gd name="T73" fmla="*/ 2147483647 h 19"/>
            <a:gd name="T74" fmla="*/ 2147483647 w 19"/>
            <a:gd name="T75" fmla="*/ 2147483647 h 19"/>
            <a:gd name="T76" fmla="*/ 2147483647 w 19"/>
            <a:gd name="T77" fmla="*/ 2147483647 h 19"/>
            <a:gd name="T78" fmla="*/ 2147483647 w 19"/>
            <a:gd name="T79" fmla="*/ 2147483647 h 19"/>
            <a:gd name="T80" fmla="*/ 2147483647 w 19"/>
            <a:gd name="T81" fmla="*/ 2147483647 h 19"/>
            <a:gd name="T82" fmla="*/ 2147483647 w 19"/>
            <a:gd name="T83" fmla="*/ 2147483647 h 19"/>
            <a:gd name="T84" fmla="*/ 2147483647 w 19"/>
            <a:gd name="T85" fmla="*/ 2147483647 h 19"/>
            <a:gd name="T86" fmla="*/ 2147483647 w 19"/>
            <a:gd name="T87" fmla="*/ 2147483647 h 19"/>
            <a:gd name="T88" fmla="*/ 2147483647 w 19"/>
            <a:gd name="T89" fmla="*/ 2147483647 h 19"/>
            <a:gd name="T90" fmla="*/ 2147483647 w 19"/>
            <a:gd name="T91" fmla="*/ 2147483647 h 19"/>
            <a:gd name="T92" fmla="*/ 2147483647 w 19"/>
            <a:gd name="T93" fmla="*/ 2147483647 h 19"/>
            <a:gd name="T94" fmla="*/ 2147483647 w 19"/>
            <a:gd name="T95" fmla="*/ 2147483647 h 19"/>
            <a:gd name="T96" fmla="*/ 2147483647 w 19"/>
            <a:gd name="T97" fmla="*/ 2147483647 h 19"/>
            <a:gd name="T98" fmla="*/ 2147483647 w 19"/>
            <a:gd name="T99" fmla="*/ 2147483647 h 19"/>
            <a:gd name="T100" fmla="*/ 2147483647 w 19"/>
            <a:gd name="T101" fmla="*/ 2147483647 h 19"/>
            <a:gd name="T102" fmla="*/ 2147483647 w 19"/>
            <a:gd name="T103" fmla="*/ 0 h 19"/>
            <a:gd name="T104" fmla="*/ 2147483647 w 19"/>
            <a:gd name="T105" fmla="*/ 2147483647 h 19"/>
            <a:gd name="T106" fmla="*/ 2147483647 w 19"/>
            <a:gd name="T107" fmla="*/ 2147483647 h 19"/>
            <a:gd name="T108" fmla="*/ 2147483647 w 19"/>
            <a:gd name="T109" fmla="*/ 2147483647 h 19"/>
            <a:gd name="T110" fmla="*/ 2147483647 w 19"/>
            <a:gd name="T111" fmla="*/ 2147483647 h 19"/>
            <a:gd name="T112" fmla="*/ 2147483647 w 19"/>
            <a:gd name="T113" fmla="*/ 0 h 19"/>
            <a:gd name="T114" fmla="*/ 2147483647 w 19"/>
            <a:gd name="T115" fmla="*/ 2147483647 h 19"/>
            <a:gd name="T116" fmla="*/ 2147483647 w 19"/>
            <a:gd name="T117" fmla="*/ 2147483647 h 19"/>
            <a:gd name="T118" fmla="*/ 2147483647 w 19"/>
            <a:gd name="T119" fmla="*/ 2147483647 h 19"/>
            <a:gd name="T120" fmla="*/ 2147483647 w 19"/>
            <a:gd name="T121" fmla="*/ 2147483647 h 19"/>
            <a:gd name="T122" fmla="*/ 2147483647 w 19"/>
            <a:gd name="T123" fmla="*/ 2147483647 h 1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9"/>
            <a:gd name="T187" fmla="*/ 0 h 19"/>
            <a:gd name="T188" fmla="*/ 19 w 19"/>
            <a:gd name="T189" fmla="*/ 19 h 1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9" h="19">
              <a:moveTo>
                <a:pt x="19" y="8"/>
              </a:moveTo>
              <a:lnTo>
                <a:pt x="19" y="9"/>
              </a:lnTo>
              <a:lnTo>
                <a:pt x="19" y="10"/>
              </a:lnTo>
              <a:lnTo>
                <a:pt x="18" y="10"/>
              </a:lnTo>
              <a:lnTo>
                <a:pt x="18" y="11"/>
              </a:lnTo>
              <a:lnTo>
                <a:pt x="17" y="11"/>
              </a:lnTo>
              <a:lnTo>
                <a:pt x="17" y="12"/>
              </a:lnTo>
              <a:lnTo>
                <a:pt x="16" y="12"/>
              </a:lnTo>
              <a:lnTo>
                <a:pt x="15" y="12"/>
              </a:lnTo>
              <a:lnTo>
                <a:pt x="14" y="12"/>
              </a:lnTo>
              <a:lnTo>
                <a:pt x="14" y="11"/>
              </a:lnTo>
              <a:lnTo>
                <a:pt x="14" y="12"/>
              </a:lnTo>
              <a:lnTo>
                <a:pt x="13" y="12"/>
              </a:lnTo>
              <a:lnTo>
                <a:pt x="13" y="11"/>
              </a:lnTo>
              <a:lnTo>
                <a:pt x="13" y="12"/>
              </a:lnTo>
              <a:lnTo>
                <a:pt x="12" y="12"/>
              </a:lnTo>
              <a:lnTo>
                <a:pt x="11" y="12"/>
              </a:lnTo>
              <a:lnTo>
                <a:pt x="10" y="12"/>
              </a:lnTo>
              <a:lnTo>
                <a:pt x="10" y="13"/>
              </a:lnTo>
              <a:lnTo>
                <a:pt x="9" y="13"/>
              </a:lnTo>
              <a:lnTo>
                <a:pt x="10" y="13"/>
              </a:lnTo>
              <a:lnTo>
                <a:pt x="9" y="13"/>
              </a:lnTo>
              <a:lnTo>
                <a:pt x="9" y="14"/>
              </a:lnTo>
              <a:lnTo>
                <a:pt x="10" y="14"/>
              </a:lnTo>
              <a:lnTo>
                <a:pt x="10" y="15"/>
              </a:lnTo>
              <a:lnTo>
                <a:pt x="9" y="15"/>
              </a:lnTo>
              <a:lnTo>
                <a:pt x="8" y="15"/>
              </a:lnTo>
              <a:lnTo>
                <a:pt x="8" y="16"/>
              </a:lnTo>
              <a:lnTo>
                <a:pt x="8" y="17"/>
              </a:lnTo>
              <a:lnTo>
                <a:pt x="8" y="18"/>
              </a:lnTo>
              <a:lnTo>
                <a:pt x="8" y="19"/>
              </a:lnTo>
              <a:lnTo>
                <a:pt x="7" y="19"/>
              </a:lnTo>
              <a:lnTo>
                <a:pt x="6" y="19"/>
              </a:lnTo>
              <a:lnTo>
                <a:pt x="6" y="18"/>
              </a:lnTo>
              <a:lnTo>
                <a:pt x="5" y="18"/>
              </a:lnTo>
              <a:lnTo>
                <a:pt x="4" y="18"/>
              </a:lnTo>
              <a:lnTo>
                <a:pt x="4" y="19"/>
              </a:lnTo>
              <a:lnTo>
                <a:pt x="3" y="19"/>
              </a:lnTo>
              <a:lnTo>
                <a:pt x="3" y="18"/>
              </a:lnTo>
              <a:lnTo>
                <a:pt x="4" y="18"/>
              </a:lnTo>
              <a:lnTo>
                <a:pt x="4" y="17"/>
              </a:lnTo>
              <a:lnTo>
                <a:pt x="3" y="17"/>
              </a:lnTo>
              <a:lnTo>
                <a:pt x="3" y="16"/>
              </a:lnTo>
              <a:lnTo>
                <a:pt x="3" y="15"/>
              </a:lnTo>
              <a:lnTo>
                <a:pt x="3" y="16"/>
              </a:lnTo>
              <a:lnTo>
                <a:pt x="3" y="15"/>
              </a:lnTo>
              <a:lnTo>
                <a:pt x="2" y="15"/>
              </a:lnTo>
              <a:lnTo>
                <a:pt x="3" y="15"/>
              </a:lnTo>
              <a:lnTo>
                <a:pt x="3" y="14"/>
              </a:lnTo>
              <a:lnTo>
                <a:pt x="2" y="14"/>
              </a:lnTo>
              <a:lnTo>
                <a:pt x="2" y="13"/>
              </a:lnTo>
              <a:lnTo>
                <a:pt x="2" y="12"/>
              </a:lnTo>
              <a:lnTo>
                <a:pt x="1" y="12"/>
              </a:lnTo>
              <a:lnTo>
                <a:pt x="1" y="13"/>
              </a:lnTo>
              <a:lnTo>
                <a:pt x="0" y="13"/>
              </a:lnTo>
              <a:lnTo>
                <a:pt x="0" y="12"/>
              </a:lnTo>
              <a:lnTo>
                <a:pt x="1" y="12"/>
              </a:lnTo>
              <a:lnTo>
                <a:pt x="2" y="12"/>
              </a:lnTo>
              <a:lnTo>
                <a:pt x="2" y="11"/>
              </a:lnTo>
              <a:lnTo>
                <a:pt x="3" y="11"/>
              </a:lnTo>
              <a:lnTo>
                <a:pt x="2" y="11"/>
              </a:lnTo>
              <a:lnTo>
                <a:pt x="2" y="10"/>
              </a:lnTo>
              <a:lnTo>
                <a:pt x="1" y="10"/>
              </a:lnTo>
              <a:lnTo>
                <a:pt x="1" y="9"/>
              </a:lnTo>
              <a:lnTo>
                <a:pt x="2" y="9"/>
              </a:lnTo>
              <a:lnTo>
                <a:pt x="2" y="8"/>
              </a:lnTo>
              <a:lnTo>
                <a:pt x="1" y="8"/>
              </a:lnTo>
              <a:lnTo>
                <a:pt x="1" y="7"/>
              </a:lnTo>
              <a:lnTo>
                <a:pt x="1" y="6"/>
              </a:lnTo>
              <a:lnTo>
                <a:pt x="1" y="5"/>
              </a:lnTo>
              <a:lnTo>
                <a:pt x="1" y="4"/>
              </a:lnTo>
              <a:lnTo>
                <a:pt x="2" y="4"/>
              </a:lnTo>
              <a:lnTo>
                <a:pt x="3" y="4"/>
              </a:lnTo>
              <a:lnTo>
                <a:pt x="3" y="3"/>
              </a:lnTo>
              <a:lnTo>
                <a:pt x="4" y="2"/>
              </a:lnTo>
              <a:lnTo>
                <a:pt x="5" y="2"/>
              </a:lnTo>
              <a:lnTo>
                <a:pt x="5" y="3"/>
              </a:lnTo>
              <a:lnTo>
                <a:pt x="6" y="3"/>
              </a:lnTo>
              <a:lnTo>
                <a:pt x="6" y="4"/>
              </a:lnTo>
              <a:lnTo>
                <a:pt x="6" y="5"/>
              </a:lnTo>
              <a:lnTo>
                <a:pt x="7" y="5"/>
              </a:lnTo>
              <a:lnTo>
                <a:pt x="7" y="6"/>
              </a:lnTo>
              <a:lnTo>
                <a:pt x="8" y="6"/>
              </a:lnTo>
              <a:lnTo>
                <a:pt x="8" y="5"/>
              </a:lnTo>
              <a:lnTo>
                <a:pt x="9" y="5"/>
              </a:lnTo>
              <a:lnTo>
                <a:pt x="9" y="4"/>
              </a:lnTo>
              <a:lnTo>
                <a:pt x="9" y="3"/>
              </a:lnTo>
              <a:lnTo>
                <a:pt x="9" y="2"/>
              </a:lnTo>
              <a:lnTo>
                <a:pt x="10" y="2"/>
              </a:lnTo>
              <a:lnTo>
                <a:pt x="10" y="1"/>
              </a:lnTo>
              <a:lnTo>
                <a:pt x="11" y="1"/>
              </a:lnTo>
              <a:lnTo>
                <a:pt x="11" y="0"/>
              </a:lnTo>
              <a:lnTo>
                <a:pt x="12" y="1"/>
              </a:lnTo>
              <a:lnTo>
                <a:pt x="12" y="2"/>
              </a:lnTo>
              <a:lnTo>
                <a:pt x="13" y="2"/>
              </a:lnTo>
              <a:lnTo>
                <a:pt x="14" y="2"/>
              </a:lnTo>
              <a:lnTo>
                <a:pt x="14" y="1"/>
              </a:lnTo>
              <a:lnTo>
                <a:pt x="15" y="1"/>
              </a:lnTo>
              <a:lnTo>
                <a:pt x="16" y="1"/>
              </a:lnTo>
              <a:lnTo>
                <a:pt x="16" y="0"/>
              </a:lnTo>
              <a:lnTo>
                <a:pt x="17" y="0"/>
              </a:lnTo>
              <a:lnTo>
                <a:pt x="17" y="1"/>
              </a:lnTo>
              <a:lnTo>
                <a:pt x="17" y="2"/>
              </a:lnTo>
              <a:lnTo>
                <a:pt x="17" y="3"/>
              </a:lnTo>
              <a:lnTo>
                <a:pt x="18" y="3"/>
              </a:lnTo>
              <a:lnTo>
                <a:pt x="18" y="4"/>
              </a:lnTo>
              <a:lnTo>
                <a:pt x="18" y="5"/>
              </a:lnTo>
              <a:lnTo>
                <a:pt x="18" y="6"/>
              </a:lnTo>
              <a:lnTo>
                <a:pt x="19" y="6"/>
              </a:lnTo>
              <a:lnTo>
                <a:pt x="19" y="7"/>
              </a:lnTo>
              <a:lnTo>
                <a:pt x="19" y="8"/>
              </a:lnTo>
              <a:close/>
            </a:path>
          </a:pathLst>
        </a:custGeom>
        <a:solidFill>
          <a:srgbClr val="9999FF"/>
        </a:solidFill>
        <a:ln w="3175">
          <a:solidFill>
            <a:srgbClr val="000000"/>
          </a:solidFill>
          <a:miter lim="800000"/>
          <a:headEnd/>
          <a:tailEnd/>
        </a:ln>
      </xdr:spPr>
    </xdr:sp>
    <xdr:clientData/>
  </xdr:twoCellAnchor>
  <xdr:twoCellAnchor>
    <xdr:from>
      <xdr:col>4</xdr:col>
      <xdr:colOff>0</xdr:colOff>
      <xdr:row>27</xdr:row>
      <xdr:rowOff>152400</xdr:rowOff>
    </xdr:from>
    <xdr:to>
      <xdr:col>5</xdr:col>
      <xdr:colOff>171450</xdr:colOff>
      <xdr:row>31</xdr:row>
      <xdr:rowOff>133350</xdr:rowOff>
    </xdr:to>
    <xdr:sp macro="" textlink="">
      <xdr:nvSpPr>
        <xdr:cNvPr id="92" name="5qh"/>
        <xdr:cNvSpPr>
          <a:spLocks/>
        </xdr:cNvSpPr>
      </xdr:nvSpPr>
      <xdr:spPr bwMode="auto">
        <a:xfrm>
          <a:off x="2438400" y="4905375"/>
          <a:ext cx="781050" cy="628650"/>
        </a:xfrm>
        <a:custGeom>
          <a:avLst/>
          <a:gdLst>
            <a:gd name="T0" fmla="*/ 2147483647 w 82"/>
            <a:gd name="T1" fmla="*/ 2147483647 h 66"/>
            <a:gd name="T2" fmla="*/ 2147483647 w 82"/>
            <a:gd name="T3" fmla="*/ 2147483647 h 66"/>
            <a:gd name="T4" fmla="*/ 2147483647 w 82"/>
            <a:gd name="T5" fmla="*/ 2147483647 h 66"/>
            <a:gd name="T6" fmla="*/ 2147483647 w 82"/>
            <a:gd name="T7" fmla="*/ 2147483647 h 66"/>
            <a:gd name="T8" fmla="*/ 2147483647 w 82"/>
            <a:gd name="T9" fmla="*/ 2147483647 h 66"/>
            <a:gd name="T10" fmla="*/ 2147483647 w 82"/>
            <a:gd name="T11" fmla="*/ 2147483647 h 66"/>
            <a:gd name="T12" fmla="*/ 2147483647 w 82"/>
            <a:gd name="T13" fmla="*/ 2147483647 h 66"/>
            <a:gd name="T14" fmla="*/ 2147483647 w 82"/>
            <a:gd name="T15" fmla="*/ 2147483647 h 66"/>
            <a:gd name="T16" fmla="*/ 2147483647 w 82"/>
            <a:gd name="T17" fmla="*/ 2147483647 h 66"/>
            <a:gd name="T18" fmla="*/ 2147483647 w 82"/>
            <a:gd name="T19" fmla="*/ 2147483647 h 66"/>
            <a:gd name="T20" fmla="*/ 2147483647 w 82"/>
            <a:gd name="T21" fmla="*/ 2147483647 h 66"/>
            <a:gd name="T22" fmla="*/ 2147483647 w 82"/>
            <a:gd name="T23" fmla="*/ 2147483647 h 66"/>
            <a:gd name="T24" fmla="*/ 2147483647 w 82"/>
            <a:gd name="T25" fmla="*/ 2147483647 h 66"/>
            <a:gd name="T26" fmla="*/ 2147483647 w 82"/>
            <a:gd name="T27" fmla="*/ 2147483647 h 66"/>
            <a:gd name="T28" fmla="*/ 2147483647 w 82"/>
            <a:gd name="T29" fmla="*/ 2147483647 h 66"/>
            <a:gd name="T30" fmla="*/ 2147483647 w 82"/>
            <a:gd name="T31" fmla="*/ 2147483647 h 66"/>
            <a:gd name="T32" fmla="*/ 2147483647 w 82"/>
            <a:gd name="T33" fmla="*/ 2147483647 h 66"/>
            <a:gd name="T34" fmla="*/ 2147483647 w 82"/>
            <a:gd name="T35" fmla="*/ 2147483647 h 66"/>
            <a:gd name="T36" fmla="*/ 2147483647 w 82"/>
            <a:gd name="T37" fmla="*/ 2147483647 h 66"/>
            <a:gd name="T38" fmla="*/ 2147483647 w 82"/>
            <a:gd name="T39" fmla="*/ 2147483647 h 66"/>
            <a:gd name="T40" fmla="*/ 2147483647 w 82"/>
            <a:gd name="T41" fmla="*/ 2147483647 h 66"/>
            <a:gd name="T42" fmla="*/ 2147483647 w 82"/>
            <a:gd name="T43" fmla="*/ 2147483647 h 66"/>
            <a:gd name="T44" fmla="*/ 2147483647 w 82"/>
            <a:gd name="T45" fmla="*/ 2147483647 h 66"/>
            <a:gd name="T46" fmla="*/ 2147483647 w 82"/>
            <a:gd name="T47" fmla="*/ 2147483647 h 66"/>
            <a:gd name="T48" fmla="*/ 2147483647 w 82"/>
            <a:gd name="T49" fmla="*/ 2147483647 h 66"/>
            <a:gd name="T50" fmla="*/ 2147483647 w 82"/>
            <a:gd name="T51" fmla="*/ 2147483647 h 66"/>
            <a:gd name="T52" fmla="*/ 2147483647 w 82"/>
            <a:gd name="T53" fmla="*/ 2147483647 h 66"/>
            <a:gd name="T54" fmla="*/ 2147483647 w 82"/>
            <a:gd name="T55" fmla="*/ 2147483647 h 66"/>
            <a:gd name="T56" fmla="*/ 2147483647 w 82"/>
            <a:gd name="T57" fmla="*/ 2147483647 h 66"/>
            <a:gd name="T58" fmla="*/ 2147483647 w 82"/>
            <a:gd name="T59" fmla="*/ 2147483647 h 66"/>
            <a:gd name="T60" fmla="*/ 2147483647 w 82"/>
            <a:gd name="T61" fmla="*/ 2147483647 h 66"/>
            <a:gd name="T62" fmla="*/ 2147483647 w 82"/>
            <a:gd name="T63" fmla="*/ 2147483647 h 66"/>
            <a:gd name="T64" fmla="*/ 2147483647 w 82"/>
            <a:gd name="T65" fmla="*/ 2147483647 h 66"/>
            <a:gd name="T66" fmla="*/ 2147483647 w 82"/>
            <a:gd name="T67" fmla="*/ 2147483647 h 66"/>
            <a:gd name="T68" fmla="*/ 2147483647 w 82"/>
            <a:gd name="T69" fmla="*/ 2147483647 h 66"/>
            <a:gd name="T70" fmla="*/ 2147483647 w 82"/>
            <a:gd name="T71" fmla="*/ 2147483647 h 66"/>
            <a:gd name="T72" fmla="*/ 2147483647 w 82"/>
            <a:gd name="T73" fmla="*/ 2147483647 h 66"/>
            <a:gd name="T74" fmla="*/ 2147483647 w 82"/>
            <a:gd name="T75" fmla="*/ 2147483647 h 66"/>
            <a:gd name="T76" fmla="*/ 2147483647 w 82"/>
            <a:gd name="T77" fmla="*/ 2147483647 h 66"/>
            <a:gd name="T78" fmla="*/ 2147483647 w 82"/>
            <a:gd name="T79" fmla="*/ 2147483647 h 66"/>
            <a:gd name="T80" fmla="*/ 2147483647 w 82"/>
            <a:gd name="T81" fmla="*/ 2147483647 h 66"/>
            <a:gd name="T82" fmla="*/ 2147483647 w 82"/>
            <a:gd name="T83" fmla="*/ 2147483647 h 66"/>
            <a:gd name="T84" fmla="*/ 2147483647 w 82"/>
            <a:gd name="T85" fmla="*/ 2147483647 h 66"/>
            <a:gd name="T86" fmla="*/ 2147483647 w 82"/>
            <a:gd name="T87" fmla="*/ 2147483647 h 66"/>
            <a:gd name="T88" fmla="*/ 2147483647 w 82"/>
            <a:gd name="T89" fmla="*/ 2147483647 h 66"/>
            <a:gd name="T90" fmla="*/ 2147483647 w 82"/>
            <a:gd name="T91" fmla="*/ 2147483647 h 66"/>
            <a:gd name="T92" fmla="*/ 2147483647 w 82"/>
            <a:gd name="T93" fmla="*/ 2147483647 h 66"/>
            <a:gd name="T94" fmla="*/ 2147483647 w 82"/>
            <a:gd name="T95" fmla="*/ 2147483647 h 66"/>
            <a:gd name="T96" fmla="*/ 2147483647 w 82"/>
            <a:gd name="T97" fmla="*/ 2147483647 h 66"/>
            <a:gd name="T98" fmla="*/ 2147483647 w 82"/>
            <a:gd name="T99" fmla="*/ 2147483647 h 66"/>
            <a:gd name="T100" fmla="*/ 2147483647 w 82"/>
            <a:gd name="T101" fmla="*/ 2147483647 h 66"/>
            <a:gd name="T102" fmla="*/ 2147483647 w 82"/>
            <a:gd name="T103" fmla="*/ 2147483647 h 66"/>
            <a:gd name="T104" fmla="*/ 2147483647 w 82"/>
            <a:gd name="T105" fmla="*/ 2147483647 h 66"/>
            <a:gd name="T106" fmla="*/ 2147483647 w 82"/>
            <a:gd name="T107" fmla="*/ 2147483647 h 66"/>
            <a:gd name="T108" fmla="*/ 2147483647 w 82"/>
            <a:gd name="T109" fmla="*/ 2147483647 h 66"/>
            <a:gd name="T110" fmla="*/ 2147483647 w 82"/>
            <a:gd name="T111" fmla="*/ 2147483647 h 66"/>
            <a:gd name="T112" fmla="*/ 2147483647 w 82"/>
            <a:gd name="T113" fmla="*/ 2147483647 h 66"/>
            <a:gd name="T114" fmla="*/ 2147483647 w 82"/>
            <a:gd name="T115" fmla="*/ 2147483647 h 66"/>
            <a:gd name="T116" fmla="*/ 2147483647 w 82"/>
            <a:gd name="T117" fmla="*/ 2147483647 h 66"/>
            <a:gd name="T118" fmla="*/ 2147483647 w 82"/>
            <a:gd name="T119" fmla="*/ 2147483647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82"/>
            <a:gd name="T181" fmla="*/ 0 h 66"/>
            <a:gd name="T182" fmla="*/ 82 w 82"/>
            <a:gd name="T183" fmla="*/ 66 h 6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82" h="66">
              <a:moveTo>
                <a:pt x="71" y="0"/>
              </a:moveTo>
              <a:lnTo>
                <a:pt x="71" y="1"/>
              </a:lnTo>
              <a:lnTo>
                <a:pt x="72" y="1"/>
              </a:lnTo>
              <a:lnTo>
                <a:pt x="72" y="2"/>
              </a:lnTo>
              <a:lnTo>
                <a:pt x="73" y="2"/>
              </a:lnTo>
              <a:lnTo>
                <a:pt x="74" y="2"/>
              </a:lnTo>
              <a:lnTo>
                <a:pt x="74" y="1"/>
              </a:lnTo>
              <a:lnTo>
                <a:pt x="74" y="2"/>
              </a:lnTo>
              <a:lnTo>
                <a:pt x="74" y="3"/>
              </a:lnTo>
              <a:lnTo>
                <a:pt x="74" y="4"/>
              </a:lnTo>
              <a:lnTo>
                <a:pt x="74" y="5"/>
              </a:lnTo>
              <a:lnTo>
                <a:pt x="74" y="4"/>
              </a:lnTo>
              <a:lnTo>
                <a:pt x="75" y="4"/>
              </a:lnTo>
              <a:lnTo>
                <a:pt x="75" y="5"/>
              </a:lnTo>
              <a:lnTo>
                <a:pt x="75" y="6"/>
              </a:lnTo>
              <a:lnTo>
                <a:pt x="75" y="7"/>
              </a:lnTo>
              <a:lnTo>
                <a:pt x="76" y="7"/>
              </a:lnTo>
              <a:lnTo>
                <a:pt x="76" y="8"/>
              </a:lnTo>
              <a:lnTo>
                <a:pt x="76" y="9"/>
              </a:lnTo>
              <a:lnTo>
                <a:pt x="77" y="9"/>
              </a:lnTo>
              <a:lnTo>
                <a:pt x="78" y="9"/>
              </a:lnTo>
              <a:lnTo>
                <a:pt x="79" y="9"/>
              </a:lnTo>
              <a:lnTo>
                <a:pt x="80" y="9"/>
              </a:lnTo>
              <a:lnTo>
                <a:pt x="81" y="9"/>
              </a:lnTo>
              <a:lnTo>
                <a:pt x="82" y="9"/>
              </a:lnTo>
              <a:lnTo>
                <a:pt x="81" y="9"/>
              </a:lnTo>
              <a:lnTo>
                <a:pt x="82" y="9"/>
              </a:lnTo>
              <a:lnTo>
                <a:pt x="81" y="9"/>
              </a:lnTo>
              <a:lnTo>
                <a:pt x="81" y="10"/>
              </a:lnTo>
              <a:lnTo>
                <a:pt x="81" y="11"/>
              </a:lnTo>
              <a:lnTo>
                <a:pt x="80" y="11"/>
              </a:lnTo>
              <a:lnTo>
                <a:pt x="80" y="12"/>
              </a:lnTo>
              <a:lnTo>
                <a:pt x="80" y="13"/>
              </a:lnTo>
              <a:lnTo>
                <a:pt x="79" y="13"/>
              </a:lnTo>
              <a:lnTo>
                <a:pt x="79" y="14"/>
              </a:lnTo>
              <a:lnTo>
                <a:pt x="78" y="14"/>
              </a:lnTo>
              <a:lnTo>
                <a:pt x="78" y="15"/>
              </a:lnTo>
              <a:lnTo>
                <a:pt x="78" y="16"/>
              </a:lnTo>
              <a:lnTo>
                <a:pt x="79" y="16"/>
              </a:lnTo>
              <a:lnTo>
                <a:pt x="78" y="16"/>
              </a:lnTo>
              <a:lnTo>
                <a:pt x="78" y="17"/>
              </a:lnTo>
              <a:lnTo>
                <a:pt x="79" y="17"/>
              </a:lnTo>
              <a:lnTo>
                <a:pt x="79" y="18"/>
              </a:lnTo>
              <a:lnTo>
                <a:pt x="80" y="18"/>
              </a:lnTo>
              <a:lnTo>
                <a:pt x="79" y="18"/>
              </a:lnTo>
              <a:lnTo>
                <a:pt x="79" y="19"/>
              </a:lnTo>
              <a:lnTo>
                <a:pt x="79" y="18"/>
              </a:lnTo>
              <a:lnTo>
                <a:pt x="80" y="18"/>
              </a:lnTo>
              <a:lnTo>
                <a:pt x="80" y="19"/>
              </a:lnTo>
              <a:lnTo>
                <a:pt x="81" y="19"/>
              </a:lnTo>
              <a:lnTo>
                <a:pt x="81" y="20"/>
              </a:lnTo>
              <a:lnTo>
                <a:pt x="81" y="21"/>
              </a:lnTo>
              <a:lnTo>
                <a:pt x="82" y="21"/>
              </a:lnTo>
              <a:lnTo>
                <a:pt x="81" y="21"/>
              </a:lnTo>
              <a:lnTo>
                <a:pt x="81" y="22"/>
              </a:lnTo>
              <a:lnTo>
                <a:pt x="81" y="23"/>
              </a:lnTo>
              <a:lnTo>
                <a:pt x="80" y="23"/>
              </a:lnTo>
              <a:lnTo>
                <a:pt x="81" y="23"/>
              </a:lnTo>
              <a:lnTo>
                <a:pt x="80" y="23"/>
              </a:lnTo>
              <a:lnTo>
                <a:pt x="80" y="24"/>
              </a:lnTo>
              <a:lnTo>
                <a:pt x="81" y="24"/>
              </a:lnTo>
              <a:lnTo>
                <a:pt x="81" y="25"/>
              </a:lnTo>
              <a:lnTo>
                <a:pt x="81" y="26"/>
              </a:lnTo>
              <a:lnTo>
                <a:pt x="80" y="26"/>
              </a:lnTo>
              <a:lnTo>
                <a:pt x="79" y="26"/>
              </a:lnTo>
              <a:lnTo>
                <a:pt x="79" y="27"/>
              </a:lnTo>
              <a:lnTo>
                <a:pt x="79" y="28"/>
              </a:lnTo>
              <a:lnTo>
                <a:pt x="78" y="28"/>
              </a:lnTo>
              <a:lnTo>
                <a:pt x="78" y="29"/>
              </a:lnTo>
              <a:lnTo>
                <a:pt x="78" y="30"/>
              </a:lnTo>
              <a:lnTo>
                <a:pt x="77" y="30"/>
              </a:lnTo>
              <a:lnTo>
                <a:pt x="77" y="31"/>
              </a:lnTo>
              <a:lnTo>
                <a:pt x="77" y="32"/>
              </a:lnTo>
              <a:lnTo>
                <a:pt x="78" y="32"/>
              </a:lnTo>
              <a:lnTo>
                <a:pt x="77" y="32"/>
              </a:lnTo>
              <a:lnTo>
                <a:pt x="77" y="33"/>
              </a:lnTo>
              <a:lnTo>
                <a:pt x="77" y="34"/>
              </a:lnTo>
              <a:lnTo>
                <a:pt x="77" y="35"/>
              </a:lnTo>
              <a:lnTo>
                <a:pt x="77" y="36"/>
              </a:lnTo>
              <a:lnTo>
                <a:pt x="78" y="36"/>
              </a:lnTo>
              <a:lnTo>
                <a:pt x="77" y="36"/>
              </a:lnTo>
              <a:lnTo>
                <a:pt x="77" y="37"/>
              </a:lnTo>
              <a:lnTo>
                <a:pt x="77" y="38"/>
              </a:lnTo>
              <a:lnTo>
                <a:pt x="76" y="38"/>
              </a:lnTo>
              <a:lnTo>
                <a:pt x="76" y="39"/>
              </a:lnTo>
              <a:lnTo>
                <a:pt x="75" y="39"/>
              </a:lnTo>
              <a:lnTo>
                <a:pt x="75" y="40"/>
              </a:lnTo>
              <a:lnTo>
                <a:pt x="74" y="40"/>
              </a:lnTo>
              <a:lnTo>
                <a:pt x="74" y="41"/>
              </a:lnTo>
              <a:lnTo>
                <a:pt x="75" y="41"/>
              </a:lnTo>
              <a:lnTo>
                <a:pt x="75" y="42"/>
              </a:lnTo>
              <a:lnTo>
                <a:pt x="76" y="42"/>
              </a:lnTo>
              <a:lnTo>
                <a:pt x="76" y="43"/>
              </a:lnTo>
              <a:lnTo>
                <a:pt x="76" y="44"/>
              </a:lnTo>
              <a:lnTo>
                <a:pt x="76" y="45"/>
              </a:lnTo>
              <a:lnTo>
                <a:pt x="77" y="45"/>
              </a:lnTo>
              <a:lnTo>
                <a:pt x="76" y="45"/>
              </a:lnTo>
              <a:lnTo>
                <a:pt x="77" y="45"/>
              </a:lnTo>
              <a:lnTo>
                <a:pt x="77" y="46"/>
              </a:lnTo>
              <a:lnTo>
                <a:pt x="77" y="47"/>
              </a:lnTo>
              <a:lnTo>
                <a:pt x="76" y="47"/>
              </a:lnTo>
              <a:lnTo>
                <a:pt x="76" y="48"/>
              </a:lnTo>
              <a:lnTo>
                <a:pt x="77" y="48"/>
              </a:lnTo>
              <a:lnTo>
                <a:pt x="76" y="48"/>
              </a:lnTo>
              <a:lnTo>
                <a:pt x="77" y="48"/>
              </a:lnTo>
              <a:lnTo>
                <a:pt x="77" y="49"/>
              </a:lnTo>
              <a:lnTo>
                <a:pt x="77" y="50"/>
              </a:lnTo>
              <a:lnTo>
                <a:pt x="78" y="50"/>
              </a:lnTo>
              <a:lnTo>
                <a:pt x="78" y="51"/>
              </a:lnTo>
              <a:lnTo>
                <a:pt x="79" y="51"/>
              </a:lnTo>
              <a:lnTo>
                <a:pt x="80" y="51"/>
              </a:lnTo>
              <a:lnTo>
                <a:pt x="79" y="51"/>
              </a:lnTo>
              <a:lnTo>
                <a:pt x="80" y="51"/>
              </a:lnTo>
              <a:lnTo>
                <a:pt x="80" y="52"/>
              </a:lnTo>
              <a:lnTo>
                <a:pt x="79" y="52"/>
              </a:lnTo>
              <a:lnTo>
                <a:pt x="79" y="53"/>
              </a:lnTo>
              <a:lnTo>
                <a:pt x="79" y="52"/>
              </a:lnTo>
              <a:lnTo>
                <a:pt x="78" y="52"/>
              </a:lnTo>
              <a:lnTo>
                <a:pt x="78" y="53"/>
              </a:lnTo>
              <a:lnTo>
                <a:pt x="78" y="52"/>
              </a:lnTo>
              <a:lnTo>
                <a:pt x="78" y="51"/>
              </a:lnTo>
              <a:lnTo>
                <a:pt x="77" y="51"/>
              </a:lnTo>
              <a:lnTo>
                <a:pt x="76" y="51"/>
              </a:lnTo>
              <a:lnTo>
                <a:pt x="76" y="52"/>
              </a:lnTo>
              <a:lnTo>
                <a:pt x="76" y="51"/>
              </a:lnTo>
              <a:lnTo>
                <a:pt x="76" y="52"/>
              </a:lnTo>
              <a:lnTo>
                <a:pt x="75" y="52"/>
              </a:lnTo>
              <a:lnTo>
                <a:pt x="76" y="52"/>
              </a:lnTo>
              <a:lnTo>
                <a:pt x="75" y="52"/>
              </a:lnTo>
              <a:lnTo>
                <a:pt x="75" y="53"/>
              </a:lnTo>
              <a:lnTo>
                <a:pt x="75" y="54"/>
              </a:lnTo>
              <a:lnTo>
                <a:pt x="74" y="54"/>
              </a:lnTo>
              <a:lnTo>
                <a:pt x="73" y="54"/>
              </a:lnTo>
              <a:lnTo>
                <a:pt x="73" y="55"/>
              </a:lnTo>
              <a:lnTo>
                <a:pt x="72" y="55"/>
              </a:lnTo>
              <a:lnTo>
                <a:pt x="71" y="55"/>
              </a:lnTo>
              <a:lnTo>
                <a:pt x="70" y="54"/>
              </a:lnTo>
              <a:lnTo>
                <a:pt x="69" y="54"/>
              </a:lnTo>
              <a:lnTo>
                <a:pt x="68" y="54"/>
              </a:lnTo>
              <a:lnTo>
                <a:pt x="68" y="53"/>
              </a:lnTo>
              <a:lnTo>
                <a:pt x="68" y="52"/>
              </a:lnTo>
              <a:lnTo>
                <a:pt x="67" y="51"/>
              </a:lnTo>
              <a:lnTo>
                <a:pt x="67" y="50"/>
              </a:lnTo>
              <a:lnTo>
                <a:pt x="67" y="51"/>
              </a:lnTo>
              <a:lnTo>
                <a:pt x="67" y="52"/>
              </a:lnTo>
              <a:lnTo>
                <a:pt x="67" y="53"/>
              </a:lnTo>
              <a:lnTo>
                <a:pt x="67" y="54"/>
              </a:lnTo>
              <a:lnTo>
                <a:pt x="67" y="55"/>
              </a:lnTo>
              <a:lnTo>
                <a:pt x="66" y="55"/>
              </a:lnTo>
              <a:lnTo>
                <a:pt x="66" y="56"/>
              </a:lnTo>
              <a:lnTo>
                <a:pt x="65" y="56"/>
              </a:lnTo>
              <a:lnTo>
                <a:pt x="64" y="56"/>
              </a:lnTo>
              <a:lnTo>
                <a:pt x="64" y="55"/>
              </a:lnTo>
              <a:lnTo>
                <a:pt x="63" y="55"/>
              </a:lnTo>
              <a:lnTo>
                <a:pt x="64" y="55"/>
              </a:lnTo>
              <a:lnTo>
                <a:pt x="64" y="54"/>
              </a:lnTo>
              <a:lnTo>
                <a:pt x="63" y="54"/>
              </a:lnTo>
              <a:lnTo>
                <a:pt x="63" y="53"/>
              </a:lnTo>
              <a:lnTo>
                <a:pt x="62" y="53"/>
              </a:lnTo>
              <a:lnTo>
                <a:pt x="62" y="52"/>
              </a:lnTo>
              <a:lnTo>
                <a:pt x="62" y="53"/>
              </a:lnTo>
              <a:lnTo>
                <a:pt x="61" y="53"/>
              </a:lnTo>
              <a:lnTo>
                <a:pt x="60" y="53"/>
              </a:lnTo>
              <a:lnTo>
                <a:pt x="60" y="54"/>
              </a:lnTo>
              <a:lnTo>
                <a:pt x="61" y="54"/>
              </a:lnTo>
              <a:lnTo>
                <a:pt x="61" y="55"/>
              </a:lnTo>
              <a:lnTo>
                <a:pt x="61" y="56"/>
              </a:lnTo>
              <a:lnTo>
                <a:pt x="62" y="56"/>
              </a:lnTo>
              <a:lnTo>
                <a:pt x="62" y="57"/>
              </a:lnTo>
              <a:lnTo>
                <a:pt x="61" y="57"/>
              </a:lnTo>
              <a:lnTo>
                <a:pt x="60" y="57"/>
              </a:lnTo>
              <a:lnTo>
                <a:pt x="60" y="56"/>
              </a:lnTo>
              <a:lnTo>
                <a:pt x="59" y="56"/>
              </a:lnTo>
              <a:lnTo>
                <a:pt x="59" y="55"/>
              </a:lnTo>
              <a:lnTo>
                <a:pt x="58" y="55"/>
              </a:lnTo>
              <a:lnTo>
                <a:pt x="58" y="54"/>
              </a:lnTo>
              <a:lnTo>
                <a:pt x="57" y="54"/>
              </a:lnTo>
              <a:lnTo>
                <a:pt x="56" y="54"/>
              </a:lnTo>
              <a:lnTo>
                <a:pt x="57" y="54"/>
              </a:lnTo>
              <a:lnTo>
                <a:pt x="57" y="55"/>
              </a:lnTo>
              <a:lnTo>
                <a:pt x="56" y="55"/>
              </a:lnTo>
              <a:lnTo>
                <a:pt x="56" y="56"/>
              </a:lnTo>
              <a:lnTo>
                <a:pt x="56" y="57"/>
              </a:lnTo>
              <a:lnTo>
                <a:pt x="56" y="58"/>
              </a:lnTo>
              <a:lnTo>
                <a:pt x="57" y="59"/>
              </a:lnTo>
              <a:lnTo>
                <a:pt x="56" y="59"/>
              </a:lnTo>
              <a:lnTo>
                <a:pt x="57" y="59"/>
              </a:lnTo>
              <a:lnTo>
                <a:pt x="56" y="59"/>
              </a:lnTo>
              <a:lnTo>
                <a:pt x="56" y="58"/>
              </a:lnTo>
              <a:lnTo>
                <a:pt x="55" y="58"/>
              </a:lnTo>
              <a:lnTo>
                <a:pt x="55" y="59"/>
              </a:lnTo>
              <a:lnTo>
                <a:pt x="54" y="59"/>
              </a:lnTo>
              <a:lnTo>
                <a:pt x="54" y="58"/>
              </a:lnTo>
              <a:lnTo>
                <a:pt x="53" y="58"/>
              </a:lnTo>
              <a:lnTo>
                <a:pt x="53" y="57"/>
              </a:lnTo>
              <a:lnTo>
                <a:pt x="52" y="57"/>
              </a:lnTo>
              <a:lnTo>
                <a:pt x="52" y="56"/>
              </a:lnTo>
              <a:lnTo>
                <a:pt x="51" y="56"/>
              </a:lnTo>
              <a:lnTo>
                <a:pt x="50" y="56"/>
              </a:lnTo>
              <a:lnTo>
                <a:pt x="50" y="55"/>
              </a:lnTo>
              <a:lnTo>
                <a:pt x="49" y="55"/>
              </a:lnTo>
              <a:lnTo>
                <a:pt x="49" y="54"/>
              </a:lnTo>
              <a:lnTo>
                <a:pt x="48" y="54"/>
              </a:lnTo>
              <a:lnTo>
                <a:pt x="48" y="55"/>
              </a:lnTo>
              <a:lnTo>
                <a:pt x="47" y="55"/>
              </a:lnTo>
              <a:lnTo>
                <a:pt x="47" y="56"/>
              </a:lnTo>
              <a:lnTo>
                <a:pt x="46" y="56"/>
              </a:lnTo>
              <a:lnTo>
                <a:pt x="46" y="57"/>
              </a:lnTo>
              <a:lnTo>
                <a:pt x="45" y="57"/>
              </a:lnTo>
              <a:lnTo>
                <a:pt x="45" y="58"/>
              </a:lnTo>
              <a:lnTo>
                <a:pt x="45" y="59"/>
              </a:lnTo>
              <a:lnTo>
                <a:pt x="44" y="59"/>
              </a:lnTo>
              <a:lnTo>
                <a:pt x="44" y="60"/>
              </a:lnTo>
              <a:lnTo>
                <a:pt x="43" y="60"/>
              </a:lnTo>
              <a:lnTo>
                <a:pt x="43" y="61"/>
              </a:lnTo>
              <a:lnTo>
                <a:pt x="43" y="62"/>
              </a:lnTo>
              <a:lnTo>
                <a:pt x="42" y="62"/>
              </a:lnTo>
              <a:lnTo>
                <a:pt x="42" y="63"/>
              </a:lnTo>
              <a:lnTo>
                <a:pt x="41" y="64"/>
              </a:lnTo>
              <a:lnTo>
                <a:pt x="40" y="64"/>
              </a:lnTo>
              <a:lnTo>
                <a:pt x="39" y="64"/>
              </a:lnTo>
              <a:lnTo>
                <a:pt x="39" y="63"/>
              </a:lnTo>
              <a:lnTo>
                <a:pt x="38" y="63"/>
              </a:lnTo>
              <a:lnTo>
                <a:pt x="38" y="64"/>
              </a:lnTo>
              <a:lnTo>
                <a:pt x="38" y="63"/>
              </a:lnTo>
              <a:lnTo>
                <a:pt x="38" y="64"/>
              </a:lnTo>
              <a:lnTo>
                <a:pt x="38" y="63"/>
              </a:lnTo>
              <a:lnTo>
                <a:pt x="37" y="63"/>
              </a:lnTo>
              <a:lnTo>
                <a:pt x="37" y="62"/>
              </a:lnTo>
              <a:lnTo>
                <a:pt x="37" y="63"/>
              </a:lnTo>
              <a:lnTo>
                <a:pt x="36" y="63"/>
              </a:lnTo>
              <a:lnTo>
                <a:pt x="36" y="64"/>
              </a:lnTo>
              <a:lnTo>
                <a:pt x="35" y="64"/>
              </a:lnTo>
              <a:lnTo>
                <a:pt x="34" y="64"/>
              </a:lnTo>
              <a:lnTo>
                <a:pt x="34" y="65"/>
              </a:lnTo>
              <a:lnTo>
                <a:pt x="34" y="66"/>
              </a:lnTo>
              <a:lnTo>
                <a:pt x="34" y="65"/>
              </a:lnTo>
              <a:lnTo>
                <a:pt x="33" y="65"/>
              </a:lnTo>
              <a:lnTo>
                <a:pt x="32" y="65"/>
              </a:lnTo>
              <a:lnTo>
                <a:pt x="32" y="66"/>
              </a:lnTo>
              <a:lnTo>
                <a:pt x="31" y="66"/>
              </a:lnTo>
              <a:lnTo>
                <a:pt x="31" y="65"/>
              </a:lnTo>
              <a:lnTo>
                <a:pt x="30" y="64"/>
              </a:lnTo>
              <a:lnTo>
                <a:pt x="31" y="64"/>
              </a:lnTo>
              <a:lnTo>
                <a:pt x="30" y="64"/>
              </a:lnTo>
              <a:lnTo>
                <a:pt x="29" y="64"/>
              </a:lnTo>
              <a:lnTo>
                <a:pt x="28" y="64"/>
              </a:lnTo>
              <a:lnTo>
                <a:pt x="27" y="64"/>
              </a:lnTo>
              <a:lnTo>
                <a:pt x="27" y="63"/>
              </a:lnTo>
              <a:lnTo>
                <a:pt x="27" y="64"/>
              </a:lnTo>
              <a:lnTo>
                <a:pt x="26" y="64"/>
              </a:lnTo>
              <a:lnTo>
                <a:pt x="26" y="63"/>
              </a:lnTo>
              <a:lnTo>
                <a:pt x="25" y="63"/>
              </a:lnTo>
              <a:lnTo>
                <a:pt x="24" y="63"/>
              </a:lnTo>
              <a:lnTo>
                <a:pt x="25" y="63"/>
              </a:lnTo>
              <a:lnTo>
                <a:pt x="25" y="62"/>
              </a:lnTo>
              <a:lnTo>
                <a:pt x="24" y="62"/>
              </a:lnTo>
              <a:lnTo>
                <a:pt x="24" y="63"/>
              </a:lnTo>
              <a:lnTo>
                <a:pt x="23" y="63"/>
              </a:lnTo>
              <a:lnTo>
                <a:pt x="23" y="62"/>
              </a:lnTo>
              <a:lnTo>
                <a:pt x="23" y="61"/>
              </a:lnTo>
              <a:lnTo>
                <a:pt x="23" y="60"/>
              </a:lnTo>
              <a:lnTo>
                <a:pt x="23" y="59"/>
              </a:lnTo>
              <a:lnTo>
                <a:pt x="22" y="59"/>
              </a:lnTo>
              <a:lnTo>
                <a:pt x="23" y="59"/>
              </a:lnTo>
              <a:lnTo>
                <a:pt x="23" y="58"/>
              </a:lnTo>
              <a:lnTo>
                <a:pt x="24" y="58"/>
              </a:lnTo>
              <a:lnTo>
                <a:pt x="23" y="58"/>
              </a:lnTo>
              <a:lnTo>
                <a:pt x="22" y="58"/>
              </a:lnTo>
              <a:lnTo>
                <a:pt x="23" y="58"/>
              </a:lnTo>
              <a:lnTo>
                <a:pt x="22" y="58"/>
              </a:lnTo>
              <a:lnTo>
                <a:pt x="22" y="57"/>
              </a:lnTo>
              <a:lnTo>
                <a:pt x="22" y="58"/>
              </a:lnTo>
              <a:lnTo>
                <a:pt x="21" y="58"/>
              </a:lnTo>
              <a:lnTo>
                <a:pt x="20" y="58"/>
              </a:lnTo>
              <a:lnTo>
                <a:pt x="20" y="57"/>
              </a:lnTo>
              <a:lnTo>
                <a:pt x="19" y="57"/>
              </a:lnTo>
              <a:lnTo>
                <a:pt x="19" y="56"/>
              </a:lnTo>
              <a:lnTo>
                <a:pt x="18" y="56"/>
              </a:lnTo>
              <a:lnTo>
                <a:pt x="18" y="57"/>
              </a:lnTo>
              <a:lnTo>
                <a:pt x="17" y="57"/>
              </a:lnTo>
              <a:lnTo>
                <a:pt x="17" y="56"/>
              </a:lnTo>
              <a:lnTo>
                <a:pt x="17" y="57"/>
              </a:lnTo>
              <a:lnTo>
                <a:pt x="17" y="56"/>
              </a:lnTo>
              <a:lnTo>
                <a:pt x="17" y="57"/>
              </a:lnTo>
              <a:lnTo>
                <a:pt x="16" y="57"/>
              </a:lnTo>
              <a:lnTo>
                <a:pt x="15" y="57"/>
              </a:lnTo>
              <a:lnTo>
                <a:pt x="16" y="57"/>
              </a:lnTo>
              <a:lnTo>
                <a:pt x="15" y="57"/>
              </a:lnTo>
              <a:lnTo>
                <a:pt x="15" y="56"/>
              </a:lnTo>
              <a:lnTo>
                <a:pt x="15" y="55"/>
              </a:lnTo>
              <a:lnTo>
                <a:pt x="14" y="55"/>
              </a:lnTo>
              <a:lnTo>
                <a:pt x="14" y="54"/>
              </a:lnTo>
              <a:lnTo>
                <a:pt x="13" y="54"/>
              </a:lnTo>
              <a:lnTo>
                <a:pt x="12" y="54"/>
              </a:lnTo>
              <a:lnTo>
                <a:pt x="12" y="53"/>
              </a:lnTo>
              <a:lnTo>
                <a:pt x="11" y="53"/>
              </a:lnTo>
              <a:lnTo>
                <a:pt x="12" y="53"/>
              </a:lnTo>
              <a:lnTo>
                <a:pt x="12" y="52"/>
              </a:lnTo>
              <a:lnTo>
                <a:pt x="13" y="52"/>
              </a:lnTo>
              <a:lnTo>
                <a:pt x="14" y="52"/>
              </a:lnTo>
              <a:lnTo>
                <a:pt x="14" y="51"/>
              </a:lnTo>
              <a:lnTo>
                <a:pt x="15" y="51"/>
              </a:lnTo>
              <a:lnTo>
                <a:pt x="16" y="51"/>
              </a:lnTo>
              <a:lnTo>
                <a:pt x="15" y="51"/>
              </a:lnTo>
              <a:lnTo>
                <a:pt x="16" y="51"/>
              </a:lnTo>
              <a:lnTo>
                <a:pt x="15" y="51"/>
              </a:lnTo>
              <a:lnTo>
                <a:pt x="16" y="51"/>
              </a:lnTo>
              <a:lnTo>
                <a:pt x="15" y="51"/>
              </a:lnTo>
              <a:lnTo>
                <a:pt x="16" y="50"/>
              </a:lnTo>
              <a:lnTo>
                <a:pt x="15" y="50"/>
              </a:lnTo>
              <a:lnTo>
                <a:pt x="16" y="50"/>
              </a:lnTo>
              <a:lnTo>
                <a:pt x="16" y="49"/>
              </a:lnTo>
              <a:lnTo>
                <a:pt x="16" y="48"/>
              </a:lnTo>
              <a:lnTo>
                <a:pt x="16" y="47"/>
              </a:lnTo>
              <a:lnTo>
                <a:pt x="17" y="47"/>
              </a:lnTo>
              <a:lnTo>
                <a:pt x="17" y="46"/>
              </a:lnTo>
              <a:lnTo>
                <a:pt x="17" y="45"/>
              </a:lnTo>
              <a:lnTo>
                <a:pt x="18" y="45"/>
              </a:lnTo>
              <a:lnTo>
                <a:pt x="19" y="45"/>
              </a:lnTo>
              <a:lnTo>
                <a:pt x="19" y="46"/>
              </a:lnTo>
              <a:lnTo>
                <a:pt x="20" y="46"/>
              </a:lnTo>
              <a:lnTo>
                <a:pt x="20" y="45"/>
              </a:lnTo>
              <a:lnTo>
                <a:pt x="21" y="45"/>
              </a:lnTo>
              <a:lnTo>
                <a:pt x="21" y="44"/>
              </a:lnTo>
              <a:lnTo>
                <a:pt x="22" y="44"/>
              </a:lnTo>
              <a:lnTo>
                <a:pt x="23" y="44"/>
              </a:lnTo>
              <a:lnTo>
                <a:pt x="24" y="44"/>
              </a:lnTo>
              <a:lnTo>
                <a:pt x="24" y="43"/>
              </a:lnTo>
              <a:lnTo>
                <a:pt x="24" y="44"/>
              </a:lnTo>
              <a:lnTo>
                <a:pt x="24" y="43"/>
              </a:lnTo>
              <a:lnTo>
                <a:pt x="24" y="42"/>
              </a:lnTo>
              <a:lnTo>
                <a:pt x="24" y="41"/>
              </a:lnTo>
              <a:lnTo>
                <a:pt x="23" y="41"/>
              </a:lnTo>
              <a:lnTo>
                <a:pt x="23" y="40"/>
              </a:lnTo>
              <a:lnTo>
                <a:pt x="22" y="40"/>
              </a:lnTo>
              <a:lnTo>
                <a:pt x="21" y="40"/>
              </a:lnTo>
              <a:lnTo>
                <a:pt x="20" y="40"/>
              </a:lnTo>
              <a:lnTo>
                <a:pt x="20" y="39"/>
              </a:lnTo>
              <a:lnTo>
                <a:pt x="20" y="40"/>
              </a:lnTo>
              <a:lnTo>
                <a:pt x="19" y="40"/>
              </a:lnTo>
              <a:lnTo>
                <a:pt x="19" y="39"/>
              </a:lnTo>
              <a:lnTo>
                <a:pt x="18" y="39"/>
              </a:lnTo>
              <a:lnTo>
                <a:pt x="21" y="39"/>
              </a:lnTo>
              <a:lnTo>
                <a:pt x="19" y="38"/>
              </a:lnTo>
              <a:lnTo>
                <a:pt x="19" y="37"/>
              </a:lnTo>
              <a:lnTo>
                <a:pt x="21" y="38"/>
              </a:lnTo>
              <a:lnTo>
                <a:pt x="21" y="37"/>
              </a:lnTo>
              <a:lnTo>
                <a:pt x="22" y="37"/>
              </a:lnTo>
              <a:lnTo>
                <a:pt x="22" y="38"/>
              </a:lnTo>
              <a:lnTo>
                <a:pt x="23" y="38"/>
              </a:lnTo>
              <a:lnTo>
                <a:pt x="24" y="38"/>
              </a:lnTo>
              <a:lnTo>
                <a:pt x="24" y="39"/>
              </a:lnTo>
              <a:lnTo>
                <a:pt x="25" y="39"/>
              </a:lnTo>
              <a:lnTo>
                <a:pt x="25" y="38"/>
              </a:lnTo>
              <a:lnTo>
                <a:pt x="26" y="38"/>
              </a:lnTo>
              <a:lnTo>
                <a:pt x="26" y="37"/>
              </a:lnTo>
              <a:lnTo>
                <a:pt x="25" y="37"/>
              </a:lnTo>
              <a:lnTo>
                <a:pt x="25" y="36"/>
              </a:lnTo>
              <a:lnTo>
                <a:pt x="25" y="35"/>
              </a:lnTo>
              <a:lnTo>
                <a:pt x="26" y="35"/>
              </a:lnTo>
              <a:lnTo>
                <a:pt x="26" y="34"/>
              </a:lnTo>
              <a:lnTo>
                <a:pt x="25" y="34"/>
              </a:lnTo>
              <a:lnTo>
                <a:pt x="25" y="33"/>
              </a:lnTo>
              <a:lnTo>
                <a:pt x="25" y="32"/>
              </a:lnTo>
              <a:lnTo>
                <a:pt x="26" y="32"/>
              </a:lnTo>
              <a:lnTo>
                <a:pt x="27" y="32"/>
              </a:lnTo>
              <a:lnTo>
                <a:pt x="28" y="32"/>
              </a:lnTo>
              <a:lnTo>
                <a:pt x="29" y="32"/>
              </a:lnTo>
              <a:lnTo>
                <a:pt x="30" y="32"/>
              </a:lnTo>
              <a:lnTo>
                <a:pt x="30" y="33"/>
              </a:lnTo>
              <a:lnTo>
                <a:pt x="30" y="34"/>
              </a:lnTo>
              <a:lnTo>
                <a:pt x="31" y="34"/>
              </a:lnTo>
              <a:lnTo>
                <a:pt x="31" y="33"/>
              </a:lnTo>
              <a:lnTo>
                <a:pt x="31" y="32"/>
              </a:lnTo>
              <a:lnTo>
                <a:pt x="31" y="31"/>
              </a:lnTo>
              <a:lnTo>
                <a:pt x="31" y="30"/>
              </a:lnTo>
              <a:lnTo>
                <a:pt x="32" y="30"/>
              </a:lnTo>
              <a:lnTo>
                <a:pt x="33" y="30"/>
              </a:lnTo>
              <a:lnTo>
                <a:pt x="32" y="30"/>
              </a:lnTo>
              <a:lnTo>
                <a:pt x="32" y="29"/>
              </a:lnTo>
              <a:lnTo>
                <a:pt x="32" y="28"/>
              </a:lnTo>
              <a:lnTo>
                <a:pt x="32" y="27"/>
              </a:lnTo>
              <a:lnTo>
                <a:pt x="32" y="28"/>
              </a:lnTo>
              <a:lnTo>
                <a:pt x="32" y="29"/>
              </a:lnTo>
              <a:lnTo>
                <a:pt x="32" y="30"/>
              </a:lnTo>
              <a:lnTo>
                <a:pt x="31" y="30"/>
              </a:lnTo>
              <a:lnTo>
                <a:pt x="31" y="31"/>
              </a:lnTo>
              <a:lnTo>
                <a:pt x="31" y="32"/>
              </a:lnTo>
              <a:lnTo>
                <a:pt x="31" y="33"/>
              </a:lnTo>
              <a:lnTo>
                <a:pt x="31" y="34"/>
              </a:lnTo>
              <a:lnTo>
                <a:pt x="30" y="34"/>
              </a:lnTo>
              <a:lnTo>
                <a:pt x="30" y="33"/>
              </a:lnTo>
              <a:lnTo>
                <a:pt x="30" y="32"/>
              </a:lnTo>
              <a:lnTo>
                <a:pt x="29" y="32"/>
              </a:lnTo>
              <a:lnTo>
                <a:pt x="28" y="32"/>
              </a:lnTo>
              <a:lnTo>
                <a:pt x="27" y="32"/>
              </a:lnTo>
              <a:lnTo>
                <a:pt x="26" y="32"/>
              </a:lnTo>
              <a:lnTo>
                <a:pt x="25" y="32"/>
              </a:lnTo>
              <a:lnTo>
                <a:pt x="25" y="33"/>
              </a:lnTo>
              <a:lnTo>
                <a:pt x="25" y="34"/>
              </a:lnTo>
              <a:lnTo>
                <a:pt x="26" y="34"/>
              </a:lnTo>
              <a:lnTo>
                <a:pt x="26" y="35"/>
              </a:lnTo>
              <a:lnTo>
                <a:pt x="25" y="35"/>
              </a:lnTo>
              <a:lnTo>
                <a:pt x="25" y="36"/>
              </a:lnTo>
              <a:lnTo>
                <a:pt x="25" y="37"/>
              </a:lnTo>
              <a:lnTo>
                <a:pt x="26" y="37"/>
              </a:lnTo>
              <a:lnTo>
                <a:pt x="26" y="38"/>
              </a:lnTo>
              <a:lnTo>
                <a:pt x="25" y="38"/>
              </a:lnTo>
              <a:lnTo>
                <a:pt x="24" y="38"/>
              </a:lnTo>
              <a:lnTo>
                <a:pt x="24" y="39"/>
              </a:lnTo>
              <a:lnTo>
                <a:pt x="24" y="38"/>
              </a:lnTo>
              <a:lnTo>
                <a:pt x="24" y="37"/>
              </a:lnTo>
              <a:lnTo>
                <a:pt x="23" y="37"/>
              </a:lnTo>
              <a:lnTo>
                <a:pt x="22" y="37"/>
              </a:lnTo>
              <a:lnTo>
                <a:pt x="21" y="37"/>
              </a:lnTo>
              <a:lnTo>
                <a:pt x="21" y="36"/>
              </a:lnTo>
              <a:lnTo>
                <a:pt x="20" y="36"/>
              </a:lnTo>
              <a:lnTo>
                <a:pt x="19" y="36"/>
              </a:lnTo>
              <a:lnTo>
                <a:pt x="19" y="37"/>
              </a:lnTo>
              <a:lnTo>
                <a:pt x="18" y="37"/>
              </a:lnTo>
              <a:lnTo>
                <a:pt x="18" y="38"/>
              </a:lnTo>
              <a:lnTo>
                <a:pt x="18" y="39"/>
              </a:lnTo>
              <a:lnTo>
                <a:pt x="18" y="40"/>
              </a:lnTo>
              <a:lnTo>
                <a:pt x="19" y="40"/>
              </a:lnTo>
              <a:lnTo>
                <a:pt x="20" y="40"/>
              </a:lnTo>
              <a:lnTo>
                <a:pt x="21" y="40"/>
              </a:lnTo>
              <a:lnTo>
                <a:pt x="21" y="41"/>
              </a:lnTo>
              <a:lnTo>
                <a:pt x="22" y="41"/>
              </a:lnTo>
              <a:lnTo>
                <a:pt x="22" y="42"/>
              </a:lnTo>
              <a:lnTo>
                <a:pt x="21" y="42"/>
              </a:lnTo>
              <a:lnTo>
                <a:pt x="21" y="43"/>
              </a:lnTo>
              <a:lnTo>
                <a:pt x="20" y="43"/>
              </a:lnTo>
              <a:lnTo>
                <a:pt x="19" y="43"/>
              </a:lnTo>
              <a:lnTo>
                <a:pt x="19" y="44"/>
              </a:lnTo>
              <a:lnTo>
                <a:pt x="18" y="44"/>
              </a:lnTo>
              <a:lnTo>
                <a:pt x="17" y="44"/>
              </a:lnTo>
              <a:lnTo>
                <a:pt x="17" y="45"/>
              </a:lnTo>
              <a:lnTo>
                <a:pt x="16" y="45"/>
              </a:lnTo>
              <a:lnTo>
                <a:pt x="16" y="46"/>
              </a:lnTo>
              <a:lnTo>
                <a:pt x="15" y="46"/>
              </a:lnTo>
              <a:lnTo>
                <a:pt x="15" y="47"/>
              </a:lnTo>
              <a:lnTo>
                <a:pt x="15" y="48"/>
              </a:lnTo>
              <a:lnTo>
                <a:pt x="14" y="48"/>
              </a:lnTo>
              <a:lnTo>
                <a:pt x="14" y="49"/>
              </a:lnTo>
              <a:lnTo>
                <a:pt x="13" y="49"/>
              </a:lnTo>
              <a:lnTo>
                <a:pt x="13" y="50"/>
              </a:lnTo>
              <a:lnTo>
                <a:pt x="12" y="50"/>
              </a:lnTo>
              <a:lnTo>
                <a:pt x="12" y="51"/>
              </a:lnTo>
              <a:lnTo>
                <a:pt x="11" y="51"/>
              </a:lnTo>
              <a:lnTo>
                <a:pt x="10" y="51"/>
              </a:lnTo>
              <a:lnTo>
                <a:pt x="9" y="51"/>
              </a:lnTo>
              <a:lnTo>
                <a:pt x="10" y="51"/>
              </a:lnTo>
              <a:lnTo>
                <a:pt x="9" y="51"/>
              </a:lnTo>
              <a:lnTo>
                <a:pt x="10" y="51"/>
              </a:lnTo>
              <a:lnTo>
                <a:pt x="9" y="51"/>
              </a:lnTo>
              <a:lnTo>
                <a:pt x="9" y="52"/>
              </a:lnTo>
              <a:lnTo>
                <a:pt x="8" y="52"/>
              </a:lnTo>
              <a:lnTo>
                <a:pt x="7" y="52"/>
              </a:lnTo>
              <a:lnTo>
                <a:pt x="8" y="52"/>
              </a:lnTo>
              <a:lnTo>
                <a:pt x="7" y="52"/>
              </a:lnTo>
              <a:lnTo>
                <a:pt x="7" y="53"/>
              </a:lnTo>
              <a:lnTo>
                <a:pt x="6" y="53"/>
              </a:lnTo>
              <a:lnTo>
                <a:pt x="6" y="54"/>
              </a:lnTo>
              <a:lnTo>
                <a:pt x="5" y="54"/>
              </a:lnTo>
              <a:lnTo>
                <a:pt x="5" y="55"/>
              </a:lnTo>
              <a:lnTo>
                <a:pt x="4" y="55"/>
              </a:lnTo>
              <a:lnTo>
                <a:pt x="4" y="56"/>
              </a:lnTo>
              <a:lnTo>
                <a:pt x="5" y="56"/>
              </a:lnTo>
              <a:lnTo>
                <a:pt x="4" y="56"/>
              </a:lnTo>
              <a:lnTo>
                <a:pt x="4" y="57"/>
              </a:lnTo>
              <a:lnTo>
                <a:pt x="4" y="58"/>
              </a:lnTo>
              <a:lnTo>
                <a:pt x="3" y="58"/>
              </a:lnTo>
              <a:lnTo>
                <a:pt x="3" y="59"/>
              </a:lnTo>
              <a:lnTo>
                <a:pt x="3" y="60"/>
              </a:lnTo>
              <a:lnTo>
                <a:pt x="3" y="61"/>
              </a:lnTo>
              <a:lnTo>
                <a:pt x="2" y="61"/>
              </a:lnTo>
              <a:lnTo>
                <a:pt x="2" y="60"/>
              </a:lnTo>
              <a:lnTo>
                <a:pt x="3" y="60"/>
              </a:lnTo>
              <a:lnTo>
                <a:pt x="3" y="59"/>
              </a:lnTo>
              <a:lnTo>
                <a:pt x="2" y="59"/>
              </a:lnTo>
              <a:lnTo>
                <a:pt x="2" y="58"/>
              </a:lnTo>
              <a:lnTo>
                <a:pt x="2" y="57"/>
              </a:lnTo>
              <a:lnTo>
                <a:pt x="1" y="57"/>
              </a:lnTo>
              <a:lnTo>
                <a:pt x="1" y="56"/>
              </a:lnTo>
              <a:lnTo>
                <a:pt x="2" y="56"/>
              </a:lnTo>
              <a:lnTo>
                <a:pt x="2" y="55"/>
              </a:lnTo>
              <a:lnTo>
                <a:pt x="2" y="54"/>
              </a:lnTo>
              <a:lnTo>
                <a:pt x="2" y="55"/>
              </a:lnTo>
              <a:lnTo>
                <a:pt x="1" y="55"/>
              </a:lnTo>
              <a:lnTo>
                <a:pt x="0" y="55"/>
              </a:lnTo>
              <a:lnTo>
                <a:pt x="0" y="54"/>
              </a:lnTo>
              <a:lnTo>
                <a:pt x="1" y="54"/>
              </a:lnTo>
              <a:lnTo>
                <a:pt x="2" y="54"/>
              </a:lnTo>
              <a:lnTo>
                <a:pt x="3" y="54"/>
              </a:lnTo>
              <a:lnTo>
                <a:pt x="3" y="53"/>
              </a:lnTo>
              <a:lnTo>
                <a:pt x="2" y="53"/>
              </a:lnTo>
              <a:lnTo>
                <a:pt x="2" y="52"/>
              </a:lnTo>
              <a:lnTo>
                <a:pt x="1" y="52"/>
              </a:lnTo>
              <a:lnTo>
                <a:pt x="2" y="52"/>
              </a:lnTo>
              <a:lnTo>
                <a:pt x="2" y="51"/>
              </a:lnTo>
              <a:lnTo>
                <a:pt x="1" y="51"/>
              </a:lnTo>
              <a:lnTo>
                <a:pt x="0" y="50"/>
              </a:lnTo>
              <a:lnTo>
                <a:pt x="1" y="50"/>
              </a:lnTo>
              <a:lnTo>
                <a:pt x="1" y="51"/>
              </a:lnTo>
              <a:lnTo>
                <a:pt x="2" y="51"/>
              </a:lnTo>
              <a:lnTo>
                <a:pt x="2" y="50"/>
              </a:lnTo>
              <a:lnTo>
                <a:pt x="2" y="49"/>
              </a:lnTo>
              <a:lnTo>
                <a:pt x="1" y="49"/>
              </a:lnTo>
              <a:lnTo>
                <a:pt x="1" y="48"/>
              </a:lnTo>
              <a:lnTo>
                <a:pt x="1" y="47"/>
              </a:lnTo>
              <a:lnTo>
                <a:pt x="0" y="47"/>
              </a:lnTo>
              <a:lnTo>
                <a:pt x="0" y="46"/>
              </a:lnTo>
              <a:lnTo>
                <a:pt x="1" y="46"/>
              </a:lnTo>
              <a:lnTo>
                <a:pt x="2" y="45"/>
              </a:lnTo>
              <a:lnTo>
                <a:pt x="2" y="44"/>
              </a:lnTo>
              <a:lnTo>
                <a:pt x="2" y="43"/>
              </a:lnTo>
              <a:lnTo>
                <a:pt x="1" y="43"/>
              </a:lnTo>
              <a:lnTo>
                <a:pt x="1" y="42"/>
              </a:lnTo>
              <a:lnTo>
                <a:pt x="1" y="41"/>
              </a:lnTo>
              <a:lnTo>
                <a:pt x="1" y="40"/>
              </a:lnTo>
              <a:lnTo>
                <a:pt x="1" y="39"/>
              </a:lnTo>
              <a:lnTo>
                <a:pt x="2" y="39"/>
              </a:lnTo>
              <a:lnTo>
                <a:pt x="2" y="38"/>
              </a:lnTo>
              <a:lnTo>
                <a:pt x="1" y="38"/>
              </a:lnTo>
              <a:lnTo>
                <a:pt x="1" y="37"/>
              </a:lnTo>
              <a:lnTo>
                <a:pt x="2" y="37"/>
              </a:lnTo>
              <a:lnTo>
                <a:pt x="3" y="37"/>
              </a:lnTo>
              <a:lnTo>
                <a:pt x="3" y="36"/>
              </a:lnTo>
              <a:lnTo>
                <a:pt x="3" y="35"/>
              </a:lnTo>
              <a:lnTo>
                <a:pt x="3" y="34"/>
              </a:lnTo>
              <a:lnTo>
                <a:pt x="3" y="33"/>
              </a:lnTo>
              <a:lnTo>
                <a:pt x="4" y="33"/>
              </a:lnTo>
              <a:lnTo>
                <a:pt x="4" y="32"/>
              </a:lnTo>
              <a:lnTo>
                <a:pt x="4" y="33"/>
              </a:lnTo>
              <a:lnTo>
                <a:pt x="5" y="33"/>
              </a:lnTo>
              <a:lnTo>
                <a:pt x="5" y="32"/>
              </a:lnTo>
              <a:lnTo>
                <a:pt x="6" y="32"/>
              </a:lnTo>
              <a:lnTo>
                <a:pt x="6" y="31"/>
              </a:lnTo>
              <a:lnTo>
                <a:pt x="7" y="31"/>
              </a:lnTo>
              <a:lnTo>
                <a:pt x="8" y="31"/>
              </a:lnTo>
              <a:lnTo>
                <a:pt x="8" y="32"/>
              </a:lnTo>
              <a:lnTo>
                <a:pt x="9" y="32"/>
              </a:lnTo>
              <a:lnTo>
                <a:pt x="9" y="31"/>
              </a:lnTo>
              <a:lnTo>
                <a:pt x="9" y="30"/>
              </a:lnTo>
              <a:lnTo>
                <a:pt x="8" y="30"/>
              </a:lnTo>
              <a:lnTo>
                <a:pt x="9" y="30"/>
              </a:lnTo>
              <a:lnTo>
                <a:pt x="10" y="30"/>
              </a:lnTo>
              <a:lnTo>
                <a:pt x="11" y="30"/>
              </a:lnTo>
              <a:lnTo>
                <a:pt x="12" y="30"/>
              </a:lnTo>
              <a:lnTo>
                <a:pt x="13" y="30"/>
              </a:lnTo>
              <a:lnTo>
                <a:pt x="13" y="29"/>
              </a:lnTo>
              <a:lnTo>
                <a:pt x="13" y="28"/>
              </a:lnTo>
              <a:lnTo>
                <a:pt x="14" y="28"/>
              </a:lnTo>
              <a:lnTo>
                <a:pt x="14" y="27"/>
              </a:lnTo>
              <a:lnTo>
                <a:pt x="15" y="27"/>
              </a:lnTo>
              <a:lnTo>
                <a:pt x="15" y="28"/>
              </a:lnTo>
              <a:lnTo>
                <a:pt x="16" y="28"/>
              </a:lnTo>
              <a:lnTo>
                <a:pt x="17" y="28"/>
              </a:lnTo>
              <a:lnTo>
                <a:pt x="17" y="27"/>
              </a:lnTo>
              <a:lnTo>
                <a:pt x="17" y="26"/>
              </a:lnTo>
              <a:lnTo>
                <a:pt x="17" y="27"/>
              </a:lnTo>
              <a:lnTo>
                <a:pt x="17" y="26"/>
              </a:lnTo>
              <a:lnTo>
                <a:pt x="18" y="26"/>
              </a:lnTo>
              <a:lnTo>
                <a:pt x="19" y="26"/>
              </a:lnTo>
              <a:lnTo>
                <a:pt x="18" y="25"/>
              </a:lnTo>
              <a:lnTo>
                <a:pt x="19" y="25"/>
              </a:lnTo>
              <a:lnTo>
                <a:pt x="19" y="24"/>
              </a:lnTo>
              <a:lnTo>
                <a:pt x="18" y="24"/>
              </a:lnTo>
              <a:lnTo>
                <a:pt x="18" y="23"/>
              </a:lnTo>
              <a:lnTo>
                <a:pt x="17" y="23"/>
              </a:lnTo>
              <a:lnTo>
                <a:pt x="17" y="22"/>
              </a:lnTo>
              <a:lnTo>
                <a:pt x="17" y="21"/>
              </a:lnTo>
              <a:lnTo>
                <a:pt x="17" y="20"/>
              </a:lnTo>
              <a:lnTo>
                <a:pt x="17" y="19"/>
              </a:lnTo>
              <a:lnTo>
                <a:pt x="16" y="19"/>
              </a:lnTo>
              <a:lnTo>
                <a:pt x="16" y="18"/>
              </a:lnTo>
              <a:lnTo>
                <a:pt x="16" y="19"/>
              </a:lnTo>
              <a:lnTo>
                <a:pt x="15" y="19"/>
              </a:lnTo>
              <a:lnTo>
                <a:pt x="15" y="18"/>
              </a:lnTo>
              <a:lnTo>
                <a:pt x="15" y="17"/>
              </a:lnTo>
              <a:lnTo>
                <a:pt x="15" y="18"/>
              </a:lnTo>
              <a:lnTo>
                <a:pt x="15" y="17"/>
              </a:lnTo>
              <a:lnTo>
                <a:pt x="15" y="18"/>
              </a:lnTo>
              <a:lnTo>
                <a:pt x="15" y="17"/>
              </a:lnTo>
              <a:lnTo>
                <a:pt x="15" y="16"/>
              </a:lnTo>
              <a:lnTo>
                <a:pt x="16" y="16"/>
              </a:lnTo>
              <a:lnTo>
                <a:pt x="16" y="15"/>
              </a:lnTo>
              <a:lnTo>
                <a:pt x="17" y="15"/>
              </a:lnTo>
              <a:lnTo>
                <a:pt x="17" y="14"/>
              </a:lnTo>
              <a:lnTo>
                <a:pt x="17" y="13"/>
              </a:lnTo>
              <a:lnTo>
                <a:pt x="16" y="13"/>
              </a:lnTo>
              <a:lnTo>
                <a:pt x="16" y="12"/>
              </a:lnTo>
              <a:lnTo>
                <a:pt x="16" y="11"/>
              </a:lnTo>
              <a:lnTo>
                <a:pt x="17" y="11"/>
              </a:lnTo>
              <a:lnTo>
                <a:pt x="17" y="10"/>
              </a:lnTo>
              <a:lnTo>
                <a:pt x="17" y="11"/>
              </a:lnTo>
              <a:lnTo>
                <a:pt x="18" y="11"/>
              </a:lnTo>
              <a:lnTo>
                <a:pt x="19" y="11"/>
              </a:lnTo>
              <a:lnTo>
                <a:pt x="19" y="12"/>
              </a:lnTo>
              <a:lnTo>
                <a:pt x="20" y="12"/>
              </a:lnTo>
              <a:lnTo>
                <a:pt x="19" y="12"/>
              </a:lnTo>
              <a:lnTo>
                <a:pt x="20" y="12"/>
              </a:lnTo>
              <a:lnTo>
                <a:pt x="20" y="13"/>
              </a:lnTo>
              <a:lnTo>
                <a:pt x="19" y="13"/>
              </a:lnTo>
              <a:lnTo>
                <a:pt x="19" y="14"/>
              </a:lnTo>
              <a:lnTo>
                <a:pt x="20" y="14"/>
              </a:lnTo>
              <a:lnTo>
                <a:pt x="21" y="14"/>
              </a:lnTo>
              <a:lnTo>
                <a:pt x="22" y="14"/>
              </a:lnTo>
              <a:lnTo>
                <a:pt x="23" y="14"/>
              </a:lnTo>
              <a:lnTo>
                <a:pt x="23" y="13"/>
              </a:lnTo>
              <a:lnTo>
                <a:pt x="23" y="12"/>
              </a:lnTo>
              <a:lnTo>
                <a:pt x="24" y="12"/>
              </a:lnTo>
              <a:lnTo>
                <a:pt x="24" y="11"/>
              </a:lnTo>
              <a:lnTo>
                <a:pt x="25" y="11"/>
              </a:lnTo>
              <a:lnTo>
                <a:pt x="26" y="11"/>
              </a:lnTo>
              <a:lnTo>
                <a:pt x="26" y="10"/>
              </a:lnTo>
              <a:lnTo>
                <a:pt x="26" y="11"/>
              </a:lnTo>
              <a:lnTo>
                <a:pt x="26" y="12"/>
              </a:lnTo>
              <a:lnTo>
                <a:pt x="27" y="12"/>
              </a:lnTo>
              <a:lnTo>
                <a:pt x="27" y="13"/>
              </a:lnTo>
              <a:lnTo>
                <a:pt x="27" y="12"/>
              </a:lnTo>
              <a:lnTo>
                <a:pt x="27" y="13"/>
              </a:lnTo>
              <a:lnTo>
                <a:pt x="28" y="13"/>
              </a:lnTo>
              <a:lnTo>
                <a:pt x="28" y="14"/>
              </a:lnTo>
              <a:lnTo>
                <a:pt x="28" y="15"/>
              </a:lnTo>
              <a:lnTo>
                <a:pt x="28" y="16"/>
              </a:lnTo>
              <a:lnTo>
                <a:pt x="29" y="16"/>
              </a:lnTo>
              <a:lnTo>
                <a:pt x="30" y="16"/>
              </a:lnTo>
              <a:lnTo>
                <a:pt x="29" y="16"/>
              </a:lnTo>
              <a:lnTo>
                <a:pt x="29" y="17"/>
              </a:lnTo>
              <a:lnTo>
                <a:pt x="30" y="17"/>
              </a:lnTo>
              <a:lnTo>
                <a:pt x="31" y="17"/>
              </a:lnTo>
              <a:lnTo>
                <a:pt x="32" y="17"/>
              </a:lnTo>
              <a:lnTo>
                <a:pt x="33" y="17"/>
              </a:lnTo>
              <a:lnTo>
                <a:pt x="34" y="17"/>
              </a:lnTo>
              <a:lnTo>
                <a:pt x="34" y="16"/>
              </a:lnTo>
              <a:lnTo>
                <a:pt x="35" y="16"/>
              </a:lnTo>
              <a:lnTo>
                <a:pt x="35" y="15"/>
              </a:lnTo>
              <a:lnTo>
                <a:pt x="36" y="15"/>
              </a:lnTo>
              <a:lnTo>
                <a:pt x="36" y="14"/>
              </a:lnTo>
              <a:lnTo>
                <a:pt x="37" y="14"/>
              </a:lnTo>
              <a:lnTo>
                <a:pt x="38" y="14"/>
              </a:lnTo>
              <a:lnTo>
                <a:pt x="38" y="15"/>
              </a:lnTo>
              <a:lnTo>
                <a:pt x="38" y="14"/>
              </a:lnTo>
              <a:lnTo>
                <a:pt x="38" y="15"/>
              </a:lnTo>
              <a:lnTo>
                <a:pt x="39" y="15"/>
              </a:lnTo>
              <a:lnTo>
                <a:pt x="39" y="14"/>
              </a:lnTo>
              <a:lnTo>
                <a:pt x="40" y="14"/>
              </a:lnTo>
              <a:lnTo>
                <a:pt x="40" y="13"/>
              </a:lnTo>
              <a:lnTo>
                <a:pt x="39" y="13"/>
              </a:lnTo>
              <a:lnTo>
                <a:pt x="39" y="12"/>
              </a:lnTo>
              <a:lnTo>
                <a:pt x="38" y="12"/>
              </a:lnTo>
              <a:lnTo>
                <a:pt x="38" y="11"/>
              </a:lnTo>
              <a:lnTo>
                <a:pt x="39" y="11"/>
              </a:lnTo>
              <a:lnTo>
                <a:pt x="39" y="10"/>
              </a:lnTo>
              <a:lnTo>
                <a:pt x="39" y="9"/>
              </a:lnTo>
              <a:lnTo>
                <a:pt x="39" y="8"/>
              </a:lnTo>
              <a:lnTo>
                <a:pt x="40" y="8"/>
              </a:lnTo>
              <a:lnTo>
                <a:pt x="40" y="7"/>
              </a:lnTo>
              <a:lnTo>
                <a:pt x="41" y="7"/>
              </a:lnTo>
              <a:lnTo>
                <a:pt x="41" y="8"/>
              </a:lnTo>
              <a:lnTo>
                <a:pt x="42" y="8"/>
              </a:lnTo>
              <a:lnTo>
                <a:pt x="43" y="8"/>
              </a:lnTo>
              <a:lnTo>
                <a:pt x="43" y="9"/>
              </a:lnTo>
              <a:lnTo>
                <a:pt x="44" y="9"/>
              </a:lnTo>
              <a:lnTo>
                <a:pt x="43" y="9"/>
              </a:lnTo>
              <a:lnTo>
                <a:pt x="42" y="9"/>
              </a:lnTo>
              <a:lnTo>
                <a:pt x="42" y="10"/>
              </a:lnTo>
              <a:lnTo>
                <a:pt x="42" y="11"/>
              </a:lnTo>
              <a:lnTo>
                <a:pt x="42" y="12"/>
              </a:lnTo>
              <a:lnTo>
                <a:pt x="41" y="12"/>
              </a:lnTo>
              <a:lnTo>
                <a:pt x="41" y="13"/>
              </a:lnTo>
              <a:lnTo>
                <a:pt x="42" y="13"/>
              </a:lnTo>
              <a:lnTo>
                <a:pt x="42" y="14"/>
              </a:lnTo>
              <a:lnTo>
                <a:pt x="43" y="14"/>
              </a:lnTo>
              <a:lnTo>
                <a:pt x="43" y="13"/>
              </a:lnTo>
              <a:lnTo>
                <a:pt x="43" y="12"/>
              </a:lnTo>
              <a:lnTo>
                <a:pt x="44" y="12"/>
              </a:lnTo>
              <a:lnTo>
                <a:pt x="44" y="11"/>
              </a:lnTo>
              <a:lnTo>
                <a:pt x="45" y="11"/>
              </a:lnTo>
              <a:lnTo>
                <a:pt x="45" y="12"/>
              </a:lnTo>
              <a:lnTo>
                <a:pt x="46" y="12"/>
              </a:lnTo>
              <a:lnTo>
                <a:pt x="47" y="12"/>
              </a:lnTo>
              <a:lnTo>
                <a:pt x="48" y="12"/>
              </a:lnTo>
              <a:lnTo>
                <a:pt x="49" y="12"/>
              </a:lnTo>
              <a:lnTo>
                <a:pt x="49" y="13"/>
              </a:lnTo>
              <a:lnTo>
                <a:pt x="50" y="13"/>
              </a:lnTo>
              <a:lnTo>
                <a:pt x="50" y="12"/>
              </a:lnTo>
              <a:lnTo>
                <a:pt x="51" y="12"/>
              </a:lnTo>
              <a:lnTo>
                <a:pt x="51" y="11"/>
              </a:lnTo>
              <a:lnTo>
                <a:pt x="52" y="11"/>
              </a:lnTo>
              <a:lnTo>
                <a:pt x="52" y="10"/>
              </a:lnTo>
              <a:lnTo>
                <a:pt x="53" y="10"/>
              </a:lnTo>
              <a:lnTo>
                <a:pt x="53" y="9"/>
              </a:lnTo>
              <a:lnTo>
                <a:pt x="53" y="10"/>
              </a:lnTo>
              <a:lnTo>
                <a:pt x="53" y="9"/>
              </a:lnTo>
              <a:lnTo>
                <a:pt x="54" y="9"/>
              </a:lnTo>
              <a:lnTo>
                <a:pt x="55" y="9"/>
              </a:lnTo>
              <a:lnTo>
                <a:pt x="56" y="9"/>
              </a:lnTo>
              <a:lnTo>
                <a:pt x="57" y="9"/>
              </a:lnTo>
              <a:lnTo>
                <a:pt x="58" y="9"/>
              </a:lnTo>
              <a:lnTo>
                <a:pt x="59" y="9"/>
              </a:lnTo>
              <a:lnTo>
                <a:pt x="60" y="9"/>
              </a:lnTo>
              <a:lnTo>
                <a:pt x="60" y="8"/>
              </a:lnTo>
              <a:lnTo>
                <a:pt x="60" y="9"/>
              </a:lnTo>
              <a:lnTo>
                <a:pt x="61" y="9"/>
              </a:lnTo>
              <a:lnTo>
                <a:pt x="61" y="10"/>
              </a:lnTo>
              <a:lnTo>
                <a:pt x="62" y="10"/>
              </a:lnTo>
              <a:lnTo>
                <a:pt x="63" y="11"/>
              </a:lnTo>
              <a:lnTo>
                <a:pt x="63" y="12"/>
              </a:lnTo>
              <a:lnTo>
                <a:pt x="64" y="12"/>
              </a:lnTo>
              <a:lnTo>
                <a:pt x="65" y="12"/>
              </a:lnTo>
              <a:lnTo>
                <a:pt x="65" y="13"/>
              </a:lnTo>
              <a:lnTo>
                <a:pt x="65" y="12"/>
              </a:lnTo>
              <a:lnTo>
                <a:pt x="66" y="12"/>
              </a:lnTo>
              <a:lnTo>
                <a:pt x="66" y="11"/>
              </a:lnTo>
              <a:lnTo>
                <a:pt x="66" y="10"/>
              </a:lnTo>
              <a:lnTo>
                <a:pt x="66" y="9"/>
              </a:lnTo>
              <a:lnTo>
                <a:pt x="67" y="9"/>
              </a:lnTo>
              <a:lnTo>
                <a:pt x="66" y="9"/>
              </a:lnTo>
              <a:lnTo>
                <a:pt x="66" y="8"/>
              </a:lnTo>
              <a:lnTo>
                <a:pt x="65" y="8"/>
              </a:lnTo>
              <a:lnTo>
                <a:pt x="64" y="8"/>
              </a:lnTo>
              <a:lnTo>
                <a:pt x="64" y="7"/>
              </a:lnTo>
              <a:lnTo>
                <a:pt x="63" y="7"/>
              </a:lnTo>
              <a:lnTo>
                <a:pt x="63" y="6"/>
              </a:lnTo>
              <a:lnTo>
                <a:pt x="63" y="5"/>
              </a:lnTo>
              <a:lnTo>
                <a:pt x="62" y="5"/>
              </a:lnTo>
              <a:lnTo>
                <a:pt x="63" y="5"/>
              </a:lnTo>
              <a:lnTo>
                <a:pt x="63" y="4"/>
              </a:lnTo>
              <a:lnTo>
                <a:pt x="62" y="4"/>
              </a:lnTo>
              <a:lnTo>
                <a:pt x="63" y="4"/>
              </a:lnTo>
              <a:lnTo>
                <a:pt x="64" y="4"/>
              </a:lnTo>
              <a:lnTo>
                <a:pt x="65" y="3"/>
              </a:lnTo>
              <a:lnTo>
                <a:pt x="65" y="4"/>
              </a:lnTo>
              <a:lnTo>
                <a:pt x="66" y="4"/>
              </a:lnTo>
              <a:lnTo>
                <a:pt x="66" y="3"/>
              </a:lnTo>
              <a:lnTo>
                <a:pt x="67" y="3"/>
              </a:lnTo>
              <a:lnTo>
                <a:pt x="67" y="2"/>
              </a:lnTo>
              <a:lnTo>
                <a:pt x="68" y="2"/>
              </a:lnTo>
              <a:lnTo>
                <a:pt x="68" y="1"/>
              </a:lnTo>
              <a:lnTo>
                <a:pt x="68" y="2"/>
              </a:lnTo>
              <a:lnTo>
                <a:pt x="68" y="1"/>
              </a:lnTo>
              <a:lnTo>
                <a:pt x="69" y="1"/>
              </a:lnTo>
              <a:lnTo>
                <a:pt x="69" y="0"/>
              </a:lnTo>
              <a:lnTo>
                <a:pt x="70" y="0"/>
              </a:lnTo>
              <a:lnTo>
                <a:pt x="71" y="0"/>
              </a:lnTo>
              <a:close/>
            </a:path>
          </a:pathLst>
        </a:custGeom>
        <a:solidFill>
          <a:srgbClr val="0000FF"/>
        </a:solidFill>
        <a:ln w="3175">
          <a:solidFill>
            <a:srgbClr val="000000"/>
          </a:solidFill>
          <a:miter lim="800000"/>
          <a:headEnd/>
          <a:tailEnd/>
        </a:ln>
      </xdr:spPr>
    </xdr:sp>
    <xdr:clientData/>
  </xdr:twoCellAnchor>
  <xdr:twoCellAnchor>
    <xdr:from>
      <xdr:col>4</xdr:col>
      <xdr:colOff>9525</xdr:colOff>
      <xdr:row>31</xdr:row>
      <xdr:rowOff>9525</xdr:rowOff>
    </xdr:from>
    <xdr:to>
      <xdr:col>4</xdr:col>
      <xdr:colOff>314325</xdr:colOff>
      <xdr:row>33</xdr:row>
      <xdr:rowOff>0</xdr:rowOff>
    </xdr:to>
    <xdr:sp macro="" textlink="">
      <xdr:nvSpPr>
        <xdr:cNvPr id="93" name="5a3"/>
        <xdr:cNvSpPr>
          <a:spLocks/>
        </xdr:cNvSpPr>
      </xdr:nvSpPr>
      <xdr:spPr bwMode="auto">
        <a:xfrm>
          <a:off x="2447925" y="5410200"/>
          <a:ext cx="304800" cy="314325"/>
        </a:xfrm>
        <a:custGeom>
          <a:avLst/>
          <a:gdLst>
            <a:gd name="T0" fmla="*/ 2147483647 w 32"/>
            <a:gd name="T1" fmla="*/ 2147483647 h 33"/>
            <a:gd name="T2" fmla="*/ 2147483647 w 32"/>
            <a:gd name="T3" fmla="*/ 2147483647 h 33"/>
            <a:gd name="T4" fmla="*/ 2147483647 w 32"/>
            <a:gd name="T5" fmla="*/ 2147483647 h 33"/>
            <a:gd name="T6" fmla="*/ 2147483647 w 32"/>
            <a:gd name="T7" fmla="*/ 2147483647 h 33"/>
            <a:gd name="T8" fmla="*/ 2147483647 w 32"/>
            <a:gd name="T9" fmla="*/ 2147483647 h 33"/>
            <a:gd name="T10" fmla="*/ 2147483647 w 32"/>
            <a:gd name="T11" fmla="*/ 2147483647 h 33"/>
            <a:gd name="T12" fmla="*/ 2147483647 w 32"/>
            <a:gd name="T13" fmla="*/ 2147483647 h 33"/>
            <a:gd name="T14" fmla="*/ 2147483647 w 32"/>
            <a:gd name="T15" fmla="*/ 2147483647 h 33"/>
            <a:gd name="T16" fmla="*/ 2147483647 w 32"/>
            <a:gd name="T17" fmla="*/ 2147483647 h 33"/>
            <a:gd name="T18" fmla="*/ 2147483647 w 32"/>
            <a:gd name="T19" fmla="*/ 2147483647 h 33"/>
            <a:gd name="T20" fmla="*/ 2147483647 w 32"/>
            <a:gd name="T21" fmla="*/ 2147483647 h 33"/>
            <a:gd name="T22" fmla="*/ 2147483647 w 32"/>
            <a:gd name="T23" fmla="*/ 2147483647 h 33"/>
            <a:gd name="T24" fmla="*/ 2147483647 w 32"/>
            <a:gd name="T25" fmla="*/ 2147483647 h 33"/>
            <a:gd name="T26" fmla="*/ 2147483647 w 32"/>
            <a:gd name="T27" fmla="*/ 2147483647 h 33"/>
            <a:gd name="T28" fmla="*/ 2147483647 w 32"/>
            <a:gd name="T29" fmla="*/ 2147483647 h 33"/>
            <a:gd name="T30" fmla="*/ 2147483647 w 32"/>
            <a:gd name="T31" fmla="*/ 2147483647 h 33"/>
            <a:gd name="T32" fmla="*/ 2147483647 w 32"/>
            <a:gd name="T33" fmla="*/ 2147483647 h 33"/>
            <a:gd name="T34" fmla="*/ 2147483647 w 32"/>
            <a:gd name="T35" fmla="*/ 2147483647 h 33"/>
            <a:gd name="T36" fmla="*/ 2147483647 w 32"/>
            <a:gd name="T37" fmla="*/ 2147483647 h 33"/>
            <a:gd name="T38" fmla="*/ 2147483647 w 32"/>
            <a:gd name="T39" fmla="*/ 2147483647 h 33"/>
            <a:gd name="T40" fmla="*/ 2147483647 w 32"/>
            <a:gd name="T41" fmla="*/ 2147483647 h 33"/>
            <a:gd name="T42" fmla="*/ 2147483647 w 32"/>
            <a:gd name="T43" fmla="*/ 2147483647 h 33"/>
            <a:gd name="T44" fmla="*/ 2147483647 w 32"/>
            <a:gd name="T45" fmla="*/ 2147483647 h 33"/>
            <a:gd name="T46" fmla="*/ 2147483647 w 32"/>
            <a:gd name="T47" fmla="*/ 2147483647 h 33"/>
            <a:gd name="T48" fmla="*/ 2147483647 w 32"/>
            <a:gd name="T49" fmla="*/ 2147483647 h 33"/>
            <a:gd name="T50" fmla="*/ 2147483647 w 32"/>
            <a:gd name="T51" fmla="*/ 2147483647 h 33"/>
            <a:gd name="T52" fmla="*/ 2147483647 w 32"/>
            <a:gd name="T53" fmla="*/ 2147483647 h 33"/>
            <a:gd name="T54" fmla="*/ 2147483647 w 32"/>
            <a:gd name="T55" fmla="*/ 2147483647 h 33"/>
            <a:gd name="T56" fmla="*/ 2147483647 w 32"/>
            <a:gd name="T57" fmla="*/ 2147483647 h 33"/>
            <a:gd name="T58" fmla="*/ 2147483647 w 32"/>
            <a:gd name="T59" fmla="*/ 2147483647 h 33"/>
            <a:gd name="T60" fmla="*/ 2147483647 w 32"/>
            <a:gd name="T61" fmla="*/ 2147483647 h 33"/>
            <a:gd name="T62" fmla="*/ 2147483647 w 32"/>
            <a:gd name="T63" fmla="*/ 2147483647 h 33"/>
            <a:gd name="T64" fmla="*/ 2147483647 w 32"/>
            <a:gd name="T65" fmla="*/ 2147483647 h 33"/>
            <a:gd name="T66" fmla="*/ 2147483647 w 32"/>
            <a:gd name="T67" fmla="*/ 2147483647 h 33"/>
            <a:gd name="T68" fmla="*/ 2147483647 w 32"/>
            <a:gd name="T69" fmla="*/ 2147483647 h 33"/>
            <a:gd name="T70" fmla="*/ 2147483647 w 32"/>
            <a:gd name="T71" fmla="*/ 2147483647 h 33"/>
            <a:gd name="T72" fmla="*/ 2147483647 w 32"/>
            <a:gd name="T73" fmla="*/ 2147483647 h 33"/>
            <a:gd name="T74" fmla="*/ 2147483647 w 32"/>
            <a:gd name="T75" fmla="*/ 2147483647 h 33"/>
            <a:gd name="T76" fmla="*/ 2147483647 w 32"/>
            <a:gd name="T77" fmla="*/ 2147483647 h 33"/>
            <a:gd name="T78" fmla="*/ 2147483647 w 32"/>
            <a:gd name="T79" fmla="*/ 2147483647 h 33"/>
            <a:gd name="T80" fmla="*/ 2147483647 w 32"/>
            <a:gd name="T81" fmla="*/ 2147483647 h 33"/>
            <a:gd name="T82" fmla="*/ 2147483647 w 32"/>
            <a:gd name="T83" fmla="*/ 2147483647 h 33"/>
            <a:gd name="T84" fmla="*/ 2147483647 w 32"/>
            <a:gd name="T85" fmla="*/ 2147483647 h 33"/>
            <a:gd name="T86" fmla="*/ 2147483647 w 32"/>
            <a:gd name="T87" fmla="*/ 2147483647 h 33"/>
            <a:gd name="T88" fmla="*/ 2147483647 w 32"/>
            <a:gd name="T89" fmla="*/ 2147483647 h 33"/>
            <a:gd name="T90" fmla="*/ 2147483647 w 32"/>
            <a:gd name="T91" fmla="*/ 2147483647 h 33"/>
            <a:gd name="T92" fmla="*/ 2147483647 w 32"/>
            <a:gd name="T93" fmla="*/ 2147483647 h 33"/>
            <a:gd name="T94" fmla="*/ 2147483647 w 32"/>
            <a:gd name="T95" fmla="*/ 2147483647 h 33"/>
            <a:gd name="T96" fmla="*/ 2147483647 w 32"/>
            <a:gd name="T97" fmla="*/ 2147483647 h 33"/>
            <a:gd name="T98" fmla="*/ 2147483647 w 32"/>
            <a:gd name="T99" fmla="*/ 2147483647 h 33"/>
            <a:gd name="T100" fmla="*/ 2147483647 w 32"/>
            <a:gd name="T101" fmla="*/ 2147483647 h 33"/>
            <a:gd name="T102" fmla="*/ 2147483647 w 32"/>
            <a:gd name="T103" fmla="*/ 2147483647 h 33"/>
            <a:gd name="T104" fmla="*/ 2147483647 w 32"/>
            <a:gd name="T105" fmla="*/ 2147483647 h 33"/>
            <a:gd name="T106" fmla="*/ 2147483647 w 32"/>
            <a:gd name="T107" fmla="*/ 2147483647 h 33"/>
            <a:gd name="T108" fmla="*/ 2147483647 w 32"/>
            <a:gd name="T109" fmla="*/ 2147483647 h 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32"/>
            <a:gd name="T166" fmla="*/ 0 h 33"/>
            <a:gd name="T167" fmla="*/ 32 w 32"/>
            <a:gd name="T168" fmla="*/ 33 h 3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32" h="33">
              <a:moveTo>
                <a:pt x="11" y="0"/>
              </a:moveTo>
              <a:lnTo>
                <a:pt x="11" y="1"/>
              </a:lnTo>
              <a:lnTo>
                <a:pt x="12" y="1"/>
              </a:lnTo>
              <a:lnTo>
                <a:pt x="13" y="1"/>
              </a:lnTo>
              <a:lnTo>
                <a:pt x="13" y="2"/>
              </a:lnTo>
              <a:lnTo>
                <a:pt x="14" y="2"/>
              </a:lnTo>
              <a:lnTo>
                <a:pt x="14" y="3"/>
              </a:lnTo>
              <a:lnTo>
                <a:pt x="14" y="4"/>
              </a:lnTo>
              <a:lnTo>
                <a:pt x="15" y="4"/>
              </a:lnTo>
              <a:lnTo>
                <a:pt x="14" y="4"/>
              </a:lnTo>
              <a:lnTo>
                <a:pt x="15" y="4"/>
              </a:lnTo>
              <a:lnTo>
                <a:pt x="16" y="4"/>
              </a:lnTo>
              <a:lnTo>
                <a:pt x="16" y="3"/>
              </a:lnTo>
              <a:lnTo>
                <a:pt x="16" y="4"/>
              </a:lnTo>
              <a:lnTo>
                <a:pt x="16" y="3"/>
              </a:lnTo>
              <a:lnTo>
                <a:pt x="16" y="4"/>
              </a:lnTo>
              <a:lnTo>
                <a:pt x="17" y="4"/>
              </a:lnTo>
              <a:lnTo>
                <a:pt x="17" y="3"/>
              </a:lnTo>
              <a:lnTo>
                <a:pt x="18" y="3"/>
              </a:lnTo>
              <a:lnTo>
                <a:pt x="18" y="4"/>
              </a:lnTo>
              <a:lnTo>
                <a:pt x="19" y="4"/>
              </a:lnTo>
              <a:lnTo>
                <a:pt x="19" y="5"/>
              </a:lnTo>
              <a:lnTo>
                <a:pt x="20" y="5"/>
              </a:lnTo>
              <a:lnTo>
                <a:pt x="21" y="5"/>
              </a:lnTo>
              <a:lnTo>
                <a:pt x="21" y="4"/>
              </a:lnTo>
              <a:lnTo>
                <a:pt x="21" y="5"/>
              </a:lnTo>
              <a:lnTo>
                <a:pt x="22" y="5"/>
              </a:lnTo>
              <a:lnTo>
                <a:pt x="21" y="5"/>
              </a:lnTo>
              <a:lnTo>
                <a:pt x="22" y="5"/>
              </a:lnTo>
              <a:lnTo>
                <a:pt x="23" y="5"/>
              </a:lnTo>
              <a:lnTo>
                <a:pt x="22" y="5"/>
              </a:lnTo>
              <a:lnTo>
                <a:pt x="22" y="6"/>
              </a:lnTo>
              <a:lnTo>
                <a:pt x="21" y="6"/>
              </a:lnTo>
              <a:lnTo>
                <a:pt x="22" y="6"/>
              </a:lnTo>
              <a:lnTo>
                <a:pt x="22" y="7"/>
              </a:lnTo>
              <a:lnTo>
                <a:pt x="22" y="8"/>
              </a:lnTo>
              <a:lnTo>
                <a:pt x="22" y="9"/>
              </a:lnTo>
              <a:lnTo>
                <a:pt x="22" y="10"/>
              </a:lnTo>
              <a:lnTo>
                <a:pt x="23" y="10"/>
              </a:lnTo>
              <a:lnTo>
                <a:pt x="23" y="9"/>
              </a:lnTo>
              <a:lnTo>
                <a:pt x="24" y="9"/>
              </a:lnTo>
              <a:lnTo>
                <a:pt x="24" y="10"/>
              </a:lnTo>
              <a:lnTo>
                <a:pt x="23" y="10"/>
              </a:lnTo>
              <a:lnTo>
                <a:pt x="24" y="10"/>
              </a:lnTo>
              <a:lnTo>
                <a:pt x="25" y="10"/>
              </a:lnTo>
              <a:lnTo>
                <a:pt x="25" y="11"/>
              </a:lnTo>
              <a:lnTo>
                <a:pt x="26" y="11"/>
              </a:lnTo>
              <a:lnTo>
                <a:pt x="26" y="10"/>
              </a:lnTo>
              <a:lnTo>
                <a:pt x="26" y="11"/>
              </a:lnTo>
              <a:lnTo>
                <a:pt x="27" y="11"/>
              </a:lnTo>
              <a:lnTo>
                <a:pt x="28" y="11"/>
              </a:lnTo>
              <a:lnTo>
                <a:pt x="29" y="11"/>
              </a:lnTo>
              <a:lnTo>
                <a:pt x="30" y="11"/>
              </a:lnTo>
              <a:lnTo>
                <a:pt x="29" y="11"/>
              </a:lnTo>
              <a:lnTo>
                <a:pt x="30" y="12"/>
              </a:lnTo>
              <a:lnTo>
                <a:pt x="30" y="13"/>
              </a:lnTo>
              <a:lnTo>
                <a:pt x="31" y="13"/>
              </a:lnTo>
              <a:lnTo>
                <a:pt x="31" y="14"/>
              </a:lnTo>
              <a:lnTo>
                <a:pt x="31" y="15"/>
              </a:lnTo>
              <a:lnTo>
                <a:pt x="31" y="16"/>
              </a:lnTo>
              <a:lnTo>
                <a:pt x="31" y="17"/>
              </a:lnTo>
              <a:lnTo>
                <a:pt x="31" y="18"/>
              </a:lnTo>
              <a:lnTo>
                <a:pt x="31" y="19"/>
              </a:lnTo>
              <a:lnTo>
                <a:pt x="32" y="19"/>
              </a:lnTo>
              <a:lnTo>
                <a:pt x="32" y="20"/>
              </a:lnTo>
              <a:lnTo>
                <a:pt x="31" y="20"/>
              </a:lnTo>
              <a:lnTo>
                <a:pt x="30" y="20"/>
              </a:lnTo>
              <a:lnTo>
                <a:pt x="29" y="21"/>
              </a:lnTo>
              <a:lnTo>
                <a:pt x="28" y="21"/>
              </a:lnTo>
              <a:lnTo>
                <a:pt x="28" y="22"/>
              </a:lnTo>
              <a:lnTo>
                <a:pt x="27" y="22"/>
              </a:lnTo>
              <a:lnTo>
                <a:pt x="27" y="23"/>
              </a:lnTo>
              <a:lnTo>
                <a:pt x="28" y="23"/>
              </a:lnTo>
              <a:lnTo>
                <a:pt x="28" y="24"/>
              </a:lnTo>
              <a:lnTo>
                <a:pt x="29" y="24"/>
              </a:lnTo>
              <a:lnTo>
                <a:pt x="30" y="24"/>
              </a:lnTo>
              <a:lnTo>
                <a:pt x="30" y="25"/>
              </a:lnTo>
              <a:lnTo>
                <a:pt x="30" y="26"/>
              </a:lnTo>
              <a:lnTo>
                <a:pt x="29" y="26"/>
              </a:lnTo>
              <a:lnTo>
                <a:pt x="30" y="27"/>
              </a:lnTo>
              <a:lnTo>
                <a:pt x="29" y="27"/>
              </a:lnTo>
              <a:lnTo>
                <a:pt x="30" y="27"/>
              </a:lnTo>
              <a:lnTo>
                <a:pt x="30" y="28"/>
              </a:lnTo>
              <a:lnTo>
                <a:pt x="30" y="29"/>
              </a:lnTo>
              <a:lnTo>
                <a:pt x="30" y="30"/>
              </a:lnTo>
              <a:lnTo>
                <a:pt x="29" y="30"/>
              </a:lnTo>
              <a:lnTo>
                <a:pt x="29" y="31"/>
              </a:lnTo>
              <a:lnTo>
                <a:pt x="29" y="32"/>
              </a:lnTo>
              <a:lnTo>
                <a:pt x="28" y="32"/>
              </a:lnTo>
              <a:lnTo>
                <a:pt x="28" y="31"/>
              </a:lnTo>
              <a:lnTo>
                <a:pt x="27" y="31"/>
              </a:lnTo>
              <a:lnTo>
                <a:pt x="27" y="30"/>
              </a:lnTo>
              <a:lnTo>
                <a:pt x="26" y="30"/>
              </a:lnTo>
              <a:lnTo>
                <a:pt x="25" y="30"/>
              </a:lnTo>
              <a:lnTo>
                <a:pt x="25" y="29"/>
              </a:lnTo>
              <a:lnTo>
                <a:pt x="25" y="30"/>
              </a:lnTo>
              <a:lnTo>
                <a:pt x="24" y="30"/>
              </a:lnTo>
              <a:lnTo>
                <a:pt x="23" y="30"/>
              </a:lnTo>
              <a:lnTo>
                <a:pt x="22" y="30"/>
              </a:lnTo>
              <a:lnTo>
                <a:pt x="22" y="31"/>
              </a:lnTo>
              <a:lnTo>
                <a:pt x="22" y="30"/>
              </a:lnTo>
              <a:lnTo>
                <a:pt x="22" y="31"/>
              </a:lnTo>
              <a:lnTo>
                <a:pt x="22" y="30"/>
              </a:lnTo>
              <a:lnTo>
                <a:pt x="21" y="30"/>
              </a:lnTo>
              <a:lnTo>
                <a:pt x="21" y="31"/>
              </a:lnTo>
              <a:lnTo>
                <a:pt x="21" y="30"/>
              </a:lnTo>
              <a:lnTo>
                <a:pt x="21" y="31"/>
              </a:lnTo>
              <a:lnTo>
                <a:pt x="20" y="31"/>
              </a:lnTo>
              <a:lnTo>
                <a:pt x="19" y="31"/>
              </a:lnTo>
              <a:lnTo>
                <a:pt x="19" y="32"/>
              </a:lnTo>
              <a:lnTo>
                <a:pt x="18" y="32"/>
              </a:lnTo>
              <a:lnTo>
                <a:pt x="17" y="32"/>
              </a:lnTo>
              <a:lnTo>
                <a:pt x="17" y="33"/>
              </a:lnTo>
              <a:lnTo>
                <a:pt x="16" y="33"/>
              </a:lnTo>
              <a:lnTo>
                <a:pt x="16" y="32"/>
              </a:lnTo>
              <a:lnTo>
                <a:pt x="16" y="33"/>
              </a:lnTo>
              <a:lnTo>
                <a:pt x="16" y="32"/>
              </a:lnTo>
              <a:lnTo>
                <a:pt x="15" y="32"/>
              </a:lnTo>
              <a:lnTo>
                <a:pt x="14" y="32"/>
              </a:lnTo>
              <a:lnTo>
                <a:pt x="14" y="31"/>
              </a:lnTo>
              <a:lnTo>
                <a:pt x="13" y="31"/>
              </a:lnTo>
              <a:lnTo>
                <a:pt x="12" y="31"/>
              </a:lnTo>
              <a:lnTo>
                <a:pt x="11" y="31"/>
              </a:lnTo>
              <a:lnTo>
                <a:pt x="11" y="30"/>
              </a:lnTo>
              <a:lnTo>
                <a:pt x="11" y="29"/>
              </a:lnTo>
              <a:lnTo>
                <a:pt x="10" y="29"/>
              </a:lnTo>
              <a:lnTo>
                <a:pt x="10" y="28"/>
              </a:lnTo>
              <a:lnTo>
                <a:pt x="11" y="28"/>
              </a:lnTo>
              <a:lnTo>
                <a:pt x="12" y="28"/>
              </a:lnTo>
              <a:lnTo>
                <a:pt x="12" y="27"/>
              </a:lnTo>
              <a:lnTo>
                <a:pt x="12" y="26"/>
              </a:lnTo>
              <a:lnTo>
                <a:pt x="12" y="25"/>
              </a:lnTo>
              <a:lnTo>
                <a:pt x="12" y="24"/>
              </a:lnTo>
              <a:lnTo>
                <a:pt x="12" y="23"/>
              </a:lnTo>
              <a:lnTo>
                <a:pt x="11" y="23"/>
              </a:lnTo>
              <a:lnTo>
                <a:pt x="11" y="22"/>
              </a:lnTo>
              <a:lnTo>
                <a:pt x="10" y="22"/>
              </a:lnTo>
              <a:lnTo>
                <a:pt x="10" y="23"/>
              </a:lnTo>
              <a:lnTo>
                <a:pt x="10" y="22"/>
              </a:lnTo>
              <a:lnTo>
                <a:pt x="10" y="23"/>
              </a:lnTo>
              <a:lnTo>
                <a:pt x="9" y="23"/>
              </a:lnTo>
              <a:lnTo>
                <a:pt x="9" y="22"/>
              </a:lnTo>
              <a:lnTo>
                <a:pt x="8" y="22"/>
              </a:lnTo>
              <a:lnTo>
                <a:pt x="7" y="22"/>
              </a:lnTo>
              <a:lnTo>
                <a:pt x="7" y="21"/>
              </a:lnTo>
              <a:lnTo>
                <a:pt x="7" y="22"/>
              </a:lnTo>
              <a:lnTo>
                <a:pt x="7" y="21"/>
              </a:lnTo>
              <a:lnTo>
                <a:pt x="6" y="21"/>
              </a:lnTo>
              <a:lnTo>
                <a:pt x="6" y="20"/>
              </a:lnTo>
              <a:lnTo>
                <a:pt x="7" y="20"/>
              </a:lnTo>
              <a:lnTo>
                <a:pt x="6" y="20"/>
              </a:lnTo>
              <a:lnTo>
                <a:pt x="5" y="20"/>
              </a:lnTo>
              <a:lnTo>
                <a:pt x="4" y="20"/>
              </a:lnTo>
              <a:lnTo>
                <a:pt x="3" y="20"/>
              </a:lnTo>
              <a:lnTo>
                <a:pt x="2" y="20"/>
              </a:lnTo>
              <a:lnTo>
                <a:pt x="2" y="19"/>
              </a:lnTo>
              <a:lnTo>
                <a:pt x="1" y="19"/>
              </a:lnTo>
              <a:lnTo>
                <a:pt x="1" y="18"/>
              </a:lnTo>
              <a:lnTo>
                <a:pt x="1" y="17"/>
              </a:lnTo>
              <a:lnTo>
                <a:pt x="0" y="17"/>
              </a:lnTo>
              <a:lnTo>
                <a:pt x="0" y="16"/>
              </a:lnTo>
              <a:lnTo>
                <a:pt x="1" y="16"/>
              </a:lnTo>
              <a:lnTo>
                <a:pt x="1" y="15"/>
              </a:lnTo>
              <a:lnTo>
                <a:pt x="1" y="14"/>
              </a:lnTo>
              <a:lnTo>
                <a:pt x="1" y="13"/>
              </a:lnTo>
              <a:lnTo>
                <a:pt x="2" y="13"/>
              </a:lnTo>
              <a:lnTo>
                <a:pt x="2" y="12"/>
              </a:lnTo>
              <a:lnTo>
                <a:pt x="2" y="11"/>
              </a:lnTo>
              <a:lnTo>
                <a:pt x="3" y="11"/>
              </a:lnTo>
              <a:lnTo>
                <a:pt x="3" y="10"/>
              </a:lnTo>
              <a:lnTo>
                <a:pt x="3" y="9"/>
              </a:lnTo>
              <a:lnTo>
                <a:pt x="4" y="9"/>
              </a:lnTo>
              <a:lnTo>
                <a:pt x="4" y="8"/>
              </a:lnTo>
              <a:lnTo>
                <a:pt x="5" y="8"/>
              </a:lnTo>
              <a:lnTo>
                <a:pt x="5" y="7"/>
              </a:lnTo>
              <a:lnTo>
                <a:pt x="6" y="7"/>
              </a:lnTo>
              <a:lnTo>
                <a:pt x="6" y="6"/>
              </a:lnTo>
              <a:lnTo>
                <a:pt x="7" y="6"/>
              </a:lnTo>
              <a:lnTo>
                <a:pt x="8" y="6"/>
              </a:lnTo>
              <a:lnTo>
                <a:pt x="9" y="6"/>
              </a:lnTo>
              <a:lnTo>
                <a:pt x="8" y="6"/>
              </a:lnTo>
              <a:lnTo>
                <a:pt x="7" y="6"/>
              </a:lnTo>
              <a:lnTo>
                <a:pt x="8" y="6"/>
              </a:lnTo>
              <a:lnTo>
                <a:pt x="8" y="5"/>
              </a:lnTo>
              <a:lnTo>
                <a:pt x="8" y="4"/>
              </a:lnTo>
              <a:lnTo>
                <a:pt x="8" y="3"/>
              </a:lnTo>
              <a:lnTo>
                <a:pt x="9" y="3"/>
              </a:lnTo>
              <a:lnTo>
                <a:pt x="9" y="2"/>
              </a:lnTo>
              <a:lnTo>
                <a:pt x="9" y="1"/>
              </a:lnTo>
              <a:lnTo>
                <a:pt x="10" y="1"/>
              </a:lnTo>
              <a:lnTo>
                <a:pt x="10" y="0"/>
              </a:lnTo>
              <a:lnTo>
                <a:pt x="10" y="1"/>
              </a:lnTo>
              <a:lnTo>
                <a:pt x="10" y="0"/>
              </a:lnTo>
              <a:lnTo>
                <a:pt x="11" y="0"/>
              </a:lnTo>
              <a:close/>
            </a:path>
          </a:pathLst>
        </a:custGeom>
        <a:solidFill>
          <a:srgbClr val="9999FF"/>
        </a:solidFill>
        <a:ln w="3175">
          <a:solidFill>
            <a:srgbClr val="000000"/>
          </a:solidFill>
          <a:miter lim="800000"/>
          <a:headEnd/>
          <a:tailEnd/>
        </a:ln>
      </xdr:spPr>
    </xdr:sp>
    <xdr:clientData/>
  </xdr:twoCellAnchor>
  <xdr:twoCellAnchor>
    <xdr:from>
      <xdr:col>4</xdr:col>
      <xdr:colOff>590550</xdr:colOff>
      <xdr:row>30</xdr:row>
      <xdr:rowOff>142875</xdr:rowOff>
    </xdr:from>
    <xdr:to>
      <xdr:col>5</xdr:col>
      <xdr:colOff>209550</xdr:colOff>
      <xdr:row>32</xdr:row>
      <xdr:rowOff>76200</xdr:rowOff>
    </xdr:to>
    <xdr:sp macro="" textlink="">
      <xdr:nvSpPr>
        <xdr:cNvPr id="94" name="5k3"/>
        <xdr:cNvSpPr>
          <a:spLocks/>
        </xdr:cNvSpPr>
      </xdr:nvSpPr>
      <xdr:spPr bwMode="auto">
        <a:xfrm>
          <a:off x="3028950" y="5381625"/>
          <a:ext cx="228600" cy="257175"/>
        </a:xfrm>
        <a:custGeom>
          <a:avLst/>
          <a:gdLst>
            <a:gd name="T0" fmla="*/ 2147483647 w 22"/>
            <a:gd name="T1" fmla="*/ 2147483647 h 26"/>
            <a:gd name="T2" fmla="*/ 2147483647 w 22"/>
            <a:gd name="T3" fmla="*/ 2147483647 h 26"/>
            <a:gd name="T4" fmla="*/ 2147483647 w 22"/>
            <a:gd name="T5" fmla="*/ 2147483647 h 26"/>
            <a:gd name="T6" fmla="*/ 2147483647 w 22"/>
            <a:gd name="T7" fmla="*/ 2147483647 h 26"/>
            <a:gd name="T8" fmla="*/ 2147483647 w 22"/>
            <a:gd name="T9" fmla="*/ 2147483647 h 26"/>
            <a:gd name="T10" fmla="*/ 2147483647 w 22"/>
            <a:gd name="T11" fmla="*/ 2147483647 h 26"/>
            <a:gd name="T12" fmla="*/ 2147483647 w 22"/>
            <a:gd name="T13" fmla="*/ 2147483647 h 26"/>
            <a:gd name="T14" fmla="*/ 2147483647 w 22"/>
            <a:gd name="T15" fmla="*/ 2147483647 h 26"/>
            <a:gd name="T16" fmla="*/ 2147483647 w 22"/>
            <a:gd name="T17" fmla="*/ 2147483647 h 26"/>
            <a:gd name="T18" fmla="*/ 2147483647 w 22"/>
            <a:gd name="T19" fmla="*/ 2147483647 h 26"/>
            <a:gd name="T20" fmla="*/ 2147483647 w 22"/>
            <a:gd name="T21" fmla="*/ 2147483647 h 26"/>
            <a:gd name="T22" fmla="*/ 2147483647 w 22"/>
            <a:gd name="T23" fmla="*/ 2147483647 h 26"/>
            <a:gd name="T24" fmla="*/ 2147483647 w 22"/>
            <a:gd name="T25" fmla="*/ 2147483647 h 26"/>
            <a:gd name="T26" fmla="*/ 2147483647 w 22"/>
            <a:gd name="T27" fmla="*/ 2147483647 h 26"/>
            <a:gd name="T28" fmla="*/ 2147483647 w 22"/>
            <a:gd name="T29" fmla="*/ 2147483647 h 26"/>
            <a:gd name="T30" fmla="*/ 2147483647 w 22"/>
            <a:gd name="T31" fmla="*/ 2147483647 h 26"/>
            <a:gd name="T32" fmla="*/ 2147483647 w 22"/>
            <a:gd name="T33" fmla="*/ 2147483647 h 26"/>
            <a:gd name="T34" fmla="*/ 2147483647 w 22"/>
            <a:gd name="T35" fmla="*/ 2147483647 h 26"/>
            <a:gd name="T36" fmla="*/ 2147483647 w 22"/>
            <a:gd name="T37" fmla="*/ 2147483647 h 26"/>
            <a:gd name="T38" fmla="*/ 2147483647 w 22"/>
            <a:gd name="T39" fmla="*/ 2147483647 h 26"/>
            <a:gd name="T40" fmla="*/ 2147483647 w 22"/>
            <a:gd name="T41" fmla="*/ 2147483647 h 26"/>
            <a:gd name="T42" fmla="*/ 2147483647 w 22"/>
            <a:gd name="T43" fmla="*/ 2147483647 h 26"/>
            <a:gd name="T44" fmla="*/ 2147483647 w 22"/>
            <a:gd name="T45" fmla="*/ 2147483647 h 26"/>
            <a:gd name="T46" fmla="*/ 2147483647 w 22"/>
            <a:gd name="T47" fmla="*/ 2147483647 h 26"/>
            <a:gd name="T48" fmla="*/ 2147483647 w 22"/>
            <a:gd name="T49" fmla="*/ 2147483647 h 26"/>
            <a:gd name="T50" fmla="*/ 2147483647 w 22"/>
            <a:gd name="T51" fmla="*/ 2147483647 h 26"/>
            <a:gd name="T52" fmla="*/ 2147483647 w 22"/>
            <a:gd name="T53" fmla="*/ 2147483647 h 26"/>
            <a:gd name="T54" fmla="*/ 2147483647 w 22"/>
            <a:gd name="T55" fmla="*/ 2147483647 h 26"/>
            <a:gd name="T56" fmla="*/ 2147483647 w 22"/>
            <a:gd name="T57" fmla="*/ 2147483647 h 26"/>
            <a:gd name="T58" fmla="*/ 2147483647 w 22"/>
            <a:gd name="T59" fmla="*/ 2147483647 h 26"/>
            <a:gd name="T60" fmla="*/ 2147483647 w 22"/>
            <a:gd name="T61" fmla="*/ 2147483647 h 26"/>
            <a:gd name="T62" fmla="*/ 2147483647 w 22"/>
            <a:gd name="T63" fmla="*/ 2147483647 h 26"/>
            <a:gd name="T64" fmla="*/ 2147483647 w 22"/>
            <a:gd name="T65" fmla="*/ 2147483647 h 26"/>
            <a:gd name="T66" fmla="*/ 2147483647 w 22"/>
            <a:gd name="T67" fmla="*/ 2147483647 h 26"/>
            <a:gd name="T68" fmla="*/ 2147483647 w 22"/>
            <a:gd name="T69" fmla="*/ 2147483647 h 26"/>
            <a:gd name="T70" fmla="*/ 2147483647 w 22"/>
            <a:gd name="T71" fmla="*/ 2147483647 h 26"/>
            <a:gd name="T72" fmla="*/ 2147483647 w 22"/>
            <a:gd name="T73" fmla="*/ 2147483647 h 26"/>
            <a:gd name="T74" fmla="*/ 2147483647 w 22"/>
            <a:gd name="T75" fmla="*/ 2147483647 h 26"/>
            <a:gd name="T76" fmla="*/ 2147483647 w 22"/>
            <a:gd name="T77" fmla="*/ 2147483647 h 26"/>
            <a:gd name="T78" fmla="*/ 2147483647 w 22"/>
            <a:gd name="T79" fmla="*/ 2147483647 h 26"/>
            <a:gd name="T80" fmla="*/ 2147483647 w 22"/>
            <a:gd name="T81" fmla="*/ 2147483647 h 26"/>
            <a:gd name="T82" fmla="*/ 2147483647 w 22"/>
            <a:gd name="T83" fmla="*/ 2147483647 h 26"/>
            <a:gd name="T84" fmla="*/ 2147483647 w 22"/>
            <a:gd name="T85" fmla="*/ 2147483647 h 26"/>
            <a:gd name="T86" fmla="*/ 2147483647 w 22"/>
            <a:gd name="T87" fmla="*/ 2147483647 h 26"/>
            <a:gd name="T88" fmla="*/ 2147483647 w 22"/>
            <a:gd name="T89" fmla="*/ 2147483647 h 26"/>
            <a:gd name="T90" fmla="*/ 2147483647 w 22"/>
            <a:gd name="T91" fmla="*/ 2147483647 h 26"/>
            <a:gd name="T92" fmla="*/ 2147483647 w 22"/>
            <a:gd name="T93" fmla="*/ 2147483647 h 26"/>
            <a:gd name="T94" fmla="*/ 2147483647 w 22"/>
            <a:gd name="T95" fmla="*/ 2147483647 h 26"/>
            <a:gd name="T96" fmla="*/ 2147483647 w 22"/>
            <a:gd name="T97" fmla="*/ 2147483647 h 26"/>
            <a:gd name="T98" fmla="*/ 2147483647 w 22"/>
            <a:gd name="T99" fmla="*/ 2147483647 h 26"/>
            <a:gd name="T100" fmla="*/ 2147483647 w 22"/>
            <a:gd name="T101" fmla="*/ 2147483647 h 26"/>
            <a:gd name="T102" fmla="*/ 2147483647 w 22"/>
            <a:gd name="T103" fmla="*/ 2147483647 h 26"/>
            <a:gd name="T104" fmla="*/ 2147483647 w 22"/>
            <a:gd name="T105" fmla="*/ 2147483647 h 26"/>
            <a:gd name="T106" fmla="*/ 2147483647 w 22"/>
            <a:gd name="T107" fmla="*/ 2147483647 h 26"/>
            <a:gd name="T108" fmla="*/ 2147483647 w 22"/>
            <a:gd name="T109" fmla="*/ 2147483647 h 26"/>
            <a:gd name="T110" fmla="*/ 2147483647 w 22"/>
            <a:gd name="T111" fmla="*/ 2147483647 h 26"/>
            <a:gd name="T112" fmla="*/ 2147483647 w 22"/>
            <a:gd name="T113" fmla="*/ 0 h 26"/>
            <a:gd name="T114" fmla="*/ 2147483647 w 22"/>
            <a:gd name="T115" fmla="*/ 0 h 2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22"/>
            <a:gd name="T175" fmla="*/ 0 h 26"/>
            <a:gd name="T176" fmla="*/ 22 w 22"/>
            <a:gd name="T177" fmla="*/ 26 h 2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22" h="26">
              <a:moveTo>
                <a:pt x="14" y="0"/>
              </a:moveTo>
              <a:lnTo>
                <a:pt x="14" y="1"/>
              </a:lnTo>
              <a:lnTo>
                <a:pt x="13" y="1"/>
              </a:lnTo>
              <a:lnTo>
                <a:pt x="13" y="2"/>
              </a:lnTo>
              <a:lnTo>
                <a:pt x="13" y="3"/>
              </a:lnTo>
              <a:lnTo>
                <a:pt x="13" y="4"/>
              </a:lnTo>
              <a:lnTo>
                <a:pt x="14" y="4"/>
              </a:lnTo>
              <a:lnTo>
                <a:pt x="13" y="4"/>
              </a:lnTo>
              <a:lnTo>
                <a:pt x="13" y="5"/>
              </a:lnTo>
              <a:lnTo>
                <a:pt x="14" y="5"/>
              </a:lnTo>
              <a:lnTo>
                <a:pt x="13" y="5"/>
              </a:lnTo>
              <a:lnTo>
                <a:pt x="13" y="6"/>
              </a:lnTo>
              <a:lnTo>
                <a:pt x="13" y="5"/>
              </a:lnTo>
              <a:lnTo>
                <a:pt x="14" y="5"/>
              </a:lnTo>
              <a:lnTo>
                <a:pt x="14" y="6"/>
              </a:lnTo>
              <a:lnTo>
                <a:pt x="14" y="7"/>
              </a:lnTo>
              <a:lnTo>
                <a:pt x="15" y="7"/>
              </a:lnTo>
              <a:lnTo>
                <a:pt x="16" y="7"/>
              </a:lnTo>
              <a:lnTo>
                <a:pt x="16" y="8"/>
              </a:lnTo>
              <a:lnTo>
                <a:pt x="17" y="8"/>
              </a:lnTo>
              <a:lnTo>
                <a:pt x="18" y="8"/>
              </a:lnTo>
              <a:lnTo>
                <a:pt x="19" y="8"/>
              </a:lnTo>
              <a:lnTo>
                <a:pt x="20" y="8"/>
              </a:lnTo>
              <a:lnTo>
                <a:pt x="21" y="8"/>
              </a:lnTo>
              <a:lnTo>
                <a:pt x="21" y="9"/>
              </a:lnTo>
              <a:lnTo>
                <a:pt x="21" y="10"/>
              </a:lnTo>
              <a:lnTo>
                <a:pt x="22" y="10"/>
              </a:lnTo>
              <a:lnTo>
                <a:pt x="21" y="10"/>
              </a:lnTo>
              <a:lnTo>
                <a:pt x="21" y="11"/>
              </a:lnTo>
              <a:lnTo>
                <a:pt x="20" y="11"/>
              </a:lnTo>
              <a:lnTo>
                <a:pt x="20" y="12"/>
              </a:lnTo>
              <a:lnTo>
                <a:pt x="19" y="12"/>
              </a:lnTo>
              <a:lnTo>
                <a:pt x="19" y="13"/>
              </a:lnTo>
              <a:lnTo>
                <a:pt x="18" y="12"/>
              </a:lnTo>
              <a:lnTo>
                <a:pt x="18" y="13"/>
              </a:lnTo>
              <a:lnTo>
                <a:pt x="18" y="12"/>
              </a:lnTo>
              <a:lnTo>
                <a:pt x="18" y="13"/>
              </a:lnTo>
              <a:lnTo>
                <a:pt x="18" y="14"/>
              </a:lnTo>
              <a:lnTo>
                <a:pt x="17" y="14"/>
              </a:lnTo>
              <a:lnTo>
                <a:pt x="17" y="15"/>
              </a:lnTo>
              <a:lnTo>
                <a:pt x="17" y="16"/>
              </a:lnTo>
              <a:lnTo>
                <a:pt x="18" y="16"/>
              </a:lnTo>
              <a:lnTo>
                <a:pt x="18" y="17"/>
              </a:lnTo>
              <a:lnTo>
                <a:pt x="18" y="18"/>
              </a:lnTo>
              <a:lnTo>
                <a:pt x="18" y="17"/>
              </a:lnTo>
              <a:lnTo>
                <a:pt x="18" y="18"/>
              </a:lnTo>
              <a:lnTo>
                <a:pt x="18" y="19"/>
              </a:lnTo>
              <a:lnTo>
                <a:pt x="19" y="19"/>
              </a:lnTo>
              <a:lnTo>
                <a:pt x="19" y="20"/>
              </a:lnTo>
              <a:lnTo>
                <a:pt x="20" y="20"/>
              </a:lnTo>
              <a:lnTo>
                <a:pt x="20" y="21"/>
              </a:lnTo>
              <a:lnTo>
                <a:pt x="20" y="22"/>
              </a:lnTo>
              <a:lnTo>
                <a:pt x="19" y="22"/>
              </a:lnTo>
              <a:lnTo>
                <a:pt x="18" y="22"/>
              </a:lnTo>
              <a:lnTo>
                <a:pt x="18" y="23"/>
              </a:lnTo>
              <a:lnTo>
                <a:pt x="17" y="23"/>
              </a:lnTo>
              <a:lnTo>
                <a:pt x="16" y="23"/>
              </a:lnTo>
              <a:lnTo>
                <a:pt x="15" y="23"/>
              </a:lnTo>
              <a:lnTo>
                <a:pt x="14" y="23"/>
              </a:lnTo>
              <a:lnTo>
                <a:pt x="13" y="23"/>
              </a:lnTo>
              <a:lnTo>
                <a:pt x="13" y="24"/>
              </a:lnTo>
              <a:lnTo>
                <a:pt x="13" y="23"/>
              </a:lnTo>
              <a:lnTo>
                <a:pt x="13" y="24"/>
              </a:lnTo>
              <a:lnTo>
                <a:pt x="12" y="24"/>
              </a:lnTo>
              <a:lnTo>
                <a:pt x="11" y="24"/>
              </a:lnTo>
              <a:lnTo>
                <a:pt x="11" y="25"/>
              </a:lnTo>
              <a:lnTo>
                <a:pt x="11" y="26"/>
              </a:lnTo>
              <a:lnTo>
                <a:pt x="10" y="26"/>
              </a:lnTo>
              <a:lnTo>
                <a:pt x="9" y="26"/>
              </a:lnTo>
              <a:lnTo>
                <a:pt x="8" y="26"/>
              </a:lnTo>
              <a:lnTo>
                <a:pt x="7" y="26"/>
              </a:lnTo>
              <a:lnTo>
                <a:pt x="6" y="26"/>
              </a:lnTo>
              <a:lnTo>
                <a:pt x="5" y="26"/>
              </a:lnTo>
              <a:lnTo>
                <a:pt x="5" y="25"/>
              </a:lnTo>
              <a:lnTo>
                <a:pt x="4" y="25"/>
              </a:lnTo>
              <a:lnTo>
                <a:pt x="4" y="24"/>
              </a:lnTo>
              <a:lnTo>
                <a:pt x="4" y="23"/>
              </a:lnTo>
              <a:lnTo>
                <a:pt x="3" y="23"/>
              </a:lnTo>
              <a:lnTo>
                <a:pt x="3" y="24"/>
              </a:lnTo>
              <a:lnTo>
                <a:pt x="2" y="24"/>
              </a:lnTo>
              <a:lnTo>
                <a:pt x="2" y="23"/>
              </a:lnTo>
              <a:lnTo>
                <a:pt x="2" y="22"/>
              </a:lnTo>
              <a:lnTo>
                <a:pt x="2" y="21"/>
              </a:lnTo>
              <a:lnTo>
                <a:pt x="2" y="22"/>
              </a:lnTo>
              <a:lnTo>
                <a:pt x="3" y="22"/>
              </a:lnTo>
              <a:lnTo>
                <a:pt x="3" y="21"/>
              </a:lnTo>
              <a:lnTo>
                <a:pt x="2" y="21"/>
              </a:lnTo>
              <a:lnTo>
                <a:pt x="3" y="21"/>
              </a:lnTo>
              <a:lnTo>
                <a:pt x="2" y="21"/>
              </a:lnTo>
              <a:lnTo>
                <a:pt x="2" y="20"/>
              </a:lnTo>
              <a:lnTo>
                <a:pt x="2" y="19"/>
              </a:lnTo>
              <a:lnTo>
                <a:pt x="1" y="19"/>
              </a:lnTo>
              <a:lnTo>
                <a:pt x="1" y="18"/>
              </a:lnTo>
              <a:lnTo>
                <a:pt x="2" y="17"/>
              </a:lnTo>
              <a:lnTo>
                <a:pt x="1" y="17"/>
              </a:lnTo>
              <a:lnTo>
                <a:pt x="0" y="17"/>
              </a:lnTo>
              <a:lnTo>
                <a:pt x="0" y="16"/>
              </a:lnTo>
              <a:lnTo>
                <a:pt x="1" y="16"/>
              </a:lnTo>
              <a:lnTo>
                <a:pt x="0" y="16"/>
              </a:lnTo>
              <a:lnTo>
                <a:pt x="1" y="16"/>
              </a:lnTo>
              <a:lnTo>
                <a:pt x="2" y="16"/>
              </a:lnTo>
              <a:lnTo>
                <a:pt x="1" y="16"/>
              </a:lnTo>
              <a:lnTo>
                <a:pt x="1" y="15"/>
              </a:lnTo>
              <a:lnTo>
                <a:pt x="2" y="15"/>
              </a:lnTo>
              <a:lnTo>
                <a:pt x="3" y="15"/>
              </a:lnTo>
              <a:lnTo>
                <a:pt x="2" y="15"/>
              </a:lnTo>
              <a:lnTo>
                <a:pt x="3" y="15"/>
              </a:lnTo>
              <a:lnTo>
                <a:pt x="3" y="14"/>
              </a:lnTo>
              <a:lnTo>
                <a:pt x="3" y="15"/>
              </a:lnTo>
              <a:lnTo>
                <a:pt x="4" y="15"/>
              </a:lnTo>
              <a:lnTo>
                <a:pt x="4" y="14"/>
              </a:lnTo>
              <a:lnTo>
                <a:pt x="3" y="14"/>
              </a:lnTo>
              <a:lnTo>
                <a:pt x="3" y="13"/>
              </a:lnTo>
              <a:lnTo>
                <a:pt x="3" y="12"/>
              </a:lnTo>
              <a:lnTo>
                <a:pt x="2" y="12"/>
              </a:lnTo>
              <a:lnTo>
                <a:pt x="2" y="11"/>
              </a:lnTo>
              <a:lnTo>
                <a:pt x="2" y="10"/>
              </a:lnTo>
              <a:lnTo>
                <a:pt x="3" y="10"/>
              </a:lnTo>
              <a:lnTo>
                <a:pt x="3" y="9"/>
              </a:lnTo>
              <a:lnTo>
                <a:pt x="3" y="8"/>
              </a:lnTo>
              <a:lnTo>
                <a:pt x="4" y="8"/>
              </a:lnTo>
              <a:lnTo>
                <a:pt x="5" y="8"/>
              </a:lnTo>
              <a:lnTo>
                <a:pt x="6" y="8"/>
              </a:lnTo>
              <a:lnTo>
                <a:pt x="6" y="7"/>
              </a:lnTo>
              <a:lnTo>
                <a:pt x="5" y="6"/>
              </a:lnTo>
              <a:lnTo>
                <a:pt x="5" y="5"/>
              </a:lnTo>
              <a:lnTo>
                <a:pt x="5" y="4"/>
              </a:lnTo>
              <a:lnTo>
                <a:pt x="6" y="4"/>
              </a:lnTo>
              <a:lnTo>
                <a:pt x="6" y="3"/>
              </a:lnTo>
              <a:lnTo>
                <a:pt x="7" y="3"/>
              </a:lnTo>
              <a:lnTo>
                <a:pt x="8" y="4"/>
              </a:lnTo>
              <a:lnTo>
                <a:pt x="9" y="4"/>
              </a:lnTo>
              <a:lnTo>
                <a:pt x="10" y="4"/>
              </a:lnTo>
              <a:lnTo>
                <a:pt x="10" y="3"/>
              </a:lnTo>
              <a:lnTo>
                <a:pt x="11" y="3"/>
              </a:lnTo>
              <a:lnTo>
                <a:pt x="12" y="3"/>
              </a:lnTo>
              <a:lnTo>
                <a:pt x="12" y="2"/>
              </a:lnTo>
              <a:lnTo>
                <a:pt x="12" y="1"/>
              </a:lnTo>
              <a:lnTo>
                <a:pt x="13" y="1"/>
              </a:lnTo>
              <a:lnTo>
                <a:pt x="12" y="1"/>
              </a:lnTo>
              <a:lnTo>
                <a:pt x="13" y="1"/>
              </a:lnTo>
              <a:lnTo>
                <a:pt x="13" y="0"/>
              </a:lnTo>
              <a:lnTo>
                <a:pt x="13" y="1"/>
              </a:lnTo>
              <a:lnTo>
                <a:pt x="13" y="0"/>
              </a:lnTo>
              <a:lnTo>
                <a:pt x="14"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3</xdr:col>
      <xdr:colOff>581025</xdr:colOff>
      <xdr:row>32</xdr:row>
      <xdr:rowOff>0</xdr:rowOff>
    </xdr:from>
    <xdr:to>
      <xdr:col>4</xdr:col>
      <xdr:colOff>123825</xdr:colOff>
      <xdr:row>33</xdr:row>
      <xdr:rowOff>9525</xdr:rowOff>
    </xdr:to>
    <xdr:sp macro="" textlink="">
      <xdr:nvSpPr>
        <xdr:cNvPr id="95" name="5qj"/>
        <xdr:cNvSpPr>
          <a:spLocks/>
        </xdr:cNvSpPr>
      </xdr:nvSpPr>
      <xdr:spPr bwMode="auto">
        <a:xfrm>
          <a:off x="2409825" y="5562600"/>
          <a:ext cx="152400" cy="171450"/>
        </a:xfrm>
        <a:custGeom>
          <a:avLst/>
          <a:gdLst>
            <a:gd name="T0" fmla="*/ 2147483647 w 16"/>
            <a:gd name="T1" fmla="*/ 2147483647 h 18"/>
            <a:gd name="T2" fmla="*/ 2147483647 w 16"/>
            <a:gd name="T3" fmla="*/ 2147483647 h 18"/>
            <a:gd name="T4" fmla="*/ 2147483647 w 16"/>
            <a:gd name="T5" fmla="*/ 2147483647 h 18"/>
            <a:gd name="T6" fmla="*/ 2147483647 w 16"/>
            <a:gd name="T7" fmla="*/ 2147483647 h 18"/>
            <a:gd name="T8" fmla="*/ 2147483647 w 16"/>
            <a:gd name="T9" fmla="*/ 2147483647 h 18"/>
            <a:gd name="T10" fmla="*/ 2147483647 w 16"/>
            <a:gd name="T11" fmla="*/ 2147483647 h 18"/>
            <a:gd name="T12" fmla="*/ 2147483647 w 16"/>
            <a:gd name="T13" fmla="*/ 2147483647 h 18"/>
            <a:gd name="T14" fmla="*/ 2147483647 w 16"/>
            <a:gd name="T15" fmla="*/ 2147483647 h 18"/>
            <a:gd name="T16" fmla="*/ 2147483647 w 16"/>
            <a:gd name="T17" fmla="*/ 2147483647 h 18"/>
            <a:gd name="T18" fmla="*/ 2147483647 w 16"/>
            <a:gd name="T19" fmla="*/ 2147483647 h 18"/>
            <a:gd name="T20" fmla="*/ 2147483647 w 16"/>
            <a:gd name="T21" fmla="*/ 2147483647 h 18"/>
            <a:gd name="T22" fmla="*/ 2147483647 w 16"/>
            <a:gd name="T23" fmla="*/ 2147483647 h 18"/>
            <a:gd name="T24" fmla="*/ 2147483647 w 16"/>
            <a:gd name="T25" fmla="*/ 2147483647 h 18"/>
            <a:gd name="T26" fmla="*/ 2147483647 w 16"/>
            <a:gd name="T27" fmla="*/ 2147483647 h 18"/>
            <a:gd name="T28" fmla="*/ 2147483647 w 16"/>
            <a:gd name="T29" fmla="*/ 2147483647 h 18"/>
            <a:gd name="T30" fmla="*/ 2147483647 w 16"/>
            <a:gd name="T31" fmla="*/ 2147483647 h 18"/>
            <a:gd name="T32" fmla="*/ 2147483647 w 16"/>
            <a:gd name="T33" fmla="*/ 2147483647 h 18"/>
            <a:gd name="T34" fmla="*/ 2147483647 w 16"/>
            <a:gd name="T35" fmla="*/ 2147483647 h 18"/>
            <a:gd name="T36" fmla="*/ 2147483647 w 16"/>
            <a:gd name="T37" fmla="*/ 2147483647 h 18"/>
            <a:gd name="T38" fmla="*/ 2147483647 w 16"/>
            <a:gd name="T39" fmla="*/ 2147483647 h 18"/>
            <a:gd name="T40" fmla="*/ 2147483647 w 16"/>
            <a:gd name="T41" fmla="*/ 2147483647 h 18"/>
            <a:gd name="T42" fmla="*/ 2147483647 w 16"/>
            <a:gd name="T43" fmla="*/ 2147483647 h 18"/>
            <a:gd name="T44" fmla="*/ 2147483647 w 16"/>
            <a:gd name="T45" fmla="*/ 2147483647 h 18"/>
            <a:gd name="T46" fmla="*/ 2147483647 w 16"/>
            <a:gd name="T47" fmla="*/ 2147483647 h 18"/>
            <a:gd name="T48" fmla="*/ 2147483647 w 16"/>
            <a:gd name="T49" fmla="*/ 2147483647 h 18"/>
            <a:gd name="T50" fmla="*/ 2147483647 w 16"/>
            <a:gd name="T51" fmla="*/ 2147483647 h 18"/>
            <a:gd name="T52" fmla="*/ 2147483647 w 16"/>
            <a:gd name="T53" fmla="*/ 2147483647 h 18"/>
            <a:gd name="T54" fmla="*/ 2147483647 w 16"/>
            <a:gd name="T55" fmla="*/ 2147483647 h 18"/>
            <a:gd name="T56" fmla="*/ 2147483647 w 16"/>
            <a:gd name="T57" fmla="*/ 2147483647 h 18"/>
            <a:gd name="T58" fmla="*/ 2147483647 w 16"/>
            <a:gd name="T59" fmla="*/ 2147483647 h 18"/>
            <a:gd name="T60" fmla="*/ 2147483647 w 16"/>
            <a:gd name="T61" fmla="*/ 2147483647 h 18"/>
            <a:gd name="T62" fmla="*/ 2147483647 w 16"/>
            <a:gd name="T63" fmla="*/ 2147483647 h 18"/>
            <a:gd name="T64" fmla="*/ 2147483647 w 16"/>
            <a:gd name="T65" fmla="*/ 2147483647 h 18"/>
            <a:gd name="T66" fmla="*/ 2147483647 w 16"/>
            <a:gd name="T67" fmla="*/ 2147483647 h 18"/>
            <a:gd name="T68" fmla="*/ 2147483647 w 16"/>
            <a:gd name="T69" fmla="*/ 2147483647 h 18"/>
            <a:gd name="T70" fmla="*/ 2147483647 w 16"/>
            <a:gd name="T71" fmla="*/ 2147483647 h 18"/>
            <a:gd name="T72" fmla="*/ 2147483647 w 16"/>
            <a:gd name="T73" fmla="*/ 2147483647 h 18"/>
            <a:gd name="T74" fmla="*/ 2147483647 w 16"/>
            <a:gd name="T75" fmla="*/ 2147483647 h 18"/>
            <a:gd name="T76" fmla="*/ 2147483647 w 16"/>
            <a:gd name="T77" fmla="*/ 2147483647 h 18"/>
            <a:gd name="T78" fmla="*/ 2147483647 w 16"/>
            <a:gd name="T79" fmla="*/ 2147483647 h 18"/>
            <a:gd name="T80" fmla="*/ 2147483647 w 16"/>
            <a:gd name="T81" fmla="*/ 2147483647 h 18"/>
            <a:gd name="T82" fmla="*/ 2147483647 w 16"/>
            <a:gd name="T83" fmla="*/ 2147483647 h 18"/>
            <a:gd name="T84" fmla="*/ 2147483647 w 16"/>
            <a:gd name="T85" fmla="*/ 2147483647 h 18"/>
            <a:gd name="T86" fmla="*/ 2147483647 w 16"/>
            <a:gd name="T87" fmla="*/ 2147483647 h 18"/>
            <a:gd name="T88" fmla="*/ 2147483647 w 16"/>
            <a:gd name="T89" fmla="*/ 2147483647 h 18"/>
            <a:gd name="T90" fmla="*/ 2147483647 w 16"/>
            <a:gd name="T91" fmla="*/ 2147483647 h 18"/>
            <a:gd name="T92" fmla="*/ 2147483647 w 16"/>
            <a:gd name="T93" fmla="*/ 2147483647 h 18"/>
            <a:gd name="T94" fmla="*/ 2147483647 w 16"/>
            <a:gd name="T95" fmla="*/ 2147483647 h 1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
            <a:gd name="T145" fmla="*/ 0 h 18"/>
            <a:gd name="T146" fmla="*/ 16 w 16"/>
            <a:gd name="T147" fmla="*/ 18 h 1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 h="18">
              <a:moveTo>
                <a:pt x="4" y="0"/>
              </a:moveTo>
              <a:lnTo>
                <a:pt x="4" y="1"/>
              </a:lnTo>
              <a:lnTo>
                <a:pt x="5" y="1"/>
              </a:lnTo>
              <a:lnTo>
                <a:pt x="5" y="2"/>
              </a:lnTo>
              <a:lnTo>
                <a:pt x="5" y="3"/>
              </a:lnTo>
              <a:lnTo>
                <a:pt x="6" y="3"/>
              </a:lnTo>
              <a:lnTo>
                <a:pt x="6" y="4"/>
              </a:lnTo>
              <a:lnTo>
                <a:pt x="7" y="4"/>
              </a:lnTo>
              <a:lnTo>
                <a:pt x="8" y="4"/>
              </a:lnTo>
              <a:lnTo>
                <a:pt x="9" y="4"/>
              </a:lnTo>
              <a:lnTo>
                <a:pt x="10" y="4"/>
              </a:lnTo>
              <a:lnTo>
                <a:pt x="11" y="4"/>
              </a:lnTo>
              <a:lnTo>
                <a:pt x="10" y="4"/>
              </a:lnTo>
              <a:lnTo>
                <a:pt x="10" y="5"/>
              </a:lnTo>
              <a:lnTo>
                <a:pt x="11" y="5"/>
              </a:lnTo>
              <a:lnTo>
                <a:pt x="11" y="6"/>
              </a:lnTo>
              <a:lnTo>
                <a:pt x="11" y="5"/>
              </a:lnTo>
              <a:lnTo>
                <a:pt x="11" y="6"/>
              </a:lnTo>
              <a:lnTo>
                <a:pt x="12" y="6"/>
              </a:lnTo>
              <a:lnTo>
                <a:pt x="13" y="6"/>
              </a:lnTo>
              <a:lnTo>
                <a:pt x="13" y="7"/>
              </a:lnTo>
              <a:lnTo>
                <a:pt x="14" y="7"/>
              </a:lnTo>
              <a:lnTo>
                <a:pt x="14" y="6"/>
              </a:lnTo>
              <a:lnTo>
                <a:pt x="14" y="7"/>
              </a:lnTo>
              <a:lnTo>
                <a:pt x="14" y="6"/>
              </a:lnTo>
              <a:lnTo>
                <a:pt x="15" y="6"/>
              </a:lnTo>
              <a:lnTo>
                <a:pt x="15" y="7"/>
              </a:lnTo>
              <a:lnTo>
                <a:pt x="16" y="7"/>
              </a:lnTo>
              <a:lnTo>
                <a:pt x="16" y="8"/>
              </a:lnTo>
              <a:lnTo>
                <a:pt x="16" y="9"/>
              </a:lnTo>
              <a:lnTo>
                <a:pt x="16" y="10"/>
              </a:lnTo>
              <a:lnTo>
                <a:pt x="16" y="11"/>
              </a:lnTo>
              <a:lnTo>
                <a:pt x="16" y="12"/>
              </a:lnTo>
              <a:lnTo>
                <a:pt x="15" y="12"/>
              </a:lnTo>
              <a:lnTo>
                <a:pt x="14" y="12"/>
              </a:lnTo>
              <a:lnTo>
                <a:pt x="14" y="13"/>
              </a:lnTo>
              <a:lnTo>
                <a:pt x="15" y="13"/>
              </a:lnTo>
              <a:lnTo>
                <a:pt x="15" y="14"/>
              </a:lnTo>
              <a:lnTo>
                <a:pt x="15" y="15"/>
              </a:lnTo>
              <a:lnTo>
                <a:pt x="16" y="15"/>
              </a:lnTo>
              <a:lnTo>
                <a:pt x="15" y="15"/>
              </a:lnTo>
              <a:lnTo>
                <a:pt x="15" y="14"/>
              </a:lnTo>
              <a:lnTo>
                <a:pt x="15" y="15"/>
              </a:lnTo>
              <a:lnTo>
                <a:pt x="15" y="16"/>
              </a:lnTo>
              <a:lnTo>
                <a:pt x="14" y="16"/>
              </a:lnTo>
              <a:lnTo>
                <a:pt x="14" y="17"/>
              </a:lnTo>
              <a:lnTo>
                <a:pt x="14" y="18"/>
              </a:lnTo>
              <a:lnTo>
                <a:pt x="13" y="18"/>
              </a:lnTo>
              <a:lnTo>
                <a:pt x="13" y="17"/>
              </a:lnTo>
              <a:lnTo>
                <a:pt x="13" y="18"/>
              </a:lnTo>
              <a:lnTo>
                <a:pt x="12" y="18"/>
              </a:lnTo>
              <a:lnTo>
                <a:pt x="13" y="18"/>
              </a:lnTo>
              <a:lnTo>
                <a:pt x="12" y="18"/>
              </a:lnTo>
              <a:lnTo>
                <a:pt x="11" y="18"/>
              </a:lnTo>
              <a:lnTo>
                <a:pt x="10" y="18"/>
              </a:lnTo>
              <a:lnTo>
                <a:pt x="9" y="18"/>
              </a:lnTo>
              <a:lnTo>
                <a:pt x="8" y="18"/>
              </a:lnTo>
              <a:lnTo>
                <a:pt x="7" y="18"/>
              </a:lnTo>
              <a:lnTo>
                <a:pt x="8" y="18"/>
              </a:lnTo>
              <a:lnTo>
                <a:pt x="7" y="18"/>
              </a:lnTo>
              <a:lnTo>
                <a:pt x="6" y="18"/>
              </a:lnTo>
              <a:lnTo>
                <a:pt x="7" y="18"/>
              </a:lnTo>
              <a:lnTo>
                <a:pt x="6" y="18"/>
              </a:lnTo>
              <a:lnTo>
                <a:pt x="7" y="18"/>
              </a:lnTo>
              <a:lnTo>
                <a:pt x="6" y="18"/>
              </a:lnTo>
              <a:lnTo>
                <a:pt x="7" y="18"/>
              </a:lnTo>
              <a:lnTo>
                <a:pt x="7" y="17"/>
              </a:lnTo>
              <a:lnTo>
                <a:pt x="7" y="16"/>
              </a:lnTo>
              <a:lnTo>
                <a:pt x="6" y="16"/>
              </a:lnTo>
              <a:lnTo>
                <a:pt x="6" y="15"/>
              </a:lnTo>
              <a:lnTo>
                <a:pt x="7" y="15"/>
              </a:lnTo>
              <a:lnTo>
                <a:pt x="7" y="14"/>
              </a:lnTo>
              <a:lnTo>
                <a:pt x="7" y="13"/>
              </a:lnTo>
              <a:lnTo>
                <a:pt x="6" y="13"/>
              </a:lnTo>
              <a:lnTo>
                <a:pt x="6" y="12"/>
              </a:lnTo>
              <a:lnTo>
                <a:pt x="7" y="12"/>
              </a:lnTo>
              <a:lnTo>
                <a:pt x="7" y="11"/>
              </a:lnTo>
              <a:lnTo>
                <a:pt x="7" y="10"/>
              </a:lnTo>
              <a:lnTo>
                <a:pt x="6" y="10"/>
              </a:lnTo>
              <a:lnTo>
                <a:pt x="6" y="9"/>
              </a:lnTo>
              <a:lnTo>
                <a:pt x="6" y="8"/>
              </a:lnTo>
              <a:lnTo>
                <a:pt x="5" y="8"/>
              </a:lnTo>
              <a:lnTo>
                <a:pt x="4" y="8"/>
              </a:lnTo>
              <a:lnTo>
                <a:pt x="5" y="8"/>
              </a:lnTo>
              <a:lnTo>
                <a:pt x="4" y="8"/>
              </a:lnTo>
              <a:lnTo>
                <a:pt x="4" y="9"/>
              </a:lnTo>
              <a:lnTo>
                <a:pt x="3" y="9"/>
              </a:lnTo>
              <a:lnTo>
                <a:pt x="3" y="8"/>
              </a:lnTo>
              <a:lnTo>
                <a:pt x="2" y="8"/>
              </a:lnTo>
              <a:lnTo>
                <a:pt x="2" y="7"/>
              </a:lnTo>
              <a:lnTo>
                <a:pt x="1" y="7"/>
              </a:lnTo>
              <a:lnTo>
                <a:pt x="1" y="6"/>
              </a:lnTo>
              <a:lnTo>
                <a:pt x="1" y="7"/>
              </a:lnTo>
              <a:lnTo>
                <a:pt x="1" y="6"/>
              </a:lnTo>
              <a:lnTo>
                <a:pt x="0" y="6"/>
              </a:lnTo>
              <a:lnTo>
                <a:pt x="1" y="6"/>
              </a:lnTo>
              <a:lnTo>
                <a:pt x="1" y="7"/>
              </a:lnTo>
              <a:lnTo>
                <a:pt x="1" y="6"/>
              </a:lnTo>
              <a:lnTo>
                <a:pt x="1" y="7"/>
              </a:lnTo>
              <a:lnTo>
                <a:pt x="2" y="7"/>
              </a:lnTo>
              <a:lnTo>
                <a:pt x="2" y="8"/>
              </a:lnTo>
              <a:lnTo>
                <a:pt x="3" y="8"/>
              </a:lnTo>
              <a:lnTo>
                <a:pt x="3" y="9"/>
              </a:lnTo>
              <a:lnTo>
                <a:pt x="4" y="9"/>
              </a:lnTo>
              <a:lnTo>
                <a:pt x="4" y="8"/>
              </a:lnTo>
              <a:lnTo>
                <a:pt x="5" y="8"/>
              </a:lnTo>
              <a:lnTo>
                <a:pt x="4" y="8"/>
              </a:lnTo>
              <a:lnTo>
                <a:pt x="5" y="8"/>
              </a:lnTo>
              <a:lnTo>
                <a:pt x="6" y="8"/>
              </a:lnTo>
              <a:lnTo>
                <a:pt x="6" y="9"/>
              </a:lnTo>
              <a:lnTo>
                <a:pt x="6" y="10"/>
              </a:lnTo>
              <a:lnTo>
                <a:pt x="7" y="10"/>
              </a:lnTo>
              <a:lnTo>
                <a:pt x="7" y="11"/>
              </a:lnTo>
              <a:lnTo>
                <a:pt x="7" y="12"/>
              </a:lnTo>
              <a:lnTo>
                <a:pt x="8" y="12"/>
              </a:lnTo>
              <a:lnTo>
                <a:pt x="9" y="12"/>
              </a:lnTo>
              <a:lnTo>
                <a:pt x="10" y="12"/>
              </a:lnTo>
              <a:lnTo>
                <a:pt x="10" y="13"/>
              </a:lnTo>
              <a:lnTo>
                <a:pt x="11" y="13"/>
              </a:lnTo>
              <a:lnTo>
                <a:pt x="11" y="12"/>
              </a:lnTo>
              <a:lnTo>
                <a:pt x="11" y="13"/>
              </a:lnTo>
              <a:lnTo>
                <a:pt x="12" y="13"/>
              </a:lnTo>
              <a:lnTo>
                <a:pt x="13" y="13"/>
              </a:lnTo>
              <a:lnTo>
                <a:pt x="13" y="12"/>
              </a:lnTo>
              <a:lnTo>
                <a:pt x="13" y="13"/>
              </a:lnTo>
              <a:lnTo>
                <a:pt x="12" y="13"/>
              </a:lnTo>
              <a:lnTo>
                <a:pt x="11" y="13"/>
              </a:lnTo>
              <a:lnTo>
                <a:pt x="11" y="12"/>
              </a:lnTo>
              <a:lnTo>
                <a:pt x="12" y="12"/>
              </a:lnTo>
              <a:lnTo>
                <a:pt x="11" y="12"/>
              </a:lnTo>
              <a:lnTo>
                <a:pt x="11" y="13"/>
              </a:lnTo>
              <a:lnTo>
                <a:pt x="10" y="13"/>
              </a:lnTo>
              <a:lnTo>
                <a:pt x="10" y="12"/>
              </a:lnTo>
              <a:lnTo>
                <a:pt x="9" y="12"/>
              </a:lnTo>
              <a:lnTo>
                <a:pt x="8" y="12"/>
              </a:lnTo>
              <a:lnTo>
                <a:pt x="7" y="12"/>
              </a:lnTo>
              <a:lnTo>
                <a:pt x="7" y="11"/>
              </a:lnTo>
              <a:lnTo>
                <a:pt x="7" y="10"/>
              </a:lnTo>
              <a:lnTo>
                <a:pt x="6" y="10"/>
              </a:lnTo>
              <a:lnTo>
                <a:pt x="6" y="9"/>
              </a:lnTo>
              <a:lnTo>
                <a:pt x="6" y="8"/>
              </a:lnTo>
              <a:lnTo>
                <a:pt x="6" y="9"/>
              </a:lnTo>
              <a:lnTo>
                <a:pt x="6" y="8"/>
              </a:lnTo>
              <a:lnTo>
                <a:pt x="5" y="8"/>
              </a:lnTo>
              <a:lnTo>
                <a:pt x="5" y="7"/>
              </a:lnTo>
              <a:lnTo>
                <a:pt x="5" y="8"/>
              </a:lnTo>
              <a:lnTo>
                <a:pt x="4" y="8"/>
              </a:lnTo>
              <a:lnTo>
                <a:pt x="3" y="8"/>
              </a:lnTo>
              <a:lnTo>
                <a:pt x="3" y="7"/>
              </a:lnTo>
              <a:lnTo>
                <a:pt x="2" y="7"/>
              </a:lnTo>
              <a:lnTo>
                <a:pt x="2" y="6"/>
              </a:lnTo>
              <a:lnTo>
                <a:pt x="1" y="6"/>
              </a:lnTo>
              <a:lnTo>
                <a:pt x="1" y="5"/>
              </a:lnTo>
              <a:lnTo>
                <a:pt x="0" y="5"/>
              </a:lnTo>
              <a:lnTo>
                <a:pt x="1" y="5"/>
              </a:lnTo>
              <a:lnTo>
                <a:pt x="0" y="5"/>
              </a:lnTo>
              <a:lnTo>
                <a:pt x="1" y="5"/>
              </a:lnTo>
              <a:lnTo>
                <a:pt x="1" y="4"/>
              </a:lnTo>
              <a:lnTo>
                <a:pt x="2" y="4"/>
              </a:lnTo>
              <a:lnTo>
                <a:pt x="2" y="3"/>
              </a:lnTo>
              <a:lnTo>
                <a:pt x="3" y="3"/>
              </a:lnTo>
              <a:lnTo>
                <a:pt x="3" y="2"/>
              </a:lnTo>
              <a:lnTo>
                <a:pt x="4" y="2"/>
              </a:lnTo>
              <a:lnTo>
                <a:pt x="3" y="2"/>
              </a:lnTo>
              <a:lnTo>
                <a:pt x="4" y="2"/>
              </a:lnTo>
              <a:lnTo>
                <a:pt x="3" y="2"/>
              </a:lnTo>
              <a:lnTo>
                <a:pt x="3" y="1"/>
              </a:lnTo>
              <a:lnTo>
                <a:pt x="4" y="1"/>
              </a:lnTo>
              <a:lnTo>
                <a:pt x="4" y="0"/>
              </a:lnTo>
              <a:close/>
            </a:path>
          </a:pathLst>
        </a:custGeom>
        <a:solidFill>
          <a:srgbClr val="00FFFF"/>
        </a:solidFill>
        <a:ln w="3175">
          <a:solidFill>
            <a:srgbClr val="000000"/>
          </a:solidFill>
          <a:miter lim="800000"/>
          <a:headEnd/>
          <a:tailEnd/>
        </a:ln>
      </xdr:spPr>
    </xdr:sp>
    <xdr:clientData/>
  </xdr:twoCellAnchor>
  <xdr:twoCellAnchor>
    <xdr:from>
      <xdr:col>4</xdr:col>
      <xdr:colOff>428625</xdr:colOff>
      <xdr:row>24</xdr:row>
      <xdr:rowOff>95250</xdr:rowOff>
    </xdr:from>
    <xdr:to>
      <xdr:col>4</xdr:col>
      <xdr:colOff>561975</xdr:colOff>
      <xdr:row>25</xdr:row>
      <xdr:rowOff>66675</xdr:rowOff>
    </xdr:to>
    <xdr:sp macro="" textlink="">
      <xdr:nvSpPr>
        <xdr:cNvPr id="96" name="5pf"/>
        <xdr:cNvSpPr>
          <a:spLocks/>
        </xdr:cNvSpPr>
      </xdr:nvSpPr>
      <xdr:spPr bwMode="auto">
        <a:xfrm>
          <a:off x="2867025" y="4362450"/>
          <a:ext cx="133350" cy="133350"/>
        </a:xfrm>
        <a:custGeom>
          <a:avLst/>
          <a:gdLst>
            <a:gd name="T0" fmla="*/ 2147483647 w 14"/>
            <a:gd name="T1" fmla="*/ 2147483647 h 14"/>
            <a:gd name="T2" fmla="*/ 2147483647 w 14"/>
            <a:gd name="T3" fmla="*/ 2147483647 h 14"/>
            <a:gd name="T4" fmla="*/ 2147483647 w 14"/>
            <a:gd name="T5" fmla="*/ 2147483647 h 14"/>
            <a:gd name="T6" fmla="*/ 2147483647 w 14"/>
            <a:gd name="T7" fmla="*/ 2147483647 h 14"/>
            <a:gd name="T8" fmla="*/ 2147483647 w 14"/>
            <a:gd name="T9" fmla="*/ 2147483647 h 14"/>
            <a:gd name="T10" fmla="*/ 2147483647 w 14"/>
            <a:gd name="T11" fmla="*/ 2147483647 h 14"/>
            <a:gd name="T12" fmla="*/ 2147483647 w 14"/>
            <a:gd name="T13" fmla="*/ 2147483647 h 14"/>
            <a:gd name="T14" fmla="*/ 2147483647 w 14"/>
            <a:gd name="T15" fmla="*/ 2147483647 h 14"/>
            <a:gd name="T16" fmla="*/ 2147483647 w 14"/>
            <a:gd name="T17" fmla="*/ 2147483647 h 14"/>
            <a:gd name="T18" fmla="*/ 2147483647 w 14"/>
            <a:gd name="T19" fmla="*/ 2147483647 h 14"/>
            <a:gd name="T20" fmla="*/ 2147483647 w 14"/>
            <a:gd name="T21" fmla="*/ 2147483647 h 14"/>
            <a:gd name="T22" fmla="*/ 2147483647 w 14"/>
            <a:gd name="T23" fmla="*/ 2147483647 h 14"/>
            <a:gd name="T24" fmla="*/ 2147483647 w 14"/>
            <a:gd name="T25" fmla="*/ 2147483647 h 14"/>
            <a:gd name="T26" fmla="*/ 2147483647 w 14"/>
            <a:gd name="T27" fmla="*/ 2147483647 h 14"/>
            <a:gd name="T28" fmla="*/ 2147483647 w 14"/>
            <a:gd name="T29" fmla="*/ 2147483647 h 14"/>
            <a:gd name="T30" fmla="*/ 2147483647 w 14"/>
            <a:gd name="T31" fmla="*/ 2147483647 h 14"/>
            <a:gd name="T32" fmla="*/ 2147483647 w 14"/>
            <a:gd name="T33" fmla="*/ 2147483647 h 14"/>
            <a:gd name="T34" fmla="*/ 2147483647 w 14"/>
            <a:gd name="T35" fmla="*/ 2147483647 h 14"/>
            <a:gd name="T36" fmla="*/ 2147483647 w 14"/>
            <a:gd name="T37" fmla="*/ 2147483647 h 14"/>
            <a:gd name="T38" fmla="*/ 2147483647 w 14"/>
            <a:gd name="T39" fmla="*/ 2147483647 h 14"/>
            <a:gd name="T40" fmla="*/ 0 w 14"/>
            <a:gd name="T41" fmla="*/ 2147483647 h 14"/>
            <a:gd name="T42" fmla="*/ 2147483647 w 14"/>
            <a:gd name="T43" fmla="*/ 2147483647 h 14"/>
            <a:gd name="T44" fmla="*/ 2147483647 w 14"/>
            <a:gd name="T45" fmla="*/ 2147483647 h 14"/>
            <a:gd name="T46" fmla="*/ 2147483647 w 14"/>
            <a:gd name="T47" fmla="*/ 2147483647 h 14"/>
            <a:gd name="T48" fmla="*/ 2147483647 w 14"/>
            <a:gd name="T49" fmla="*/ 2147483647 h 14"/>
            <a:gd name="T50" fmla="*/ 2147483647 w 14"/>
            <a:gd name="T51" fmla="*/ 2147483647 h 14"/>
            <a:gd name="T52" fmla="*/ 2147483647 w 14"/>
            <a:gd name="T53" fmla="*/ 2147483647 h 14"/>
            <a:gd name="T54" fmla="*/ 2147483647 w 14"/>
            <a:gd name="T55" fmla="*/ 2147483647 h 14"/>
            <a:gd name="T56" fmla="*/ 2147483647 w 14"/>
            <a:gd name="T57" fmla="*/ 2147483647 h 14"/>
            <a:gd name="T58" fmla="*/ 2147483647 w 14"/>
            <a:gd name="T59" fmla="*/ 2147483647 h 14"/>
            <a:gd name="T60" fmla="*/ 2147483647 w 14"/>
            <a:gd name="T61" fmla="*/ 2147483647 h 14"/>
            <a:gd name="T62" fmla="*/ 2147483647 w 14"/>
            <a:gd name="T63" fmla="*/ 2147483647 h 14"/>
            <a:gd name="T64" fmla="*/ 2147483647 w 14"/>
            <a:gd name="T65" fmla="*/ 2147483647 h 14"/>
            <a:gd name="T66" fmla="*/ 2147483647 w 14"/>
            <a:gd name="T67" fmla="*/ 2147483647 h 14"/>
            <a:gd name="T68" fmla="*/ 2147483647 w 14"/>
            <a:gd name="T69" fmla="*/ 2147483647 h 14"/>
            <a:gd name="T70" fmla="*/ 2147483647 w 14"/>
            <a:gd name="T71" fmla="*/ 2147483647 h 14"/>
            <a:gd name="T72" fmla="*/ 2147483647 w 14"/>
            <a:gd name="T73" fmla="*/ 2147483647 h 14"/>
            <a:gd name="T74" fmla="*/ 2147483647 w 14"/>
            <a:gd name="T75" fmla="*/ 2147483647 h 14"/>
            <a:gd name="T76" fmla="*/ 2147483647 w 14"/>
            <a:gd name="T77" fmla="*/ 0 h 14"/>
            <a:gd name="T78" fmla="*/ 2147483647 w 14"/>
            <a:gd name="T79" fmla="*/ 0 h 14"/>
            <a:gd name="T80" fmla="*/ 2147483647 w 14"/>
            <a:gd name="T81" fmla="*/ 2147483647 h 14"/>
            <a:gd name="T82" fmla="*/ 2147483647 w 14"/>
            <a:gd name="T83" fmla="*/ 2147483647 h 14"/>
            <a:gd name="T84" fmla="*/ 2147483647 w 14"/>
            <a:gd name="T85" fmla="*/ 2147483647 h 14"/>
            <a:gd name="T86" fmla="*/ 2147483647 w 14"/>
            <a:gd name="T87" fmla="*/ 2147483647 h 14"/>
            <a:gd name="T88" fmla="*/ 2147483647 w 14"/>
            <a:gd name="T89" fmla="*/ 2147483647 h 14"/>
            <a:gd name="T90" fmla="*/ 2147483647 w 14"/>
            <a:gd name="T91" fmla="*/ 2147483647 h 1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4"/>
            <a:gd name="T139" fmla="*/ 0 h 14"/>
            <a:gd name="T140" fmla="*/ 14 w 14"/>
            <a:gd name="T141" fmla="*/ 14 h 14"/>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4" h="14">
              <a:moveTo>
                <a:pt x="14" y="2"/>
              </a:moveTo>
              <a:lnTo>
                <a:pt x="14" y="3"/>
              </a:lnTo>
              <a:lnTo>
                <a:pt x="13" y="3"/>
              </a:lnTo>
              <a:lnTo>
                <a:pt x="13" y="4"/>
              </a:lnTo>
              <a:lnTo>
                <a:pt x="13" y="5"/>
              </a:lnTo>
              <a:lnTo>
                <a:pt x="12" y="4"/>
              </a:lnTo>
              <a:lnTo>
                <a:pt x="12" y="5"/>
              </a:lnTo>
              <a:lnTo>
                <a:pt x="11" y="5"/>
              </a:lnTo>
              <a:lnTo>
                <a:pt x="11" y="6"/>
              </a:lnTo>
              <a:lnTo>
                <a:pt x="11" y="7"/>
              </a:lnTo>
              <a:lnTo>
                <a:pt x="11" y="8"/>
              </a:lnTo>
              <a:lnTo>
                <a:pt x="10" y="8"/>
              </a:lnTo>
              <a:lnTo>
                <a:pt x="11" y="8"/>
              </a:lnTo>
              <a:lnTo>
                <a:pt x="10" y="8"/>
              </a:lnTo>
              <a:lnTo>
                <a:pt x="11" y="8"/>
              </a:lnTo>
              <a:lnTo>
                <a:pt x="11" y="9"/>
              </a:lnTo>
              <a:lnTo>
                <a:pt x="12" y="9"/>
              </a:lnTo>
              <a:lnTo>
                <a:pt x="13" y="9"/>
              </a:lnTo>
              <a:lnTo>
                <a:pt x="12" y="9"/>
              </a:lnTo>
              <a:lnTo>
                <a:pt x="12" y="10"/>
              </a:lnTo>
              <a:lnTo>
                <a:pt x="11" y="11"/>
              </a:lnTo>
              <a:lnTo>
                <a:pt x="11" y="10"/>
              </a:lnTo>
              <a:lnTo>
                <a:pt x="11" y="11"/>
              </a:lnTo>
              <a:lnTo>
                <a:pt x="10" y="11"/>
              </a:lnTo>
              <a:lnTo>
                <a:pt x="10" y="12"/>
              </a:lnTo>
              <a:lnTo>
                <a:pt x="9" y="13"/>
              </a:lnTo>
              <a:lnTo>
                <a:pt x="8" y="13"/>
              </a:lnTo>
              <a:lnTo>
                <a:pt x="7" y="13"/>
              </a:lnTo>
              <a:lnTo>
                <a:pt x="7" y="12"/>
              </a:lnTo>
              <a:lnTo>
                <a:pt x="7" y="11"/>
              </a:lnTo>
              <a:lnTo>
                <a:pt x="6" y="11"/>
              </a:lnTo>
              <a:lnTo>
                <a:pt x="5" y="12"/>
              </a:lnTo>
              <a:lnTo>
                <a:pt x="4" y="12"/>
              </a:lnTo>
              <a:lnTo>
                <a:pt x="4" y="13"/>
              </a:lnTo>
              <a:lnTo>
                <a:pt x="3" y="13"/>
              </a:lnTo>
              <a:lnTo>
                <a:pt x="3" y="14"/>
              </a:lnTo>
              <a:lnTo>
                <a:pt x="2" y="14"/>
              </a:lnTo>
              <a:lnTo>
                <a:pt x="2" y="13"/>
              </a:lnTo>
              <a:lnTo>
                <a:pt x="1" y="13"/>
              </a:lnTo>
              <a:lnTo>
                <a:pt x="0" y="13"/>
              </a:lnTo>
              <a:lnTo>
                <a:pt x="0" y="12"/>
              </a:lnTo>
              <a:lnTo>
                <a:pt x="1" y="12"/>
              </a:lnTo>
              <a:lnTo>
                <a:pt x="1" y="11"/>
              </a:lnTo>
              <a:lnTo>
                <a:pt x="2" y="11"/>
              </a:lnTo>
              <a:lnTo>
                <a:pt x="1" y="11"/>
              </a:lnTo>
              <a:lnTo>
                <a:pt x="2" y="11"/>
              </a:lnTo>
              <a:lnTo>
                <a:pt x="2" y="10"/>
              </a:lnTo>
              <a:lnTo>
                <a:pt x="3" y="10"/>
              </a:lnTo>
              <a:lnTo>
                <a:pt x="2" y="10"/>
              </a:lnTo>
              <a:lnTo>
                <a:pt x="2" y="9"/>
              </a:lnTo>
              <a:lnTo>
                <a:pt x="3" y="9"/>
              </a:lnTo>
              <a:lnTo>
                <a:pt x="2" y="9"/>
              </a:lnTo>
              <a:lnTo>
                <a:pt x="3" y="9"/>
              </a:lnTo>
              <a:lnTo>
                <a:pt x="3" y="8"/>
              </a:lnTo>
              <a:lnTo>
                <a:pt x="3" y="7"/>
              </a:lnTo>
              <a:lnTo>
                <a:pt x="2" y="6"/>
              </a:lnTo>
              <a:lnTo>
                <a:pt x="1" y="6"/>
              </a:lnTo>
              <a:lnTo>
                <a:pt x="1" y="5"/>
              </a:lnTo>
              <a:lnTo>
                <a:pt x="2" y="5"/>
              </a:lnTo>
              <a:lnTo>
                <a:pt x="2" y="4"/>
              </a:lnTo>
              <a:lnTo>
                <a:pt x="1" y="4"/>
              </a:lnTo>
              <a:lnTo>
                <a:pt x="2" y="4"/>
              </a:lnTo>
              <a:lnTo>
                <a:pt x="2" y="3"/>
              </a:lnTo>
              <a:lnTo>
                <a:pt x="2" y="2"/>
              </a:lnTo>
              <a:lnTo>
                <a:pt x="3" y="2"/>
              </a:lnTo>
              <a:lnTo>
                <a:pt x="3" y="3"/>
              </a:lnTo>
              <a:lnTo>
                <a:pt x="3" y="2"/>
              </a:lnTo>
              <a:lnTo>
                <a:pt x="4" y="2"/>
              </a:lnTo>
              <a:lnTo>
                <a:pt x="5" y="2"/>
              </a:lnTo>
              <a:lnTo>
                <a:pt x="6" y="2"/>
              </a:lnTo>
              <a:lnTo>
                <a:pt x="6" y="1"/>
              </a:lnTo>
              <a:lnTo>
                <a:pt x="6" y="2"/>
              </a:lnTo>
              <a:lnTo>
                <a:pt x="6" y="1"/>
              </a:lnTo>
              <a:lnTo>
                <a:pt x="7" y="1"/>
              </a:lnTo>
              <a:lnTo>
                <a:pt x="7" y="0"/>
              </a:lnTo>
              <a:lnTo>
                <a:pt x="7" y="1"/>
              </a:lnTo>
              <a:lnTo>
                <a:pt x="7" y="0"/>
              </a:lnTo>
              <a:lnTo>
                <a:pt x="7" y="1"/>
              </a:lnTo>
              <a:lnTo>
                <a:pt x="8" y="1"/>
              </a:lnTo>
              <a:lnTo>
                <a:pt x="8" y="2"/>
              </a:lnTo>
              <a:lnTo>
                <a:pt x="9" y="2"/>
              </a:lnTo>
              <a:lnTo>
                <a:pt x="10" y="2"/>
              </a:lnTo>
              <a:lnTo>
                <a:pt x="10" y="1"/>
              </a:lnTo>
              <a:lnTo>
                <a:pt x="11" y="1"/>
              </a:lnTo>
              <a:lnTo>
                <a:pt x="11" y="2"/>
              </a:lnTo>
              <a:lnTo>
                <a:pt x="12" y="2"/>
              </a:lnTo>
              <a:lnTo>
                <a:pt x="13" y="2"/>
              </a:lnTo>
              <a:lnTo>
                <a:pt x="14" y="2"/>
              </a:lnTo>
              <a:close/>
            </a:path>
          </a:pathLst>
        </a:custGeom>
        <a:solidFill>
          <a:srgbClr val="9999FF"/>
        </a:solidFill>
        <a:ln w="3175">
          <a:solidFill>
            <a:srgbClr val="000000"/>
          </a:solidFill>
          <a:miter lim="800000"/>
          <a:headEnd/>
          <a:tailEnd/>
        </a:ln>
      </xdr:spPr>
    </xdr:sp>
    <xdr:clientData/>
  </xdr:twoCellAnchor>
  <xdr:twoCellAnchor>
    <xdr:from>
      <xdr:col>3</xdr:col>
      <xdr:colOff>285750</xdr:colOff>
      <xdr:row>25</xdr:row>
      <xdr:rowOff>133350</xdr:rowOff>
    </xdr:from>
    <xdr:to>
      <xdr:col>4</xdr:col>
      <xdr:colOff>257175</xdr:colOff>
      <xdr:row>30</xdr:row>
      <xdr:rowOff>0</xdr:rowOff>
    </xdr:to>
    <xdr:sp macro="" textlink="">
      <xdr:nvSpPr>
        <xdr:cNvPr id="97" name="5cn"/>
        <xdr:cNvSpPr>
          <a:spLocks/>
        </xdr:cNvSpPr>
      </xdr:nvSpPr>
      <xdr:spPr bwMode="auto">
        <a:xfrm>
          <a:off x="2114550" y="4562475"/>
          <a:ext cx="581025" cy="676275"/>
        </a:xfrm>
        <a:custGeom>
          <a:avLst/>
          <a:gdLst>
            <a:gd name="T0" fmla="*/ 2147483647 w 61"/>
            <a:gd name="T1" fmla="*/ 2147483647 h 71"/>
            <a:gd name="T2" fmla="*/ 2147483647 w 61"/>
            <a:gd name="T3" fmla="*/ 2147483647 h 71"/>
            <a:gd name="T4" fmla="*/ 2147483647 w 61"/>
            <a:gd name="T5" fmla="*/ 2147483647 h 71"/>
            <a:gd name="T6" fmla="*/ 2147483647 w 61"/>
            <a:gd name="T7" fmla="*/ 2147483647 h 71"/>
            <a:gd name="T8" fmla="*/ 2147483647 w 61"/>
            <a:gd name="T9" fmla="*/ 2147483647 h 71"/>
            <a:gd name="T10" fmla="*/ 2147483647 w 61"/>
            <a:gd name="T11" fmla="*/ 2147483647 h 71"/>
            <a:gd name="T12" fmla="*/ 2147483647 w 61"/>
            <a:gd name="T13" fmla="*/ 2147483647 h 71"/>
            <a:gd name="T14" fmla="*/ 2147483647 w 61"/>
            <a:gd name="T15" fmla="*/ 2147483647 h 71"/>
            <a:gd name="T16" fmla="*/ 2147483647 w 61"/>
            <a:gd name="T17" fmla="*/ 2147483647 h 71"/>
            <a:gd name="T18" fmla="*/ 2147483647 w 61"/>
            <a:gd name="T19" fmla="*/ 2147483647 h 71"/>
            <a:gd name="T20" fmla="*/ 2147483647 w 61"/>
            <a:gd name="T21" fmla="*/ 2147483647 h 71"/>
            <a:gd name="T22" fmla="*/ 2147483647 w 61"/>
            <a:gd name="T23" fmla="*/ 2147483647 h 71"/>
            <a:gd name="T24" fmla="*/ 2147483647 w 61"/>
            <a:gd name="T25" fmla="*/ 2147483647 h 71"/>
            <a:gd name="T26" fmla="*/ 2147483647 w 61"/>
            <a:gd name="T27" fmla="*/ 2147483647 h 71"/>
            <a:gd name="T28" fmla="*/ 2147483647 w 61"/>
            <a:gd name="T29" fmla="*/ 2147483647 h 71"/>
            <a:gd name="T30" fmla="*/ 2147483647 w 61"/>
            <a:gd name="T31" fmla="*/ 2147483647 h 71"/>
            <a:gd name="T32" fmla="*/ 2147483647 w 61"/>
            <a:gd name="T33" fmla="*/ 2147483647 h 71"/>
            <a:gd name="T34" fmla="*/ 2147483647 w 61"/>
            <a:gd name="T35" fmla="*/ 2147483647 h 71"/>
            <a:gd name="T36" fmla="*/ 2147483647 w 61"/>
            <a:gd name="T37" fmla="*/ 2147483647 h 71"/>
            <a:gd name="T38" fmla="*/ 2147483647 w 61"/>
            <a:gd name="T39" fmla="*/ 2147483647 h 71"/>
            <a:gd name="T40" fmla="*/ 2147483647 w 61"/>
            <a:gd name="T41" fmla="*/ 2147483647 h 71"/>
            <a:gd name="T42" fmla="*/ 2147483647 w 61"/>
            <a:gd name="T43" fmla="*/ 2147483647 h 71"/>
            <a:gd name="T44" fmla="*/ 2147483647 w 61"/>
            <a:gd name="T45" fmla="*/ 2147483647 h 71"/>
            <a:gd name="T46" fmla="*/ 2147483647 w 61"/>
            <a:gd name="T47" fmla="*/ 2147483647 h 71"/>
            <a:gd name="T48" fmla="*/ 2147483647 w 61"/>
            <a:gd name="T49" fmla="*/ 2147483647 h 71"/>
            <a:gd name="T50" fmla="*/ 2147483647 w 61"/>
            <a:gd name="T51" fmla="*/ 2147483647 h 71"/>
            <a:gd name="T52" fmla="*/ 2147483647 w 61"/>
            <a:gd name="T53" fmla="*/ 2147483647 h 71"/>
            <a:gd name="T54" fmla="*/ 2147483647 w 61"/>
            <a:gd name="T55" fmla="*/ 2147483647 h 71"/>
            <a:gd name="T56" fmla="*/ 2147483647 w 61"/>
            <a:gd name="T57" fmla="*/ 2147483647 h 71"/>
            <a:gd name="T58" fmla="*/ 2147483647 w 61"/>
            <a:gd name="T59" fmla="*/ 2147483647 h 71"/>
            <a:gd name="T60" fmla="*/ 2147483647 w 61"/>
            <a:gd name="T61" fmla="*/ 2147483647 h 71"/>
            <a:gd name="T62" fmla="*/ 2147483647 w 61"/>
            <a:gd name="T63" fmla="*/ 2147483647 h 71"/>
            <a:gd name="T64" fmla="*/ 2147483647 w 61"/>
            <a:gd name="T65" fmla="*/ 2147483647 h 71"/>
            <a:gd name="T66" fmla="*/ 2147483647 w 61"/>
            <a:gd name="T67" fmla="*/ 2147483647 h 71"/>
            <a:gd name="T68" fmla="*/ 2147483647 w 61"/>
            <a:gd name="T69" fmla="*/ 2147483647 h 71"/>
            <a:gd name="T70" fmla="*/ 2147483647 w 61"/>
            <a:gd name="T71" fmla="*/ 2147483647 h 71"/>
            <a:gd name="T72" fmla="*/ 2147483647 w 61"/>
            <a:gd name="T73" fmla="*/ 2147483647 h 71"/>
            <a:gd name="T74" fmla="*/ 2147483647 w 61"/>
            <a:gd name="T75" fmla="*/ 2147483647 h 71"/>
            <a:gd name="T76" fmla="*/ 2147483647 w 61"/>
            <a:gd name="T77" fmla="*/ 2147483647 h 71"/>
            <a:gd name="T78" fmla="*/ 0 w 61"/>
            <a:gd name="T79" fmla="*/ 2147483647 h 71"/>
            <a:gd name="T80" fmla="*/ 2147483647 w 61"/>
            <a:gd name="T81" fmla="*/ 2147483647 h 71"/>
            <a:gd name="T82" fmla="*/ 2147483647 w 61"/>
            <a:gd name="T83" fmla="*/ 2147483647 h 71"/>
            <a:gd name="T84" fmla="*/ 2147483647 w 61"/>
            <a:gd name="T85" fmla="*/ 2147483647 h 71"/>
            <a:gd name="T86" fmla="*/ 2147483647 w 61"/>
            <a:gd name="T87" fmla="*/ 2147483647 h 71"/>
            <a:gd name="T88" fmla="*/ 2147483647 w 61"/>
            <a:gd name="T89" fmla="*/ 2147483647 h 71"/>
            <a:gd name="T90" fmla="*/ 2147483647 w 61"/>
            <a:gd name="T91" fmla="*/ 2147483647 h 71"/>
            <a:gd name="T92" fmla="*/ 2147483647 w 61"/>
            <a:gd name="T93" fmla="*/ 2147483647 h 71"/>
            <a:gd name="T94" fmla="*/ 2147483647 w 61"/>
            <a:gd name="T95" fmla="*/ 2147483647 h 71"/>
            <a:gd name="T96" fmla="*/ 2147483647 w 61"/>
            <a:gd name="T97" fmla="*/ 2147483647 h 71"/>
            <a:gd name="T98" fmla="*/ 2147483647 w 61"/>
            <a:gd name="T99" fmla="*/ 2147483647 h 71"/>
            <a:gd name="T100" fmla="*/ 2147483647 w 61"/>
            <a:gd name="T101" fmla="*/ 2147483647 h 71"/>
            <a:gd name="T102" fmla="*/ 2147483647 w 61"/>
            <a:gd name="T103" fmla="*/ 2147483647 h 71"/>
            <a:gd name="T104" fmla="*/ 2147483647 w 61"/>
            <a:gd name="T105" fmla="*/ 2147483647 h 71"/>
            <a:gd name="T106" fmla="*/ 2147483647 w 61"/>
            <a:gd name="T107" fmla="*/ 2147483647 h 71"/>
            <a:gd name="T108" fmla="*/ 2147483647 w 61"/>
            <a:gd name="T109" fmla="*/ 2147483647 h 71"/>
            <a:gd name="T110" fmla="*/ 2147483647 w 61"/>
            <a:gd name="T111" fmla="*/ 2147483647 h 71"/>
            <a:gd name="T112" fmla="*/ 2147483647 w 61"/>
            <a:gd name="T113" fmla="*/ 2147483647 h 71"/>
            <a:gd name="T114" fmla="*/ 2147483647 w 61"/>
            <a:gd name="T115" fmla="*/ 2147483647 h 71"/>
            <a:gd name="T116" fmla="*/ 2147483647 w 61"/>
            <a:gd name="T117" fmla="*/ 2147483647 h 71"/>
            <a:gd name="T118" fmla="*/ 2147483647 w 61"/>
            <a:gd name="T119" fmla="*/ 2147483647 h 71"/>
            <a:gd name="T120" fmla="*/ 2147483647 w 61"/>
            <a:gd name="T121" fmla="*/ 2147483647 h 71"/>
            <a:gd name="T122" fmla="*/ 2147483647 w 61"/>
            <a:gd name="T123" fmla="*/ 2147483647 h 7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1"/>
            <a:gd name="T187" fmla="*/ 0 h 71"/>
            <a:gd name="T188" fmla="*/ 61 w 61"/>
            <a:gd name="T189" fmla="*/ 71 h 7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1" h="71">
              <a:moveTo>
                <a:pt x="40" y="11"/>
              </a:moveTo>
              <a:lnTo>
                <a:pt x="39" y="11"/>
              </a:lnTo>
              <a:lnTo>
                <a:pt x="38" y="11"/>
              </a:lnTo>
              <a:lnTo>
                <a:pt x="37" y="11"/>
              </a:lnTo>
              <a:lnTo>
                <a:pt x="37" y="12"/>
              </a:lnTo>
              <a:lnTo>
                <a:pt x="37" y="13"/>
              </a:lnTo>
              <a:lnTo>
                <a:pt x="38" y="13"/>
              </a:lnTo>
              <a:lnTo>
                <a:pt x="38" y="14"/>
              </a:lnTo>
              <a:lnTo>
                <a:pt x="39" y="14"/>
              </a:lnTo>
              <a:lnTo>
                <a:pt x="40" y="14"/>
              </a:lnTo>
              <a:lnTo>
                <a:pt x="40" y="15"/>
              </a:lnTo>
              <a:lnTo>
                <a:pt x="40" y="14"/>
              </a:lnTo>
              <a:lnTo>
                <a:pt x="41" y="14"/>
              </a:lnTo>
              <a:lnTo>
                <a:pt x="42" y="14"/>
              </a:lnTo>
              <a:lnTo>
                <a:pt x="41" y="14"/>
              </a:lnTo>
              <a:lnTo>
                <a:pt x="41" y="15"/>
              </a:lnTo>
              <a:lnTo>
                <a:pt x="42" y="15"/>
              </a:lnTo>
              <a:lnTo>
                <a:pt x="41" y="15"/>
              </a:lnTo>
              <a:lnTo>
                <a:pt x="42" y="15"/>
              </a:lnTo>
              <a:lnTo>
                <a:pt x="41" y="15"/>
              </a:lnTo>
              <a:lnTo>
                <a:pt x="41" y="16"/>
              </a:lnTo>
              <a:lnTo>
                <a:pt x="40" y="16"/>
              </a:lnTo>
              <a:lnTo>
                <a:pt x="39" y="16"/>
              </a:lnTo>
              <a:lnTo>
                <a:pt x="39" y="17"/>
              </a:lnTo>
              <a:lnTo>
                <a:pt x="39" y="18"/>
              </a:lnTo>
              <a:lnTo>
                <a:pt x="38" y="18"/>
              </a:lnTo>
              <a:lnTo>
                <a:pt x="39" y="18"/>
              </a:lnTo>
              <a:lnTo>
                <a:pt x="38" y="18"/>
              </a:lnTo>
              <a:lnTo>
                <a:pt x="38" y="19"/>
              </a:lnTo>
              <a:lnTo>
                <a:pt x="39" y="19"/>
              </a:lnTo>
              <a:lnTo>
                <a:pt x="40" y="19"/>
              </a:lnTo>
              <a:lnTo>
                <a:pt x="41" y="19"/>
              </a:lnTo>
              <a:lnTo>
                <a:pt x="42" y="19"/>
              </a:lnTo>
              <a:lnTo>
                <a:pt x="42" y="18"/>
              </a:lnTo>
              <a:lnTo>
                <a:pt x="43" y="18"/>
              </a:lnTo>
              <a:lnTo>
                <a:pt x="44" y="18"/>
              </a:lnTo>
              <a:lnTo>
                <a:pt x="45" y="18"/>
              </a:lnTo>
              <a:lnTo>
                <a:pt x="46" y="18"/>
              </a:lnTo>
              <a:lnTo>
                <a:pt x="47" y="18"/>
              </a:lnTo>
              <a:lnTo>
                <a:pt x="48" y="18"/>
              </a:lnTo>
              <a:lnTo>
                <a:pt x="48" y="17"/>
              </a:lnTo>
              <a:lnTo>
                <a:pt x="49" y="17"/>
              </a:lnTo>
              <a:lnTo>
                <a:pt x="50" y="17"/>
              </a:lnTo>
              <a:lnTo>
                <a:pt x="49" y="17"/>
              </a:lnTo>
              <a:lnTo>
                <a:pt x="50" y="17"/>
              </a:lnTo>
              <a:lnTo>
                <a:pt x="50" y="16"/>
              </a:lnTo>
              <a:lnTo>
                <a:pt x="49" y="16"/>
              </a:lnTo>
              <a:lnTo>
                <a:pt x="49" y="15"/>
              </a:lnTo>
              <a:lnTo>
                <a:pt x="50" y="15"/>
              </a:lnTo>
              <a:lnTo>
                <a:pt x="51" y="14"/>
              </a:lnTo>
              <a:lnTo>
                <a:pt x="51" y="15"/>
              </a:lnTo>
              <a:lnTo>
                <a:pt x="51" y="14"/>
              </a:lnTo>
              <a:lnTo>
                <a:pt x="52" y="14"/>
              </a:lnTo>
              <a:lnTo>
                <a:pt x="52" y="15"/>
              </a:lnTo>
              <a:lnTo>
                <a:pt x="53" y="15"/>
              </a:lnTo>
              <a:lnTo>
                <a:pt x="53" y="16"/>
              </a:lnTo>
              <a:lnTo>
                <a:pt x="54" y="16"/>
              </a:lnTo>
              <a:lnTo>
                <a:pt x="53" y="16"/>
              </a:lnTo>
              <a:lnTo>
                <a:pt x="52" y="16"/>
              </a:lnTo>
              <a:lnTo>
                <a:pt x="52" y="17"/>
              </a:lnTo>
              <a:lnTo>
                <a:pt x="51" y="17"/>
              </a:lnTo>
              <a:lnTo>
                <a:pt x="51" y="18"/>
              </a:lnTo>
              <a:lnTo>
                <a:pt x="51" y="19"/>
              </a:lnTo>
              <a:lnTo>
                <a:pt x="51" y="20"/>
              </a:lnTo>
              <a:lnTo>
                <a:pt x="52" y="20"/>
              </a:lnTo>
              <a:lnTo>
                <a:pt x="53" y="20"/>
              </a:lnTo>
              <a:lnTo>
                <a:pt x="54" y="20"/>
              </a:lnTo>
              <a:lnTo>
                <a:pt x="55" y="20"/>
              </a:lnTo>
              <a:lnTo>
                <a:pt x="55" y="21"/>
              </a:lnTo>
              <a:lnTo>
                <a:pt x="56" y="21"/>
              </a:lnTo>
              <a:lnTo>
                <a:pt x="57" y="21"/>
              </a:lnTo>
              <a:lnTo>
                <a:pt x="58" y="21"/>
              </a:lnTo>
              <a:lnTo>
                <a:pt x="58" y="22"/>
              </a:lnTo>
              <a:lnTo>
                <a:pt x="57" y="22"/>
              </a:lnTo>
              <a:lnTo>
                <a:pt x="56" y="22"/>
              </a:lnTo>
              <a:lnTo>
                <a:pt x="56" y="23"/>
              </a:lnTo>
              <a:lnTo>
                <a:pt x="57" y="23"/>
              </a:lnTo>
              <a:lnTo>
                <a:pt x="57" y="24"/>
              </a:lnTo>
              <a:lnTo>
                <a:pt x="56" y="24"/>
              </a:lnTo>
              <a:lnTo>
                <a:pt x="57" y="24"/>
              </a:lnTo>
              <a:lnTo>
                <a:pt x="56" y="24"/>
              </a:lnTo>
              <a:lnTo>
                <a:pt x="57" y="24"/>
              </a:lnTo>
              <a:lnTo>
                <a:pt x="56" y="24"/>
              </a:lnTo>
              <a:lnTo>
                <a:pt x="56" y="25"/>
              </a:lnTo>
              <a:lnTo>
                <a:pt x="55" y="25"/>
              </a:lnTo>
              <a:lnTo>
                <a:pt x="55" y="26"/>
              </a:lnTo>
              <a:lnTo>
                <a:pt x="55" y="27"/>
              </a:lnTo>
              <a:lnTo>
                <a:pt x="54" y="27"/>
              </a:lnTo>
              <a:lnTo>
                <a:pt x="54" y="28"/>
              </a:lnTo>
              <a:lnTo>
                <a:pt x="55" y="28"/>
              </a:lnTo>
              <a:lnTo>
                <a:pt x="54" y="28"/>
              </a:lnTo>
              <a:lnTo>
                <a:pt x="54" y="29"/>
              </a:lnTo>
              <a:lnTo>
                <a:pt x="54" y="30"/>
              </a:lnTo>
              <a:lnTo>
                <a:pt x="55" y="30"/>
              </a:lnTo>
              <a:lnTo>
                <a:pt x="55" y="31"/>
              </a:lnTo>
              <a:lnTo>
                <a:pt x="54" y="31"/>
              </a:lnTo>
              <a:lnTo>
                <a:pt x="55" y="31"/>
              </a:lnTo>
              <a:lnTo>
                <a:pt x="56" y="31"/>
              </a:lnTo>
              <a:lnTo>
                <a:pt x="57" y="31"/>
              </a:lnTo>
              <a:lnTo>
                <a:pt x="58" y="31"/>
              </a:lnTo>
              <a:lnTo>
                <a:pt x="59" y="31"/>
              </a:lnTo>
              <a:lnTo>
                <a:pt x="60" y="31"/>
              </a:lnTo>
              <a:lnTo>
                <a:pt x="60" y="32"/>
              </a:lnTo>
              <a:lnTo>
                <a:pt x="60" y="33"/>
              </a:lnTo>
              <a:lnTo>
                <a:pt x="59" y="33"/>
              </a:lnTo>
              <a:lnTo>
                <a:pt x="59" y="34"/>
              </a:lnTo>
              <a:lnTo>
                <a:pt x="60" y="35"/>
              </a:lnTo>
              <a:lnTo>
                <a:pt x="60" y="36"/>
              </a:lnTo>
              <a:lnTo>
                <a:pt x="60" y="37"/>
              </a:lnTo>
              <a:lnTo>
                <a:pt x="60" y="38"/>
              </a:lnTo>
              <a:lnTo>
                <a:pt x="61" y="38"/>
              </a:lnTo>
              <a:lnTo>
                <a:pt x="61" y="39"/>
              </a:lnTo>
              <a:lnTo>
                <a:pt x="61" y="40"/>
              </a:lnTo>
              <a:lnTo>
                <a:pt x="61" y="41"/>
              </a:lnTo>
              <a:lnTo>
                <a:pt x="61" y="42"/>
              </a:lnTo>
              <a:lnTo>
                <a:pt x="60" y="42"/>
              </a:lnTo>
              <a:lnTo>
                <a:pt x="60" y="43"/>
              </a:lnTo>
              <a:lnTo>
                <a:pt x="60" y="44"/>
              </a:lnTo>
              <a:lnTo>
                <a:pt x="60" y="45"/>
              </a:lnTo>
              <a:lnTo>
                <a:pt x="60" y="46"/>
              </a:lnTo>
              <a:lnTo>
                <a:pt x="60" y="47"/>
              </a:lnTo>
              <a:lnTo>
                <a:pt x="59" y="47"/>
              </a:lnTo>
              <a:lnTo>
                <a:pt x="58" y="47"/>
              </a:lnTo>
              <a:lnTo>
                <a:pt x="58" y="48"/>
              </a:lnTo>
              <a:lnTo>
                <a:pt x="57" y="48"/>
              </a:lnTo>
              <a:lnTo>
                <a:pt x="57" y="49"/>
              </a:lnTo>
              <a:lnTo>
                <a:pt x="57" y="50"/>
              </a:lnTo>
              <a:lnTo>
                <a:pt x="56" y="50"/>
              </a:lnTo>
              <a:lnTo>
                <a:pt x="55" y="50"/>
              </a:lnTo>
              <a:lnTo>
                <a:pt x="54" y="50"/>
              </a:lnTo>
              <a:lnTo>
                <a:pt x="53" y="50"/>
              </a:lnTo>
              <a:lnTo>
                <a:pt x="53" y="49"/>
              </a:lnTo>
              <a:lnTo>
                <a:pt x="54" y="49"/>
              </a:lnTo>
              <a:lnTo>
                <a:pt x="54" y="48"/>
              </a:lnTo>
              <a:lnTo>
                <a:pt x="53" y="48"/>
              </a:lnTo>
              <a:lnTo>
                <a:pt x="54" y="48"/>
              </a:lnTo>
              <a:lnTo>
                <a:pt x="53" y="48"/>
              </a:lnTo>
              <a:lnTo>
                <a:pt x="53" y="47"/>
              </a:lnTo>
              <a:lnTo>
                <a:pt x="52" y="47"/>
              </a:lnTo>
              <a:lnTo>
                <a:pt x="51" y="47"/>
              </a:lnTo>
              <a:lnTo>
                <a:pt x="51" y="46"/>
              </a:lnTo>
              <a:lnTo>
                <a:pt x="51" y="47"/>
              </a:lnTo>
              <a:lnTo>
                <a:pt x="50" y="47"/>
              </a:lnTo>
              <a:lnTo>
                <a:pt x="50" y="48"/>
              </a:lnTo>
              <a:lnTo>
                <a:pt x="50" y="49"/>
              </a:lnTo>
              <a:lnTo>
                <a:pt x="51" y="49"/>
              </a:lnTo>
              <a:lnTo>
                <a:pt x="51" y="50"/>
              </a:lnTo>
              <a:lnTo>
                <a:pt x="51" y="51"/>
              </a:lnTo>
              <a:lnTo>
                <a:pt x="50" y="51"/>
              </a:lnTo>
              <a:lnTo>
                <a:pt x="50" y="52"/>
              </a:lnTo>
              <a:lnTo>
                <a:pt x="49" y="52"/>
              </a:lnTo>
              <a:lnTo>
                <a:pt x="49" y="53"/>
              </a:lnTo>
              <a:lnTo>
                <a:pt x="49" y="54"/>
              </a:lnTo>
              <a:lnTo>
                <a:pt x="49" y="53"/>
              </a:lnTo>
              <a:lnTo>
                <a:pt x="49" y="54"/>
              </a:lnTo>
              <a:lnTo>
                <a:pt x="49" y="53"/>
              </a:lnTo>
              <a:lnTo>
                <a:pt x="49" y="54"/>
              </a:lnTo>
              <a:lnTo>
                <a:pt x="49" y="55"/>
              </a:lnTo>
              <a:lnTo>
                <a:pt x="50" y="55"/>
              </a:lnTo>
              <a:lnTo>
                <a:pt x="50" y="54"/>
              </a:lnTo>
              <a:lnTo>
                <a:pt x="50" y="55"/>
              </a:lnTo>
              <a:lnTo>
                <a:pt x="51" y="55"/>
              </a:lnTo>
              <a:lnTo>
                <a:pt x="51" y="56"/>
              </a:lnTo>
              <a:lnTo>
                <a:pt x="51" y="57"/>
              </a:lnTo>
              <a:lnTo>
                <a:pt x="51" y="58"/>
              </a:lnTo>
              <a:lnTo>
                <a:pt x="51" y="59"/>
              </a:lnTo>
              <a:lnTo>
                <a:pt x="52" y="59"/>
              </a:lnTo>
              <a:lnTo>
                <a:pt x="52" y="60"/>
              </a:lnTo>
              <a:lnTo>
                <a:pt x="53" y="60"/>
              </a:lnTo>
              <a:lnTo>
                <a:pt x="53" y="61"/>
              </a:lnTo>
              <a:lnTo>
                <a:pt x="52" y="61"/>
              </a:lnTo>
              <a:lnTo>
                <a:pt x="53" y="62"/>
              </a:lnTo>
              <a:lnTo>
                <a:pt x="52" y="62"/>
              </a:lnTo>
              <a:lnTo>
                <a:pt x="51" y="62"/>
              </a:lnTo>
              <a:lnTo>
                <a:pt x="51" y="63"/>
              </a:lnTo>
              <a:lnTo>
                <a:pt x="51" y="62"/>
              </a:lnTo>
              <a:lnTo>
                <a:pt x="51" y="63"/>
              </a:lnTo>
              <a:lnTo>
                <a:pt x="51" y="64"/>
              </a:lnTo>
              <a:lnTo>
                <a:pt x="50" y="64"/>
              </a:lnTo>
              <a:lnTo>
                <a:pt x="49" y="64"/>
              </a:lnTo>
              <a:lnTo>
                <a:pt x="49" y="63"/>
              </a:lnTo>
              <a:lnTo>
                <a:pt x="48" y="63"/>
              </a:lnTo>
              <a:lnTo>
                <a:pt x="48" y="64"/>
              </a:lnTo>
              <a:lnTo>
                <a:pt x="47" y="64"/>
              </a:lnTo>
              <a:lnTo>
                <a:pt x="47" y="65"/>
              </a:lnTo>
              <a:lnTo>
                <a:pt x="47" y="66"/>
              </a:lnTo>
              <a:lnTo>
                <a:pt x="46" y="66"/>
              </a:lnTo>
              <a:lnTo>
                <a:pt x="45" y="66"/>
              </a:lnTo>
              <a:lnTo>
                <a:pt x="44" y="66"/>
              </a:lnTo>
              <a:lnTo>
                <a:pt x="43" y="66"/>
              </a:lnTo>
              <a:lnTo>
                <a:pt x="42" y="66"/>
              </a:lnTo>
              <a:lnTo>
                <a:pt x="43" y="66"/>
              </a:lnTo>
              <a:lnTo>
                <a:pt x="43" y="67"/>
              </a:lnTo>
              <a:lnTo>
                <a:pt x="43" y="68"/>
              </a:lnTo>
              <a:lnTo>
                <a:pt x="42" y="68"/>
              </a:lnTo>
              <a:lnTo>
                <a:pt x="42" y="67"/>
              </a:lnTo>
              <a:lnTo>
                <a:pt x="41" y="67"/>
              </a:lnTo>
              <a:lnTo>
                <a:pt x="40" y="67"/>
              </a:lnTo>
              <a:lnTo>
                <a:pt x="40" y="68"/>
              </a:lnTo>
              <a:lnTo>
                <a:pt x="39" y="68"/>
              </a:lnTo>
              <a:lnTo>
                <a:pt x="39" y="69"/>
              </a:lnTo>
              <a:lnTo>
                <a:pt x="38" y="69"/>
              </a:lnTo>
              <a:lnTo>
                <a:pt x="38" y="68"/>
              </a:lnTo>
              <a:lnTo>
                <a:pt x="38" y="69"/>
              </a:lnTo>
              <a:lnTo>
                <a:pt x="37" y="69"/>
              </a:lnTo>
              <a:lnTo>
                <a:pt x="37" y="70"/>
              </a:lnTo>
              <a:lnTo>
                <a:pt x="37" y="71"/>
              </a:lnTo>
              <a:lnTo>
                <a:pt x="37" y="70"/>
              </a:lnTo>
              <a:lnTo>
                <a:pt x="36" y="70"/>
              </a:lnTo>
              <a:lnTo>
                <a:pt x="36" y="69"/>
              </a:lnTo>
              <a:lnTo>
                <a:pt x="35" y="69"/>
              </a:lnTo>
              <a:lnTo>
                <a:pt x="34" y="69"/>
              </a:lnTo>
              <a:lnTo>
                <a:pt x="34" y="70"/>
              </a:lnTo>
              <a:lnTo>
                <a:pt x="34" y="69"/>
              </a:lnTo>
              <a:lnTo>
                <a:pt x="34" y="68"/>
              </a:lnTo>
              <a:lnTo>
                <a:pt x="33" y="68"/>
              </a:lnTo>
              <a:lnTo>
                <a:pt x="33" y="69"/>
              </a:lnTo>
              <a:lnTo>
                <a:pt x="32" y="69"/>
              </a:lnTo>
              <a:lnTo>
                <a:pt x="32" y="68"/>
              </a:lnTo>
              <a:lnTo>
                <a:pt x="31" y="68"/>
              </a:lnTo>
              <a:lnTo>
                <a:pt x="31" y="69"/>
              </a:lnTo>
              <a:lnTo>
                <a:pt x="30" y="69"/>
              </a:lnTo>
              <a:lnTo>
                <a:pt x="30" y="68"/>
              </a:lnTo>
              <a:lnTo>
                <a:pt x="30" y="69"/>
              </a:lnTo>
              <a:lnTo>
                <a:pt x="30" y="68"/>
              </a:lnTo>
              <a:lnTo>
                <a:pt x="29" y="68"/>
              </a:lnTo>
              <a:lnTo>
                <a:pt x="29" y="67"/>
              </a:lnTo>
              <a:lnTo>
                <a:pt x="29" y="66"/>
              </a:lnTo>
              <a:lnTo>
                <a:pt x="28" y="66"/>
              </a:lnTo>
              <a:lnTo>
                <a:pt x="27" y="66"/>
              </a:lnTo>
              <a:lnTo>
                <a:pt x="28" y="66"/>
              </a:lnTo>
              <a:lnTo>
                <a:pt x="28" y="65"/>
              </a:lnTo>
              <a:lnTo>
                <a:pt x="28" y="64"/>
              </a:lnTo>
              <a:lnTo>
                <a:pt x="27" y="64"/>
              </a:lnTo>
              <a:lnTo>
                <a:pt x="27" y="63"/>
              </a:lnTo>
              <a:lnTo>
                <a:pt x="26" y="63"/>
              </a:lnTo>
              <a:lnTo>
                <a:pt x="25" y="63"/>
              </a:lnTo>
              <a:lnTo>
                <a:pt x="25" y="62"/>
              </a:lnTo>
              <a:lnTo>
                <a:pt x="24" y="62"/>
              </a:lnTo>
              <a:lnTo>
                <a:pt x="24" y="61"/>
              </a:lnTo>
              <a:lnTo>
                <a:pt x="24" y="60"/>
              </a:lnTo>
              <a:lnTo>
                <a:pt x="24" y="61"/>
              </a:lnTo>
              <a:lnTo>
                <a:pt x="23" y="61"/>
              </a:lnTo>
              <a:lnTo>
                <a:pt x="23" y="60"/>
              </a:lnTo>
              <a:lnTo>
                <a:pt x="23" y="59"/>
              </a:lnTo>
              <a:lnTo>
                <a:pt x="22" y="59"/>
              </a:lnTo>
              <a:lnTo>
                <a:pt x="21" y="59"/>
              </a:lnTo>
              <a:lnTo>
                <a:pt x="22" y="59"/>
              </a:lnTo>
              <a:lnTo>
                <a:pt x="23" y="59"/>
              </a:lnTo>
              <a:lnTo>
                <a:pt x="22" y="59"/>
              </a:lnTo>
              <a:lnTo>
                <a:pt x="22" y="58"/>
              </a:lnTo>
              <a:lnTo>
                <a:pt x="21" y="58"/>
              </a:lnTo>
              <a:lnTo>
                <a:pt x="20" y="58"/>
              </a:lnTo>
              <a:lnTo>
                <a:pt x="20" y="57"/>
              </a:lnTo>
              <a:lnTo>
                <a:pt x="19" y="57"/>
              </a:lnTo>
              <a:lnTo>
                <a:pt x="19" y="58"/>
              </a:lnTo>
              <a:lnTo>
                <a:pt x="19" y="59"/>
              </a:lnTo>
              <a:lnTo>
                <a:pt x="18" y="59"/>
              </a:lnTo>
              <a:lnTo>
                <a:pt x="17" y="59"/>
              </a:lnTo>
              <a:lnTo>
                <a:pt x="16" y="59"/>
              </a:lnTo>
              <a:lnTo>
                <a:pt x="15" y="59"/>
              </a:lnTo>
              <a:lnTo>
                <a:pt x="15" y="60"/>
              </a:lnTo>
              <a:lnTo>
                <a:pt x="14" y="60"/>
              </a:lnTo>
              <a:lnTo>
                <a:pt x="13" y="60"/>
              </a:lnTo>
              <a:lnTo>
                <a:pt x="12" y="60"/>
              </a:lnTo>
              <a:lnTo>
                <a:pt x="13" y="60"/>
              </a:lnTo>
              <a:lnTo>
                <a:pt x="13" y="59"/>
              </a:lnTo>
              <a:lnTo>
                <a:pt x="13" y="60"/>
              </a:lnTo>
              <a:lnTo>
                <a:pt x="12" y="60"/>
              </a:lnTo>
              <a:lnTo>
                <a:pt x="12" y="59"/>
              </a:lnTo>
              <a:lnTo>
                <a:pt x="13" y="59"/>
              </a:lnTo>
              <a:lnTo>
                <a:pt x="12" y="59"/>
              </a:lnTo>
              <a:lnTo>
                <a:pt x="13" y="59"/>
              </a:lnTo>
              <a:lnTo>
                <a:pt x="12" y="59"/>
              </a:lnTo>
              <a:lnTo>
                <a:pt x="12" y="58"/>
              </a:lnTo>
              <a:lnTo>
                <a:pt x="11" y="58"/>
              </a:lnTo>
              <a:lnTo>
                <a:pt x="11" y="59"/>
              </a:lnTo>
              <a:lnTo>
                <a:pt x="10" y="59"/>
              </a:lnTo>
              <a:lnTo>
                <a:pt x="10" y="58"/>
              </a:lnTo>
              <a:lnTo>
                <a:pt x="9" y="58"/>
              </a:lnTo>
              <a:lnTo>
                <a:pt x="9" y="57"/>
              </a:lnTo>
              <a:lnTo>
                <a:pt x="9" y="56"/>
              </a:lnTo>
              <a:lnTo>
                <a:pt x="9" y="55"/>
              </a:lnTo>
              <a:lnTo>
                <a:pt x="8" y="55"/>
              </a:lnTo>
              <a:lnTo>
                <a:pt x="8" y="54"/>
              </a:lnTo>
              <a:lnTo>
                <a:pt x="8" y="53"/>
              </a:lnTo>
              <a:lnTo>
                <a:pt x="8" y="52"/>
              </a:lnTo>
              <a:lnTo>
                <a:pt x="7" y="52"/>
              </a:lnTo>
              <a:lnTo>
                <a:pt x="6" y="52"/>
              </a:lnTo>
              <a:lnTo>
                <a:pt x="6" y="51"/>
              </a:lnTo>
              <a:lnTo>
                <a:pt x="5" y="51"/>
              </a:lnTo>
              <a:lnTo>
                <a:pt x="5" y="50"/>
              </a:lnTo>
              <a:lnTo>
                <a:pt x="5" y="49"/>
              </a:lnTo>
              <a:lnTo>
                <a:pt x="4" y="49"/>
              </a:lnTo>
              <a:lnTo>
                <a:pt x="4" y="48"/>
              </a:lnTo>
              <a:lnTo>
                <a:pt x="4" y="47"/>
              </a:lnTo>
              <a:lnTo>
                <a:pt x="3" y="47"/>
              </a:lnTo>
              <a:lnTo>
                <a:pt x="3" y="46"/>
              </a:lnTo>
              <a:lnTo>
                <a:pt x="3" y="45"/>
              </a:lnTo>
              <a:lnTo>
                <a:pt x="4" y="45"/>
              </a:lnTo>
              <a:lnTo>
                <a:pt x="4" y="44"/>
              </a:lnTo>
              <a:lnTo>
                <a:pt x="4" y="43"/>
              </a:lnTo>
              <a:lnTo>
                <a:pt x="3" y="43"/>
              </a:lnTo>
              <a:lnTo>
                <a:pt x="4" y="43"/>
              </a:lnTo>
              <a:lnTo>
                <a:pt x="3" y="43"/>
              </a:lnTo>
              <a:lnTo>
                <a:pt x="3" y="42"/>
              </a:lnTo>
              <a:lnTo>
                <a:pt x="2" y="42"/>
              </a:lnTo>
              <a:lnTo>
                <a:pt x="2" y="41"/>
              </a:lnTo>
              <a:lnTo>
                <a:pt x="1" y="41"/>
              </a:lnTo>
              <a:lnTo>
                <a:pt x="1" y="40"/>
              </a:lnTo>
              <a:lnTo>
                <a:pt x="1" y="39"/>
              </a:lnTo>
              <a:lnTo>
                <a:pt x="1" y="38"/>
              </a:lnTo>
              <a:lnTo>
                <a:pt x="1" y="37"/>
              </a:lnTo>
              <a:lnTo>
                <a:pt x="1" y="36"/>
              </a:lnTo>
              <a:lnTo>
                <a:pt x="2" y="36"/>
              </a:lnTo>
              <a:lnTo>
                <a:pt x="2" y="35"/>
              </a:lnTo>
              <a:lnTo>
                <a:pt x="2" y="34"/>
              </a:lnTo>
              <a:lnTo>
                <a:pt x="1" y="34"/>
              </a:lnTo>
              <a:lnTo>
                <a:pt x="1" y="33"/>
              </a:lnTo>
              <a:lnTo>
                <a:pt x="0" y="33"/>
              </a:lnTo>
              <a:lnTo>
                <a:pt x="0" y="32"/>
              </a:lnTo>
              <a:lnTo>
                <a:pt x="1" y="32"/>
              </a:lnTo>
              <a:lnTo>
                <a:pt x="1" y="31"/>
              </a:lnTo>
              <a:lnTo>
                <a:pt x="2" y="31"/>
              </a:lnTo>
              <a:lnTo>
                <a:pt x="3" y="31"/>
              </a:lnTo>
              <a:lnTo>
                <a:pt x="4" y="31"/>
              </a:lnTo>
              <a:lnTo>
                <a:pt x="5" y="31"/>
              </a:lnTo>
              <a:lnTo>
                <a:pt x="5" y="30"/>
              </a:lnTo>
              <a:lnTo>
                <a:pt x="5" y="29"/>
              </a:lnTo>
              <a:lnTo>
                <a:pt x="4" y="29"/>
              </a:lnTo>
              <a:lnTo>
                <a:pt x="4" y="30"/>
              </a:lnTo>
              <a:lnTo>
                <a:pt x="3" y="30"/>
              </a:lnTo>
              <a:lnTo>
                <a:pt x="2" y="30"/>
              </a:lnTo>
              <a:lnTo>
                <a:pt x="2" y="29"/>
              </a:lnTo>
              <a:lnTo>
                <a:pt x="1" y="29"/>
              </a:lnTo>
              <a:lnTo>
                <a:pt x="1" y="28"/>
              </a:lnTo>
              <a:lnTo>
                <a:pt x="2" y="28"/>
              </a:lnTo>
              <a:lnTo>
                <a:pt x="2" y="27"/>
              </a:lnTo>
              <a:lnTo>
                <a:pt x="3" y="27"/>
              </a:lnTo>
              <a:lnTo>
                <a:pt x="3" y="26"/>
              </a:lnTo>
              <a:lnTo>
                <a:pt x="3" y="25"/>
              </a:lnTo>
              <a:lnTo>
                <a:pt x="3" y="24"/>
              </a:lnTo>
              <a:lnTo>
                <a:pt x="4" y="24"/>
              </a:lnTo>
              <a:lnTo>
                <a:pt x="4" y="23"/>
              </a:lnTo>
              <a:lnTo>
                <a:pt x="5" y="23"/>
              </a:lnTo>
              <a:lnTo>
                <a:pt x="6" y="23"/>
              </a:lnTo>
              <a:lnTo>
                <a:pt x="5" y="23"/>
              </a:lnTo>
              <a:lnTo>
                <a:pt x="6" y="23"/>
              </a:lnTo>
              <a:lnTo>
                <a:pt x="5" y="23"/>
              </a:lnTo>
              <a:lnTo>
                <a:pt x="5" y="22"/>
              </a:lnTo>
              <a:lnTo>
                <a:pt x="6" y="22"/>
              </a:lnTo>
              <a:lnTo>
                <a:pt x="6" y="21"/>
              </a:lnTo>
              <a:lnTo>
                <a:pt x="5" y="21"/>
              </a:lnTo>
              <a:lnTo>
                <a:pt x="6" y="21"/>
              </a:lnTo>
              <a:lnTo>
                <a:pt x="6" y="20"/>
              </a:lnTo>
              <a:lnTo>
                <a:pt x="5" y="20"/>
              </a:lnTo>
              <a:lnTo>
                <a:pt x="6" y="20"/>
              </a:lnTo>
              <a:lnTo>
                <a:pt x="7" y="20"/>
              </a:lnTo>
              <a:lnTo>
                <a:pt x="7" y="19"/>
              </a:lnTo>
              <a:lnTo>
                <a:pt x="8" y="19"/>
              </a:lnTo>
              <a:lnTo>
                <a:pt x="8" y="18"/>
              </a:lnTo>
              <a:lnTo>
                <a:pt x="7" y="18"/>
              </a:lnTo>
              <a:lnTo>
                <a:pt x="8" y="18"/>
              </a:lnTo>
              <a:lnTo>
                <a:pt x="8" y="17"/>
              </a:lnTo>
              <a:lnTo>
                <a:pt x="9" y="17"/>
              </a:lnTo>
              <a:lnTo>
                <a:pt x="9" y="16"/>
              </a:lnTo>
              <a:lnTo>
                <a:pt x="10" y="16"/>
              </a:lnTo>
              <a:lnTo>
                <a:pt x="11" y="16"/>
              </a:lnTo>
              <a:lnTo>
                <a:pt x="12" y="16"/>
              </a:lnTo>
              <a:lnTo>
                <a:pt x="13" y="16"/>
              </a:lnTo>
              <a:lnTo>
                <a:pt x="14" y="16"/>
              </a:lnTo>
              <a:lnTo>
                <a:pt x="15" y="16"/>
              </a:lnTo>
              <a:lnTo>
                <a:pt x="14" y="16"/>
              </a:lnTo>
              <a:lnTo>
                <a:pt x="14" y="15"/>
              </a:lnTo>
              <a:lnTo>
                <a:pt x="13" y="15"/>
              </a:lnTo>
              <a:lnTo>
                <a:pt x="13" y="16"/>
              </a:lnTo>
              <a:lnTo>
                <a:pt x="13" y="15"/>
              </a:lnTo>
              <a:lnTo>
                <a:pt x="13" y="16"/>
              </a:lnTo>
              <a:lnTo>
                <a:pt x="13" y="15"/>
              </a:lnTo>
              <a:lnTo>
                <a:pt x="13" y="16"/>
              </a:lnTo>
              <a:lnTo>
                <a:pt x="13" y="15"/>
              </a:lnTo>
              <a:lnTo>
                <a:pt x="13" y="16"/>
              </a:lnTo>
              <a:lnTo>
                <a:pt x="13" y="15"/>
              </a:lnTo>
              <a:lnTo>
                <a:pt x="13" y="16"/>
              </a:lnTo>
              <a:lnTo>
                <a:pt x="13" y="15"/>
              </a:lnTo>
              <a:lnTo>
                <a:pt x="13" y="16"/>
              </a:lnTo>
              <a:lnTo>
                <a:pt x="12" y="16"/>
              </a:lnTo>
              <a:lnTo>
                <a:pt x="12" y="15"/>
              </a:lnTo>
              <a:lnTo>
                <a:pt x="12" y="16"/>
              </a:lnTo>
              <a:lnTo>
                <a:pt x="12" y="15"/>
              </a:lnTo>
              <a:lnTo>
                <a:pt x="12" y="16"/>
              </a:lnTo>
              <a:lnTo>
                <a:pt x="12" y="15"/>
              </a:lnTo>
              <a:lnTo>
                <a:pt x="12" y="16"/>
              </a:lnTo>
              <a:lnTo>
                <a:pt x="12" y="15"/>
              </a:lnTo>
              <a:lnTo>
                <a:pt x="12" y="16"/>
              </a:lnTo>
              <a:lnTo>
                <a:pt x="12" y="15"/>
              </a:lnTo>
              <a:lnTo>
                <a:pt x="12" y="16"/>
              </a:lnTo>
              <a:lnTo>
                <a:pt x="11" y="16"/>
              </a:lnTo>
              <a:lnTo>
                <a:pt x="11" y="15"/>
              </a:lnTo>
              <a:lnTo>
                <a:pt x="10" y="15"/>
              </a:lnTo>
              <a:lnTo>
                <a:pt x="10" y="14"/>
              </a:lnTo>
              <a:lnTo>
                <a:pt x="10" y="13"/>
              </a:lnTo>
              <a:lnTo>
                <a:pt x="11" y="13"/>
              </a:lnTo>
              <a:lnTo>
                <a:pt x="10" y="13"/>
              </a:lnTo>
              <a:lnTo>
                <a:pt x="10" y="12"/>
              </a:lnTo>
              <a:lnTo>
                <a:pt x="11" y="12"/>
              </a:lnTo>
              <a:lnTo>
                <a:pt x="11" y="11"/>
              </a:lnTo>
              <a:lnTo>
                <a:pt x="11" y="10"/>
              </a:lnTo>
              <a:lnTo>
                <a:pt x="11" y="9"/>
              </a:lnTo>
              <a:lnTo>
                <a:pt x="12" y="9"/>
              </a:lnTo>
              <a:lnTo>
                <a:pt x="13" y="9"/>
              </a:lnTo>
              <a:lnTo>
                <a:pt x="14" y="9"/>
              </a:lnTo>
              <a:lnTo>
                <a:pt x="14" y="8"/>
              </a:lnTo>
              <a:lnTo>
                <a:pt x="14" y="7"/>
              </a:lnTo>
              <a:lnTo>
                <a:pt x="15" y="7"/>
              </a:lnTo>
              <a:lnTo>
                <a:pt x="15" y="6"/>
              </a:lnTo>
              <a:lnTo>
                <a:pt x="16" y="6"/>
              </a:lnTo>
              <a:lnTo>
                <a:pt x="16" y="5"/>
              </a:lnTo>
              <a:lnTo>
                <a:pt x="16" y="4"/>
              </a:lnTo>
              <a:lnTo>
                <a:pt x="16" y="3"/>
              </a:lnTo>
              <a:lnTo>
                <a:pt x="17" y="3"/>
              </a:lnTo>
              <a:lnTo>
                <a:pt x="18" y="3"/>
              </a:lnTo>
              <a:lnTo>
                <a:pt x="19" y="3"/>
              </a:lnTo>
              <a:lnTo>
                <a:pt x="18" y="3"/>
              </a:lnTo>
              <a:lnTo>
                <a:pt x="17" y="3"/>
              </a:lnTo>
              <a:lnTo>
                <a:pt x="17" y="2"/>
              </a:lnTo>
              <a:lnTo>
                <a:pt x="18" y="2"/>
              </a:lnTo>
              <a:lnTo>
                <a:pt x="19" y="2"/>
              </a:lnTo>
              <a:lnTo>
                <a:pt x="20" y="2"/>
              </a:lnTo>
              <a:lnTo>
                <a:pt x="21" y="2"/>
              </a:lnTo>
              <a:lnTo>
                <a:pt x="21" y="1"/>
              </a:lnTo>
              <a:lnTo>
                <a:pt x="22" y="1"/>
              </a:lnTo>
              <a:lnTo>
                <a:pt x="23" y="1"/>
              </a:lnTo>
              <a:lnTo>
                <a:pt x="23" y="0"/>
              </a:lnTo>
              <a:lnTo>
                <a:pt x="23" y="1"/>
              </a:lnTo>
              <a:lnTo>
                <a:pt x="24" y="1"/>
              </a:lnTo>
              <a:lnTo>
                <a:pt x="25" y="1"/>
              </a:lnTo>
              <a:lnTo>
                <a:pt x="25" y="2"/>
              </a:lnTo>
              <a:lnTo>
                <a:pt x="25" y="1"/>
              </a:lnTo>
              <a:lnTo>
                <a:pt x="26" y="1"/>
              </a:lnTo>
              <a:lnTo>
                <a:pt x="26" y="2"/>
              </a:lnTo>
              <a:lnTo>
                <a:pt x="26" y="3"/>
              </a:lnTo>
              <a:lnTo>
                <a:pt x="27" y="3"/>
              </a:lnTo>
              <a:lnTo>
                <a:pt x="27" y="2"/>
              </a:lnTo>
              <a:lnTo>
                <a:pt x="27" y="3"/>
              </a:lnTo>
              <a:lnTo>
                <a:pt x="27" y="4"/>
              </a:lnTo>
              <a:lnTo>
                <a:pt x="27" y="5"/>
              </a:lnTo>
              <a:lnTo>
                <a:pt x="28" y="5"/>
              </a:lnTo>
              <a:lnTo>
                <a:pt x="29" y="5"/>
              </a:lnTo>
              <a:lnTo>
                <a:pt x="30" y="5"/>
              </a:lnTo>
              <a:lnTo>
                <a:pt x="31" y="5"/>
              </a:lnTo>
              <a:lnTo>
                <a:pt x="31" y="6"/>
              </a:lnTo>
              <a:lnTo>
                <a:pt x="30" y="6"/>
              </a:lnTo>
              <a:lnTo>
                <a:pt x="31" y="6"/>
              </a:lnTo>
              <a:lnTo>
                <a:pt x="30" y="6"/>
              </a:lnTo>
              <a:lnTo>
                <a:pt x="31" y="6"/>
              </a:lnTo>
              <a:lnTo>
                <a:pt x="31" y="7"/>
              </a:lnTo>
              <a:lnTo>
                <a:pt x="30" y="7"/>
              </a:lnTo>
              <a:lnTo>
                <a:pt x="30" y="8"/>
              </a:lnTo>
              <a:lnTo>
                <a:pt x="29" y="8"/>
              </a:lnTo>
              <a:lnTo>
                <a:pt x="29" y="9"/>
              </a:lnTo>
              <a:lnTo>
                <a:pt x="30" y="9"/>
              </a:lnTo>
              <a:lnTo>
                <a:pt x="31" y="9"/>
              </a:lnTo>
              <a:lnTo>
                <a:pt x="32" y="9"/>
              </a:lnTo>
              <a:lnTo>
                <a:pt x="32" y="10"/>
              </a:lnTo>
              <a:lnTo>
                <a:pt x="33" y="10"/>
              </a:lnTo>
              <a:lnTo>
                <a:pt x="33" y="11"/>
              </a:lnTo>
              <a:lnTo>
                <a:pt x="34" y="11"/>
              </a:lnTo>
              <a:lnTo>
                <a:pt x="35" y="11"/>
              </a:lnTo>
              <a:lnTo>
                <a:pt x="35" y="10"/>
              </a:lnTo>
              <a:lnTo>
                <a:pt x="36" y="10"/>
              </a:lnTo>
              <a:lnTo>
                <a:pt x="35" y="10"/>
              </a:lnTo>
              <a:lnTo>
                <a:pt x="36" y="10"/>
              </a:lnTo>
              <a:lnTo>
                <a:pt x="35" y="10"/>
              </a:lnTo>
              <a:lnTo>
                <a:pt x="35" y="9"/>
              </a:lnTo>
              <a:lnTo>
                <a:pt x="36" y="9"/>
              </a:lnTo>
              <a:lnTo>
                <a:pt x="36" y="8"/>
              </a:lnTo>
              <a:lnTo>
                <a:pt x="36" y="7"/>
              </a:lnTo>
              <a:lnTo>
                <a:pt x="37" y="7"/>
              </a:lnTo>
              <a:lnTo>
                <a:pt x="37" y="8"/>
              </a:lnTo>
              <a:lnTo>
                <a:pt x="37" y="9"/>
              </a:lnTo>
              <a:lnTo>
                <a:pt x="37" y="8"/>
              </a:lnTo>
              <a:lnTo>
                <a:pt x="37" y="9"/>
              </a:lnTo>
              <a:lnTo>
                <a:pt x="37" y="8"/>
              </a:lnTo>
              <a:lnTo>
                <a:pt x="37" y="9"/>
              </a:lnTo>
              <a:lnTo>
                <a:pt x="37" y="8"/>
              </a:lnTo>
              <a:lnTo>
                <a:pt x="38" y="8"/>
              </a:lnTo>
              <a:lnTo>
                <a:pt x="38" y="9"/>
              </a:lnTo>
              <a:lnTo>
                <a:pt x="39" y="9"/>
              </a:lnTo>
              <a:lnTo>
                <a:pt x="39" y="10"/>
              </a:lnTo>
              <a:lnTo>
                <a:pt x="39" y="11"/>
              </a:lnTo>
              <a:lnTo>
                <a:pt x="40" y="11"/>
              </a:lnTo>
              <a:lnTo>
                <a:pt x="39" y="11"/>
              </a:lnTo>
              <a:lnTo>
                <a:pt x="40" y="11"/>
              </a:lnTo>
              <a:lnTo>
                <a:pt x="39" y="11"/>
              </a:lnTo>
              <a:lnTo>
                <a:pt x="40" y="11"/>
              </a:lnTo>
              <a:close/>
            </a:path>
          </a:pathLst>
        </a:custGeom>
        <a:solidFill>
          <a:srgbClr val="00FFFF"/>
        </a:solidFill>
        <a:ln w="3175">
          <a:solidFill>
            <a:srgbClr val="000000"/>
          </a:solidFill>
          <a:miter lim="800000"/>
          <a:headEnd/>
          <a:tailEnd/>
        </a:ln>
      </xdr:spPr>
    </xdr:sp>
    <xdr:clientData/>
  </xdr:twoCellAnchor>
  <xdr:twoCellAnchor>
    <xdr:from>
      <xdr:col>4</xdr:col>
      <xdr:colOff>581025</xdr:colOff>
      <xdr:row>25</xdr:row>
      <xdr:rowOff>0</xdr:rowOff>
    </xdr:from>
    <xdr:to>
      <xdr:col>5</xdr:col>
      <xdr:colOff>171450</xdr:colOff>
      <xdr:row>26</xdr:row>
      <xdr:rowOff>38100</xdr:rowOff>
    </xdr:to>
    <xdr:sp macro="" textlink="">
      <xdr:nvSpPr>
        <xdr:cNvPr id="98" name="5QW"/>
        <xdr:cNvSpPr>
          <a:spLocks/>
        </xdr:cNvSpPr>
      </xdr:nvSpPr>
      <xdr:spPr bwMode="auto">
        <a:xfrm>
          <a:off x="3019425" y="4429125"/>
          <a:ext cx="200025" cy="200025"/>
        </a:xfrm>
        <a:custGeom>
          <a:avLst/>
          <a:gdLst>
            <a:gd name="T0" fmla="*/ 2147483647 w 21"/>
            <a:gd name="T1" fmla="*/ 2147483647 h 21"/>
            <a:gd name="T2" fmla="*/ 2147483647 w 21"/>
            <a:gd name="T3" fmla="*/ 2147483647 h 21"/>
            <a:gd name="T4" fmla="*/ 2147483647 w 21"/>
            <a:gd name="T5" fmla="*/ 2147483647 h 21"/>
            <a:gd name="T6" fmla="*/ 2147483647 w 21"/>
            <a:gd name="T7" fmla="*/ 2147483647 h 21"/>
            <a:gd name="T8" fmla="*/ 2147483647 w 21"/>
            <a:gd name="T9" fmla="*/ 2147483647 h 21"/>
            <a:gd name="T10" fmla="*/ 2147483647 w 21"/>
            <a:gd name="T11" fmla="*/ 2147483647 h 21"/>
            <a:gd name="T12" fmla="*/ 2147483647 w 21"/>
            <a:gd name="T13" fmla="*/ 2147483647 h 21"/>
            <a:gd name="T14" fmla="*/ 2147483647 w 21"/>
            <a:gd name="T15" fmla="*/ 2147483647 h 21"/>
            <a:gd name="T16" fmla="*/ 2147483647 w 21"/>
            <a:gd name="T17" fmla="*/ 2147483647 h 21"/>
            <a:gd name="T18" fmla="*/ 2147483647 w 21"/>
            <a:gd name="T19" fmla="*/ 2147483647 h 21"/>
            <a:gd name="T20" fmla="*/ 2147483647 w 21"/>
            <a:gd name="T21" fmla="*/ 2147483647 h 21"/>
            <a:gd name="T22" fmla="*/ 2147483647 w 21"/>
            <a:gd name="T23" fmla="*/ 2147483647 h 21"/>
            <a:gd name="T24" fmla="*/ 2147483647 w 21"/>
            <a:gd name="T25" fmla="*/ 2147483647 h 21"/>
            <a:gd name="T26" fmla="*/ 2147483647 w 21"/>
            <a:gd name="T27" fmla="*/ 2147483647 h 21"/>
            <a:gd name="T28" fmla="*/ 2147483647 w 21"/>
            <a:gd name="T29" fmla="*/ 2147483647 h 21"/>
            <a:gd name="T30" fmla="*/ 2147483647 w 21"/>
            <a:gd name="T31" fmla="*/ 2147483647 h 21"/>
            <a:gd name="T32" fmla="*/ 2147483647 w 21"/>
            <a:gd name="T33" fmla="*/ 2147483647 h 21"/>
            <a:gd name="T34" fmla="*/ 2147483647 w 21"/>
            <a:gd name="T35" fmla="*/ 2147483647 h 21"/>
            <a:gd name="T36" fmla="*/ 2147483647 w 21"/>
            <a:gd name="T37" fmla="*/ 2147483647 h 21"/>
            <a:gd name="T38" fmla="*/ 2147483647 w 21"/>
            <a:gd name="T39" fmla="*/ 2147483647 h 21"/>
            <a:gd name="T40" fmla="*/ 2147483647 w 21"/>
            <a:gd name="T41" fmla="*/ 2147483647 h 21"/>
            <a:gd name="T42" fmla="*/ 2147483647 w 21"/>
            <a:gd name="T43" fmla="*/ 2147483647 h 21"/>
            <a:gd name="T44" fmla="*/ 2147483647 w 21"/>
            <a:gd name="T45" fmla="*/ 2147483647 h 21"/>
            <a:gd name="T46" fmla="*/ 2147483647 w 21"/>
            <a:gd name="T47" fmla="*/ 2147483647 h 21"/>
            <a:gd name="T48" fmla="*/ 2147483647 w 21"/>
            <a:gd name="T49" fmla="*/ 2147483647 h 21"/>
            <a:gd name="T50" fmla="*/ 2147483647 w 21"/>
            <a:gd name="T51" fmla="*/ 2147483647 h 21"/>
            <a:gd name="T52" fmla="*/ 2147483647 w 21"/>
            <a:gd name="T53" fmla="*/ 2147483647 h 21"/>
            <a:gd name="T54" fmla="*/ 2147483647 w 21"/>
            <a:gd name="T55" fmla="*/ 2147483647 h 21"/>
            <a:gd name="T56" fmla="*/ 2147483647 w 21"/>
            <a:gd name="T57" fmla="*/ 2147483647 h 21"/>
            <a:gd name="T58" fmla="*/ 2147483647 w 21"/>
            <a:gd name="T59" fmla="*/ 2147483647 h 21"/>
            <a:gd name="T60" fmla="*/ 2147483647 w 21"/>
            <a:gd name="T61" fmla="*/ 2147483647 h 21"/>
            <a:gd name="T62" fmla="*/ 2147483647 w 21"/>
            <a:gd name="T63" fmla="*/ 2147483647 h 21"/>
            <a:gd name="T64" fmla="*/ 2147483647 w 21"/>
            <a:gd name="T65" fmla="*/ 2147483647 h 21"/>
            <a:gd name="T66" fmla="*/ 2147483647 w 21"/>
            <a:gd name="T67" fmla="*/ 2147483647 h 21"/>
            <a:gd name="T68" fmla="*/ 2147483647 w 21"/>
            <a:gd name="T69" fmla="*/ 2147483647 h 21"/>
            <a:gd name="T70" fmla="*/ 2147483647 w 21"/>
            <a:gd name="T71" fmla="*/ 2147483647 h 21"/>
            <a:gd name="T72" fmla="*/ 2147483647 w 21"/>
            <a:gd name="T73" fmla="*/ 2147483647 h 21"/>
            <a:gd name="T74" fmla="*/ 0 w 21"/>
            <a:gd name="T75" fmla="*/ 2147483647 h 21"/>
            <a:gd name="T76" fmla="*/ 2147483647 w 21"/>
            <a:gd name="T77" fmla="*/ 2147483647 h 21"/>
            <a:gd name="T78" fmla="*/ 2147483647 w 21"/>
            <a:gd name="T79" fmla="*/ 2147483647 h 21"/>
            <a:gd name="T80" fmla="*/ 2147483647 w 21"/>
            <a:gd name="T81" fmla="*/ 2147483647 h 21"/>
            <a:gd name="T82" fmla="*/ 2147483647 w 21"/>
            <a:gd name="T83" fmla="*/ 2147483647 h 21"/>
            <a:gd name="T84" fmla="*/ 2147483647 w 21"/>
            <a:gd name="T85" fmla="*/ 2147483647 h 21"/>
            <a:gd name="T86" fmla="*/ 2147483647 w 21"/>
            <a:gd name="T87" fmla="*/ 2147483647 h 21"/>
            <a:gd name="T88" fmla="*/ 2147483647 w 21"/>
            <a:gd name="T89" fmla="*/ 2147483647 h 21"/>
            <a:gd name="T90" fmla="*/ 2147483647 w 21"/>
            <a:gd name="T91" fmla="*/ 2147483647 h 21"/>
            <a:gd name="T92" fmla="*/ 2147483647 w 21"/>
            <a:gd name="T93" fmla="*/ 2147483647 h 21"/>
            <a:gd name="T94" fmla="*/ 2147483647 w 21"/>
            <a:gd name="T95" fmla="*/ 2147483647 h 21"/>
            <a:gd name="T96" fmla="*/ 2147483647 w 21"/>
            <a:gd name="T97" fmla="*/ 2147483647 h 21"/>
            <a:gd name="T98" fmla="*/ 2147483647 w 21"/>
            <a:gd name="T99" fmla="*/ 2147483647 h 21"/>
            <a:gd name="T100" fmla="*/ 2147483647 w 21"/>
            <a:gd name="T101" fmla="*/ 2147483647 h 21"/>
            <a:gd name="T102" fmla="*/ 2147483647 w 21"/>
            <a:gd name="T103" fmla="*/ 2147483647 h 21"/>
            <a:gd name="T104" fmla="*/ 2147483647 w 21"/>
            <a:gd name="T105" fmla="*/ 2147483647 h 21"/>
            <a:gd name="T106" fmla="*/ 2147483647 w 21"/>
            <a:gd name="T107" fmla="*/ 0 h 21"/>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21"/>
            <a:gd name="T163" fmla="*/ 0 h 21"/>
            <a:gd name="T164" fmla="*/ 21 w 21"/>
            <a:gd name="T165" fmla="*/ 21 h 21"/>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21" h="21">
              <a:moveTo>
                <a:pt x="9" y="0"/>
              </a:moveTo>
              <a:lnTo>
                <a:pt x="10" y="0"/>
              </a:lnTo>
              <a:lnTo>
                <a:pt x="10" y="1"/>
              </a:lnTo>
              <a:lnTo>
                <a:pt x="11" y="1"/>
              </a:lnTo>
              <a:lnTo>
                <a:pt x="11" y="2"/>
              </a:lnTo>
              <a:lnTo>
                <a:pt x="11" y="3"/>
              </a:lnTo>
              <a:lnTo>
                <a:pt x="12" y="3"/>
              </a:lnTo>
              <a:lnTo>
                <a:pt x="12" y="4"/>
              </a:lnTo>
              <a:lnTo>
                <a:pt x="12" y="5"/>
              </a:lnTo>
              <a:lnTo>
                <a:pt x="12" y="6"/>
              </a:lnTo>
              <a:lnTo>
                <a:pt x="13" y="6"/>
              </a:lnTo>
              <a:lnTo>
                <a:pt x="13" y="7"/>
              </a:lnTo>
              <a:lnTo>
                <a:pt x="13" y="8"/>
              </a:lnTo>
              <a:lnTo>
                <a:pt x="14" y="8"/>
              </a:lnTo>
              <a:lnTo>
                <a:pt x="14" y="9"/>
              </a:lnTo>
              <a:lnTo>
                <a:pt x="15" y="9"/>
              </a:lnTo>
              <a:lnTo>
                <a:pt x="16" y="9"/>
              </a:lnTo>
              <a:lnTo>
                <a:pt x="17" y="9"/>
              </a:lnTo>
              <a:lnTo>
                <a:pt x="18" y="9"/>
              </a:lnTo>
              <a:lnTo>
                <a:pt x="19" y="8"/>
              </a:lnTo>
              <a:lnTo>
                <a:pt x="19" y="7"/>
              </a:lnTo>
              <a:lnTo>
                <a:pt x="19" y="6"/>
              </a:lnTo>
              <a:lnTo>
                <a:pt x="20" y="6"/>
              </a:lnTo>
              <a:lnTo>
                <a:pt x="20" y="7"/>
              </a:lnTo>
              <a:lnTo>
                <a:pt x="21" y="7"/>
              </a:lnTo>
              <a:lnTo>
                <a:pt x="21" y="8"/>
              </a:lnTo>
              <a:lnTo>
                <a:pt x="21" y="9"/>
              </a:lnTo>
              <a:lnTo>
                <a:pt x="20" y="9"/>
              </a:lnTo>
              <a:lnTo>
                <a:pt x="20" y="10"/>
              </a:lnTo>
              <a:lnTo>
                <a:pt x="20" y="11"/>
              </a:lnTo>
              <a:lnTo>
                <a:pt x="20" y="12"/>
              </a:lnTo>
              <a:lnTo>
                <a:pt x="21" y="12"/>
              </a:lnTo>
              <a:lnTo>
                <a:pt x="20" y="12"/>
              </a:lnTo>
              <a:lnTo>
                <a:pt x="20" y="13"/>
              </a:lnTo>
              <a:lnTo>
                <a:pt x="21" y="13"/>
              </a:lnTo>
              <a:lnTo>
                <a:pt x="21" y="14"/>
              </a:lnTo>
              <a:lnTo>
                <a:pt x="20" y="14"/>
              </a:lnTo>
              <a:lnTo>
                <a:pt x="21" y="14"/>
              </a:lnTo>
              <a:lnTo>
                <a:pt x="21" y="15"/>
              </a:lnTo>
              <a:lnTo>
                <a:pt x="21" y="16"/>
              </a:lnTo>
              <a:lnTo>
                <a:pt x="20" y="16"/>
              </a:lnTo>
              <a:lnTo>
                <a:pt x="21" y="16"/>
              </a:lnTo>
              <a:lnTo>
                <a:pt x="20" y="16"/>
              </a:lnTo>
              <a:lnTo>
                <a:pt x="20" y="17"/>
              </a:lnTo>
              <a:lnTo>
                <a:pt x="19" y="17"/>
              </a:lnTo>
              <a:lnTo>
                <a:pt x="19" y="16"/>
              </a:lnTo>
              <a:lnTo>
                <a:pt x="19" y="17"/>
              </a:lnTo>
              <a:lnTo>
                <a:pt x="19" y="18"/>
              </a:lnTo>
              <a:lnTo>
                <a:pt x="18" y="18"/>
              </a:lnTo>
              <a:lnTo>
                <a:pt x="18" y="19"/>
              </a:lnTo>
              <a:lnTo>
                <a:pt x="17" y="19"/>
              </a:lnTo>
              <a:lnTo>
                <a:pt x="17" y="18"/>
              </a:lnTo>
              <a:lnTo>
                <a:pt x="16" y="18"/>
              </a:lnTo>
              <a:lnTo>
                <a:pt x="15" y="18"/>
              </a:lnTo>
              <a:lnTo>
                <a:pt x="14" y="18"/>
              </a:lnTo>
              <a:lnTo>
                <a:pt x="15" y="18"/>
              </a:lnTo>
              <a:lnTo>
                <a:pt x="15" y="19"/>
              </a:lnTo>
              <a:lnTo>
                <a:pt x="14" y="19"/>
              </a:lnTo>
              <a:lnTo>
                <a:pt x="14" y="20"/>
              </a:lnTo>
              <a:lnTo>
                <a:pt x="13" y="20"/>
              </a:lnTo>
              <a:lnTo>
                <a:pt x="13" y="19"/>
              </a:lnTo>
              <a:lnTo>
                <a:pt x="13" y="20"/>
              </a:lnTo>
              <a:lnTo>
                <a:pt x="13" y="19"/>
              </a:lnTo>
              <a:lnTo>
                <a:pt x="12" y="19"/>
              </a:lnTo>
              <a:lnTo>
                <a:pt x="12" y="20"/>
              </a:lnTo>
              <a:lnTo>
                <a:pt x="12" y="19"/>
              </a:lnTo>
              <a:lnTo>
                <a:pt x="12" y="18"/>
              </a:lnTo>
              <a:lnTo>
                <a:pt x="12" y="17"/>
              </a:lnTo>
              <a:lnTo>
                <a:pt x="11" y="17"/>
              </a:lnTo>
              <a:lnTo>
                <a:pt x="11" y="18"/>
              </a:lnTo>
              <a:lnTo>
                <a:pt x="11" y="19"/>
              </a:lnTo>
              <a:lnTo>
                <a:pt x="10" y="19"/>
              </a:lnTo>
              <a:lnTo>
                <a:pt x="10" y="20"/>
              </a:lnTo>
              <a:lnTo>
                <a:pt x="10" y="19"/>
              </a:lnTo>
              <a:lnTo>
                <a:pt x="9" y="19"/>
              </a:lnTo>
              <a:lnTo>
                <a:pt x="9" y="18"/>
              </a:lnTo>
              <a:lnTo>
                <a:pt x="8" y="18"/>
              </a:lnTo>
              <a:lnTo>
                <a:pt x="7" y="18"/>
              </a:lnTo>
              <a:lnTo>
                <a:pt x="7" y="19"/>
              </a:lnTo>
              <a:lnTo>
                <a:pt x="8" y="19"/>
              </a:lnTo>
              <a:lnTo>
                <a:pt x="8" y="20"/>
              </a:lnTo>
              <a:lnTo>
                <a:pt x="8" y="19"/>
              </a:lnTo>
              <a:lnTo>
                <a:pt x="8" y="20"/>
              </a:lnTo>
              <a:lnTo>
                <a:pt x="8" y="21"/>
              </a:lnTo>
              <a:lnTo>
                <a:pt x="7" y="21"/>
              </a:lnTo>
              <a:lnTo>
                <a:pt x="7" y="20"/>
              </a:lnTo>
              <a:lnTo>
                <a:pt x="6" y="19"/>
              </a:lnTo>
              <a:lnTo>
                <a:pt x="5" y="19"/>
              </a:lnTo>
              <a:lnTo>
                <a:pt x="5" y="18"/>
              </a:lnTo>
              <a:lnTo>
                <a:pt x="4" y="18"/>
              </a:lnTo>
              <a:lnTo>
                <a:pt x="3" y="18"/>
              </a:lnTo>
              <a:lnTo>
                <a:pt x="2" y="18"/>
              </a:lnTo>
              <a:lnTo>
                <a:pt x="1" y="18"/>
              </a:lnTo>
              <a:lnTo>
                <a:pt x="0" y="18"/>
              </a:lnTo>
              <a:lnTo>
                <a:pt x="1" y="18"/>
              </a:lnTo>
              <a:lnTo>
                <a:pt x="0" y="17"/>
              </a:lnTo>
              <a:lnTo>
                <a:pt x="1" y="17"/>
              </a:lnTo>
              <a:lnTo>
                <a:pt x="1" y="16"/>
              </a:lnTo>
              <a:lnTo>
                <a:pt x="2" y="16"/>
              </a:lnTo>
              <a:lnTo>
                <a:pt x="2" y="15"/>
              </a:lnTo>
              <a:lnTo>
                <a:pt x="3" y="15"/>
              </a:lnTo>
              <a:lnTo>
                <a:pt x="3" y="14"/>
              </a:lnTo>
              <a:lnTo>
                <a:pt x="2" y="14"/>
              </a:lnTo>
              <a:lnTo>
                <a:pt x="1" y="14"/>
              </a:lnTo>
              <a:lnTo>
                <a:pt x="1" y="13"/>
              </a:lnTo>
              <a:lnTo>
                <a:pt x="2" y="13"/>
              </a:lnTo>
              <a:lnTo>
                <a:pt x="3" y="13"/>
              </a:lnTo>
              <a:lnTo>
                <a:pt x="3" y="12"/>
              </a:lnTo>
              <a:lnTo>
                <a:pt x="4" y="12"/>
              </a:lnTo>
              <a:lnTo>
                <a:pt x="4" y="11"/>
              </a:lnTo>
              <a:lnTo>
                <a:pt x="4" y="10"/>
              </a:lnTo>
              <a:lnTo>
                <a:pt x="5" y="10"/>
              </a:lnTo>
              <a:lnTo>
                <a:pt x="5" y="9"/>
              </a:lnTo>
              <a:lnTo>
                <a:pt x="5" y="8"/>
              </a:lnTo>
              <a:lnTo>
                <a:pt x="5" y="7"/>
              </a:lnTo>
              <a:lnTo>
                <a:pt x="5" y="8"/>
              </a:lnTo>
              <a:lnTo>
                <a:pt x="5" y="7"/>
              </a:lnTo>
              <a:lnTo>
                <a:pt x="6" y="7"/>
              </a:lnTo>
              <a:lnTo>
                <a:pt x="6" y="8"/>
              </a:lnTo>
              <a:lnTo>
                <a:pt x="7" y="8"/>
              </a:lnTo>
              <a:lnTo>
                <a:pt x="8" y="8"/>
              </a:lnTo>
              <a:lnTo>
                <a:pt x="9" y="8"/>
              </a:lnTo>
              <a:lnTo>
                <a:pt x="9" y="7"/>
              </a:lnTo>
              <a:lnTo>
                <a:pt x="9" y="6"/>
              </a:lnTo>
              <a:lnTo>
                <a:pt x="9" y="5"/>
              </a:lnTo>
              <a:lnTo>
                <a:pt x="9" y="4"/>
              </a:lnTo>
              <a:lnTo>
                <a:pt x="9" y="3"/>
              </a:lnTo>
              <a:lnTo>
                <a:pt x="9" y="2"/>
              </a:lnTo>
              <a:lnTo>
                <a:pt x="8" y="2"/>
              </a:lnTo>
              <a:lnTo>
                <a:pt x="7" y="2"/>
              </a:lnTo>
              <a:lnTo>
                <a:pt x="6" y="2"/>
              </a:lnTo>
              <a:lnTo>
                <a:pt x="6" y="1"/>
              </a:lnTo>
              <a:lnTo>
                <a:pt x="7" y="1"/>
              </a:lnTo>
              <a:lnTo>
                <a:pt x="7" y="0"/>
              </a:lnTo>
              <a:lnTo>
                <a:pt x="8" y="0"/>
              </a:lnTo>
              <a:lnTo>
                <a:pt x="9" y="0"/>
              </a:lnTo>
              <a:close/>
            </a:path>
          </a:pathLst>
        </a:custGeom>
        <a:solidFill>
          <a:srgbClr val="00FFFF"/>
        </a:solidFill>
        <a:ln w="3175">
          <a:solidFill>
            <a:srgbClr val="000000"/>
          </a:solidFill>
          <a:miter lim="800000"/>
          <a:headEnd/>
          <a:tailEnd/>
        </a:ln>
      </xdr:spPr>
    </xdr:sp>
    <xdr:clientData/>
  </xdr:twoCellAnchor>
  <xdr:twoCellAnchor>
    <xdr:from>
      <xdr:col>4</xdr:col>
      <xdr:colOff>476250</xdr:colOff>
      <xdr:row>25</xdr:row>
      <xdr:rowOff>38100</xdr:rowOff>
    </xdr:from>
    <xdr:to>
      <xdr:col>5</xdr:col>
      <xdr:colOff>19050</xdr:colOff>
      <xdr:row>25</xdr:row>
      <xdr:rowOff>152400</xdr:rowOff>
    </xdr:to>
    <xdr:sp macro="" textlink="">
      <xdr:nvSpPr>
        <xdr:cNvPr id="99" name="5m1"/>
        <xdr:cNvSpPr>
          <a:spLocks/>
        </xdr:cNvSpPr>
      </xdr:nvSpPr>
      <xdr:spPr bwMode="auto">
        <a:xfrm>
          <a:off x="2914650" y="4467225"/>
          <a:ext cx="152400" cy="114300"/>
        </a:xfrm>
        <a:custGeom>
          <a:avLst/>
          <a:gdLst>
            <a:gd name="T0" fmla="*/ 2147483647 w 16"/>
            <a:gd name="T1" fmla="*/ 0 h 12"/>
            <a:gd name="T2" fmla="*/ 2147483647 w 16"/>
            <a:gd name="T3" fmla="*/ 0 h 12"/>
            <a:gd name="T4" fmla="*/ 2147483647 w 16"/>
            <a:gd name="T5" fmla="*/ 0 h 12"/>
            <a:gd name="T6" fmla="*/ 2147483647 w 16"/>
            <a:gd name="T7" fmla="*/ 2147483647 h 12"/>
            <a:gd name="T8" fmla="*/ 2147483647 w 16"/>
            <a:gd name="T9" fmla="*/ 2147483647 h 12"/>
            <a:gd name="T10" fmla="*/ 2147483647 w 16"/>
            <a:gd name="T11" fmla="*/ 2147483647 h 12"/>
            <a:gd name="T12" fmla="*/ 2147483647 w 16"/>
            <a:gd name="T13" fmla="*/ 2147483647 h 12"/>
            <a:gd name="T14" fmla="*/ 2147483647 w 16"/>
            <a:gd name="T15" fmla="*/ 2147483647 h 12"/>
            <a:gd name="T16" fmla="*/ 2147483647 w 16"/>
            <a:gd name="T17" fmla="*/ 2147483647 h 12"/>
            <a:gd name="T18" fmla="*/ 2147483647 w 16"/>
            <a:gd name="T19" fmla="*/ 2147483647 h 12"/>
            <a:gd name="T20" fmla="*/ 2147483647 w 16"/>
            <a:gd name="T21" fmla="*/ 2147483647 h 12"/>
            <a:gd name="T22" fmla="*/ 2147483647 w 16"/>
            <a:gd name="T23" fmla="*/ 2147483647 h 12"/>
            <a:gd name="T24" fmla="*/ 2147483647 w 16"/>
            <a:gd name="T25" fmla="*/ 2147483647 h 12"/>
            <a:gd name="T26" fmla="*/ 2147483647 w 16"/>
            <a:gd name="T27" fmla="*/ 2147483647 h 12"/>
            <a:gd name="T28" fmla="*/ 2147483647 w 16"/>
            <a:gd name="T29" fmla="*/ 2147483647 h 12"/>
            <a:gd name="T30" fmla="*/ 2147483647 w 16"/>
            <a:gd name="T31" fmla="*/ 2147483647 h 12"/>
            <a:gd name="T32" fmla="*/ 2147483647 w 16"/>
            <a:gd name="T33" fmla="*/ 2147483647 h 12"/>
            <a:gd name="T34" fmla="*/ 2147483647 w 16"/>
            <a:gd name="T35" fmla="*/ 2147483647 h 12"/>
            <a:gd name="T36" fmla="*/ 2147483647 w 16"/>
            <a:gd name="T37" fmla="*/ 2147483647 h 12"/>
            <a:gd name="T38" fmla="*/ 2147483647 w 16"/>
            <a:gd name="T39" fmla="*/ 2147483647 h 12"/>
            <a:gd name="T40" fmla="*/ 2147483647 w 16"/>
            <a:gd name="T41" fmla="*/ 2147483647 h 12"/>
            <a:gd name="T42" fmla="*/ 2147483647 w 16"/>
            <a:gd name="T43" fmla="*/ 2147483647 h 12"/>
            <a:gd name="T44" fmla="*/ 2147483647 w 16"/>
            <a:gd name="T45" fmla="*/ 2147483647 h 12"/>
            <a:gd name="T46" fmla="*/ 2147483647 w 16"/>
            <a:gd name="T47" fmla="*/ 2147483647 h 12"/>
            <a:gd name="T48" fmla="*/ 2147483647 w 16"/>
            <a:gd name="T49" fmla="*/ 2147483647 h 12"/>
            <a:gd name="T50" fmla="*/ 2147483647 w 16"/>
            <a:gd name="T51" fmla="*/ 2147483647 h 12"/>
            <a:gd name="T52" fmla="*/ 2147483647 w 16"/>
            <a:gd name="T53" fmla="*/ 2147483647 h 12"/>
            <a:gd name="T54" fmla="*/ 2147483647 w 16"/>
            <a:gd name="T55" fmla="*/ 2147483647 h 12"/>
            <a:gd name="T56" fmla="*/ 2147483647 w 16"/>
            <a:gd name="T57" fmla="*/ 2147483647 h 12"/>
            <a:gd name="T58" fmla="*/ 2147483647 w 16"/>
            <a:gd name="T59" fmla="*/ 2147483647 h 12"/>
            <a:gd name="T60" fmla="*/ 2147483647 w 16"/>
            <a:gd name="T61" fmla="*/ 2147483647 h 12"/>
            <a:gd name="T62" fmla="*/ 2147483647 w 16"/>
            <a:gd name="T63" fmla="*/ 2147483647 h 12"/>
            <a:gd name="T64" fmla="*/ 0 w 16"/>
            <a:gd name="T65" fmla="*/ 2147483647 h 12"/>
            <a:gd name="T66" fmla="*/ 2147483647 w 16"/>
            <a:gd name="T67" fmla="*/ 2147483647 h 12"/>
            <a:gd name="T68" fmla="*/ 2147483647 w 16"/>
            <a:gd name="T69" fmla="*/ 2147483647 h 12"/>
            <a:gd name="T70" fmla="*/ 2147483647 w 16"/>
            <a:gd name="T71" fmla="*/ 2147483647 h 12"/>
            <a:gd name="T72" fmla="*/ 2147483647 w 16"/>
            <a:gd name="T73" fmla="*/ 2147483647 h 12"/>
            <a:gd name="T74" fmla="*/ 2147483647 w 16"/>
            <a:gd name="T75" fmla="*/ 2147483647 h 12"/>
            <a:gd name="T76" fmla="*/ 2147483647 w 16"/>
            <a:gd name="T77" fmla="*/ 2147483647 h 12"/>
            <a:gd name="T78" fmla="*/ 2147483647 w 16"/>
            <a:gd name="T79" fmla="*/ 2147483647 h 12"/>
            <a:gd name="T80" fmla="*/ 2147483647 w 16"/>
            <a:gd name="T81" fmla="*/ 2147483647 h 12"/>
            <a:gd name="T82" fmla="*/ 2147483647 w 16"/>
            <a:gd name="T83" fmla="*/ 2147483647 h 12"/>
            <a:gd name="T84" fmla="*/ 2147483647 w 16"/>
            <a:gd name="T85" fmla="*/ 2147483647 h 12"/>
            <a:gd name="T86" fmla="*/ 2147483647 w 16"/>
            <a:gd name="T87" fmla="*/ 0 h 12"/>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16"/>
            <a:gd name="T133" fmla="*/ 0 h 12"/>
            <a:gd name="T134" fmla="*/ 16 w 16"/>
            <a:gd name="T135" fmla="*/ 12 h 12"/>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16" h="12">
              <a:moveTo>
                <a:pt x="6" y="0"/>
              </a:moveTo>
              <a:lnTo>
                <a:pt x="7" y="0"/>
              </a:lnTo>
              <a:lnTo>
                <a:pt x="7" y="1"/>
              </a:lnTo>
              <a:lnTo>
                <a:pt x="7" y="0"/>
              </a:lnTo>
              <a:lnTo>
                <a:pt x="7" y="1"/>
              </a:lnTo>
              <a:lnTo>
                <a:pt x="7" y="0"/>
              </a:lnTo>
              <a:lnTo>
                <a:pt x="8" y="0"/>
              </a:lnTo>
              <a:lnTo>
                <a:pt x="8" y="1"/>
              </a:lnTo>
              <a:lnTo>
                <a:pt x="9" y="1"/>
              </a:lnTo>
              <a:lnTo>
                <a:pt x="10" y="1"/>
              </a:lnTo>
              <a:lnTo>
                <a:pt x="10" y="2"/>
              </a:lnTo>
              <a:lnTo>
                <a:pt x="10" y="3"/>
              </a:lnTo>
              <a:lnTo>
                <a:pt x="10" y="4"/>
              </a:lnTo>
              <a:lnTo>
                <a:pt x="11" y="4"/>
              </a:lnTo>
              <a:lnTo>
                <a:pt x="11" y="3"/>
              </a:lnTo>
              <a:lnTo>
                <a:pt x="11" y="4"/>
              </a:lnTo>
              <a:lnTo>
                <a:pt x="12" y="4"/>
              </a:lnTo>
              <a:lnTo>
                <a:pt x="12" y="5"/>
              </a:lnTo>
              <a:lnTo>
                <a:pt x="13" y="5"/>
              </a:lnTo>
              <a:lnTo>
                <a:pt x="12" y="5"/>
              </a:lnTo>
              <a:lnTo>
                <a:pt x="12" y="6"/>
              </a:lnTo>
              <a:lnTo>
                <a:pt x="13" y="6"/>
              </a:lnTo>
              <a:lnTo>
                <a:pt x="14" y="6"/>
              </a:lnTo>
              <a:lnTo>
                <a:pt x="13" y="6"/>
              </a:lnTo>
              <a:lnTo>
                <a:pt x="14" y="6"/>
              </a:lnTo>
              <a:lnTo>
                <a:pt x="14" y="5"/>
              </a:lnTo>
              <a:lnTo>
                <a:pt x="15" y="5"/>
              </a:lnTo>
              <a:lnTo>
                <a:pt x="15" y="6"/>
              </a:lnTo>
              <a:lnTo>
                <a:pt x="16" y="6"/>
              </a:lnTo>
              <a:lnTo>
                <a:pt x="16" y="7"/>
              </a:lnTo>
              <a:lnTo>
                <a:pt x="16" y="8"/>
              </a:lnTo>
              <a:lnTo>
                <a:pt x="15" y="8"/>
              </a:lnTo>
              <a:lnTo>
                <a:pt x="15" y="9"/>
              </a:lnTo>
              <a:lnTo>
                <a:pt x="14" y="9"/>
              </a:lnTo>
              <a:lnTo>
                <a:pt x="13" y="9"/>
              </a:lnTo>
              <a:lnTo>
                <a:pt x="13" y="10"/>
              </a:lnTo>
              <a:lnTo>
                <a:pt x="12" y="10"/>
              </a:lnTo>
              <a:lnTo>
                <a:pt x="11" y="10"/>
              </a:lnTo>
              <a:lnTo>
                <a:pt x="10" y="10"/>
              </a:lnTo>
              <a:lnTo>
                <a:pt x="10" y="9"/>
              </a:lnTo>
              <a:lnTo>
                <a:pt x="10" y="10"/>
              </a:lnTo>
              <a:lnTo>
                <a:pt x="9" y="10"/>
              </a:lnTo>
              <a:lnTo>
                <a:pt x="9" y="11"/>
              </a:lnTo>
              <a:lnTo>
                <a:pt x="8" y="11"/>
              </a:lnTo>
              <a:lnTo>
                <a:pt x="8" y="12"/>
              </a:lnTo>
              <a:lnTo>
                <a:pt x="7" y="12"/>
              </a:lnTo>
              <a:lnTo>
                <a:pt x="7" y="11"/>
              </a:lnTo>
              <a:lnTo>
                <a:pt x="6" y="11"/>
              </a:lnTo>
              <a:lnTo>
                <a:pt x="6" y="12"/>
              </a:lnTo>
              <a:lnTo>
                <a:pt x="5" y="11"/>
              </a:lnTo>
              <a:lnTo>
                <a:pt x="5" y="12"/>
              </a:lnTo>
              <a:lnTo>
                <a:pt x="4" y="12"/>
              </a:lnTo>
              <a:lnTo>
                <a:pt x="3" y="12"/>
              </a:lnTo>
              <a:lnTo>
                <a:pt x="2" y="12"/>
              </a:lnTo>
              <a:lnTo>
                <a:pt x="2" y="11"/>
              </a:lnTo>
              <a:lnTo>
                <a:pt x="2" y="10"/>
              </a:lnTo>
              <a:lnTo>
                <a:pt x="1" y="10"/>
              </a:lnTo>
              <a:lnTo>
                <a:pt x="0" y="10"/>
              </a:lnTo>
              <a:lnTo>
                <a:pt x="1" y="10"/>
              </a:lnTo>
              <a:lnTo>
                <a:pt x="1" y="9"/>
              </a:lnTo>
              <a:lnTo>
                <a:pt x="2" y="9"/>
              </a:lnTo>
              <a:lnTo>
                <a:pt x="3" y="9"/>
              </a:lnTo>
              <a:lnTo>
                <a:pt x="3" y="8"/>
              </a:lnTo>
              <a:lnTo>
                <a:pt x="4" y="8"/>
              </a:lnTo>
              <a:lnTo>
                <a:pt x="3" y="8"/>
              </a:lnTo>
              <a:lnTo>
                <a:pt x="3" y="7"/>
              </a:lnTo>
              <a:lnTo>
                <a:pt x="3" y="6"/>
              </a:lnTo>
              <a:lnTo>
                <a:pt x="2" y="6"/>
              </a:lnTo>
              <a:lnTo>
                <a:pt x="2" y="5"/>
              </a:lnTo>
              <a:lnTo>
                <a:pt x="2" y="4"/>
              </a:lnTo>
              <a:lnTo>
                <a:pt x="2" y="3"/>
              </a:lnTo>
              <a:lnTo>
                <a:pt x="2" y="2"/>
              </a:lnTo>
              <a:lnTo>
                <a:pt x="3" y="2"/>
              </a:lnTo>
              <a:lnTo>
                <a:pt x="4" y="2"/>
              </a:lnTo>
              <a:lnTo>
                <a:pt x="5" y="1"/>
              </a:lnTo>
              <a:lnTo>
                <a:pt x="5" y="0"/>
              </a:lnTo>
              <a:lnTo>
                <a:pt x="6" y="0"/>
              </a:lnTo>
              <a:close/>
            </a:path>
          </a:pathLst>
        </a:custGeom>
        <a:solidFill>
          <a:srgbClr val="9999FF"/>
        </a:solidFill>
        <a:ln w="3175">
          <a:solidFill>
            <a:srgbClr val="000000"/>
          </a:solidFill>
          <a:miter lim="800000"/>
          <a:headEnd/>
          <a:tailEnd/>
        </a:ln>
      </xdr:spPr>
    </xdr:sp>
    <xdr:clientData/>
  </xdr:twoCellAnchor>
  <xdr:twoCellAnchor>
    <xdr:from>
      <xdr:col>4</xdr:col>
      <xdr:colOff>447675</xdr:colOff>
      <xdr:row>23</xdr:row>
      <xdr:rowOff>142875</xdr:rowOff>
    </xdr:from>
    <xdr:to>
      <xdr:col>4</xdr:col>
      <xdr:colOff>590550</xdr:colOff>
      <xdr:row>24</xdr:row>
      <xdr:rowOff>114300</xdr:rowOff>
    </xdr:to>
    <xdr:sp macro="" textlink="">
      <xdr:nvSpPr>
        <xdr:cNvPr id="100" name="5m3"/>
        <xdr:cNvSpPr>
          <a:spLocks/>
        </xdr:cNvSpPr>
      </xdr:nvSpPr>
      <xdr:spPr bwMode="auto">
        <a:xfrm>
          <a:off x="2886075" y="4248150"/>
          <a:ext cx="142875" cy="133350"/>
        </a:xfrm>
        <a:custGeom>
          <a:avLst/>
          <a:gdLst>
            <a:gd name="T0" fmla="*/ 2147483647 w 15"/>
            <a:gd name="T1" fmla="*/ 2147483647 h 14"/>
            <a:gd name="T2" fmla="*/ 2147483647 w 15"/>
            <a:gd name="T3" fmla="*/ 2147483647 h 14"/>
            <a:gd name="T4" fmla="*/ 2147483647 w 15"/>
            <a:gd name="T5" fmla="*/ 2147483647 h 14"/>
            <a:gd name="T6" fmla="*/ 2147483647 w 15"/>
            <a:gd name="T7" fmla="*/ 2147483647 h 14"/>
            <a:gd name="T8" fmla="*/ 2147483647 w 15"/>
            <a:gd name="T9" fmla="*/ 2147483647 h 14"/>
            <a:gd name="T10" fmla="*/ 2147483647 w 15"/>
            <a:gd name="T11" fmla="*/ 2147483647 h 14"/>
            <a:gd name="T12" fmla="*/ 2147483647 w 15"/>
            <a:gd name="T13" fmla="*/ 2147483647 h 14"/>
            <a:gd name="T14" fmla="*/ 2147483647 w 15"/>
            <a:gd name="T15" fmla="*/ 2147483647 h 14"/>
            <a:gd name="T16" fmla="*/ 2147483647 w 15"/>
            <a:gd name="T17" fmla="*/ 2147483647 h 14"/>
            <a:gd name="T18" fmla="*/ 2147483647 w 15"/>
            <a:gd name="T19" fmla="*/ 2147483647 h 14"/>
            <a:gd name="T20" fmla="*/ 2147483647 w 15"/>
            <a:gd name="T21" fmla="*/ 2147483647 h 14"/>
            <a:gd name="T22" fmla="*/ 2147483647 w 15"/>
            <a:gd name="T23" fmla="*/ 2147483647 h 14"/>
            <a:gd name="T24" fmla="*/ 2147483647 w 15"/>
            <a:gd name="T25" fmla="*/ 2147483647 h 14"/>
            <a:gd name="T26" fmla="*/ 2147483647 w 15"/>
            <a:gd name="T27" fmla="*/ 2147483647 h 14"/>
            <a:gd name="T28" fmla="*/ 2147483647 w 15"/>
            <a:gd name="T29" fmla="*/ 2147483647 h 14"/>
            <a:gd name="T30" fmla="*/ 2147483647 w 15"/>
            <a:gd name="T31" fmla="*/ 2147483647 h 14"/>
            <a:gd name="T32" fmla="*/ 2147483647 w 15"/>
            <a:gd name="T33" fmla="*/ 2147483647 h 14"/>
            <a:gd name="T34" fmla="*/ 2147483647 w 15"/>
            <a:gd name="T35" fmla="*/ 2147483647 h 14"/>
            <a:gd name="T36" fmla="*/ 2147483647 w 15"/>
            <a:gd name="T37" fmla="*/ 2147483647 h 14"/>
            <a:gd name="T38" fmla="*/ 2147483647 w 15"/>
            <a:gd name="T39" fmla="*/ 2147483647 h 14"/>
            <a:gd name="T40" fmla="*/ 2147483647 w 15"/>
            <a:gd name="T41" fmla="*/ 2147483647 h 14"/>
            <a:gd name="T42" fmla="*/ 0 w 15"/>
            <a:gd name="T43" fmla="*/ 2147483647 h 14"/>
            <a:gd name="T44" fmla="*/ 2147483647 w 15"/>
            <a:gd name="T45" fmla="*/ 2147483647 h 14"/>
            <a:gd name="T46" fmla="*/ 2147483647 w 15"/>
            <a:gd name="T47" fmla="*/ 2147483647 h 14"/>
            <a:gd name="T48" fmla="*/ 2147483647 w 15"/>
            <a:gd name="T49" fmla="*/ 2147483647 h 14"/>
            <a:gd name="T50" fmla="*/ 2147483647 w 15"/>
            <a:gd name="T51" fmla="*/ 2147483647 h 14"/>
            <a:gd name="T52" fmla="*/ 2147483647 w 15"/>
            <a:gd name="T53" fmla="*/ 2147483647 h 14"/>
            <a:gd name="T54" fmla="*/ 2147483647 w 15"/>
            <a:gd name="T55" fmla="*/ 2147483647 h 14"/>
            <a:gd name="T56" fmla="*/ 2147483647 w 15"/>
            <a:gd name="T57" fmla="*/ 2147483647 h 14"/>
            <a:gd name="T58" fmla="*/ 2147483647 w 15"/>
            <a:gd name="T59" fmla="*/ 2147483647 h 14"/>
            <a:gd name="T60" fmla="*/ 2147483647 w 15"/>
            <a:gd name="T61" fmla="*/ 2147483647 h 14"/>
            <a:gd name="T62" fmla="*/ 2147483647 w 15"/>
            <a:gd name="T63" fmla="*/ 2147483647 h 14"/>
            <a:gd name="T64" fmla="*/ 2147483647 w 15"/>
            <a:gd name="T65" fmla="*/ 2147483647 h 14"/>
            <a:gd name="T66" fmla="*/ 2147483647 w 15"/>
            <a:gd name="T67" fmla="*/ 2147483647 h 14"/>
            <a:gd name="T68" fmla="*/ 2147483647 w 15"/>
            <a:gd name="T69" fmla="*/ 0 h 14"/>
            <a:gd name="T70" fmla="*/ 2147483647 w 15"/>
            <a:gd name="T71" fmla="*/ 2147483647 h 14"/>
            <a:gd name="T72" fmla="*/ 2147483647 w 15"/>
            <a:gd name="T73" fmla="*/ 2147483647 h 14"/>
            <a:gd name="T74" fmla="*/ 2147483647 w 15"/>
            <a:gd name="T75" fmla="*/ 2147483647 h 14"/>
            <a:gd name="T76" fmla="*/ 2147483647 w 15"/>
            <a:gd name="T77" fmla="*/ 2147483647 h 14"/>
            <a:gd name="T78" fmla="*/ 2147483647 w 15"/>
            <a:gd name="T79" fmla="*/ 2147483647 h 14"/>
            <a:gd name="T80" fmla="*/ 2147483647 w 15"/>
            <a:gd name="T81" fmla="*/ 2147483647 h 14"/>
            <a:gd name="T82" fmla="*/ 2147483647 w 15"/>
            <a:gd name="T83" fmla="*/ 2147483647 h 14"/>
            <a:gd name="T84" fmla="*/ 2147483647 w 15"/>
            <a:gd name="T85" fmla="*/ 2147483647 h 14"/>
            <a:gd name="T86" fmla="*/ 2147483647 w 15"/>
            <a:gd name="T87" fmla="*/ 2147483647 h 14"/>
            <a:gd name="T88" fmla="*/ 2147483647 w 15"/>
            <a:gd name="T89" fmla="*/ 2147483647 h 14"/>
            <a:gd name="T90" fmla="*/ 2147483647 w 15"/>
            <a:gd name="T91" fmla="*/ 2147483647 h 1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5"/>
            <a:gd name="T139" fmla="*/ 0 h 14"/>
            <a:gd name="T140" fmla="*/ 15 w 15"/>
            <a:gd name="T141" fmla="*/ 14 h 14"/>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5" h="14">
              <a:moveTo>
                <a:pt x="15" y="10"/>
              </a:moveTo>
              <a:lnTo>
                <a:pt x="15" y="11"/>
              </a:lnTo>
              <a:lnTo>
                <a:pt x="15" y="12"/>
              </a:lnTo>
              <a:lnTo>
                <a:pt x="14" y="13"/>
              </a:lnTo>
              <a:lnTo>
                <a:pt x="13" y="13"/>
              </a:lnTo>
              <a:lnTo>
                <a:pt x="13" y="14"/>
              </a:lnTo>
              <a:lnTo>
                <a:pt x="12" y="14"/>
              </a:lnTo>
              <a:lnTo>
                <a:pt x="11" y="14"/>
              </a:lnTo>
              <a:lnTo>
                <a:pt x="10" y="14"/>
              </a:lnTo>
              <a:lnTo>
                <a:pt x="9" y="14"/>
              </a:lnTo>
              <a:lnTo>
                <a:pt x="9" y="13"/>
              </a:lnTo>
              <a:lnTo>
                <a:pt x="8" y="13"/>
              </a:lnTo>
              <a:lnTo>
                <a:pt x="8" y="14"/>
              </a:lnTo>
              <a:lnTo>
                <a:pt x="7" y="14"/>
              </a:lnTo>
              <a:lnTo>
                <a:pt x="6" y="14"/>
              </a:lnTo>
              <a:lnTo>
                <a:pt x="6" y="13"/>
              </a:lnTo>
              <a:lnTo>
                <a:pt x="5" y="13"/>
              </a:lnTo>
              <a:lnTo>
                <a:pt x="5" y="12"/>
              </a:lnTo>
              <a:lnTo>
                <a:pt x="5" y="13"/>
              </a:lnTo>
              <a:lnTo>
                <a:pt x="5" y="12"/>
              </a:lnTo>
              <a:lnTo>
                <a:pt x="5" y="13"/>
              </a:lnTo>
              <a:lnTo>
                <a:pt x="4" y="13"/>
              </a:lnTo>
              <a:lnTo>
                <a:pt x="4" y="14"/>
              </a:lnTo>
              <a:lnTo>
                <a:pt x="4" y="13"/>
              </a:lnTo>
              <a:lnTo>
                <a:pt x="4" y="14"/>
              </a:lnTo>
              <a:lnTo>
                <a:pt x="3" y="14"/>
              </a:lnTo>
              <a:lnTo>
                <a:pt x="2" y="14"/>
              </a:lnTo>
              <a:lnTo>
                <a:pt x="1" y="14"/>
              </a:lnTo>
              <a:lnTo>
                <a:pt x="2" y="14"/>
              </a:lnTo>
              <a:lnTo>
                <a:pt x="1" y="13"/>
              </a:lnTo>
              <a:lnTo>
                <a:pt x="2" y="13"/>
              </a:lnTo>
              <a:lnTo>
                <a:pt x="2" y="12"/>
              </a:lnTo>
              <a:lnTo>
                <a:pt x="1" y="12"/>
              </a:lnTo>
              <a:lnTo>
                <a:pt x="1" y="11"/>
              </a:lnTo>
              <a:lnTo>
                <a:pt x="2" y="11"/>
              </a:lnTo>
              <a:lnTo>
                <a:pt x="1" y="11"/>
              </a:lnTo>
              <a:lnTo>
                <a:pt x="0" y="11"/>
              </a:lnTo>
              <a:lnTo>
                <a:pt x="0" y="10"/>
              </a:lnTo>
              <a:lnTo>
                <a:pt x="0" y="9"/>
              </a:lnTo>
              <a:lnTo>
                <a:pt x="1" y="9"/>
              </a:lnTo>
              <a:lnTo>
                <a:pt x="1" y="8"/>
              </a:lnTo>
              <a:lnTo>
                <a:pt x="2" y="8"/>
              </a:lnTo>
              <a:lnTo>
                <a:pt x="2" y="7"/>
              </a:lnTo>
              <a:lnTo>
                <a:pt x="2" y="6"/>
              </a:lnTo>
              <a:lnTo>
                <a:pt x="3" y="6"/>
              </a:lnTo>
              <a:lnTo>
                <a:pt x="4" y="7"/>
              </a:lnTo>
              <a:lnTo>
                <a:pt x="4" y="6"/>
              </a:lnTo>
              <a:lnTo>
                <a:pt x="3" y="6"/>
              </a:lnTo>
              <a:lnTo>
                <a:pt x="4" y="6"/>
              </a:lnTo>
              <a:lnTo>
                <a:pt x="4" y="5"/>
              </a:lnTo>
              <a:lnTo>
                <a:pt x="4" y="6"/>
              </a:lnTo>
              <a:lnTo>
                <a:pt x="4" y="5"/>
              </a:lnTo>
              <a:lnTo>
                <a:pt x="5" y="5"/>
              </a:lnTo>
              <a:lnTo>
                <a:pt x="5" y="4"/>
              </a:lnTo>
              <a:lnTo>
                <a:pt x="6" y="4"/>
              </a:lnTo>
              <a:lnTo>
                <a:pt x="6" y="3"/>
              </a:lnTo>
              <a:lnTo>
                <a:pt x="7" y="3"/>
              </a:lnTo>
              <a:lnTo>
                <a:pt x="8" y="3"/>
              </a:lnTo>
              <a:lnTo>
                <a:pt x="9" y="3"/>
              </a:lnTo>
              <a:lnTo>
                <a:pt x="9" y="2"/>
              </a:lnTo>
              <a:lnTo>
                <a:pt x="9" y="1"/>
              </a:lnTo>
              <a:lnTo>
                <a:pt x="9" y="0"/>
              </a:lnTo>
              <a:lnTo>
                <a:pt x="10" y="1"/>
              </a:lnTo>
              <a:lnTo>
                <a:pt x="11" y="1"/>
              </a:lnTo>
              <a:lnTo>
                <a:pt x="11" y="0"/>
              </a:lnTo>
              <a:lnTo>
                <a:pt x="11" y="1"/>
              </a:lnTo>
              <a:lnTo>
                <a:pt x="12" y="1"/>
              </a:lnTo>
              <a:lnTo>
                <a:pt x="13" y="1"/>
              </a:lnTo>
              <a:lnTo>
                <a:pt x="13" y="2"/>
              </a:lnTo>
              <a:lnTo>
                <a:pt x="12" y="2"/>
              </a:lnTo>
              <a:lnTo>
                <a:pt x="13" y="2"/>
              </a:lnTo>
              <a:lnTo>
                <a:pt x="12" y="2"/>
              </a:lnTo>
              <a:lnTo>
                <a:pt x="13" y="2"/>
              </a:lnTo>
              <a:lnTo>
                <a:pt x="13" y="3"/>
              </a:lnTo>
              <a:lnTo>
                <a:pt x="13" y="4"/>
              </a:lnTo>
              <a:lnTo>
                <a:pt x="13" y="5"/>
              </a:lnTo>
              <a:lnTo>
                <a:pt x="13" y="6"/>
              </a:lnTo>
              <a:lnTo>
                <a:pt x="14" y="6"/>
              </a:lnTo>
              <a:lnTo>
                <a:pt x="14" y="7"/>
              </a:lnTo>
              <a:lnTo>
                <a:pt x="14" y="8"/>
              </a:lnTo>
              <a:lnTo>
                <a:pt x="14" y="9"/>
              </a:lnTo>
              <a:lnTo>
                <a:pt x="15" y="9"/>
              </a:lnTo>
              <a:lnTo>
                <a:pt x="15" y="10"/>
              </a:lnTo>
              <a:close/>
            </a:path>
          </a:pathLst>
        </a:custGeom>
        <a:solidFill>
          <a:srgbClr val="9999FF"/>
        </a:solidFill>
        <a:ln w="3175">
          <a:solidFill>
            <a:srgbClr val="000000"/>
          </a:solidFill>
          <a:miter lim="800000"/>
          <a:headEnd/>
          <a:tailEnd/>
        </a:ln>
      </xdr:spPr>
    </xdr:sp>
    <xdr:clientData/>
  </xdr:twoCellAnchor>
  <xdr:twoCellAnchor>
    <xdr:from>
      <xdr:col>4</xdr:col>
      <xdr:colOff>361950</xdr:colOff>
      <xdr:row>24</xdr:row>
      <xdr:rowOff>19050</xdr:rowOff>
    </xdr:from>
    <xdr:to>
      <xdr:col>4</xdr:col>
      <xdr:colOff>466725</xdr:colOff>
      <xdr:row>24</xdr:row>
      <xdr:rowOff>123825</xdr:rowOff>
    </xdr:to>
    <xdr:sp macro="" textlink="">
      <xdr:nvSpPr>
        <xdr:cNvPr id="101" name="5mv"/>
        <xdr:cNvSpPr>
          <a:spLocks/>
        </xdr:cNvSpPr>
      </xdr:nvSpPr>
      <xdr:spPr bwMode="auto">
        <a:xfrm>
          <a:off x="2800350" y="4286250"/>
          <a:ext cx="104775" cy="104775"/>
        </a:xfrm>
        <a:custGeom>
          <a:avLst/>
          <a:gdLst>
            <a:gd name="T0" fmla="*/ 2147483647 w 11"/>
            <a:gd name="T1" fmla="*/ 2147483647 h 11"/>
            <a:gd name="T2" fmla="*/ 2147483647 w 11"/>
            <a:gd name="T3" fmla="*/ 2147483647 h 11"/>
            <a:gd name="T4" fmla="*/ 2147483647 w 11"/>
            <a:gd name="T5" fmla="*/ 2147483647 h 11"/>
            <a:gd name="T6" fmla="*/ 2147483647 w 11"/>
            <a:gd name="T7" fmla="*/ 2147483647 h 11"/>
            <a:gd name="T8" fmla="*/ 2147483647 w 11"/>
            <a:gd name="T9" fmla="*/ 2147483647 h 11"/>
            <a:gd name="T10" fmla="*/ 2147483647 w 11"/>
            <a:gd name="T11" fmla="*/ 2147483647 h 11"/>
            <a:gd name="T12" fmla="*/ 2147483647 w 11"/>
            <a:gd name="T13" fmla="*/ 2147483647 h 11"/>
            <a:gd name="T14" fmla="*/ 2147483647 w 11"/>
            <a:gd name="T15" fmla="*/ 2147483647 h 11"/>
            <a:gd name="T16" fmla="*/ 2147483647 w 11"/>
            <a:gd name="T17" fmla="*/ 2147483647 h 11"/>
            <a:gd name="T18" fmla="*/ 2147483647 w 11"/>
            <a:gd name="T19" fmla="*/ 2147483647 h 11"/>
            <a:gd name="T20" fmla="*/ 2147483647 w 11"/>
            <a:gd name="T21" fmla="*/ 2147483647 h 11"/>
            <a:gd name="T22" fmla="*/ 2147483647 w 11"/>
            <a:gd name="T23" fmla="*/ 2147483647 h 11"/>
            <a:gd name="T24" fmla="*/ 2147483647 w 11"/>
            <a:gd name="T25" fmla="*/ 2147483647 h 11"/>
            <a:gd name="T26" fmla="*/ 2147483647 w 11"/>
            <a:gd name="T27" fmla="*/ 2147483647 h 11"/>
            <a:gd name="T28" fmla="*/ 2147483647 w 11"/>
            <a:gd name="T29" fmla="*/ 2147483647 h 11"/>
            <a:gd name="T30" fmla="*/ 2147483647 w 11"/>
            <a:gd name="T31" fmla="*/ 2147483647 h 11"/>
            <a:gd name="T32" fmla="*/ 2147483647 w 11"/>
            <a:gd name="T33" fmla="*/ 2147483647 h 11"/>
            <a:gd name="T34" fmla="*/ 2147483647 w 11"/>
            <a:gd name="T35" fmla="*/ 2147483647 h 11"/>
            <a:gd name="T36" fmla="*/ 2147483647 w 11"/>
            <a:gd name="T37" fmla="*/ 2147483647 h 11"/>
            <a:gd name="T38" fmla="*/ 2147483647 w 11"/>
            <a:gd name="T39" fmla="*/ 2147483647 h 11"/>
            <a:gd name="T40" fmla="*/ 2147483647 w 11"/>
            <a:gd name="T41" fmla="*/ 2147483647 h 11"/>
            <a:gd name="T42" fmla="*/ 2147483647 w 11"/>
            <a:gd name="T43" fmla="*/ 2147483647 h 11"/>
            <a:gd name="T44" fmla="*/ 2147483647 w 11"/>
            <a:gd name="T45" fmla="*/ 2147483647 h 11"/>
            <a:gd name="T46" fmla="*/ 0 w 11"/>
            <a:gd name="T47" fmla="*/ 2147483647 h 11"/>
            <a:gd name="T48" fmla="*/ 0 w 11"/>
            <a:gd name="T49" fmla="*/ 2147483647 h 11"/>
            <a:gd name="T50" fmla="*/ 0 w 11"/>
            <a:gd name="T51" fmla="*/ 2147483647 h 11"/>
            <a:gd name="T52" fmla="*/ 0 w 11"/>
            <a:gd name="T53" fmla="*/ 2147483647 h 11"/>
            <a:gd name="T54" fmla="*/ 0 w 11"/>
            <a:gd name="T55" fmla="*/ 2147483647 h 11"/>
            <a:gd name="T56" fmla="*/ 0 w 11"/>
            <a:gd name="T57" fmla="*/ 2147483647 h 11"/>
            <a:gd name="T58" fmla="*/ 2147483647 w 11"/>
            <a:gd name="T59" fmla="*/ 2147483647 h 11"/>
            <a:gd name="T60" fmla="*/ 2147483647 w 11"/>
            <a:gd name="T61" fmla="*/ 2147483647 h 11"/>
            <a:gd name="T62" fmla="*/ 2147483647 w 11"/>
            <a:gd name="T63" fmla="*/ 2147483647 h 11"/>
            <a:gd name="T64" fmla="*/ 2147483647 w 11"/>
            <a:gd name="T65" fmla="*/ 2147483647 h 11"/>
            <a:gd name="T66" fmla="*/ 2147483647 w 11"/>
            <a:gd name="T67" fmla="*/ 0 h 11"/>
            <a:gd name="T68" fmla="*/ 2147483647 w 11"/>
            <a:gd name="T69" fmla="*/ 0 h 11"/>
            <a:gd name="T70" fmla="*/ 2147483647 w 11"/>
            <a:gd name="T71" fmla="*/ 2147483647 h 11"/>
            <a:gd name="T72" fmla="*/ 2147483647 w 11"/>
            <a:gd name="T73" fmla="*/ 2147483647 h 11"/>
            <a:gd name="T74" fmla="*/ 2147483647 w 11"/>
            <a:gd name="T75" fmla="*/ 2147483647 h 11"/>
            <a:gd name="T76" fmla="*/ 2147483647 w 11"/>
            <a:gd name="T77" fmla="*/ 2147483647 h 11"/>
            <a:gd name="T78" fmla="*/ 2147483647 w 11"/>
            <a:gd name="T79" fmla="*/ 2147483647 h 11"/>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1"/>
            <a:gd name="T121" fmla="*/ 0 h 11"/>
            <a:gd name="T122" fmla="*/ 11 w 11"/>
            <a:gd name="T123" fmla="*/ 11 h 11"/>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1" h="11">
              <a:moveTo>
                <a:pt x="11" y="2"/>
              </a:moveTo>
              <a:lnTo>
                <a:pt x="11" y="3"/>
              </a:lnTo>
              <a:lnTo>
                <a:pt x="11" y="4"/>
              </a:lnTo>
              <a:lnTo>
                <a:pt x="10" y="4"/>
              </a:lnTo>
              <a:lnTo>
                <a:pt x="10" y="5"/>
              </a:lnTo>
              <a:lnTo>
                <a:pt x="9" y="5"/>
              </a:lnTo>
              <a:lnTo>
                <a:pt x="9" y="6"/>
              </a:lnTo>
              <a:lnTo>
                <a:pt x="9" y="7"/>
              </a:lnTo>
              <a:lnTo>
                <a:pt x="10" y="7"/>
              </a:lnTo>
              <a:lnTo>
                <a:pt x="11" y="7"/>
              </a:lnTo>
              <a:lnTo>
                <a:pt x="10" y="7"/>
              </a:lnTo>
              <a:lnTo>
                <a:pt x="10" y="8"/>
              </a:lnTo>
              <a:lnTo>
                <a:pt x="11" y="8"/>
              </a:lnTo>
              <a:lnTo>
                <a:pt x="11" y="9"/>
              </a:lnTo>
              <a:lnTo>
                <a:pt x="10" y="9"/>
              </a:lnTo>
              <a:lnTo>
                <a:pt x="11" y="10"/>
              </a:lnTo>
              <a:lnTo>
                <a:pt x="10" y="10"/>
              </a:lnTo>
              <a:lnTo>
                <a:pt x="11" y="10"/>
              </a:lnTo>
              <a:lnTo>
                <a:pt x="10" y="10"/>
              </a:lnTo>
              <a:lnTo>
                <a:pt x="10" y="11"/>
              </a:lnTo>
              <a:lnTo>
                <a:pt x="10" y="10"/>
              </a:lnTo>
              <a:lnTo>
                <a:pt x="9" y="10"/>
              </a:lnTo>
              <a:lnTo>
                <a:pt x="8" y="10"/>
              </a:lnTo>
              <a:lnTo>
                <a:pt x="7" y="10"/>
              </a:lnTo>
              <a:lnTo>
                <a:pt x="7" y="11"/>
              </a:lnTo>
              <a:lnTo>
                <a:pt x="7" y="10"/>
              </a:lnTo>
              <a:lnTo>
                <a:pt x="6" y="10"/>
              </a:lnTo>
              <a:lnTo>
                <a:pt x="5" y="10"/>
              </a:lnTo>
              <a:lnTo>
                <a:pt x="4" y="10"/>
              </a:lnTo>
              <a:lnTo>
                <a:pt x="3" y="10"/>
              </a:lnTo>
              <a:lnTo>
                <a:pt x="2" y="10"/>
              </a:lnTo>
              <a:lnTo>
                <a:pt x="1" y="10"/>
              </a:lnTo>
              <a:lnTo>
                <a:pt x="1" y="9"/>
              </a:lnTo>
              <a:lnTo>
                <a:pt x="1" y="8"/>
              </a:lnTo>
              <a:lnTo>
                <a:pt x="1" y="7"/>
              </a:lnTo>
              <a:lnTo>
                <a:pt x="0" y="7"/>
              </a:lnTo>
              <a:lnTo>
                <a:pt x="0" y="8"/>
              </a:lnTo>
              <a:lnTo>
                <a:pt x="0" y="7"/>
              </a:lnTo>
              <a:lnTo>
                <a:pt x="0" y="6"/>
              </a:lnTo>
              <a:lnTo>
                <a:pt x="0" y="5"/>
              </a:lnTo>
              <a:lnTo>
                <a:pt x="0" y="4"/>
              </a:lnTo>
              <a:lnTo>
                <a:pt x="0" y="3"/>
              </a:lnTo>
              <a:lnTo>
                <a:pt x="1" y="3"/>
              </a:lnTo>
              <a:lnTo>
                <a:pt x="2" y="3"/>
              </a:lnTo>
              <a:lnTo>
                <a:pt x="2" y="2"/>
              </a:lnTo>
              <a:lnTo>
                <a:pt x="3" y="2"/>
              </a:lnTo>
              <a:lnTo>
                <a:pt x="3" y="1"/>
              </a:lnTo>
              <a:lnTo>
                <a:pt x="4" y="1"/>
              </a:lnTo>
              <a:lnTo>
                <a:pt x="5" y="1"/>
              </a:lnTo>
              <a:lnTo>
                <a:pt x="5" y="0"/>
              </a:lnTo>
              <a:lnTo>
                <a:pt x="6" y="0"/>
              </a:lnTo>
              <a:lnTo>
                <a:pt x="7" y="0"/>
              </a:lnTo>
              <a:lnTo>
                <a:pt x="7" y="1"/>
              </a:lnTo>
              <a:lnTo>
                <a:pt x="7" y="2"/>
              </a:lnTo>
              <a:lnTo>
                <a:pt x="8" y="2"/>
              </a:lnTo>
              <a:lnTo>
                <a:pt x="8" y="3"/>
              </a:lnTo>
              <a:lnTo>
                <a:pt x="9" y="3"/>
              </a:lnTo>
              <a:lnTo>
                <a:pt x="10" y="3"/>
              </a:lnTo>
              <a:lnTo>
                <a:pt x="9" y="3"/>
              </a:lnTo>
              <a:lnTo>
                <a:pt x="9" y="2"/>
              </a:lnTo>
              <a:lnTo>
                <a:pt x="10" y="2"/>
              </a:lnTo>
              <a:lnTo>
                <a:pt x="11" y="2"/>
              </a:lnTo>
              <a:close/>
            </a:path>
          </a:pathLst>
        </a:custGeom>
        <a:solidFill>
          <a:srgbClr val="0000FF"/>
        </a:solidFill>
        <a:ln w="3175">
          <a:solidFill>
            <a:srgbClr val="000000"/>
          </a:solidFill>
          <a:miter lim="800000"/>
          <a:headEnd/>
          <a:tailEnd/>
        </a:ln>
      </xdr:spPr>
    </xdr:sp>
    <xdr:clientData/>
  </xdr:twoCellAnchor>
  <xdr:twoCellAnchor>
    <xdr:from>
      <xdr:col>4</xdr:col>
      <xdr:colOff>523875</xdr:colOff>
      <xdr:row>24</xdr:row>
      <xdr:rowOff>104775</xdr:rowOff>
    </xdr:from>
    <xdr:to>
      <xdr:col>5</xdr:col>
      <xdr:colOff>19050</xdr:colOff>
      <xdr:row>25</xdr:row>
      <xdr:rowOff>95250</xdr:rowOff>
    </xdr:to>
    <xdr:sp macro="" textlink="">
      <xdr:nvSpPr>
        <xdr:cNvPr id="102" name="5mx"/>
        <xdr:cNvSpPr>
          <a:spLocks/>
        </xdr:cNvSpPr>
      </xdr:nvSpPr>
      <xdr:spPr bwMode="auto">
        <a:xfrm>
          <a:off x="2962275" y="4371975"/>
          <a:ext cx="104775" cy="152400"/>
        </a:xfrm>
        <a:custGeom>
          <a:avLst/>
          <a:gdLst>
            <a:gd name="T0" fmla="*/ 2147483647 w 11"/>
            <a:gd name="T1" fmla="*/ 2147483647 h 16"/>
            <a:gd name="T2" fmla="*/ 2147483647 w 11"/>
            <a:gd name="T3" fmla="*/ 2147483647 h 16"/>
            <a:gd name="T4" fmla="*/ 2147483647 w 11"/>
            <a:gd name="T5" fmla="*/ 2147483647 h 16"/>
            <a:gd name="T6" fmla="*/ 2147483647 w 11"/>
            <a:gd name="T7" fmla="*/ 2147483647 h 16"/>
            <a:gd name="T8" fmla="*/ 2147483647 w 11"/>
            <a:gd name="T9" fmla="*/ 2147483647 h 16"/>
            <a:gd name="T10" fmla="*/ 2147483647 w 11"/>
            <a:gd name="T11" fmla="*/ 2147483647 h 16"/>
            <a:gd name="T12" fmla="*/ 2147483647 w 11"/>
            <a:gd name="T13" fmla="*/ 2147483647 h 16"/>
            <a:gd name="T14" fmla="*/ 2147483647 w 11"/>
            <a:gd name="T15" fmla="*/ 2147483647 h 16"/>
            <a:gd name="T16" fmla="*/ 2147483647 w 11"/>
            <a:gd name="T17" fmla="*/ 2147483647 h 16"/>
            <a:gd name="T18" fmla="*/ 2147483647 w 11"/>
            <a:gd name="T19" fmla="*/ 2147483647 h 16"/>
            <a:gd name="T20" fmla="*/ 2147483647 w 11"/>
            <a:gd name="T21" fmla="*/ 2147483647 h 16"/>
            <a:gd name="T22" fmla="*/ 2147483647 w 11"/>
            <a:gd name="T23" fmla="*/ 2147483647 h 16"/>
            <a:gd name="T24" fmla="*/ 2147483647 w 11"/>
            <a:gd name="T25" fmla="*/ 2147483647 h 16"/>
            <a:gd name="T26" fmla="*/ 2147483647 w 11"/>
            <a:gd name="T27" fmla="*/ 2147483647 h 16"/>
            <a:gd name="T28" fmla="*/ 2147483647 w 11"/>
            <a:gd name="T29" fmla="*/ 2147483647 h 16"/>
            <a:gd name="T30" fmla="*/ 2147483647 w 11"/>
            <a:gd name="T31" fmla="*/ 2147483647 h 16"/>
            <a:gd name="T32" fmla="*/ 2147483647 w 11"/>
            <a:gd name="T33" fmla="*/ 2147483647 h 16"/>
            <a:gd name="T34" fmla="*/ 2147483647 w 11"/>
            <a:gd name="T35" fmla="*/ 2147483647 h 16"/>
            <a:gd name="T36" fmla="*/ 2147483647 w 11"/>
            <a:gd name="T37" fmla="*/ 2147483647 h 16"/>
            <a:gd name="T38" fmla="*/ 0 w 11"/>
            <a:gd name="T39" fmla="*/ 2147483647 h 16"/>
            <a:gd name="T40" fmla="*/ 0 w 11"/>
            <a:gd name="T41" fmla="*/ 2147483647 h 16"/>
            <a:gd name="T42" fmla="*/ 2147483647 w 11"/>
            <a:gd name="T43" fmla="*/ 2147483647 h 16"/>
            <a:gd name="T44" fmla="*/ 2147483647 w 11"/>
            <a:gd name="T45" fmla="*/ 2147483647 h 16"/>
            <a:gd name="T46" fmla="*/ 2147483647 w 11"/>
            <a:gd name="T47" fmla="*/ 2147483647 h 16"/>
            <a:gd name="T48" fmla="*/ 2147483647 w 11"/>
            <a:gd name="T49" fmla="*/ 2147483647 h 16"/>
            <a:gd name="T50" fmla="*/ 2147483647 w 11"/>
            <a:gd name="T51" fmla="*/ 2147483647 h 16"/>
            <a:gd name="T52" fmla="*/ 2147483647 w 11"/>
            <a:gd name="T53" fmla="*/ 2147483647 h 16"/>
            <a:gd name="T54" fmla="*/ 2147483647 w 11"/>
            <a:gd name="T55" fmla="*/ 2147483647 h 16"/>
            <a:gd name="T56" fmla="*/ 2147483647 w 11"/>
            <a:gd name="T57" fmla="*/ 0 h 16"/>
            <a:gd name="T58" fmla="*/ 2147483647 w 11"/>
            <a:gd name="T59" fmla="*/ 2147483647 h 16"/>
            <a:gd name="T60" fmla="*/ 2147483647 w 11"/>
            <a:gd name="T61" fmla="*/ 2147483647 h 16"/>
            <a:gd name="T62" fmla="*/ 2147483647 w 11"/>
            <a:gd name="T63" fmla="*/ 2147483647 h 16"/>
            <a:gd name="T64" fmla="*/ 2147483647 w 11"/>
            <a:gd name="T65" fmla="*/ 2147483647 h 16"/>
            <a:gd name="T66" fmla="*/ 2147483647 w 11"/>
            <a:gd name="T67" fmla="*/ 2147483647 h 16"/>
            <a:gd name="T68" fmla="*/ 2147483647 w 11"/>
            <a:gd name="T69" fmla="*/ 2147483647 h 16"/>
            <a:gd name="T70" fmla="*/ 2147483647 w 11"/>
            <a:gd name="T71" fmla="*/ 2147483647 h 16"/>
            <a:gd name="T72" fmla="*/ 2147483647 w 11"/>
            <a:gd name="T73" fmla="*/ 2147483647 h 16"/>
            <a:gd name="T74" fmla="*/ 2147483647 w 11"/>
            <a:gd name="T75" fmla="*/ 2147483647 h 16"/>
            <a:gd name="T76" fmla="*/ 2147483647 w 11"/>
            <a:gd name="T77" fmla="*/ 2147483647 h 16"/>
            <a:gd name="T78" fmla="*/ 2147483647 w 11"/>
            <a:gd name="T79" fmla="*/ 2147483647 h 16"/>
            <a:gd name="T80" fmla="*/ 2147483647 w 11"/>
            <a:gd name="T81" fmla="*/ 2147483647 h 16"/>
            <a:gd name="T82" fmla="*/ 2147483647 w 11"/>
            <a:gd name="T83" fmla="*/ 2147483647 h 16"/>
            <a:gd name="T84" fmla="*/ 2147483647 w 11"/>
            <a:gd name="T85" fmla="*/ 2147483647 h 16"/>
            <a:gd name="T86" fmla="*/ 2147483647 w 11"/>
            <a:gd name="T87" fmla="*/ 2147483647 h 16"/>
            <a:gd name="T88" fmla="*/ 2147483647 w 11"/>
            <a:gd name="T89" fmla="*/ 2147483647 h 16"/>
            <a:gd name="T90" fmla="*/ 2147483647 w 11"/>
            <a:gd name="T91" fmla="*/ 2147483647 h 1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1"/>
            <a:gd name="T139" fmla="*/ 0 h 16"/>
            <a:gd name="T140" fmla="*/ 11 w 11"/>
            <a:gd name="T141" fmla="*/ 16 h 1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1" h="16">
              <a:moveTo>
                <a:pt x="10" y="15"/>
              </a:moveTo>
              <a:lnTo>
                <a:pt x="9" y="15"/>
              </a:lnTo>
              <a:lnTo>
                <a:pt x="9" y="16"/>
              </a:lnTo>
              <a:lnTo>
                <a:pt x="8" y="16"/>
              </a:lnTo>
              <a:lnTo>
                <a:pt x="9" y="16"/>
              </a:lnTo>
              <a:lnTo>
                <a:pt x="8" y="16"/>
              </a:lnTo>
              <a:lnTo>
                <a:pt x="7" y="16"/>
              </a:lnTo>
              <a:lnTo>
                <a:pt x="7" y="15"/>
              </a:lnTo>
              <a:lnTo>
                <a:pt x="8" y="15"/>
              </a:lnTo>
              <a:lnTo>
                <a:pt x="7" y="15"/>
              </a:lnTo>
              <a:lnTo>
                <a:pt x="7" y="14"/>
              </a:lnTo>
              <a:lnTo>
                <a:pt x="6" y="14"/>
              </a:lnTo>
              <a:lnTo>
                <a:pt x="6" y="13"/>
              </a:lnTo>
              <a:lnTo>
                <a:pt x="6" y="14"/>
              </a:lnTo>
              <a:lnTo>
                <a:pt x="5" y="14"/>
              </a:lnTo>
              <a:lnTo>
                <a:pt x="5" y="13"/>
              </a:lnTo>
              <a:lnTo>
                <a:pt x="5" y="12"/>
              </a:lnTo>
              <a:lnTo>
                <a:pt x="5" y="11"/>
              </a:lnTo>
              <a:lnTo>
                <a:pt x="4" y="11"/>
              </a:lnTo>
              <a:lnTo>
                <a:pt x="3" y="11"/>
              </a:lnTo>
              <a:lnTo>
                <a:pt x="3" y="10"/>
              </a:lnTo>
              <a:lnTo>
                <a:pt x="2" y="10"/>
              </a:lnTo>
              <a:lnTo>
                <a:pt x="2" y="11"/>
              </a:lnTo>
              <a:lnTo>
                <a:pt x="2" y="10"/>
              </a:lnTo>
              <a:lnTo>
                <a:pt x="2" y="11"/>
              </a:lnTo>
              <a:lnTo>
                <a:pt x="2" y="10"/>
              </a:lnTo>
              <a:lnTo>
                <a:pt x="1" y="10"/>
              </a:lnTo>
              <a:lnTo>
                <a:pt x="1" y="9"/>
              </a:lnTo>
              <a:lnTo>
                <a:pt x="1" y="10"/>
              </a:lnTo>
              <a:lnTo>
                <a:pt x="2" y="9"/>
              </a:lnTo>
              <a:lnTo>
                <a:pt x="2" y="8"/>
              </a:lnTo>
              <a:lnTo>
                <a:pt x="3" y="8"/>
              </a:lnTo>
              <a:lnTo>
                <a:pt x="2" y="8"/>
              </a:lnTo>
              <a:lnTo>
                <a:pt x="1" y="8"/>
              </a:lnTo>
              <a:lnTo>
                <a:pt x="1" y="7"/>
              </a:lnTo>
              <a:lnTo>
                <a:pt x="0" y="7"/>
              </a:lnTo>
              <a:lnTo>
                <a:pt x="1" y="7"/>
              </a:lnTo>
              <a:lnTo>
                <a:pt x="0" y="7"/>
              </a:lnTo>
              <a:lnTo>
                <a:pt x="1" y="7"/>
              </a:lnTo>
              <a:lnTo>
                <a:pt x="1" y="6"/>
              </a:lnTo>
              <a:lnTo>
                <a:pt x="1" y="5"/>
              </a:lnTo>
              <a:lnTo>
                <a:pt x="1" y="4"/>
              </a:lnTo>
              <a:lnTo>
                <a:pt x="2" y="4"/>
              </a:lnTo>
              <a:lnTo>
                <a:pt x="2" y="3"/>
              </a:lnTo>
              <a:lnTo>
                <a:pt x="3" y="4"/>
              </a:lnTo>
              <a:lnTo>
                <a:pt x="3" y="3"/>
              </a:lnTo>
              <a:lnTo>
                <a:pt x="3" y="2"/>
              </a:lnTo>
              <a:lnTo>
                <a:pt x="4" y="2"/>
              </a:lnTo>
              <a:lnTo>
                <a:pt x="4" y="1"/>
              </a:lnTo>
              <a:lnTo>
                <a:pt x="5" y="1"/>
              </a:lnTo>
              <a:lnTo>
                <a:pt x="5" y="0"/>
              </a:lnTo>
              <a:lnTo>
                <a:pt x="6" y="0"/>
              </a:lnTo>
              <a:lnTo>
                <a:pt x="6" y="1"/>
              </a:lnTo>
              <a:lnTo>
                <a:pt x="6" y="2"/>
              </a:lnTo>
              <a:lnTo>
                <a:pt x="7" y="3"/>
              </a:lnTo>
              <a:lnTo>
                <a:pt x="7" y="4"/>
              </a:lnTo>
              <a:lnTo>
                <a:pt x="7" y="5"/>
              </a:lnTo>
              <a:lnTo>
                <a:pt x="7" y="6"/>
              </a:lnTo>
              <a:lnTo>
                <a:pt x="8" y="6"/>
              </a:lnTo>
              <a:lnTo>
                <a:pt x="8" y="7"/>
              </a:lnTo>
              <a:lnTo>
                <a:pt x="9" y="7"/>
              </a:lnTo>
              <a:lnTo>
                <a:pt x="10" y="7"/>
              </a:lnTo>
              <a:lnTo>
                <a:pt x="11" y="7"/>
              </a:lnTo>
              <a:lnTo>
                <a:pt x="10" y="8"/>
              </a:lnTo>
              <a:lnTo>
                <a:pt x="9" y="8"/>
              </a:lnTo>
              <a:lnTo>
                <a:pt x="8" y="8"/>
              </a:lnTo>
              <a:lnTo>
                <a:pt x="8" y="9"/>
              </a:lnTo>
              <a:lnTo>
                <a:pt x="8" y="10"/>
              </a:lnTo>
              <a:lnTo>
                <a:pt x="9" y="10"/>
              </a:lnTo>
              <a:lnTo>
                <a:pt x="9" y="9"/>
              </a:lnTo>
              <a:lnTo>
                <a:pt x="9" y="10"/>
              </a:lnTo>
              <a:lnTo>
                <a:pt x="9" y="11"/>
              </a:lnTo>
              <a:lnTo>
                <a:pt x="9" y="12"/>
              </a:lnTo>
              <a:lnTo>
                <a:pt x="8" y="12"/>
              </a:lnTo>
              <a:lnTo>
                <a:pt x="8" y="13"/>
              </a:lnTo>
              <a:lnTo>
                <a:pt x="9" y="13"/>
              </a:lnTo>
              <a:lnTo>
                <a:pt x="9" y="14"/>
              </a:lnTo>
              <a:lnTo>
                <a:pt x="10" y="14"/>
              </a:lnTo>
              <a:lnTo>
                <a:pt x="9" y="14"/>
              </a:lnTo>
              <a:lnTo>
                <a:pt x="10" y="14"/>
              </a:lnTo>
              <a:lnTo>
                <a:pt x="10" y="15"/>
              </a:lnTo>
              <a:lnTo>
                <a:pt x="11" y="15"/>
              </a:lnTo>
              <a:lnTo>
                <a:pt x="10" y="15"/>
              </a:lnTo>
              <a:lnTo>
                <a:pt x="11" y="15"/>
              </a:lnTo>
              <a:lnTo>
                <a:pt x="10" y="15"/>
              </a:lnTo>
              <a:close/>
            </a:path>
          </a:pathLst>
        </a:custGeom>
        <a:solidFill>
          <a:srgbClr val="00FFFF"/>
        </a:solidFill>
        <a:ln w="3175">
          <a:solidFill>
            <a:srgbClr val="000000"/>
          </a:solidFill>
          <a:miter lim="800000"/>
          <a:headEnd/>
          <a:tailEnd/>
        </a:ln>
      </xdr:spPr>
    </xdr:sp>
    <xdr:clientData/>
  </xdr:twoCellAnchor>
  <xdr:twoCellAnchor>
    <xdr:from>
      <xdr:col>4</xdr:col>
      <xdr:colOff>361950</xdr:colOff>
      <xdr:row>24</xdr:row>
      <xdr:rowOff>114300</xdr:rowOff>
    </xdr:from>
    <xdr:to>
      <xdr:col>4</xdr:col>
      <xdr:colOff>495300</xdr:colOff>
      <xdr:row>25</xdr:row>
      <xdr:rowOff>104775</xdr:rowOff>
    </xdr:to>
    <xdr:sp macro="" textlink="">
      <xdr:nvSpPr>
        <xdr:cNvPr id="103" name="5pe"/>
        <xdr:cNvSpPr>
          <a:spLocks/>
        </xdr:cNvSpPr>
      </xdr:nvSpPr>
      <xdr:spPr bwMode="auto">
        <a:xfrm>
          <a:off x="2800350" y="4381500"/>
          <a:ext cx="133350" cy="152400"/>
        </a:xfrm>
        <a:custGeom>
          <a:avLst/>
          <a:gdLst>
            <a:gd name="T0" fmla="*/ 2147483647 w 14"/>
            <a:gd name="T1" fmla="*/ 2147483647 h 16"/>
            <a:gd name="T2" fmla="*/ 2147483647 w 14"/>
            <a:gd name="T3" fmla="*/ 2147483647 h 16"/>
            <a:gd name="T4" fmla="*/ 2147483647 w 14"/>
            <a:gd name="T5" fmla="*/ 2147483647 h 16"/>
            <a:gd name="T6" fmla="*/ 2147483647 w 14"/>
            <a:gd name="T7" fmla="*/ 2147483647 h 16"/>
            <a:gd name="T8" fmla="*/ 2147483647 w 14"/>
            <a:gd name="T9" fmla="*/ 2147483647 h 16"/>
            <a:gd name="T10" fmla="*/ 2147483647 w 14"/>
            <a:gd name="T11" fmla="*/ 2147483647 h 16"/>
            <a:gd name="T12" fmla="*/ 2147483647 w 14"/>
            <a:gd name="T13" fmla="*/ 2147483647 h 16"/>
            <a:gd name="T14" fmla="*/ 2147483647 w 14"/>
            <a:gd name="T15" fmla="*/ 2147483647 h 16"/>
            <a:gd name="T16" fmla="*/ 2147483647 w 14"/>
            <a:gd name="T17" fmla="*/ 2147483647 h 16"/>
            <a:gd name="T18" fmla="*/ 2147483647 w 14"/>
            <a:gd name="T19" fmla="*/ 2147483647 h 16"/>
            <a:gd name="T20" fmla="*/ 2147483647 w 14"/>
            <a:gd name="T21" fmla="*/ 2147483647 h 16"/>
            <a:gd name="T22" fmla="*/ 2147483647 w 14"/>
            <a:gd name="T23" fmla="*/ 2147483647 h 16"/>
            <a:gd name="T24" fmla="*/ 2147483647 w 14"/>
            <a:gd name="T25" fmla="*/ 2147483647 h 16"/>
            <a:gd name="T26" fmla="*/ 2147483647 w 14"/>
            <a:gd name="T27" fmla="*/ 2147483647 h 16"/>
            <a:gd name="T28" fmla="*/ 2147483647 w 14"/>
            <a:gd name="T29" fmla="*/ 2147483647 h 16"/>
            <a:gd name="T30" fmla="*/ 2147483647 w 14"/>
            <a:gd name="T31" fmla="*/ 2147483647 h 16"/>
            <a:gd name="T32" fmla="*/ 2147483647 w 14"/>
            <a:gd name="T33" fmla="*/ 2147483647 h 16"/>
            <a:gd name="T34" fmla="*/ 2147483647 w 14"/>
            <a:gd name="T35" fmla="*/ 2147483647 h 16"/>
            <a:gd name="T36" fmla="*/ 2147483647 w 14"/>
            <a:gd name="T37" fmla="*/ 2147483647 h 16"/>
            <a:gd name="T38" fmla="*/ 2147483647 w 14"/>
            <a:gd name="T39" fmla="*/ 2147483647 h 16"/>
            <a:gd name="T40" fmla="*/ 2147483647 w 14"/>
            <a:gd name="T41" fmla="*/ 2147483647 h 16"/>
            <a:gd name="T42" fmla="*/ 2147483647 w 14"/>
            <a:gd name="T43" fmla="*/ 2147483647 h 16"/>
            <a:gd name="T44" fmla="*/ 2147483647 w 14"/>
            <a:gd name="T45" fmla="*/ 2147483647 h 16"/>
            <a:gd name="T46" fmla="*/ 2147483647 w 14"/>
            <a:gd name="T47" fmla="*/ 2147483647 h 16"/>
            <a:gd name="T48" fmla="*/ 2147483647 w 14"/>
            <a:gd name="T49" fmla="*/ 2147483647 h 16"/>
            <a:gd name="T50" fmla="*/ 2147483647 w 14"/>
            <a:gd name="T51" fmla="*/ 2147483647 h 16"/>
            <a:gd name="T52" fmla="*/ 2147483647 w 14"/>
            <a:gd name="T53" fmla="*/ 2147483647 h 16"/>
            <a:gd name="T54" fmla="*/ 2147483647 w 14"/>
            <a:gd name="T55" fmla="*/ 2147483647 h 16"/>
            <a:gd name="T56" fmla="*/ 2147483647 w 14"/>
            <a:gd name="T57" fmla="*/ 2147483647 h 16"/>
            <a:gd name="T58" fmla="*/ 2147483647 w 14"/>
            <a:gd name="T59" fmla="*/ 2147483647 h 16"/>
            <a:gd name="T60" fmla="*/ 2147483647 w 14"/>
            <a:gd name="T61" fmla="*/ 2147483647 h 16"/>
            <a:gd name="T62" fmla="*/ 2147483647 w 14"/>
            <a:gd name="T63" fmla="*/ 2147483647 h 16"/>
            <a:gd name="T64" fmla="*/ 2147483647 w 14"/>
            <a:gd name="T65" fmla="*/ 2147483647 h 16"/>
            <a:gd name="T66" fmla="*/ 2147483647 w 14"/>
            <a:gd name="T67" fmla="*/ 2147483647 h 16"/>
            <a:gd name="T68" fmla="*/ 2147483647 w 14"/>
            <a:gd name="T69" fmla="*/ 2147483647 h 16"/>
            <a:gd name="T70" fmla="*/ 2147483647 w 14"/>
            <a:gd name="T71" fmla="*/ 2147483647 h 16"/>
            <a:gd name="T72" fmla="*/ 2147483647 w 14"/>
            <a:gd name="T73" fmla="*/ 2147483647 h 16"/>
            <a:gd name="T74" fmla="*/ 2147483647 w 14"/>
            <a:gd name="T75" fmla="*/ 2147483647 h 16"/>
            <a:gd name="T76" fmla="*/ 2147483647 w 14"/>
            <a:gd name="T77" fmla="*/ 2147483647 h 16"/>
            <a:gd name="T78" fmla="*/ 2147483647 w 14"/>
            <a:gd name="T79" fmla="*/ 2147483647 h 16"/>
            <a:gd name="T80" fmla="*/ 2147483647 w 14"/>
            <a:gd name="T81" fmla="*/ 2147483647 h 16"/>
            <a:gd name="T82" fmla="*/ 2147483647 w 14"/>
            <a:gd name="T83" fmla="*/ 2147483647 h 16"/>
            <a:gd name="T84" fmla="*/ 2147483647 w 14"/>
            <a:gd name="T85" fmla="*/ 2147483647 h 16"/>
            <a:gd name="T86" fmla="*/ 2147483647 w 14"/>
            <a:gd name="T87" fmla="*/ 2147483647 h 16"/>
            <a:gd name="T88" fmla="*/ 0 w 14"/>
            <a:gd name="T89" fmla="*/ 2147483647 h 16"/>
            <a:gd name="T90" fmla="*/ 0 w 14"/>
            <a:gd name="T91" fmla="*/ 2147483647 h 16"/>
            <a:gd name="T92" fmla="*/ 2147483647 w 14"/>
            <a:gd name="T93" fmla="*/ 2147483647 h 16"/>
            <a:gd name="T94" fmla="*/ 2147483647 w 14"/>
            <a:gd name="T95" fmla="*/ 2147483647 h 16"/>
            <a:gd name="T96" fmla="*/ 2147483647 w 14"/>
            <a:gd name="T97" fmla="*/ 2147483647 h 16"/>
            <a:gd name="T98" fmla="*/ 2147483647 w 14"/>
            <a:gd name="T99" fmla="*/ 2147483647 h 16"/>
            <a:gd name="T100" fmla="*/ 2147483647 w 14"/>
            <a:gd name="T101" fmla="*/ 2147483647 h 16"/>
            <a:gd name="T102" fmla="*/ 2147483647 w 14"/>
            <a:gd name="T103" fmla="*/ 2147483647 h 16"/>
            <a:gd name="T104" fmla="*/ 2147483647 w 14"/>
            <a:gd name="T105" fmla="*/ 0 h 16"/>
            <a:gd name="T106" fmla="*/ 2147483647 w 14"/>
            <a:gd name="T107" fmla="*/ 0 h 16"/>
            <a:gd name="T108" fmla="*/ 2147483647 w 14"/>
            <a:gd name="T109" fmla="*/ 0 h 16"/>
            <a:gd name="T110" fmla="*/ 2147483647 w 14"/>
            <a:gd name="T111" fmla="*/ 0 h 16"/>
            <a:gd name="T112" fmla="*/ 2147483647 w 14"/>
            <a:gd name="T113" fmla="*/ 2147483647 h 16"/>
            <a:gd name="T114" fmla="*/ 2147483647 w 14"/>
            <a:gd name="T115" fmla="*/ 0 h 16"/>
            <a:gd name="T116" fmla="*/ 2147483647 w 14"/>
            <a:gd name="T117" fmla="*/ 0 h 16"/>
            <a:gd name="T118" fmla="*/ 2147483647 w 14"/>
            <a:gd name="T119" fmla="*/ 0 h 1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4"/>
            <a:gd name="T181" fmla="*/ 0 h 16"/>
            <a:gd name="T182" fmla="*/ 14 w 14"/>
            <a:gd name="T183" fmla="*/ 16 h 1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4" h="16">
              <a:moveTo>
                <a:pt x="9" y="0"/>
              </a:moveTo>
              <a:lnTo>
                <a:pt x="9" y="1"/>
              </a:lnTo>
              <a:lnTo>
                <a:pt x="9" y="2"/>
              </a:lnTo>
              <a:lnTo>
                <a:pt x="8" y="2"/>
              </a:lnTo>
              <a:lnTo>
                <a:pt x="9" y="2"/>
              </a:lnTo>
              <a:lnTo>
                <a:pt x="9" y="3"/>
              </a:lnTo>
              <a:lnTo>
                <a:pt x="8" y="3"/>
              </a:lnTo>
              <a:lnTo>
                <a:pt x="8" y="4"/>
              </a:lnTo>
              <a:lnTo>
                <a:pt x="9" y="4"/>
              </a:lnTo>
              <a:lnTo>
                <a:pt x="10" y="5"/>
              </a:lnTo>
              <a:lnTo>
                <a:pt x="10" y="6"/>
              </a:lnTo>
              <a:lnTo>
                <a:pt x="10" y="7"/>
              </a:lnTo>
              <a:lnTo>
                <a:pt x="9" y="7"/>
              </a:lnTo>
              <a:lnTo>
                <a:pt x="10" y="7"/>
              </a:lnTo>
              <a:lnTo>
                <a:pt x="9" y="7"/>
              </a:lnTo>
              <a:lnTo>
                <a:pt x="9" y="8"/>
              </a:lnTo>
              <a:lnTo>
                <a:pt x="10" y="8"/>
              </a:lnTo>
              <a:lnTo>
                <a:pt x="9" y="8"/>
              </a:lnTo>
              <a:lnTo>
                <a:pt x="9" y="9"/>
              </a:lnTo>
              <a:lnTo>
                <a:pt x="8" y="9"/>
              </a:lnTo>
              <a:lnTo>
                <a:pt x="9" y="9"/>
              </a:lnTo>
              <a:lnTo>
                <a:pt x="8" y="9"/>
              </a:lnTo>
              <a:lnTo>
                <a:pt x="8" y="10"/>
              </a:lnTo>
              <a:lnTo>
                <a:pt x="7" y="10"/>
              </a:lnTo>
              <a:lnTo>
                <a:pt x="7" y="11"/>
              </a:lnTo>
              <a:lnTo>
                <a:pt x="8" y="11"/>
              </a:lnTo>
              <a:lnTo>
                <a:pt x="9" y="11"/>
              </a:lnTo>
              <a:lnTo>
                <a:pt x="9" y="12"/>
              </a:lnTo>
              <a:lnTo>
                <a:pt x="10" y="12"/>
              </a:lnTo>
              <a:lnTo>
                <a:pt x="10" y="11"/>
              </a:lnTo>
              <a:lnTo>
                <a:pt x="11" y="11"/>
              </a:lnTo>
              <a:lnTo>
                <a:pt x="11" y="10"/>
              </a:lnTo>
              <a:lnTo>
                <a:pt x="12" y="10"/>
              </a:lnTo>
              <a:lnTo>
                <a:pt x="13" y="9"/>
              </a:lnTo>
              <a:lnTo>
                <a:pt x="14" y="9"/>
              </a:lnTo>
              <a:lnTo>
                <a:pt x="14" y="10"/>
              </a:lnTo>
              <a:lnTo>
                <a:pt x="14" y="11"/>
              </a:lnTo>
              <a:lnTo>
                <a:pt x="14" y="12"/>
              </a:lnTo>
              <a:lnTo>
                <a:pt x="14" y="13"/>
              </a:lnTo>
              <a:lnTo>
                <a:pt x="14" y="14"/>
              </a:lnTo>
              <a:lnTo>
                <a:pt x="14" y="15"/>
              </a:lnTo>
              <a:lnTo>
                <a:pt x="14" y="14"/>
              </a:lnTo>
              <a:lnTo>
                <a:pt x="13" y="14"/>
              </a:lnTo>
              <a:lnTo>
                <a:pt x="13" y="15"/>
              </a:lnTo>
              <a:lnTo>
                <a:pt x="12" y="15"/>
              </a:lnTo>
              <a:lnTo>
                <a:pt x="12" y="14"/>
              </a:lnTo>
              <a:lnTo>
                <a:pt x="11" y="14"/>
              </a:lnTo>
              <a:lnTo>
                <a:pt x="10" y="14"/>
              </a:lnTo>
              <a:lnTo>
                <a:pt x="10" y="15"/>
              </a:lnTo>
              <a:lnTo>
                <a:pt x="9" y="15"/>
              </a:lnTo>
              <a:lnTo>
                <a:pt x="9" y="14"/>
              </a:lnTo>
              <a:lnTo>
                <a:pt x="9" y="15"/>
              </a:lnTo>
              <a:lnTo>
                <a:pt x="9" y="14"/>
              </a:lnTo>
              <a:lnTo>
                <a:pt x="9" y="15"/>
              </a:lnTo>
              <a:lnTo>
                <a:pt x="8" y="15"/>
              </a:lnTo>
              <a:lnTo>
                <a:pt x="8" y="14"/>
              </a:lnTo>
              <a:lnTo>
                <a:pt x="7" y="14"/>
              </a:lnTo>
              <a:lnTo>
                <a:pt x="8" y="14"/>
              </a:lnTo>
              <a:lnTo>
                <a:pt x="7" y="14"/>
              </a:lnTo>
              <a:lnTo>
                <a:pt x="6" y="14"/>
              </a:lnTo>
              <a:lnTo>
                <a:pt x="6" y="15"/>
              </a:lnTo>
              <a:lnTo>
                <a:pt x="5" y="15"/>
              </a:lnTo>
              <a:lnTo>
                <a:pt x="5" y="16"/>
              </a:lnTo>
              <a:lnTo>
                <a:pt x="4" y="16"/>
              </a:lnTo>
              <a:lnTo>
                <a:pt x="4" y="15"/>
              </a:lnTo>
              <a:lnTo>
                <a:pt x="3" y="15"/>
              </a:lnTo>
              <a:lnTo>
                <a:pt x="2" y="15"/>
              </a:lnTo>
              <a:lnTo>
                <a:pt x="2" y="14"/>
              </a:lnTo>
              <a:lnTo>
                <a:pt x="1" y="14"/>
              </a:lnTo>
              <a:lnTo>
                <a:pt x="1" y="13"/>
              </a:lnTo>
              <a:lnTo>
                <a:pt x="1" y="12"/>
              </a:lnTo>
              <a:lnTo>
                <a:pt x="1" y="11"/>
              </a:lnTo>
              <a:lnTo>
                <a:pt x="2" y="11"/>
              </a:lnTo>
              <a:lnTo>
                <a:pt x="2" y="10"/>
              </a:lnTo>
              <a:lnTo>
                <a:pt x="1" y="10"/>
              </a:lnTo>
              <a:lnTo>
                <a:pt x="1" y="9"/>
              </a:lnTo>
              <a:lnTo>
                <a:pt x="1" y="8"/>
              </a:lnTo>
              <a:lnTo>
                <a:pt x="1" y="7"/>
              </a:lnTo>
              <a:lnTo>
                <a:pt x="0" y="7"/>
              </a:lnTo>
              <a:lnTo>
                <a:pt x="0" y="6"/>
              </a:lnTo>
              <a:lnTo>
                <a:pt x="1" y="6"/>
              </a:lnTo>
              <a:lnTo>
                <a:pt x="1" y="5"/>
              </a:lnTo>
              <a:lnTo>
                <a:pt x="2" y="5"/>
              </a:lnTo>
              <a:lnTo>
                <a:pt x="3" y="5"/>
              </a:lnTo>
              <a:lnTo>
                <a:pt x="4" y="5"/>
              </a:lnTo>
              <a:lnTo>
                <a:pt x="4" y="4"/>
              </a:lnTo>
              <a:lnTo>
                <a:pt x="3" y="4"/>
              </a:lnTo>
              <a:lnTo>
                <a:pt x="3" y="3"/>
              </a:lnTo>
              <a:lnTo>
                <a:pt x="4" y="3"/>
              </a:lnTo>
              <a:lnTo>
                <a:pt x="4" y="2"/>
              </a:lnTo>
              <a:lnTo>
                <a:pt x="5" y="2"/>
              </a:lnTo>
              <a:lnTo>
                <a:pt x="5" y="1"/>
              </a:lnTo>
              <a:lnTo>
                <a:pt x="5" y="0"/>
              </a:lnTo>
              <a:lnTo>
                <a:pt x="4" y="0"/>
              </a:lnTo>
              <a:lnTo>
                <a:pt x="5" y="0"/>
              </a:lnTo>
              <a:lnTo>
                <a:pt x="6" y="0"/>
              </a:lnTo>
              <a:lnTo>
                <a:pt x="7" y="0"/>
              </a:lnTo>
              <a:lnTo>
                <a:pt x="7" y="1"/>
              </a:lnTo>
              <a:lnTo>
                <a:pt x="7" y="0"/>
              </a:lnTo>
              <a:lnTo>
                <a:pt x="8" y="0"/>
              </a:lnTo>
              <a:lnTo>
                <a:pt x="9" y="0"/>
              </a:lnTo>
              <a:close/>
            </a:path>
          </a:pathLst>
        </a:custGeom>
        <a:solidFill>
          <a:srgbClr val="00FFFF"/>
        </a:solidFill>
        <a:ln w="3175">
          <a:solidFill>
            <a:srgbClr val="000000"/>
          </a:solidFill>
          <a:miter lim="800000"/>
          <a:headEnd/>
          <a:tailEnd/>
        </a:ln>
      </xdr:spPr>
    </xdr:sp>
    <xdr:clientData/>
  </xdr:twoCellAnchor>
  <xdr:twoCellAnchor>
    <xdr:from>
      <xdr:col>4</xdr:col>
      <xdr:colOff>581025</xdr:colOff>
      <xdr:row>24</xdr:row>
      <xdr:rowOff>47625</xdr:rowOff>
    </xdr:from>
    <xdr:to>
      <xdr:col>5</xdr:col>
      <xdr:colOff>95250</xdr:colOff>
      <xdr:row>25</xdr:row>
      <xdr:rowOff>95250</xdr:rowOff>
    </xdr:to>
    <xdr:sp macro="" textlink="">
      <xdr:nvSpPr>
        <xdr:cNvPr id="104" name="5pg"/>
        <xdr:cNvSpPr>
          <a:spLocks/>
        </xdr:cNvSpPr>
      </xdr:nvSpPr>
      <xdr:spPr bwMode="auto">
        <a:xfrm>
          <a:off x="3019425" y="4314825"/>
          <a:ext cx="123825" cy="209550"/>
        </a:xfrm>
        <a:custGeom>
          <a:avLst/>
          <a:gdLst>
            <a:gd name="T0" fmla="*/ 2147483647 w 13"/>
            <a:gd name="T1" fmla="*/ 2147483647 h 22"/>
            <a:gd name="T2" fmla="*/ 2147483647 w 13"/>
            <a:gd name="T3" fmla="*/ 2147483647 h 22"/>
            <a:gd name="T4" fmla="*/ 2147483647 w 13"/>
            <a:gd name="T5" fmla="*/ 2147483647 h 22"/>
            <a:gd name="T6" fmla="*/ 2147483647 w 13"/>
            <a:gd name="T7" fmla="*/ 2147483647 h 22"/>
            <a:gd name="T8" fmla="*/ 2147483647 w 13"/>
            <a:gd name="T9" fmla="*/ 2147483647 h 22"/>
            <a:gd name="T10" fmla="*/ 2147483647 w 13"/>
            <a:gd name="T11" fmla="*/ 2147483647 h 22"/>
            <a:gd name="T12" fmla="*/ 2147483647 w 13"/>
            <a:gd name="T13" fmla="*/ 2147483647 h 22"/>
            <a:gd name="T14" fmla="*/ 2147483647 w 13"/>
            <a:gd name="T15" fmla="*/ 2147483647 h 22"/>
            <a:gd name="T16" fmla="*/ 2147483647 w 13"/>
            <a:gd name="T17" fmla="*/ 2147483647 h 22"/>
            <a:gd name="T18" fmla="*/ 2147483647 w 13"/>
            <a:gd name="T19" fmla="*/ 2147483647 h 22"/>
            <a:gd name="T20" fmla="*/ 2147483647 w 13"/>
            <a:gd name="T21" fmla="*/ 2147483647 h 22"/>
            <a:gd name="T22" fmla="*/ 2147483647 w 13"/>
            <a:gd name="T23" fmla="*/ 2147483647 h 22"/>
            <a:gd name="T24" fmla="*/ 2147483647 w 13"/>
            <a:gd name="T25" fmla="*/ 2147483647 h 22"/>
            <a:gd name="T26" fmla="*/ 2147483647 w 13"/>
            <a:gd name="T27" fmla="*/ 2147483647 h 22"/>
            <a:gd name="T28" fmla="*/ 2147483647 w 13"/>
            <a:gd name="T29" fmla="*/ 2147483647 h 22"/>
            <a:gd name="T30" fmla="*/ 2147483647 w 13"/>
            <a:gd name="T31" fmla="*/ 2147483647 h 22"/>
            <a:gd name="T32" fmla="*/ 2147483647 w 13"/>
            <a:gd name="T33" fmla="*/ 2147483647 h 22"/>
            <a:gd name="T34" fmla="*/ 2147483647 w 13"/>
            <a:gd name="T35" fmla="*/ 2147483647 h 22"/>
            <a:gd name="T36" fmla="*/ 2147483647 w 13"/>
            <a:gd name="T37" fmla="*/ 2147483647 h 22"/>
            <a:gd name="T38" fmla="*/ 2147483647 w 13"/>
            <a:gd name="T39" fmla="*/ 2147483647 h 22"/>
            <a:gd name="T40" fmla="*/ 2147483647 w 13"/>
            <a:gd name="T41" fmla="*/ 2147483647 h 22"/>
            <a:gd name="T42" fmla="*/ 2147483647 w 13"/>
            <a:gd name="T43" fmla="*/ 2147483647 h 22"/>
            <a:gd name="T44" fmla="*/ 2147483647 w 13"/>
            <a:gd name="T45" fmla="*/ 2147483647 h 22"/>
            <a:gd name="T46" fmla="*/ 2147483647 w 13"/>
            <a:gd name="T47" fmla="*/ 2147483647 h 22"/>
            <a:gd name="T48" fmla="*/ 2147483647 w 13"/>
            <a:gd name="T49" fmla="*/ 2147483647 h 22"/>
            <a:gd name="T50" fmla="*/ 2147483647 w 13"/>
            <a:gd name="T51" fmla="*/ 2147483647 h 22"/>
            <a:gd name="T52" fmla="*/ 2147483647 w 13"/>
            <a:gd name="T53" fmla="*/ 2147483647 h 22"/>
            <a:gd name="T54" fmla="*/ 2147483647 w 13"/>
            <a:gd name="T55" fmla="*/ 2147483647 h 22"/>
            <a:gd name="T56" fmla="*/ 2147483647 w 13"/>
            <a:gd name="T57" fmla="*/ 2147483647 h 22"/>
            <a:gd name="T58" fmla="*/ 2147483647 w 13"/>
            <a:gd name="T59" fmla="*/ 2147483647 h 22"/>
            <a:gd name="T60" fmla="*/ 2147483647 w 13"/>
            <a:gd name="T61" fmla="*/ 2147483647 h 22"/>
            <a:gd name="T62" fmla="*/ 2147483647 w 13"/>
            <a:gd name="T63" fmla="*/ 2147483647 h 22"/>
            <a:gd name="T64" fmla="*/ 2147483647 w 13"/>
            <a:gd name="T65" fmla="*/ 2147483647 h 22"/>
            <a:gd name="T66" fmla="*/ 2147483647 w 13"/>
            <a:gd name="T67" fmla="*/ 2147483647 h 22"/>
            <a:gd name="T68" fmla="*/ 2147483647 w 13"/>
            <a:gd name="T69" fmla="*/ 2147483647 h 22"/>
            <a:gd name="T70" fmla="*/ 2147483647 w 13"/>
            <a:gd name="T71" fmla="*/ 2147483647 h 22"/>
            <a:gd name="T72" fmla="*/ 2147483647 w 13"/>
            <a:gd name="T73" fmla="*/ 2147483647 h 22"/>
            <a:gd name="T74" fmla="*/ 2147483647 w 13"/>
            <a:gd name="T75" fmla="*/ 2147483647 h 22"/>
            <a:gd name="T76" fmla="*/ 2147483647 w 13"/>
            <a:gd name="T77" fmla="*/ 2147483647 h 22"/>
            <a:gd name="T78" fmla="*/ 2147483647 w 13"/>
            <a:gd name="T79" fmla="*/ 2147483647 h 22"/>
            <a:gd name="T80" fmla="*/ 2147483647 w 13"/>
            <a:gd name="T81" fmla="*/ 2147483647 h 22"/>
            <a:gd name="T82" fmla="*/ 2147483647 w 13"/>
            <a:gd name="T83" fmla="*/ 2147483647 h 22"/>
            <a:gd name="T84" fmla="*/ 2147483647 w 13"/>
            <a:gd name="T85" fmla="*/ 2147483647 h 22"/>
            <a:gd name="T86" fmla="*/ 2147483647 w 13"/>
            <a:gd name="T87" fmla="*/ 2147483647 h 22"/>
            <a:gd name="T88" fmla="*/ 2147483647 w 13"/>
            <a:gd name="T89" fmla="*/ 2147483647 h 22"/>
            <a:gd name="T90" fmla="*/ 2147483647 w 13"/>
            <a:gd name="T91" fmla="*/ 2147483647 h 22"/>
            <a:gd name="T92" fmla="*/ 2147483647 w 13"/>
            <a:gd name="T93" fmla="*/ 2147483647 h 22"/>
            <a:gd name="T94" fmla="*/ 2147483647 w 13"/>
            <a:gd name="T95" fmla="*/ 2147483647 h 22"/>
            <a:gd name="T96" fmla="*/ 0 w 13"/>
            <a:gd name="T97" fmla="*/ 2147483647 h 22"/>
            <a:gd name="T98" fmla="*/ 0 w 13"/>
            <a:gd name="T99" fmla="*/ 2147483647 h 22"/>
            <a:gd name="T100" fmla="*/ 2147483647 w 13"/>
            <a:gd name="T101" fmla="*/ 2147483647 h 22"/>
            <a:gd name="T102" fmla="*/ 2147483647 w 13"/>
            <a:gd name="T103" fmla="*/ 2147483647 h 22"/>
            <a:gd name="T104" fmla="*/ 2147483647 w 13"/>
            <a:gd name="T105" fmla="*/ 2147483647 h 22"/>
            <a:gd name="T106" fmla="*/ 2147483647 w 13"/>
            <a:gd name="T107" fmla="*/ 0 h 22"/>
            <a:gd name="T108" fmla="*/ 2147483647 w 13"/>
            <a:gd name="T109" fmla="*/ 0 h 22"/>
            <a:gd name="T110" fmla="*/ 2147483647 w 13"/>
            <a:gd name="T111" fmla="*/ 2147483647 h 22"/>
            <a:gd name="T112" fmla="*/ 2147483647 w 13"/>
            <a:gd name="T113" fmla="*/ 2147483647 h 22"/>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3"/>
            <a:gd name="T172" fmla="*/ 0 h 22"/>
            <a:gd name="T173" fmla="*/ 13 w 13"/>
            <a:gd name="T174" fmla="*/ 22 h 22"/>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3" h="22">
              <a:moveTo>
                <a:pt x="7" y="3"/>
              </a:moveTo>
              <a:lnTo>
                <a:pt x="8" y="3"/>
              </a:lnTo>
              <a:lnTo>
                <a:pt x="8" y="4"/>
              </a:lnTo>
              <a:lnTo>
                <a:pt x="8" y="5"/>
              </a:lnTo>
              <a:lnTo>
                <a:pt x="9" y="5"/>
              </a:lnTo>
              <a:lnTo>
                <a:pt x="10" y="5"/>
              </a:lnTo>
              <a:lnTo>
                <a:pt x="9" y="5"/>
              </a:lnTo>
              <a:lnTo>
                <a:pt x="9" y="6"/>
              </a:lnTo>
              <a:lnTo>
                <a:pt x="9" y="5"/>
              </a:lnTo>
              <a:lnTo>
                <a:pt x="9" y="6"/>
              </a:lnTo>
              <a:lnTo>
                <a:pt x="9" y="5"/>
              </a:lnTo>
              <a:lnTo>
                <a:pt x="9" y="6"/>
              </a:lnTo>
              <a:lnTo>
                <a:pt x="9" y="7"/>
              </a:lnTo>
              <a:lnTo>
                <a:pt x="10" y="7"/>
              </a:lnTo>
              <a:lnTo>
                <a:pt x="10" y="8"/>
              </a:lnTo>
              <a:lnTo>
                <a:pt x="11" y="8"/>
              </a:lnTo>
              <a:lnTo>
                <a:pt x="11" y="9"/>
              </a:lnTo>
              <a:lnTo>
                <a:pt x="11" y="10"/>
              </a:lnTo>
              <a:lnTo>
                <a:pt x="11" y="9"/>
              </a:lnTo>
              <a:lnTo>
                <a:pt x="11" y="10"/>
              </a:lnTo>
              <a:lnTo>
                <a:pt x="12" y="10"/>
              </a:lnTo>
              <a:lnTo>
                <a:pt x="13" y="10"/>
              </a:lnTo>
              <a:lnTo>
                <a:pt x="13" y="11"/>
              </a:lnTo>
              <a:lnTo>
                <a:pt x="12" y="11"/>
              </a:lnTo>
              <a:lnTo>
                <a:pt x="11" y="11"/>
              </a:lnTo>
              <a:lnTo>
                <a:pt x="10" y="11"/>
              </a:lnTo>
              <a:lnTo>
                <a:pt x="10" y="12"/>
              </a:lnTo>
              <a:lnTo>
                <a:pt x="11" y="12"/>
              </a:lnTo>
              <a:lnTo>
                <a:pt x="10" y="12"/>
              </a:lnTo>
              <a:lnTo>
                <a:pt x="9" y="12"/>
              </a:lnTo>
              <a:lnTo>
                <a:pt x="8" y="12"/>
              </a:lnTo>
              <a:lnTo>
                <a:pt x="8" y="13"/>
              </a:lnTo>
              <a:lnTo>
                <a:pt x="7" y="13"/>
              </a:lnTo>
              <a:lnTo>
                <a:pt x="7" y="14"/>
              </a:lnTo>
              <a:lnTo>
                <a:pt x="8" y="14"/>
              </a:lnTo>
              <a:lnTo>
                <a:pt x="9" y="14"/>
              </a:lnTo>
              <a:lnTo>
                <a:pt x="10" y="14"/>
              </a:lnTo>
              <a:lnTo>
                <a:pt x="10" y="15"/>
              </a:lnTo>
              <a:lnTo>
                <a:pt x="10" y="16"/>
              </a:lnTo>
              <a:lnTo>
                <a:pt x="10" y="17"/>
              </a:lnTo>
              <a:lnTo>
                <a:pt x="10" y="18"/>
              </a:lnTo>
              <a:lnTo>
                <a:pt x="10" y="19"/>
              </a:lnTo>
              <a:lnTo>
                <a:pt x="10" y="20"/>
              </a:lnTo>
              <a:lnTo>
                <a:pt x="9" y="20"/>
              </a:lnTo>
              <a:lnTo>
                <a:pt x="8" y="20"/>
              </a:lnTo>
              <a:lnTo>
                <a:pt x="7" y="20"/>
              </a:lnTo>
              <a:lnTo>
                <a:pt x="7" y="19"/>
              </a:lnTo>
              <a:lnTo>
                <a:pt x="6" y="19"/>
              </a:lnTo>
              <a:lnTo>
                <a:pt x="6" y="20"/>
              </a:lnTo>
              <a:lnTo>
                <a:pt x="6" y="19"/>
              </a:lnTo>
              <a:lnTo>
                <a:pt x="6" y="20"/>
              </a:lnTo>
              <a:lnTo>
                <a:pt x="6" y="21"/>
              </a:lnTo>
              <a:lnTo>
                <a:pt x="6" y="22"/>
              </a:lnTo>
              <a:lnTo>
                <a:pt x="5" y="22"/>
              </a:lnTo>
              <a:lnTo>
                <a:pt x="4" y="22"/>
              </a:lnTo>
              <a:lnTo>
                <a:pt x="4" y="21"/>
              </a:lnTo>
              <a:lnTo>
                <a:pt x="5" y="21"/>
              </a:lnTo>
              <a:lnTo>
                <a:pt x="4" y="21"/>
              </a:lnTo>
              <a:lnTo>
                <a:pt x="5" y="21"/>
              </a:lnTo>
              <a:lnTo>
                <a:pt x="4" y="21"/>
              </a:lnTo>
              <a:lnTo>
                <a:pt x="4" y="20"/>
              </a:lnTo>
              <a:lnTo>
                <a:pt x="3" y="20"/>
              </a:lnTo>
              <a:lnTo>
                <a:pt x="4" y="20"/>
              </a:lnTo>
              <a:lnTo>
                <a:pt x="3" y="20"/>
              </a:lnTo>
              <a:lnTo>
                <a:pt x="3" y="19"/>
              </a:lnTo>
              <a:lnTo>
                <a:pt x="2" y="19"/>
              </a:lnTo>
              <a:lnTo>
                <a:pt x="2" y="18"/>
              </a:lnTo>
              <a:lnTo>
                <a:pt x="3" y="18"/>
              </a:lnTo>
              <a:lnTo>
                <a:pt x="3" y="17"/>
              </a:lnTo>
              <a:lnTo>
                <a:pt x="3" y="16"/>
              </a:lnTo>
              <a:lnTo>
                <a:pt x="3" y="15"/>
              </a:lnTo>
              <a:lnTo>
                <a:pt x="3" y="16"/>
              </a:lnTo>
              <a:lnTo>
                <a:pt x="2" y="16"/>
              </a:lnTo>
              <a:lnTo>
                <a:pt x="2" y="15"/>
              </a:lnTo>
              <a:lnTo>
                <a:pt x="2" y="14"/>
              </a:lnTo>
              <a:lnTo>
                <a:pt x="3" y="14"/>
              </a:lnTo>
              <a:lnTo>
                <a:pt x="4" y="14"/>
              </a:lnTo>
              <a:lnTo>
                <a:pt x="5" y="13"/>
              </a:lnTo>
              <a:lnTo>
                <a:pt x="4" y="13"/>
              </a:lnTo>
              <a:lnTo>
                <a:pt x="3" y="13"/>
              </a:lnTo>
              <a:lnTo>
                <a:pt x="2" y="13"/>
              </a:lnTo>
              <a:lnTo>
                <a:pt x="2" y="12"/>
              </a:lnTo>
              <a:lnTo>
                <a:pt x="1" y="12"/>
              </a:lnTo>
              <a:lnTo>
                <a:pt x="1" y="11"/>
              </a:lnTo>
              <a:lnTo>
                <a:pt x="1" y="10"/>
              </a:lnTo>
              <a:lnTo>
                <a:pt x="1" y="9"/>
              </a:lnTo>
              <a:lnTo>
                <a:pt x="0" y="8"/>
              </a:lnTo>
              <a:lnTo>
                <a:pt x="0" y="7"/>
              </a:lnTo>
              <a:lnTo>
                <a:pt x="0" y="6"/>
              </a:lnTo>
              <a:lnTo>
                <a:pt x="1" y="5"/>
              </a:lnTo>
              <a:lnTo>
                <a:pt x="1" y="4"/>
              </a:lnTo>
              <a:lnTo>
                <a:pt x="1" y="3"/>
              </a:lnTo>
              <a:lnTo>
                <a:pt x="2" y="3"/>
              </a:lnTo>
              <a:lnTo>
                <a:pt x="2" y="2"/>
              </a:lnTo>
              <a:lnTo>
                <a:pt x="3" y="1"/>
              </a:lnTo>
              <a:lnTo>
                <a:pt x="3" y="0"/>
              </a:lnTo>
              <a:lnTo>
                <a:pt x="4" y="0"/>
              </a:lnTo>
              <a:lnTo>
                <a:pt x="5" y="0"/>
              </a:lnTo>
              <a:lnTo>
                <a:pt x="6" y="0"/>
              </a:lnTo>
              <a:lnTo>
                <a:pt x="6" y="1"/>
              </a:lnTo>
              <a:lnTo>
                <a:pt x="7" y="1"/>
              </a:lnTo>
              <a:lnTo>
                <a:pt x="7" y="2"/>
              </a:lnTo>
              <a:lnTo>
                <a:pt x="7" y="3"/>
              </a:lnTo>
              <a:close/>
            </a:path>
          </a:pathLst>
        </a:custGeom>
        <a:solidFill>
          <a:srgbClr val="9999FF"/>
        </a:solidFill>
        <a:ln w="3175">
          <a:solidFill>
            <a:srgbClr val="000000"/>
          </a:solidFill>
          <a:miter lim="800000"/>
          <a:headEnd/>
          <a:tailEnd/>
        </a:ln>
      </xdr:spPr>
    </xdr:sp>
    <xdr:clientData/>
  </xdr:twoCellAnchor>
  <xdr:twoCellAnchor>
    <xdr:from>
      <xdr:col>4</xdr:col>
      <xdr:colOff>28575</xdr:colOff>
      <xdr:row>25</xdr:row>
      <xdr:rowOff>66675</xdr:rowOff>
    </xdr:from>
    <xdr:to>
      <xdr:col>5</xdr:col>
      <xdr:colOff>66675</xdr:colOff>
      <xdr:row>28</xdr:row>
      <xdr:rowOff>152400</xdr:rowOff>
    </xdr:to>
    <xdr:sp macro="" textlink="">
      <xdr:nvSpPr>
        <xdr:cNvPr id="105" name="5pl"/>
        <xdr:cNvSpPr>
          <a:spLocks/>
        </xdr:cNvSpPr>
      </xdr:nvSpPr>
      <xdr:spPr bwMode="auto">
        <a:xfrm>
          <a:off x="2466975" y="4495800"/>
          <a:ext cx="647700" cy="571500"/>
        </a:xfrm>
        <a:custGeom>
          <a:avLst/>
          <a:gdLst>
            <a:gd name="T0" fmla="*/ 2147483647 w 68"/>
            <a:gd name="T1" fmla="*/ 2147483647 h 60"/>
            <a:gd name="T2" fmla="*/ 2147483647 w 68"/>
            <a:gd name="T3" fmla="*/ 2147483647 h 60"/>
            <a:gd name="T4" fmla="*/ 2147483647 w 68"/>
            <a:gd name="T5" fmla="*/ 2147483647 h 60"/>
            <a:gd name="T6" fmla="*/ 2147483647 w 68"/>
            <a:gd name="T7" fmla="*/ 2147483647 h 60"/>
            <a:gd name="T8" fmla="*/ 2147483647 w 68"/>
            <a:gd name="T9" fmla="*/ 2147483647 h 60"/>
            <a:gd name="T10" fmla="*/ 2147483647 w 68"/>
            <a:gd name="T11" fmla="*/ 2147483647 h 60"/>
            <a:gd name="T12" fmla="*/ 2147483647 w 68"/>
            <a:gd name="T13" fmla="*/ 2147483647 h 60"/>
            <a:gd name="T14" fmla="*/ 2147483647 w 68"/>
            <a:gd name="T15" fmla="*/ 2147483647 h 60"/>
            <a:gd name="T16" fmla="*/ 2147483647 w 68"/>
            <a:gd name="T17" fmla="*/ 2147483647 h 60"/>
            <a:gd name="T18" fmla="*/ 2147483647 w 68"/>
            <a:gd name="T19" fmla="*/ 2147483647 h 60"/>
            <a:gd name="T20" fmla="*/ 2147483647 w 68"/>
            <a:gd name="T21" fmla="*/ 2147483647 h 60"/>
            <a:gd name="T22" fmla="*/ 2147483647 w 68"/>
            <a:gd name="T23" fmla="*/ 2147483647 h 60"/>
            <a:gd name="T24" fmla="*/ 2147483647 w 68"/>
            <a:gd name="T25" fmla="*/ 2147483647 h 60"/>
            <a:gd name="T26" fmla="*/ 2147483647 w 68"/>
            <a:gd name="T27" fmla="*/ 2147483647 h 60"/>
            <a:gd name="T28" fmla="*/ 2147483647 w 68"/>
            <a:gd name="T29" fmla="*/ 2147483647 h 60"/>
            <a:gd name="T30" fmla="*/ 2147483647 w 68"/>
            <a:gd name="T31" fmla="*/ 2147483647 h 60"/>
            <a:gd name="T32" fmla="*/ 2147483647 w 68"/>
            <a:gd name="T33" fmla="*/ 2147483647 h 60"/>
            <a:gd name="T34" fmla="*/ 2147483647 w 68"/>
            <a:gd name="T35" fmla="*/ 2147483647 h 60"/>
            <a:gd name="T36" fmla="*/ 2147483647 w 68"/>
            <a:gd name="T37" fmla="*/ 2147483647 h 60"/>
            <a:gd name="T38" fmla="*/ 2147483647 w 68"/>
            <a:gd name="T39" fmla="*/ 2147483647 h 60"/>
            <a:gd name="T40" fmla="*/ 2147483647 w 68"/>
            <a:gd name="T41" fmla="*/ 2147483647 h 60"/>
            <a:gd name="T42" fmla="*/ 2147483647 w 68"/>
            <a:gd name="T43" fmla="*/ 2147483647 h 60"/>
            <a:gd name="T44" fmla="*/ 2147483647 w 68"/>
            <a:gd name="T45" fmla="*/ 2147483647 h 60"/>
            <a:gd name="T46" fmla="*/ 2147483647 w 68"/>
            <a:gd name="T47" fmla="*/ 2147483647 h 60"/>
            <a:gd name="T48" fmla="*/ 2147483647 w 68"/>
            <a:gd name="T49" fmla="*/ 2147483647 h 60"/>
            <a:gd name="T50" fmla="*/ 2147483647 w 68"/>
            <a:gd name="T51" fmla="*/ 2147483647 h 60"/>
            <a:gd name="T52" fmla="*/ 2147483647 w 68"/>
            <a:gd name="T53" fmla="*/ 2147483647 h 60"/>
            <a:gd name="T54" fmla="*/ 2147483647 w 68"/>
            <a:gd name="T55" fmla="*/ 2147483647 h 60"/>
            <a:gd name="T56" fmla="*/ 2147483647 w 68"/>
            <a:gd name="T57" fmla="*/ 2147483647 h 60"/>
            <a:gd name="T58" fmla="*/ 2147483647 w 68"/>
            <a:gd name="T59" fmla="*/ 2147483647 h 60"/>
            <a:gd name="T60" fmla="*/ 2147483647 w 68"/>
            <a:gd name="T61" fmla="*/ 2147483647 h 60"/>
            <a:gd name="T62" fmla="*/ 2147483647 w 68"/>
            <a:gd name="T63" fmla="*/ 2147483647 h 60"/>
            <a:gd name="T64" fmla="*/ 2147483647 w 68"/>
            <a:gd name="T65" fmla="*/ 2147483647 h 60"/>
            <a:gd name="T66" fmla="*/ 2147483647 w 68"/>
            <a:gd name="T67" fmla="*/ 2147483647 h 60"/>
            <a:gd name="T68" fmla="*/ 2147483647 w 68"/>
            <a:gd name="T69" fmla="*/ 2147483647 h 60"/>
            <a:gd name="T70" fmla="*/ 2147483647 w 68"/>
            <a:gd name="T71" fmla="*/ 2147483647 h 60"/>
            <a:gd name="T72" fmla="*/ 2147483647 w 68"/>
            <a:gd name="T73" fmla="*/ 2147483647 h 60"/>
            <a:gd name="T74" fmla="*/ 2147483647 w 68"/>
            <a:gd name="T75" fmla="*/ 2147483647 h 60"/>
            <a:gd name="T76" fmla="*/ 2147483647 w 68"/>
            <a:gd name="T77" fmla="*/ 2147483647 h 60"/>
            <a:gd name="T78" fmla="*/ 2147483647 w 68"/>
            <a:gd name="T79" fmla="*/ 2147483647 h 60"/>
            <a:gd name="T80" fmla="*/ 2147483647 w 68"/>
            <a:gd name="T81" fmla="*/ 2147483647 h 60"/>
            <a:gd name="T82" fmla="*/ 2147483647 w 68"/>
            <a:gd name="T83" fmla="*/ 2147483647 h 60"/>
            <a:gd name="T84" fmla="*/ 2147483647 w 68"/>
            <a:gd name="T85" fmla="*/ 2147483647 h 60"/>
            <a:gd name="T86" fmla="*/ 2147483647 w 68"/>
            <a:gd name="T87" fmla="*/ 2147483647 h 60"/>
            <a:gd name="T88" fmla="*/ 2147483647 w 68"/>
            <a:gd name="T89" fmla="*/ 2147483647 h 60"/>
            <a:gd name="T90" fmla="*/ 2147483647 w 68"/>
            <a:gd name="T91" fmla="*/ 2147483647 h 60"/>
            <a:gd name="T92" fmla="*/ 2147483647 w 68"/>
            <a:gd name="T93" fmla="*/ 2147483647 h 60"/>
            <a:gd name="T94" fmla="*/ 2147483647 w 68"/>
            <a:gd name="T95" fmla="*/ 2147483647 h 60"/>
            <a:gd name="T96" fmla="*/ 2147483647 w 68"/>
            <a:gd name="T97" fmla="*/ 2147483647 h 60"/>
            <a:gd name="T98" fmla="*/ 2147483647 w 68"/>
            <a:gd name="T99" fmla="*/ 2147483647 h 60"/>
            <a:gd name="T100" fmla="*/ 2147483647 w 68"/>
            <a:gd name="T101" fmla="*/ 2147483647 h 60"/>
            <a:gd name="T102" fmla="*/ 2147483647 w 68"/>
            <a:gd name="T103" fmla="*/ 2147483647 h 60"/>
            <a:gd name="T104" fmla="*/ 2147483647 w 68"/>
            <a:gd name="T105" fmla="*/ 2147483647 h 60"/>
            <a:gd name="T106" fmla="*/ 2147483647 w 68"/>
            <a:gd name="T107" fmla="*/ 2147483647 h 60"/>
            <a:gd name="T108" fmla="*/ 2147483647 w 68"/>
            <a:gd name="T109" fmla="*/ 2147483647 h 60"/>
            <a:gd name="T110" fmla="*/ 2147483647 w 68"/>
            <a:gd name="T111" fmla="*/ 2147483647 h 60"/>
            <a:gd name="T112" fmla="*/ 2147483647 w 68"/>
            <a:gd name="T113" fmla="*/ 2147483647 h 60"/>
            <a:gd name="T114" fmla="*/ 2147483647 w 68"/>
            <a:gd name="T115" fmla="*/ 2147483647 h 60"/>
            <a:gd name="T116" fmla="*/ 2147483647 w 68"/>
            <a:gd name="T117" fmla="*/ 2147483647 h 60"/>
            <a:gd name="T118" fmla="*/ 2147483647 w 68"/>
            <a:gd name="T119" fmla="*/ 2147483647 h 60"/>
            <a:gd name="T120" fmla="*/ 2147483647 w 68"/>
            <a:gd name="T121" fmla="*/ 2147483647 h 60"/>
            <a:gd name="T122" fmla="*/ 2147483647 w 68"/>
            <a:gd name="T123" fmla="*/ 2147483647 h 6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8"/>
            <a:gd name="T187" fmla="*/ 0 h 60"/>
            <a:gd name="T188" fmla="*/ 68 w 68"/>
            <a:gd name="T189" fmla="*/ 60 h 6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8" h="60">
              <a:moveTo>
                <a:pt x="37" y="3"/>
              </a:moveTo>
              <a:lnTo>
                <a:pt x="38" y="3"/>
              </a:lnTo>
              <a:lnTo>
                <a:pt x="39" y="3"/>
              </a:lnTo>
              <a:lnTo>
                <a:pt x="39" y="4"/>
              </a:lnTo>
              <a:lnTo>
                <a:pt x="40" y="4"/>
              </a:lnTo>
              <a:lnTo>
                <a:pt x="40" y="3"/>
              </a:lnTo>
              <a:lnTo>
                <a:pt x="41" y="3"/>
              </a:lnTo>
              <a:lnTo>
                <a:pt x="41" y="2"/>
              </a:lnTo>
              <a:lnTo>
                <a:pt x="42" y="2"/>
              </a:lnTo>
              <a:lnTo>
                <a:pt x="43" y="2"/>
              </a:lnTo>
              <a:lnTo>
                <a:pt x="42" y="2"/>
              </a:lnTo>
              <a:lnTo>
                <a:pt x="43" y="2"/>
              </a:lnTo>
              <a:lnTo>
                <a:pt x="43" y="3"/>
              </a:lnTo>
              <a:lnTo>
                <a:pt x="44" y="3"/>
              </a:lnTo>
              <a:lnTo>
                <a:pt x="44" y="2"/>
              </a:lnTo>
              <a:lnTo>
                <a:pt x="44" y="3"/>
              </a:lnTo>
              <a:lnTo>
                <a:pt x="44" y="2"/>
              </a:lnTo>
              <a:lnTo>
                <a:pt x="44" y="3"/>
              </a:lnTo>
              <a:lnTo>
                <a:pt x="45" y="3"/>
              </a:lnTo>
              <a:lnTo>
                <a:pt x="45" y="2"/>
              </a:lnTo>
              <a:lnTo>
                <a:pt x="46" y="2"/>
              </a:lnTo>
              <a:lnTo>
                <a:pt x="47" y="2"/>
              </a:lnTo>
              <a:lnTo>
                <a:pt x="47" y="3"/>
              </a:lnTo>
              <a:lnTo>
                <a:pt x="48" y="3"/>
              </a:lnTo>
              <a:lnTo>
                <a:pt x="48" y="2"/>
              </a:lnTo>
              <a:lnTo>
                <a:pt x="49" y="2"/>
              </a:lnTo>
              <a:lnTo>
                <a:pt x="49" y="3"/>
              </a:lnTo>
              <a:lnTo>
                <a:pt x="50" y="3"/>
              </a:lnTo>
              <a:lnTo>
                <a:pt x="50" y="4"/>
              </a:lnTo>
              <a:lnTo>
                <a:pt x="50" y="5"/>
              </a:lnTo>
              <a:lnTo>
                <a:pt x="51" y="5"/>
              </a:lnTo>
              <a:lnTo>
                <a:pt x="50" y="5"/>
              </a:lnTo>
              <a:lnTo>
                <a:pt x="50" y="6"/>
              </a:lnTo>
              <a:lnTo>
                <a:pt x="49" y="6"/>
              </a:lnTo>
              <a:lnTo>
                <a:pt x="48" y="6"/>
              </a:lnTo>
              <a:lnTo>
                <a:pt x="48" y="7"/>
              </a:lnTo>
              <a:lnTo>
                <a:pt x="47" y="7"/>
              </a:lnTo>
              <a:lnTo>
                <a:pt x="48" y="7"/>
              </a:lnTo>
              <a:lnTo>
                <a:pt x="49" y="7"/>
              </a:lnTo>
              <a:lnTo>
                <a:pt x="49" y="8"/>
              </a:lnTo>
              <a:lnTo>
                <a:pt x="49" y="9"/>
              </a:lnTo>
              <a:lnTo>
                <a:pt x="50" y="9"/>
              </a:lnTo>
              <a:lnTo>
                <a:pt x="51" y="9"/>
              </a:lnTo>
              <a:lnTo>
                <a:pt x="52" y="9"/>
              </a:lnTo>
              <a:lnTo>
                <a:pt x="52" y="8"/>
              </a:lnTo>
              <a:lnTo>
                <a:pt x="53" y="9"/>
              </a:lnTo>
              <a:lnTo>
                <a:pt x="53" y="8"/>
              </a:lnTo>
              <a:lnTo>
                <a:pt x="54" y="8"/>
              </a:lnTo>
              <a:lnTo>
                <a:pt x="54" y="9"/>
              </a:lnTo>
              <a:lnTo>
                <a:pt x="55" y="9"/>
              </a:lnTo>
              <a:lnTo>
                <a:pt x="55" y="8"/>
              </a:lnTo>
              <a:lnTo>
                <a:pt x="56" y="8"/>
              </a:lnTo>
              <a:lnTo>
                <a:pt x="56" y="7"/>
              </a:lnTo>
              <a:lnTo>
                <a:pt x="57" y="7"/>
              </a:lnTo>
              <a:lnTo>
                <a:pt x="57" y="6"/>
              </a:lnTo>
              <a:lnTo>
                <a:pt x="57" y="7"/>
              </a:lnTo>
              <a:lnTo>
                <a:pt x="58" y="7"/>
              </a:lnTo>
              <a:lnTo>
                <a:pt x="59" y="7"/>
              </a:lnTo>
              <a:lnTo>
                <a:pt x="60" y="7"/>
              </a:lnTo>
              <a:lnTo>
                <a:pt x="61" y="7"/>
              </a:lnTo>
              <a:lnTo>
                <a:pt x="62" y="7"/>
              </a:lnTo>
              <a:lnTo>
                <a:pt x="62" y="8"/>
              </a:lnTo>
              <a:lnTo>
                <a:pt x="61" y="8"/>
              </a:lnTo>
              <a:lnTo>
                <a:pt x="61" y="9"/>
              </a:lnTo>
              <a:lnTo>
                <a:pt x="60" y="9"/>
              </a:lnTo>
              <a:lnTo>
                <a:pt x="60" y="10"/>
              </a:lnTo>
              <a:lnTo>
                <a:pt x="59" y="10"/>
              </a:lnTo>
              <a:lnTo>
                <a:pt x="60" y="11"/>
              </a:lnTo>
              <a:lnTo>
                <a:pt x="59" y="11"/>
              </a:lnTo>
              <a:lnTo>
                <a:pt x="59" y="12"/>
              </a:lnTo>
              <a:lnTo>
                <a:pt x="58" y="12"/>
              </a:lnTo>
              <a:lnTo>
                <a:pt x="58" y="13"/>
              </a:lnTo>
              <a:lnTo>
                <a:pt x="59" y="13"/>
              </a:lnTo>
              <a:lnTo>
                <a:pt x="59" y="14"/>
              </a:lnTo>
              <a:lnTo>
                <a:pt x="59" y="15"/>
              </a:lnTo>
              <a:lnTo>
                <a:pt x="60" y="15"/>
              </a:lnTo>
              <a:lnTo>
                <a:pt x="60" y="16"/>
              </a:lnTo>
              <a:lnTo>
                <a:pt x="60" y="17"/>
              </a:lnTo>
              <a:lnTo>
                <a:pt x="59" y="18"/>
              </a:lnTo>
              <a:lnTo>
                <a:pt x="59" y="19"/>
              </a:lnTo>
              <a:lnTo>
                <a:pt x="59" y="18"/>
              </a:lnTo>
              <a:lnTo>
                <a:pt x="59" y="19"/>
              </a:lnTo>
              <a:lnTo>
                <a:pt x="59" y="20"/>
              </a:lnTo>
              <a:lnTo>
                <a:pt x="58" y="20"/>
              </a:lnTo>
              <a:lnTo>
                <a:pt x="58" y="21"/>
              </a:lnTo>
              <a:lnTo>
                <a:pt x="58" y="22"/>
              </a:lnTo>
              <a:lnTo>
                <a:pt x="57" y="22"/>
              </a:lnTo>
              <a:lnTo>
                <a:pt x="57" y="23"/>
              </a:lnTo>
              <a:lnTo>
                <a:pt x="56" y="23"/>
              </a:lnTo>
              <a:lnTo>
                <a:pt x="55" y="23"/>
              </a:lnTo>
              <a:lnTo>
                <a:pt x="55" y="24"/>
              </a:lnTo>
              <a:lnTo>
                <a:pt x="55" y="25"/>
              </a:lnTo>
              <a:lnTo>
                <a:pt x="55" y="26"/>
              </a:lnTo>
              <a:lnTo>
                <a:pt x="56" y="26"/>
              </a:lnTo>
              <a:lnTo>
                <a:pt x="56" y="27"/>
              </a:lnTo>
              <a:lnTo>
                <a:pt x="56" y="28"/>
              </a:lnTo>
              <a:lnTo>
                <a:pt x="56" y="29"/>
              </a:lnTo>
              <a:lnTo>
                <a:pt x="56" y="30"/>
              </a:lnTo>
              <a:lnTo>
                <a:pt x="56" y="31"/>
              </a:lnTo>
              <a:lnTo>
                <a:pt x="55" y="31"/>
              </a:lnTo>
              <a:lnTo>
                <a:pt x="55" y="32"/>
              </a:lnTo>
              <a:lnTo>
                <a:pt x="55" y="33"/>
              </a:lnTo>
              <a:lnTo>
                <a:pt x="55" y="34"/>
              </a:lnTo>
              <a:lnTo>
                <a:pt x="54" y="34"/>
              </a:lnTo>
              <a:lnTo>
                <a:pt x="54" y="35"/>
              </a:lnTo>
              <a:lnTo>
                <a:pt x="53" y="35"/>
              </a:lnTo>
              <a:lnTo>
                <a:pt x="53" y="36"/>
              </a:lnTo>
              <a:lnTo>
                <a:pt x="54" y="36"/>
              </a:lnTo>
              <a:lnTo>
                <a:pt x="54" y="35"/>
              </a:lnTo>
              <a:lnTo>
                <a:pt x="54" y="36"/>
              </a:lnTo>
              <a:lnTo>
                <a:pt x="55" y="36"/>
              </a:lnTo>
              <a:lnTo>
                <a:pt x="55" y="37"/>
              </a:lnTo>
              <a:lnTo>
                <a:pt x="54" y="37"/>
              </a:lnTo>
              <a:lnTo>
                <a:pt x="54" y="38"/>
              </a:lnTo>
              <a:lnTo>
                <a:pt x="55" y="38"/>
              </a:lnTo>
              <a:lnTo>
                <a:pt x="56" y="38"/>
              </a:lnTo>
              <a:lnTo>
                <a:pt x="57" y="38"/>
              </a:lnTo>
              <a:lnTo>
                <a:pt x="57" y="39"/>
              </a:lnTo>
              <a:lnTo>
                <a:pt x="57" y="40"/>
              </a:lnTo>
              <a:lnTo>
                <a:pt x="57" y="39"/>
              </a:lnTo>
              <a:lnTo>
                <a:pt x="58" y="39"/>
              </a:lnTo>
              <a:lnTo>
                <a:pt x="58" y="38"/>
              </a:lnTo>
              <a:lnTo>
                <a:pt x="57" y="38"/>
              </a:lnTo>
              <a:lnTo>
                <a:pt x="58" y="38"/>
              </a:lnTo>
              <a:lnTo>
                <a:pt x="57" y="38"/>
              </a:lnTo>
              <a:lnTo>
                <a:pt x="58" y="38"/>
              </a:lnTo>
              <a:lnTo>
                <a:pt x="59" y="38"/>
              </a:lnTo>
              <a:lnTo>
                <a:pt x="60" y="38"/>
              </a:lnTo>
              <a:lnTo>
                <a:pt x="60" y="39"/>
              </a:lnTo>
              <a:lnTo>
                <a:pt x="61" y="39"/>
              </a:lnTo>
              <a:lnTo>
                <a:pt x="62" y="39"/>
              </a:lnTo>
              <a:lnTo>
                <a:pt x="62" y="38"/>
              </a:lnTo>
              <a:lnTo>
                <a:pt x="61" y="38"/>
              </a:lnTo>
              <a:lnTo>
                <a:pt x="62" y="38"/>
              </a:lnTo>
              <a:lnTo>
                <a:pt x="61" y="38"/>
              </a:lnTo>
              <a:lnTo>
                <a:pt x="62" y="38"/>
              </a:lnTo>
              <a:lnTo>
                <a:pt x="63" y="38"/>
              </a:lnTo>
              <a:lnTo>
                <a:pt x="64" y="38"/>
              </a:lnTo>
              <a:lnTo>
                <a:pt x="63" y="38"/>
              </a:lnTo>
              <a:lnTo>
                <a:pt x="63" y="39"/>
              </a:lnTo>
              <a:lnTo>
                <a:pt x="64" y="39"/>
              </a:lnTo>
              <a:lnTo>
                <a:pt x="63" y="39"/>
              </a:lnTo>
              <a:lnTo>
                <a:pt x="64" y="39"/>
              </a:lnTo>
              <a:lnTo>
                <a:pt x="63" y="39"/>
              </a:lnTo>
              <a:lnTo>
                <a:pt x="64" y="39"/>
              </a:lnTo>
              <a:lnTo>
                <a:pt x="65" y="39"/>
              </a:lnTo>
              <a:lnTo>
                <a:pt x="65" y="40"/>
              </a:lnTo>
              <a:lnTo>
                <a:pt x="66" y="40"/>
              </a:lnTo>
              <a:lnTo>
                <a:pt x="65" y="40"/>
              </a:lnTo>
              <a:lnTo>
                <a:pt x="66" y="40"/>
              </a:lnTo>
              <a:lnTo>
                <a:pt x="65" y="40"/>
              </a:lnTo>
              <a:lnTo>
                <a:pt x="65" y="41"/>
              </a:lnTo>
              <a:lnTo>
                <a:pt x="65" y="42"/>
              </a:lnTo>
              <a:lnTo>
                <a:pt x="66" y="42"/>
              </a:lnTo>
              <a:lnTo>
                <a:pt x="67" y="42"/>
              </a:lnTo>
              <a:lnTo>
                <a:pt x="68" y="42"/>
              </a:lnTo>
              <a:lnTo>
                <a:pt x="68" y="43"/>
              </a:lnTo>
              <a:lnTo>
                <a:pt x="67" y="43"/>
              </a:lnTo>
              <a:lnTo>
                <a:pt x="66" y="43"/>
              </a:lnTo>
              <a:lnTo>
                <a:pt x="66" y="44"/>
              </a:lnTo>
              <a:lnTo>
                <a:pt x="65" y="44"/>
              </a:lnTo>
              <a:lnTo>
                <a:pt x="65" y="45"/>
              </a:lnTo>
              <a:lnTo>
                <a:pt x="65" y="44"/>
              </a:lnTo>
              <a:lnTo>
                <a:pt x="65" y="45"/>
              </a:lnTo>
              <a:lnTo>
                <a:pt x="64" y="45"/>
              </a:lnTo>
              <a:lnTo>
                <a:pt x="64" y="46"/>
              </a:lnTo>
              <a:lnTo>
                <a:pt x="63" y="46"/>
              </a:lnTo>
              <a:lnTo>
                <a:pt x="63" y="47"/>
              </a:lnTo>
              <a:lnTo>
                <a:pt x="62" y="47"/>
              </a:lnTo>
              <a:lnTo>
                <a:pt x="62" y="46"/>
              </a:lnTo>
              <a:lnTo>
                <a:pt x="61" y="47"/>
              </a:lnTo>
              <a:lnTo>
                <a:pt x="60" y="47"/>
              </a:lnTo>
              <a:lnTo>
                <a:pt x="59" y="47"/>
              </a:lnTo>
              <a:lnTo>
                <a:pt x="60" y="47"/>
              </a:lnTo>
              <a:lnTo>
                <a:pt x="60" y="48"/>
              </a:lnTo>
              <a:lnTo>
                <a:pt x="59" y="48"/>
              </a:lnTo>
              <a:lnTo>
                <a:pt x="60" y="48"/>
              </a:lnTo>
              <a:lnTo>
                <a:pt x="60" y="49"/>
              </a:lnTo>
              <a:lnTo>
                <a:pt x="60" y="50"/>
              </a:lnTo>
              <a:lnTo>
                <a:pt x="61" y="50"/>
              </a:lnTo>
              <a:lnTo>
                <a:pt x="61" y="51"/>
              </a:lnTo>
              <a:lnTo>
                <a:pt x="62" y="51"/>
              </a:lnTo>
              <a:lnTo>
                <a:pt x="63" y="51"/>
              </a:lnTo>
              <a:lnTo>
                <a:pt x="63" y="52"/>
              </a:lnTo>
              <a:lnTo>
                <a:pt x="64" y="52"/>
              </a:lnTo>
              <a:lnTo>
                <a:pt x="63" y="52"/>
              </a:lnTo>
              <a:lnTo>
                <a:pt x="63" y="53"/>
              </a:lnTo>
              <a:lnTo>
                <a:pt x="63" y="54"/>
              </a:lnTo>
              <a:lnTo>
                <a:pt x="63" y="55"/>
              </a:lnTo>
              <a:lnTo>
                <a:pt x="62" y="55"/>
              </a:lnTo>
              <a:lnTo>
                <a:pt x="62" y="56"/>
              </a:lnTo>
              <a:lnTo>
                <a:pt x="62" y="55"/>
              </a:lnTo>
              <a:lnTo>
                <a:pt x="61" y="55"/>
              </a:lnTo>
              <a:lnTo>
                <a:pt x="60" y="55"/>
              </a:lnTo>
              <a:lnTo>
                <a:pt x="60" y="54"/>
              </a:lnTo>
              <a:lnTo>
                <a:pt x="59" y="53"/>
              </a:lnTo>
              <a:lnTo>
                <a:pt x="58" y="53"/>
              </a:lnTo>
              <a:lnTo>
                <a:pt x="58" y="52"/>
              </a:lnTo>
              <a:lnTo>
                <a:pt x="57" y="52"/>
              </a:lnTo>
              <a:lnTo>
                <a:pt x="57" y="51"/>
              </a:lnTo>
              <a:lnTo>
                <a:pt x="57" y="52"/>
              </a:lnTo>
              <a:lnTo>
                <a:pt x="56" y="52"/>
              </a:lnTo>
              <a:lnTo>
                <a:pt x="55" y="52"/>
              </a:lnTo>
              <a:lnTo>
                <a:pt x="54" y="52"/>
              </a:lnTo>
              <a:lnTo>
                <a:pt x="53" y="52"/>
              </a:lnTo>
              <a:lnTo>
                <a:pt x="52" y="52"/>
              </a:lnTo>
              <a:lnTo>
                <a:pt x="51" y="52"/>
              </a:lnTo>
              <a:lnTo>
                <a:pt x="50" y="52"/>
              </a:lnTo>
              <a:lnTo>
                <a:pt x="50" y="53"/>
              </a:lnTo>
              <a:lnTo>
                <a:pt x="50" y="52"/>
              </a:lnTo>
              <a:lnTo>
                <a:pt x="50" y="53"/>
              </a:lnTo>
              <a:lnTo>
                <a:pt x="49" y="53"/>
              </a:lnTo>
              <a:lnTo>
                <a:pt x="49" y="54"/>
              </a:lnTo>
              <a:lnTo>
                <a:pt x="48" y="54"/>
              </a:lnTo>
              <a:lnTo>
                <a:pt x="48" y="55"/>
              </a:lnTo>
              <a:lnTo>
                <a:pt x="47" y="55"/>
              </a:lnTo>
              <a:lnTo>
                <a:pt x="47" y="56"/>
              </a:lnTo>
              <a:lnTo>
                <a:pt x="46" y="56"/>
              </a:lnTo>
              <a:lnTo>
                <a:pt x="46" y="55"/>
              </a:lnTo>
              <a:lnTo>
                <a:pt x="45" y="55"/>
              </a:lnTo>
              <a:lnTo>
                <a:pt x="44" y="55"/>
              </a:lnTo>
              <a:lnTo>
                <a:pt x="43" y="55"/>
              </a:lnTo>
              <a:lnTo>
                <a:pt x="42" y="55"/>
              </a:lnTo>
              <a:lnTo>
                <a:pt x="42" y="54"/>
              </a:lnTo>
              <a:lnTo>
                <a:pt x="41" y="54"/>
              </a:lnTo>
              <a:lnTo>
                <a:pt x="41" y="55"/>
              </a:lnTo>
              <a:lnTo>
                <a:pt x="40" y="55"/>
              </a:lnTo>
              <a:lnTo>
                <a:pt x="40" y="56"/>
              </a:lnTo>
              <a:lnTo>
                <a:pt x="40" y="57"/>
              </a:lnTo>
              <a:lnTo>
                <a:pt x="39" y="57"/>
              </a:lnTo>
              <a:lnTo>
                <a:pt x="39" y="56"/>
              </a:lnTo>
              <a:lnTo>
                <a:pt x="38" y="56"/>
              </a:lnTo>
              <a:lnTo>
                <a:pt x="38" y="55"/>
              </a:lnTo>
              <a:lnTo>
                <a:pt x="39" y="55"/>
              </a:lnTo>
              <a:lnTo>
                <a:pt x="39" y="54"/>
              </a:lnTo>
              <a:lnTo>
                <a:pt x="39" y="53"/>
              </a:lnTo>
              <a:lnTo>
                <a:pt x="39" y="52"/>
              </a:lnTo>
              <a:lnTo>
                <a:pt x="40" y="52"/>
              </a:lnTo>
              <a:lnTo>
                <a:pt x="41" y="52"/>
              </a:lnTo>
              <a:lnTo>
                <a:pt x="40" y="52"/>
              </a:lnTo>
              <a:lnTo>
                <a:pt x="40" y="51"/>
              </a:lnTo>
              <a:lnTo>
                <a:pt x="39" y="51"/>
              </a:lnTo>
              <a:lnTo>
                <a:pt x="38" y="51"/>
              </a:lnTo>
              <a:lnTo>
                <a:pt x="38" y="50"/>
              </a:lnTo>
              <a:lnTo>
                <a:pt x="37" y="50"/>
              </a:lnTo>
              <a:lnTo>
                <a:pt x="37" y="51"/>
              </a:lnTo>
              <a:lnTo>
                <a:pt x="36" y="51"/>
              </a:lnTo>
              <a:lnTo>
                <a:pt x="36" y="52"/>
              </a:lnTo>
              <a:lnTo>
                <a:pt x="36" y="53"/>
              </a:lnTo>
              <a:lnTo>
                <a:pt x="36" y="54"/>
              </a:lnTo>
              <a:lnTo>
                <a:pt x="35" y="54"/>
              </a:lnTo>
              <a:lnTo>
                <a:pt x="35" y="55"/>
              </a:lnTo>
              <a:lnTo>
                <a:pt x="36" y="55"/>
              </a:lnTo>
              <a:lnTo>
                <a:pt x="36" y="56"/>
              </a:lnTo>
              <a:lnTo>
                <a:pt x="37" y="56"/>
              </a:lnTo>
              <a:lnTo>
                <a:pt x="37" y="57"/>
              </a:lnTo>
              <a:lnTo>
                <a:pt x="36" y="57"/>
              </a:lnTo>
              <a:lnTo>
                <a:pt x="36" y="58"/>
              </a:lnTo>
              <a:lnTo>
                <a:pt x="35" y="58"/>
              </a:lnTo>
              <a:lnTo>
                <a:pt x="35" y="57"/>
              </a:lnTo>
              <a:lnTo>
                <a:pt x="35" y="58"/>
              </a:lnTo>
              <a:lnTo>
                <a:pt x="35" y="57"/>
              </a:lnTo>
              <a:lnTo>
                <a:pt x="34" y="57"/>
              </a:lnTo>
              <a:lnTo>
                <a:pt x="33" y="57"/>
              </a:lnTo>
              <a:lnTo>
                <a:pt x="33" y="58"/>
              </a:lnTo>
              <a:lnTo>
                <a:pt x="32" y="58"/>
              </a:lnTo>
              <a:lnTo>
                <a:pt x="32" y="59"/>
              </a:lnTo>
              <a:lnTo>
                <a:pt x="31" y="59"/>
              </a:lnTo>
              <a:lnTo>
                <a:pt x="31" y="60"/>
              </a:lnTo>
              <a:lnTo>
                <a:pt x="30" y="60"/>
              </a:lnTo>
              <a:lnTo>
                <a:pt x="29" y="60"/>
              </a:lnTo>
              <a:lnTo>
                <a:pt x="28" y="60"/>
              </a:lnTo>
              <a:lnTo>
                <a:pt x="27" y="60"/>
              </a:lnTo>
              <a:lnTo>
                <a:pt x="26" y="60"/>
              </a:lnTo>
              <a:lnTo>
                <a:pt x="26" y="59"/>
              </a:lnTo>
              <a:lnTo>
                <a:pt x="27" y="59"/>
              </a:lnTo>
              <a:lnTo>
                <a:pt x="26" y="59"/>
              </a:lnTo>
              <a:lnTo>
                <a:pt x="25" y="59"/>
              </a:lnTo>
              <a:lnTo>
                <a:pt x="25" y="58"/>
              </a:lnTo>
              <a:lnTo>
                <a:pt x="25" y="57"/>
              </a:lnTo>
              <a:lnTo>
                <a:pt x="25" y="56"/>
              </a:lnTo>
              <a:lnTo>
                <a:pt x="24" y="56"/>
              </a:lnTo>
              <a:lnTo>
                <a:pt x="24" y="55"/>
              </a:lnTo>
              <a:lnTo>
                <a:pt x="24" y="56"/>
              </a:lnTo>
              <a:lnTo>
                <a:pt x="24" y="55"/>
              </a:lnTo>
              <a:lnTo>
                <a:pt x="23" y="55"/>
              </a:lnTo>
              <a:lnTo>
                <a:pt x="23" y="54"/>
              </a:lnTo>
              <a:lnTo>
                <a:pt x="23" y="53"/>
              </a:lnTo>
              <a:lnTo>
                <a:pt x="23" y="52"/>
              </a:lnTo>
              <a:lnTo>
                <a:pt x="23" y="51"/>
              </a:lnTo>
              <a:lnTo>
                <a:pt x="23" y="50"/>
              </a:lnTo>
              <a:lnTo>
                <a:pt x="23" y="49"/>
              </a:lnTo>
              <a:lnTo>
                <a:pt x="24" y="49"/>
              </a:lnTo>
              <a:lnTo>
                <a:pt x="24" y="48"/>
              </a:lnTo>
              <a:lnTo>
                <a:pt x="24" y="47"/>
              </a:lnTo>
              <a:lnTo>
                <a:pt x="24" y="46"/>
              </a:lnTo>
              <a:lnTo>
                <a:pt x="24" y="45"/>
              </a:lnTo>
              <a:lnTo>
                <a:pt x="23" y="45"/>
              </a:lnTo>
              <a:lnTo>
                <a:pt x="23" y="44"/>
              </a:lnTo>
              <a:lnTo>
                <a:pt x="23" y="43"/>
              </a:lnTo>
              <a:lnTo>
                <a:pt x="23" y="42"/>
              </a:lnTo>
              <a:lnTo>
                <a:pt x="22" y="41"/>
              </a:lnTo>
              <a:lnTo>
                <a:pt x="22" y="40"/>
              </a:lnTo>
              <a:lnTo>
                <a:pt x="23" y="40"/>
              </a:lnTo>
              <a:lnTo>
                <a:pt x="23" y="39"/>
              </a:lnTo>
              <a:lnTo>
                <a:pt x="23" y="38"/>
              </a:lnTo>
              <a:lnTo>
                <a:pt x="22" y="38"/>
              </a:lnTo>
              <a:lnTo>
                <a:pt x="21" y="38"/>
              </a:lnTo>
              <a:lnTo>
                <a:pt x="20" y="38"/>
              </a:lnTo>
              <a:lnTo>
                <a:pt x="19" y="38"/>
              </a:lnTo>
              <a:lnTo>
                <a:pt x="18" y="38"/>
              </a:lnTo>
              <a:lnTo>
                <a:pt x="17" y="38"/>
              </a:lnTo>
              <a:lnTo>
                <a:pt x="18" y="38"/>
              </a:lnTo>
              <a:lnTo>
                <a:pt x="18" y="37"/>
              </a:lnTo>
              <a:lnTo>
                <a:pt x="17" y="37"/>
              </a:lnTo>
              <a:lnTo>
                <a:pt x="17" y="36"/>
              </a:lnTo>
              <a:lnTo>
                <a:pt x="17" y="35"/>
              </a:lnTo>
              <a:lnTo>
                <a:pt x="18" y="35"/>
              </a:lnTo>
              <a:lnTo>
                <a:pt x="17" y="35"/>
              </a:lnTo>
              <a:lnTo>
                <a:pt x="17" y="34"/>
              </a:lnTo>
              <a:lnTo>
                <a:pt x="18" y="34"/>
              </a:lnTo>
              <a:lnTo>
                <a:pt x="18" y="33"/>
              </a:lnTo>
              <a:lnTo>
                <a:pt x="18" y="32"/>
              </a:lnTo>
              <a:lnTo>
                <a:pt x="19" y="32"/>
              </a:lnTo>
              <a:lnTo>
                <a:pt x="19" y="31"/>
              </a:lnTo>
              <a:lnTo>
                <a:pt x="20" y="31"/>
              </a:lnTo>
              <a:lnTo>
                <a:pt x="19" y="31"/>
              </a:lnTo>
              <a:lnTo>
                <a:pt x="20" y="31"/>
              </a:lnTo>
              <a:lnTo>
                <a:pt x="19" y="31"/>
              </a:lnTo>
              <a:lnTo>
                <a:pt x="20" y="31"/>
              </a:lnTo>
              <a:lnTo>
                <a:pt x="20" y="30"/>
              </a:lnTo>
              <a:lnTo>
                <a:pt x="19" y="30"/>
              </a:lnTo>
              <a:lnTo>
                <a:pt x="19" y="29"/>
              </a:lnTo>
              <a:lnTo>
                <a:pt x="20" y="29"/>
              </a:lnTo>
              <a:lnTo>
                <a:pt x="21" y="29"/>
              </a:lnTo>
              <a:lnTo>
                <a:pt x="21" y="28"/>
              </a:lnTo>
              <a:lnTo>
                <a:pt x="20" y="28"/>
              </a:lnTo>
              <a:lnTo>
                <a:pt x="19" y="28"/>
              </a:lnTo>
              <a:lnTo>
                <a:pt x="18" y="28"/>
              </a:lnTo>
              <a:lnTo>
                <a:pt x="18" y="27"/>
              </a:lnTo>
              <a:lnTo>
                <a:pt x="17" y="27"/>
              </a:lnTo>
              <a:lnTo>
                <a:pt x="16" y="27"/>
              </a:lnTo>
              <a:lnTo>
                <a:pt x="15" y="27"/>
              </a:lnTo>
              <a:lnTo>
                <a:pt x="14" y="27"/>
              </a:lnTo>
              <a:lnTo>
                <a:pt x="14" y="26"/>
              </a:lnTo>
              <a:lnTo>
                <a:pt x="14" y="25"/>
              </a:lnTo>
              <a:lnTo>
                <a:pt x="14" y="24"/>
              </a:lnTo>
              <a:lnTo>
                <a:pt x="15" y="24"/>
              </a:lnTo>
              <a:lnTo>
                <a:pt x="15" y="23"/>
              </a:lnTo>
              <a:lnTo>
                <a:pt x="16" y="23"/>
              </a:lnTo>
              <a:lnTo>
                <a:pt x="17" y="23"/>
              </a:lnTo>
              <a:lnTo>
                <a:pt x="16" y="23"/>
              </a:lnTo>
              <a:lnTo>
                <a:pt x="16" y="22"/>
              </a:lnTo>
              <a:lnTo>
                <a:pt x="15" y="22"/>
              </a:lnTo>
              <a:lnTo>
                <a:pt x="15" y="21"/>
              </a:lnTo>
              <a:lnTo>
                <a:pt x="14" y="21"/>
              </a:lnTo>
              <a:lnTo>
                <a:pt x="14" y="22"/>
              </a:lnTo>
              <a:lnTo>
                <a:pt x="14" y="21"/>
              </a:lnTo>
              <a:lnTo>
                <a:pt x="13" y="22"/>
              </a:lnTo>
              <a:lnTo>
                <a:pt x="12" y="22"/>
              </a:lnTo>
              <a:lnTo>
                <a:pt x="12" y="23"/>
              </a:lnTo>
              <a:lnTo>
                <a:pt x="13" y="23"/>
              </a:lnTo>
              <a:lnTo>
                <a:pt x="13" y="24"/>
              </a:lnTo>
              <a:lnTo>
                <a:pt x="12" y="24"/>
              </a:lnTo>
              <a:lnTo>
                <a:pt x="13" y="24"/>
              </a:lnTo>
              <a:lnTo>
                <a:pt x="12" y="24"/>
              </a:lnTo>
              <a:lnTo>
                <a:pt x="11" y="24"/>
              </a:lnTo>
              <a:lnTo>
                <a:pt x="11" y="25"/>
              </a:lnTo>
              <a:lnTo>
                <a:pt x="10" y="25"/>
              </a:lnTo>
              <a:lnTo>
                <a:pt x="9" y="25"/>
              </a:lnTo>
              <a:lnTo>
                <a:pt x="8" y="25"/>
              </a:lnTo>
              <a:lnTo>
                <a:pt x="7" y="25"/>
              </a:lnTo>
              <a:lnTo>
                <a:pt x="6" y="25"/>
              </a:lnTo>
              <a:lnTo>
                <a:pt x="5" y="25"/>
              </a:lnTo>
              <a:lnTo>
                <a:pt x="5" y="26"/>
              </a:lnTo>
              <a:lnTo>
                <a:pt x="4" y="26"/>
              </a:lnTo>
              <a:lnTo>
                <a:pt x="3" y="26"/>
              </a:lnTo>
              <a:lnTo>
                <a:pt x="2" y="26"/>
              </a:lnTo>
              <a:lnTo>
                <a:pt x="1" y="26"/>
              </a:lnTo>
              <a:lnTo>
                <a:pt x="1" y="25"/>
              </a:lnTo>
              <a:lnTo>
                <a:pt x="2" y="25"/>
              </a:lnTo>
              <a:lnTo>
                <a:pt x="1" y="25"/>
              </a:lnTo>
              <a:lnTo>
                <a:pt x="2" y="25"/>
              </a:lnTo>
              <a:lnTo>
                <a:pt x="2" y="24"/>
              </a:lnTo>
              <a:lnTo>
                <a:pt x="2" y="23"/>
              </a:lnTo>
              <a:lnTo>
                <a:pt x="3" y="23"/>
              </a:lnTo>
              <a:lnTo>
                <a:pt x="4" y="23"/>
              </a:lnTo>
              <a:lnTo>
                <a:pt x="4" y="22"/>
              </a:lnTo>
              <a:lnTo>
                <a:pt x="5" y="22"/>
              </a:lnTo>
              <a:lnTo>
                <a:pt x="4" y="22"/>
              </a:lnTo>
              <a:lnTo>
                <a:pt x="5" y="22"/>
              </a:lnTo>
              <a:lnTo>
                <a:pt x="4" y="22"/>
              </a:lnTo>
              <a:lnTo>
                <a:pt x="4" y="21"/>
              </a:lnTo>
              <a:lnTo>
                <a:pt x="5" y="21"/>
              </a:lnTo>
              <a:lnTo>
                <a:pt x="4" y="21"/>
              </a:lnTo>
              <a:lnTo>
                <a:pt x="3" y="21"/>
              </a:lnTo>
              <a:lnTo>
                <a:pt x="3" y="22"/>
              </a:lnTo>
              <a:lnTo>
                <a:pt x="3" y="21"/>
              </a:lnTo>
              <a:lnTo>
                <a:pt x="2" y="21"/>
              </a:lnTo>
              <a:lnTo>
                <a:pt x="1" y="21"/>
              </a:lnTo>
              <a:lnTo>
                <a:pt x="1" y="20"/>
              </a:lnTo>
              <a:lnTo>
                <a:pt x="0" y="20"/>
              </a:lnTo>
              <a:lnTo>
                <a:pt x="0" y="19"/>
              </a:lnTo>
              <a:lnTo>
                <a:pt x="0" y="18"/>
              </a:lnTo>
              <a:lnTo>
                <a:pt x="1" y="18"/>
              </a:lnTo>
              <a:lnTo>
                <a:pt x="2" y="18"/>
              </a:lnTo>
              <a:lnTo>
                <a:pt x="3" y="18"/>
              </a:lnTo>
              <a:lnTo>
                <a:pt x="4" y="18"/>
              </a:lnTo>
              <a:lnTo>
                <a:pt x="5" y="18"/>
              </a:lnTo>
              <a:lnTo>
                <a:pt x="5" y="17"/>
              </a:lnTo>
              <a:lnTo>
                <a:pt x="6" y="17"/>
              </a:lnTo>
              <a:lnTo>
                <a:pt x="7" y="17"/>
              </a:lnTo>
              <a:lnTo>
                <a:pt x="7" y="18"/>
              </a:lnTo>
              <a:lnTo>
                <a:pt x="7" y="17"/>
              </a:lnTo>
              <a:lnTo>
                <a:pt x="7" y="16"/>
              </a:lnTo>
              <a:lnTo>
                <a:pt x="7" y="15"/>
              </a:lnTo>
              <a:lnTo>
                <a:pt x="8" y="15"/>
              </a:lnTo>
              <a:lnTo>
                <a:pt x="8" y="14"/>
              </a:lnTo>
              <a:lnTo>
                <a:pt x="9" y="14"/>
              </a:lnTo>
              <a:lnTo>
                <a:pt x="10" y="14"/>
              </a:lnTo>
              <a:lnTo>
                <a:pt x="10" y="15"/>
              </a:lnTo>
              <a:lnTo>
                <a:pt x="11" y="15"/>
              </a:lnTo>
              <a:lnTo>
                <a:pt x="11" y="16"/>
              </a:lnTo>
              <a:lnTo>
                <a:pt x="12" y="16"/>
              </a:lnTo>
              <a:lnTo>
                <a:pt x="13" y="16"/>
              </a:lnTo>
              <a:lnTo>
                <a:pt x="14" y="16"/>
              </a:lnTo>
              <a:lnTo>
                <a:pt x="14" y="15"/>
              </a:lnTo>
              <a:lnTo>
                <a:pt x="14" y="14"/>
              </a:lnTo>
              <a:lnTo>
                <a:pt x="14" y="13"/>
              </a:lnTo>
              <a:lnTo>
                <a:pt x="13" y="13"/>
              </a:lnTo>
              <a:lnTo>
                <a:pt x="13" y="12"/>
              </a:lnTo>
              <a:lnTo>
                <a:pt x="14" y="12"/>
              </a:lnTo>
              <a:lnTo>
                <a:pt x="14" y="11"/>
              </a:lnTo>
              <a:lnTo>
                <a:pt x="15" y="11"/>
              </a:lnTo>
              <a:lnTo>
                <a:pt x="16" y="11"/>
              </a:lnTo>
              <a:lnTo>
                <a:pt x="17" y="11"/>
              </a:lnTo>
              <a:lnTo>
                <a:pt x="18" y="11"/>
              </a:lnTo>
              <a:lnTo>
                <a:pt x="19" y="11"/>
              </a:lnTo>
              <a:lnTo>
                <a:pt x="19" y="10"/>
              </a:lnTo>
              <a:lnTo>
                <a:pt x="19" y="9"/>
              </a:lnTo>
              <a:lnTo>
                <a:pt x="18" y="9"/>
              </a:lnTo>
              <a:lnTo>
                <a:pt x="19" y="9"/>
              </a:lnTo>
              <a:lnTo>
                <a:pt x="20" y="9"/>
              </a:lnTo>
              <a:lnTo>
                <a:pt x="21" y="9"/>
              </a:lnTo>
              <a:lnTo>
                <a:pt x="22" y="9"/>
              </a:lnTo>
              <a:lnTo>
                <a:pt x="23" y="9"/>
              </a:lnTo>
              <a:lnTo>
                <a:pt x="24" y="9"/>
              </a:lnTo>
              <a:lnTo>
                <a:pt x="25" y="9"/>
              </a:lnTo>
              <a:lnTo>
                <a:pt x="24" y="9"/>
              </a:lnTo>
              <a:lnTo>
                <a:pt x="24" y="8"/>
              </a:lnTo>
              <a:lnTo>
                <a:pt x="23" y="8"/>
              </a:lnTo>
              <a:lnTo>
                <a:pt x="23" y="7"/>
              </a:lnTo>
              <a:lnTo>
                <a:pt x="22" y="7"/>
              </a:lnTo>
              <a:lnTo>
                <a:pt x="21" y="7"/>
              </a:lnTo>
              <a:lnTo>
                <a:pt x="22" y="7"/>
              </a:lnTo>
              <a:lnTo>
                <a:pt x="22" y="6"/>
              </a:lnTo>
              <a:lnTo>
                <a:pt x="22" y="5"/>
              </a:lnTo>
              <a:lnTo>
                <a:pt x="22" y="4"/>
              </a:lnTo>
              <a:lnTo>
                <a:pt x="22" y="3"/>
              </a:lnTo>
              <a:lnTo>
                <a:pt x="22" y="4"/>
              </a:lnTo>
              <a:lnTo>
                <a:pt x="22" y="3"/>
              </a:lnTo>
              <a:lnTo>
                <a:pt x="22" y="2"/>
              </a:lnTo>
              <a:lnTo>
                <a:pt x="23" y="2"/>
              </a:lnTo>
              <a:lnTo>
                <a:pt x="24" y="2"/>
              </a:lnTo>
              <a:lnTo>
                <a:pt x="25" y="2"/>
              </a:lnTo>
              <a:lnTo>
                <a:pt x="26" y="2"/>
              </a:lnTo>
              <a:lnTo>
                <a:pt x="27" y="2"/>
              </a:lnTo>
              <a:lnTo>
                <a:pt x="27" y="1"/>
              </a:lnTo>
              <a:lnTo>
                <a:pt x="28" y="1"/>
              </a:lnTo>
              <a:lnTo>
                <a:pt x="28" y="0"/>
              </a:lnTo>
              <a:lnTo>
                <a:pt x="28" y="1"/>
              </a:lnTo>
              <a:lnTo>
                <a:pt x="28" y="2"/>
              </a:lnTo>
              <a:lnTo>
                <a:pt x="29" y="2"/>
              </a:lnTo>
              <a:lnTo>
                <a:pt x="30" y="2"/>
              </a:lnTo>
              <a:lnTo>
                <a:pt x="31" y="2"/>
              </a:lnTo>
              <a:lnTo>
                <a:pt x="32" y="2"/>
              </a:lnTo>
              <a:lnTo>
                <a:pt x="33" y="2"/>
              </a:lnTo>
              <a:lnTo>
                <a:pt x="34" y="2"/>
              </a:lnTo>
              <a:lnTo>
                <a:pt x="34" y="3"/>
              </a:lnTo>
              <a:lnTo>
                <a:pt x="35" y="3"/>
              </a:lnTo>
              <a:lnTo>
                <a:pt x="35" y="4"/>
              </a:lnTo>
              <a:lnTo>
                <a:pt x="36" y="4"/>
              </a:lnTo>
              <a:lnTo>
                <a:pt x="37" y="4"/>
              </a:lnTo>
              <a:lnTo>
                <a:pt x="37" y="3"/>
              </a:lnTo>
              <a:close/>
            </a:path>
          </a:pathLst>
        </a:custGeom>
        <a:solidFill>
          <a:srgbClr val="00FFFF"/>
        </a:solidFill>
        <a:ln w="3175">
          <a:solidFill>
            <a:srgbClr val="000000"/>
          </a:solidFill>
          <a:miter lim="800000"/>
          <a:headEnd/>
          <a:tailEnd/>
        </a:ln>
      </xdr:spPr>
    </xdr:sp>
    <xdr:clientData/>
  </xdr:twoCellAnchor>
  <xdr:twoCellAnchor>
    <xdr:from>
      <xdr:col>3</xdr:col>
      <xdr:colOff>228600</xdr:colOff>
      <xdr:row>21</xdr:row>
      <xdr:rowOff>76200</xdr:rowOff>
    </xdr:from>
    <xdr:to>
      <xdr:col>4</xdr:col>
      <xdr:colOff>333375</xdr:colOff>
      <xdr:row>26</xdr:row>
      <xdr:rowOff>76200</xdr:rowOff>
    </xdr:to>
    <xdr:sp macro="" textlink="">
      <xdr:nvSpPr>
        <xdr:cNvPr id="106" name="5m2"/>
        <xdr:cNvSpPr>
          <a:spLocks/>
        </xdr:cNvSpPr>
      </xdr:nvSpPr>
      <xdr:spPr bwMode="auto">
        <a:xfrm>
          <a:off x="2057400" y="3857625"/>
          <a:ext cx="714375" cy="809625"/>
        </a:xfrm>
        <a:custGeom>
          <a:avLst/>
          <a:gdLst>
            <a:gd name="T0" fmla="*/ 2147483647 w 75"/>
            <a:gd name="T1" fmla="*/ 2147483647 h 85"/>
            <a:gd name="T2" fmla="*/ 2147483647 w 75"/>
            <a:gd name="T3" fmla="*/ 2147483647 h 85"/>
            <a:gd name="T4" fmla="*/ 2147483647 w 75"/>
            <a:gd name="T5" fmla="*/ 2147483647 h 85"/>
            <a:gd name="T6" fmla="*/ 2147483647 w 75"/>
            <a:gd name="T7" fmla="*/ 2147483647 h 85"/>
            <a:gd name="T8" fmla="*/ 2147483647 w 75"/>
            <a:gd name="T9" fmla="*/ 2147483647 h 85"/>
            <a:gd name="T10" fmla="*/ 2147483647 w 75"/>
            <a:gd name="T11" fmla="*/ 2147483647 h 85"/>
            <a:gd name="T12" fmla="*/ 2147483647 w 75"/>
            <a:gd name="T13" fmla="*/ 2147483647 h 85"/>
            <a:gd name="T14" fmla="*/ 2147483647 w 75"/>
            <a:gd name="T15" fmla="*/ 2147483647 h 85"/>
            <a:gd name="T16" fmla="*/ 2147483647 w 75"/>
            <a:gd name="T17" fmla="*/ 2147483647 h 85"/>
            <a:gd name="T18" fmla="*/ 2147483647 w 75"/>
            <a:gd name="T19" fmla="*/ 2147483647 h 85"/>
            <a:gd name="T20" fmla="*/ 2147483647 w 75"/>
            <a:gd name="T21" fmla="*/ 2147483647 h 85"/>
            <a:gd name="T22" fmla="*/ 2147483647 w 75"/>
            <a:gd name="T23" fmla="*/ 2147483647 h 85"/>
            <a:gd name="T24" fmla="*/ 2147483647 w 75"/>
            <a:gd name="T25" fmla="*/ 2147483647 h 85"/>
            <a:gd name="T26" fmla="*/ 2147483647 w 75"/>
            <a:gd name="T27" fmla="*/ 2147483647 h 85"/>
            <a:gd name="T28" fmla="*/ 2147483647 w 75"/>
            <a:gd name="T29" fmla="*/ 2147483647 h 85"/>
            <a:gd name="T30" fmla="*/ 2147483647 w 75"/>
            <a:gd name="T31" fmla="*/ 2147483647 h 85"/>
            <a:gd name="T32" fmla="*/ 2147483647 w 75"/>
            <a:gd name="T33" fmla="*/ 2147483647 h 85"/>
            <a:gd name="T34" fmla="*/ 2147483647 w 75"/>
            <a:gd name="T35" fmla="*/ 2147483647 h 85"/>
            <a:gd name="T36" fmla="*/ 2147483647 w 75"/>
            <a:gd name="T37" fmla="*/ 2147483647 h 85"/>
            <a:gd name="T38" fmla="*/ 2147483647 w 75"/>
            <a:gd name="T39" fmla="*/ 2147483647 h 85"/>
            <a:gd name="T40" fmla="*/ 2147483647 w 75"/>
            <a:gd name="T41" fmla="*/ 2147483647 h 85"/>
            <a:gd name="T42" fmla="*/ 2147483647 w 75"/>
            <a:gd name="T43" fmla="*/ 2147483647 h 85"/>
            <a:gd name="T44" fmla="*/ 2147483647 w 75"/>
            <a:gd name="T45" fmla="*/ 2147483647 h 85"/>
            <a:gd name="T46" fmla="*/ 2147483647 w 75"/>
            <a:gd name="T47" fmla="*/ 2147483647 h 85"/>
            <a:gd name="T48" fmla="*/ 2147483647 w 75"/>
            <a:gd name="T49" fmla="*/ 2147483647 h 85"/>
            <a:gd name="T50" fmla="*/ 2147483647 w 75"/>
            <a:gd name="T51" fmla="*/ 2147483647 h 85"/>
            <a:gd name="T52" fmla="*/ 2147483647 w 75"/>
            <a:gd name="T53" fmla="*/ 2147483647 h 85"/>
            <a:gd name="T54" fmla="*/ 2147483647 w 75"/>
            <a:gd name="T55" fmla="*/ 2147483647 h 85"/>
            <a:gd name="T56" fmla="*/ 2147483647 w 75"/>
            <a:gd name="T57" fmla="*/ 2147483647 h 85"/>
            <a:gd name="T58" fmla="*/ 2147483647 w 75"/>
            <a:gd name="T59" fmla="*/ 2147483647 h 85"/>
            <a:gd name="T60" fmla="*/ 2147483647 w 75"/>
            <a:gd name="T61" fmla="*/ 2147483647 h 85"/>
            <a:gd name="T62" fmla="*/ 2147483647 w 75"/>
            <a:gd name="T63" fmla="*/ 2147483647 h 85"/>
            <a:gd name="T64" fmla="*/ 2147483647 w 75"/>
            <a:gd name="T65" fmla="*/ 2147483647 h 85"/>
            <a:gd name="T66" fmla="*/ 2147483647 w 75"/>
            <a:gd name="T67" fmla="*/ 2147483647 h 85"/>
            <a:gd name="T68" fmla="*/ 2147483647 w 75"/>
            <a:gd name="T69" fmla="*/ 2147483647 h 85"/>
            <a:gd name="T70" fmla="*/ 2147483647 w 75"/>
            <a:gd name="T71" fmla="*/ 2147483647 h 85"/>
            <a:gd name="T72" fmla="*/ 2147483647 w 75"/>
            <a:gd name="T73" fmla="*/ 2147483647 h 85"/>
            <a:gd name="T74" fmla="*/ 2147483647 w 75"/>
            <a:gd name="T75" fmla="*/ 2147483647 h 85"/>
            <a:gd name="T76" fmla="*/ 2147483647 w 75"/>
            <a:gd name="T77" fmla="*/ 2147483647 h 85"/>
            <a:gd name="T78" fmla="*/ 2147483647 w 75"/>
            <a:gd name="T79" fmla="*/ 2147483647 h 85"/>
            <a:gd name="T80" fmla="*/ 2147483647 w 75"/>
            <a:gd name="T81" fmla="*/ 2147483647 h 85"/>
            <a:gd name="T82" fmla="*/ 2147483647 w 75"/>
            <a:gd name="T83" fmla="*/ 2147483647 h 85"/>
            <a:gd name="T84" fmla="*/ 2147483647 w 75"/>
            <a:gd name="T85" fmla="*/ 2147483647 h 85"/>
            <a:gd name="T86" fmla="*/ 2147483647 w 75"/>
            <a:gd name="T87" fmla="*/ 2147483647 h 85"/>
            <a:gd name="T88" fmla="*/ 2147483647 w 75"/>
            <a:gd name="T89" fmla="*/ 2147483647 h 85"/>
            <a:gd name="T90" fmla="*/ 2147483647 w 75"/>
            <a:gd name="T91" fmla="*/ 2147483647 h 85"/>
            <a:gd name="T92" fmla="*/ 2147483647 w 75"/>
            <a:gd name="T93" fmla="*/ 2147483647 h 85"/>
            <a:gd name="T94" fmla="*/ 2147483647 w 75"/>
            <a:gd name="T95" fmla="*/ 2147483647 h 85"/>
            <a:gd name="T96" fmla="*/ 2147483647 w 75"/>
            <a:gd name="T97" fmla="*/ 2147483647 h 85"/>
            <a:gd name="T98" fmla="*/ 2147483647 w 75"/>
            <a:gd name="T99" fmla="*/ 2147483647 h 85"/>
            <a:gd name="T100" fmla="*/ 2147483647 w 75"/>
            <a:gd name="T101" fmla="*/ 2147483647 h 85"/>
            <a:gd name="T102" fmla="*/ 2147483647 w 75"/>
            <a:gd name="T103" fmla="*/ 2147483647 h 85"/>
            <a:gd name="T104" fmla="*/ 2147483647 w 75"/>
            <a:gd name="T105" fmla="*/ 2147483647 h 85"/>
            <a:gd name="T106" fmla="*/ 2147483647 w 75"/>
            <a:gd name="T107" fmla="*/ 2147483647 h 85"/>
            <a:gd name="T108" fmla="*/ 2147483647 w 75"/>
            <a:gd name="T109" fmla="*/ 2147483647 h 85"/>
            <a:gd name="T110" fmla="*/ 2147483647 w 75"/>
            <a:gd name="T111" fmla="*/ 2147483647 h 85"/>
            <a:gd name="T112" fmla="*/ 2147483647 w 75"/>
            <a:gd name="T113" fmla="*/ 2147483647 h 85"/>
            <a:gd name="T114" fmla="*/ 2147483647 w 75"/>
            <a:gd name="T115" fmla="*/ 2147483647 h 85"/>
            <a:gd name="T116" fmla="*/ 2147483647 w 75"/>
            <a:gd name="T117" fmla="*/ 2147483647 h 85"/>
            <a:gd name="T118" fmla="*/ 2147483647 w 75"/>
            <a:gd name="T119" fmla="*/ 2147483647 h 85"/>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75"/>
            <a:gd name="T181" fmla="*/ 0 h 85"/>
            <a:gd name="T182" fmla="*/ 75 w 75"/>
            <a:gd name="T183" fmla="*/ 85 h 85"/>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75" h="85">
              <a:moveTo>
                <a:pt x="64" y="13"/>
              </a:moveTo>
              <a:lnTo>
                <a:pt x="64" y="14"/>
              </a:lnTo>
              <a:lnTo>
                <a:pt x="64" y="15"/>
              </a:lnTo>
              <a:lnTo>
                <a:pt x="64" y="16"/>
              </a:lnTo>
              <a:lnTo>
                <a:pt x="64" y="17"/>
              </a:lnTo>
              <a:lnTo>
                <a:pt x="64" y="18"/>
              </a:lnTo>
              <a:lnTo>
                <a:pt x="64" y="19"/>
              </a:lnTo>
              <a:lnTo>
                <a:pt x="64" y="20"/>
              </a:lnTo>
              <a:lnTo>
                <a:pt x="63" y="20"/>
              </a:lnTo>
              <a:lnTo>
                <a:pt x="62" y="20"/>
              </a:lnTo>
              <a:lnTo>
                <a:pt x="62" y="21"/>
              </a:lnTo>
              <a:lnTo>
                <a:pt x="61" y="21"/>
              </a:lnTo>
              <a:lnTo>
                <a:pt x="61" y="22"/>
              </a:lnTo>
              <a:lnTo>
                <a:pt x="61" y="21"/>
              </a:lnTo>
              <a:lnTo>
                <a:pt x="60" y="21"/>
              </a:lnTo>
              <a:lnTo>
                <a:pt x="60" y="22"/>
              </a:lnTo>
              <a:lnTo>
                <a:pt x="59" y="22"/>
              </a:lnTo>
              <a:lnTo>
                <a:pt x="58" y="22"/>
              </a:lnTo>
              <a:lnTo>
                <a:pt x="57" y="22"/>
              </a:lnTo>
              <a:lnTo>
                <a:pt x="57" y="21"/>
              </a:lnTo>
              <a:lnTo>
                <a:pt x="57" y="22"/>
              </a:lnTo>
              <a:lnTo>
                <a:pt x="57" y="23"/>
              </a:lnTo>
              <a:lnTo>
                <a:pt x="58" y="24"/>
              </a:lnTo>
              <a:lnTo>
                <a:pt x="58" y="25"/>
              </a:lnTo>
              <a:lnTo>
                <a:pt x="58" y="26"/>
              </a:lnTo>
              <a:lnTo>
                <a:pt x="58" y="27"/>
              </a:lnTo>
              <a:lnTo>
                <a:pt x="57" y="27"/>
              </a:lnTo>
              <a:lnTo>
                <a:pt x="56" y="27"/>
              </a:lnTo>
              <a:lnTo>
                <a:pt x="57" y="27"/>
              </a:lnTo>
              <a:lnTo>
                <a:pt x="57" y="26"/>
              </a:lnTo>
              <a:lnTo>
                <a:pt x="57" y="25"/>
              </a:lnTo>
              <a:lnTo>
                <a:pt x="57" y="24"/>
              </a:lnTo>
              <a:lnTo>
                <a:pt x="57" y="25"/>
              </a:lnTo>
              <a:lnTo>
                <a:pt x="57" y="24"/>
              </a:lnTo>
              <a:lnTo>
                <a:pt x="56" y="24"/>
              </a:lnTo>
              <a:lnTo>
                <a:pt x="56" y="25"/>
              </a:lnTo>
              <a:lnTo>
                <a:pt x="55" y="25"/>
              </a:lnTo>
              <a:lnTo>
                <a:pt x="54" y="25"/>
              </a:lnTo>
              <a:lnTo>
                <a:pt x="53" y="25"/>
              </a:lnTo>
              <a:lnTo>
                <a:pt x="53" y="26"/>
              </a:lnTo>
              <a:lnTo>
                <a:pt x="53" y="27"/>
              </a:lnTo>
              <a:lnTo>
                <a:pt x="52" y="27"/>
              </a:lnTo>
              <a:lnTo>
                <a:pt x="52" y="26"/>
              </a:lnTo>
              <a:lnTo>
                <a:pt x="53" y="26"/>
              </a:lnTo>
              <a:lnTo>
                <a:pt x="53" y="25"/>
              </a:lnTo>
              <a:lnTo>
                <a:pt x="52" y="25"/>
              </a:lnTo>
              <a:lnTo>
                <a:pt x="52" y="26"/>
              </a:lnTo>
              <a:lnTo>
                <a:pt x="52" y="25"/>
              </a:lnTo>
              <a:lnTo>
                <a:pt x="51" y="25"/>
              </a:lnTo>
              <a:lnTo>
                <a:pt x="51" y="24"/>
              </a:lnTo>
              <a:lnTo>
                <a:pt x="51" y="25"/>
              </a:lnTo>
              <a:lnTo>
                <a:pt x="51" y="24"/>
              </a:lnTo>
              <a:lnTo>
                <a:pt x="51" y="25"/>
              </a:lnTo>
              <a:lnTo>
                <a:pt x="50" y="25"/>
              </a:lnTo>
              <a:lnTo>
                <a:pt x="50" y="24"/>
              </a:lnTo>
              <a:lnTo>
                <a:pt x="49" y="24"/>
              </a:lnTo>
              <a:lnTo>
                <a:pt x="49" y="25"/>
              </a:lnTo>
              <a:lnTo>
                <a:pt x="48" y="25"/>
              </a:lnTo>
              <a:lnTo>
                <a:pt x="49" y="25"/>
              </a:lnTo>
              <a:lnTo>
                <a:pt x="49" y="26"/>
              </a:lnTo>
              <a:lnTo>
                <a:pt x="49" y="27"/>
              </a:lnTo>
              <a:lnTo>
                <a:pt x="48" y="27"/>
              </a:lnTo>
              <a:lnTo>
                <a:pt x="47" y="27"/>
              </a:lnTo>
              <a:lnTo>
                <a:pt x="46" y="27"/>
              </a:lnTo>
              <a:lnTo>
                <a:pt x="46" y="28"/>
              </a:lnTo>
              <a:lnTo>
                <a:pt x="46" y="29"/>
              </a:lnTo>
              <a:lnTo>
                <a:pt x="45" y="29"/>
              </a:lnTo>
              <a:lnTo>
                <a:pt x="45" y="28"/>
              </a:lnTo>
              <a:lnTo>
                <a:pt x="44" y="28"/>
              </a:lnTo>
              <a:lnTo>
                <a:pt x="44" y="29"/>
              </a:lnTo>
              <a:lnTo>
                <a:pt x="43" y="29"/>
              </a:lnTo>
              <a:lnTo>
                <a:pt x="43" y="30"/>
              </a:lnTo>
              <a:lnTo>
                <a:pt x="43" y="31"/>
              </a:lnTo>
              <a:lnTo>
                <a:pt x="43" y="30"/>
              </a:lnTo>
              <a:lnTo>
                <a:pt x="43" y="31"/>
              </a:lnTo>
              <a:lnTo>
                <a:pt x="43" y="32"/>
              </a:lnTo>
              <a:lnTo>
                <a:pt x="43" y="31"/>
              </a:lnTo>
              <a:lnTo>
                <a:pt x="43" y="32"/>
              </a:lnTo>
              <a:lnTo>
                <a:pt x="43" y="33"/>
              </a:lnTo>
              <a:lnTo>
                <a:pt x="44" y="33"/>
              </a:lnTo>
              <a:lnTo>
                <a:pt x="44" y="34"/>
              </a:lnTo>
              <a:lnTo>
                <a:pt x="45" y="34"/>
              </a:lnTo>
              <a:lnTo>
                <a:pt x="46" y="34"/>
              </a:lnTo>
              <a:lnTo>
                <a:pt x="47" y="34"/>
              </a:lnTo>
              <a:lnTo>
                <a:pt x="48" y="34"/>
              </a:lnTo>
              <a:lnTo>
                <a:pt x="48" y="35"/>
              </a:lnTo>
              <a:lnTo>
                <a:pt x="48" y="36"/>
              </a:lnTo>
              <a:lnTo>
                <a:pt x="47" y="36"/>
              </a:lnTo>
              <a:lnTo>
                <a:pt x="46" y="36"/>
              </a:lnTo>
              <a:lnTo>
                <a:pt x="46" y="37"/>
              </a:lnTo>
              <a:lnTo>
                <a:pt x="47" y="37"/>
              </a:lnTo>
              <a:lnTo>
                <a:pt x="47" y="38"/>
              </a:lnTo>
              <a:lnTo>
                <a:pt x="48" y="38"/>
              </a:lnTo>
              <a:lnTo>
                <a:pt x="49" y="39"/>
              </a:lnTo>
              <a:lnTo>
                <a:pt x="50" y="39"/>
              </a:lnTo>
              <a:lnTo>
                <a:pt x="50" y="40"/>
              </a:lnTo>
              <a:lnTo>
                <a:pt x="50" y="41"/>
              </a:lnTo>
              <a:lnTo>
                <a:pt x="51" y="41"/>
              </a:lnTo>
              <a:lnTo>
                <a:pt x="51" y="42"/>
              </a:lnTo>
              <a:lnTo>
                <a:pt x="52" y="42"/>
              </a:lnTo>
              <a:lnTo>
                <a:pt x="51" y="42"/>
              </a:lnTo>
              <a:lnTo>
                <a:pt x="52" y="42"/>
              </a:lnTo>
              <a:lnTo>
                <a:pt x="52" y="43"/>
              </a:lnTo>
              <a:lnTo>
                <a:pt x="53" y="43"/>
              </a:lnTo>
              <a:lnTo>
                <a:pt x="54" y="43"/>
              </a:lnTo>
              <a:lnTo>
                <a:pt x="54" y="44"/>
              </a:lnTo>
              <a:lnTo>
                <a:pt x="55" y="44"/>
              </a:lnTo>
              <a:lnTo>
                <a:pt x="55" y="45"/>
              </a:lnTo>
              <a:lnTo>
                <a:pt x="55" y="46"/>
              </a:lnTo>
              <a:lnTo>
                <a:pt x="56" y="46"/>
              </a:lnTo>
              <a:lnTo>
                <a:pt x="57" y="46"/>
              </a:lnTo>
              <a:lnTo>
                <a:pt x="57" y="47"/>
              </a:lnTo>
              <a:lnTo>
                <a:pt x="57" y="46"/>
              </a:lnTo>
              <a:lnTo>
                <a:pt x="57" y="47"/>
              </a:lnTo>
              <a:lnTo>
                <a:pt x="58" y="47"/>
              </a:lnTo>
              <a:lnTo>
                <a:pt x="59" y="47"/>
              </a:lnTo>
              <a:lnTo>
                <a:pt x="59" y="48"/>
              </a:lnTo>
              <a:lnTo>
                <a:pt x="60" y="48"/>
              </a:lnTo>
              <a:lnTo>
                <a:pt x="60" y="47"/>
              </a:lnTo>
              <a:lnTo>
                <a:pt x="60" y="46"/>
              </a:lnTo>
              <a:lnTo>
                <a:pt x="61" y="46"/>
              </a:lnTo>
              <a:lnTo>
                <a:pt x="61" y="45"/>
              </a:lnTo>
              <a:lnTo>
                <a:pt x="61" y="44"/>
              </a:lnTo>
              <a:lnTo>
                <a:pt x="62" y="44"/>
              </a:lnTo>
              <a:lnTo>
                <a:pt x="61" y="44"/>
              </a:lnTo>
              <a:lnTo>
                <a:pt x="61" y="43"/>
              </a:lnTo>
              <a:lnTo>
                <a:pt x="62" y="43"/>
              </a:lnTo>
              <a:lnTo>
                <a:pt x="61" y="43"/>
              </a:lnTo>
              <a:lnTo>
                <a:pt x="61" y="42"/>
              </a:lnTo>
              <a:lnTo>
                <a:pt x="61" y="41"/>
              </a:lnTo>
              <a:lnTo>
                <a:pt x="62" y="41"/>
              </a:lnTo>
              <a:lnTo>
                <a:pt x="62" y="40"/>
              </a:lnTo>
              <a:lnTo>
                <a:pt x="62" y="39"/>
              </a:lnTo>
              <a:lnTo>
                <a:pt x="63" y="39"/>
              </a:lnTo>
              <a:lnTo>
                <a:pt x="63" y="38"/>
              </a:lnTo>
              <a:lnTo>
                <a:pt x="63" y="37"/>
              </a:lnTo>
              <a:lnTo>
                <a:pt x="63" y="36"/>
              </a:lnTo>
              <a:lnTo>
                <a:pt x="64" y="35"/>
              </a:lnTo>
              <a:lnTo>
                <a:pt x="64" y="34"/>
              </a:lnTo>
              <a:lnTo>
                <a:pt x="64" y="33"/>
              </a:lnTo>
              <a:lnTo>
                <a:pt x="64" y="32"/>
              </a:lnTo>
              <a:lnTo>
                <a:pt x="65" y="32"/>
              </a:lnTo>
              <a:lnTo>
                <a:pt x="64" y="32"/>
              </a:lnTo>
              <a:lnTo>
                <a:pt x="65" y="32"/>
              </a:lnTo>
              <a:lnTo>
                <a:pt x="65" y="33"/>
              </a:lnTo>
              <a:lnTo>
                <a:pt x="66" y="33"/>
              </a:lnTo>
              <a:lnTo>
                <a:pt x="66" y="34"/>
              </a:lnTo>
              <a:lnTo>
                <a:pt x="67" y="34"/>
              </a:lnTo>
              <a:lnTo>
                <a:pt x="67" y="33"/>
              </a:lnTo>
              <a:lnTo>
                <a:pt x="68" y="33"/>
              </a:lnTo>
              <a:lnTo>
                <a:pt x="68" y="34"/>
              </a:lnTo>
              <a:lnTo>
                <a:pt x="68" y="33"/>
              </a:lnTo>
              <a:lnTo>
                <a:pt x="69" y="33"/>
              </a:lnTo>
              <a:lnTo>
                <a:pt x="69" y="34"/>
              </a:lnTo>
              <a:lnTo>
                <a:pt x="69" y="33"/>
              </a:lnTo>
              <a:lnTo>
                <a:pt x="69" y="34"/>
              </a:lnTo>
              <a:lnTo>
                <a:pt x="70" y="34"/>
              </a:lnTo>
              <a:lnTo>
                <a:pt x="69" y="35"/>
              </a:lnTo>
              <a:lnTo>
                <a:pt x="69" y="36"/>
              </a:lnTo>
              <a:lnTo>
                <a:pt x="68" y="36"/>
              </a:lnTo>
              <a:lnTo>
                <a:pt x="69" y="36"/>
              </a:lnTo>
              <a:lnTo>
                <a:pt x="69" y="37"/>
              </a:lnTo>
              <a:lnTo>
                <a:pt x="69" y="38"/>
              </a:lnTo>
              <a:lnTo>
                <a:pt x="70" y="38"/>
              </a:lnTo>
              <a:lnTo>
                <a:pt x="70" y="39"/>
              </a:lnTo>
              <a:lnTo>
                <a:pt x="71" y="39"/>
              </a:lnTo>
              <a:lnTo>
                <a:pt x="71" y="40"/>
              </a:lnTo>
              <a:lnTo>
                <a:pt x="71" y="39"/>
              </a:lnTo>
              <a:lnTo>
                <a:pt x="71" y="40"/>
              </a:lnTo>
              <a:lnTo>
                <a:pt x="72" y="40"/>
              </a:lnTo>
              <a:lnTo>
                <a:pt x="73" y="40"/>
              </a:lnTo>
              <a:lnTo>
                <a:pt x="73" y="39"/>
              </a:lnTo>
              <a:lnTo>
                <a:pt x="74" y="39"/>
              </a:lnTo>
              <a:lnTo>
                <a:pt x="74" y="40"/>
              </a:lnTo>
              <a:lnTo>
                <a:pt x="74" y="41"/>
              </a:lnTo>
              <a:lnTo>
                <a:pt x="75" y="41"/>
              </a:lnTo>
              <a:lnTo>
                <a:pt x="75" y="42"/>
              </a:lnTo>
              <a:lnTo>
                <a:pt x="74" y="42"/>
              </a:lnTo>
              <a:lnTo>
                <a:pt x="75" y="42"/>
              </a:lnTo>
              <a:lnTo>
                <a:pt x="75" y="43"/>
              </a:lnTo>
              <a:lnTo>
                <a:pt x="75" y="44"/>
              </a:lnTo>
              <a:lnTo>
                <a:pt x="75" y="45"/>
              </a:lnTo>
              <a:lnTo>
                <a:pt x="74" y="46"/>
              </a:lnTo>
              <a:lnTo>
                <a:pt x="74" y="47"/>
              </a:lnTo>
              <a:lnTo>
                <a:pt x="74" y="48"/>
              </a:lnTo>
              <a:lnTo>
                <a:pt x="73" y="48"/>
              </a:lnTo>
              <a:lnTo>
                <a:pt x="72" y="48"/>
              </a:lnTo>
              <a:lnTo>
                <a:pt x="71" y="48"/>
              </a:lnTo>
              <a:lnTo>
                <a:pt x="70" y="48"/>
              </a:lnTo>
              <a:lnTo>
                <a:pt x="69" y="48"/>
              </a:lnTo>
              <a:lnTo>
                <a:pt x="68" y="48"/>
              </a:lnTo>
              <a:lnTo>
                <a:pt x="69" y="48"/>
              </a:lnTo>
              <a:lnTo>
                <a:pt x="68" y="48"/>
              </a:lnTo>
              <a:lnTo>
                <a:pt x="69" y="48"/>
              </a:lnTo>
              <a:lnTo>
                <a:pt x="69" y="49"/>
              </a:lnTo>
              <a:lnTo>
                <a:pt x="68" y="49"/>
              </a:lnTo>
              <a:lnTo>
                <a:pt x="69" y="49"/>
              </a:lnTo>
              <a:lnTo>
                <a:pt x="69" y="50"/>
              </a:lnTo>
              <a:lnTo>
                <a:pt x="70" y="50"/>
              </a:lnTo>
              <a:lnTo>
                <a:pt x="71" y="50"/>
              </a:lnTo>
              <a:lnTo>
                <a:pt x="70" y="50"/>
              </a:lnTo>
              <a:lnTo>
                <a:pt x="71" y="50"/>
              </a:lnTo>
              <a:lnTo>
                <a:pt x="71" y="51"/>
              </a:lnTo>
              <a:lnTo>
                <a:pt x="71" y="52"/>
              </a:lnTo>
              <a:lnTo>
                <a:pt x="72" y="52"/>
              </a:lnTo>
              <a:lnTo>
                <a:pt x="72" y="53"/>
              </a:lnTo>
              <a:lnTo>
                <a:pt x="73" y="53"/>
              </a:lnTo>
              <a:lnTo>
                <a:pt x="73" y="54"/>
              </a:lnTo>
              <a:lnTo>
                <a:pt x="72" y="54"/>
              </a:lnTo>
              <a:lnTo>
                <a:pt x="72" y="55"/>
              </a:lnTo>
              <a:lnTo>
                <a:pt x="71" y="55"/>
              </a:lnTo>
              <a:lnTo>
                <a:pt x="72" y="55"/>
              </a:lnTo>
              <a:lnTo>
                <a:pt x="73" y="55"/>
              </a:lnTo>
              <a:lnTo>
                <a:pt x="73" y="56"/>
              </a:lnTo>
              <a:lnTo>
                <a:pt x="73" y="57"/>
              </a:lnTo>
              <a:lnTo>
                <a:pt x="72" y="57"/>
              </a:lnTo>
              <a:lnTo>
                <a:pt x="72" y="58"/>
              </a:lnTo>
              <a:lnTo>
                <a:pt x="73" y="58"/>
              </a:lnTo>
              <a:lnTo>
                <a:pt x="73" y="59"/>
              </a:lnTo>
              <a:lnTo>
                <a:pt x="72" y="59"/>
              </a:lnTo>
              <a:lnTo>
                <a:pt x="72" y="60"/>
              </a:lnTo>
              <a:lnTo>
                <a:pt x="71" y="60"/>
              </a:lnTo>
              <a:lnTo>
                <a:pt x="71" y="61"/>
              </a:lnTo>
              <a:lnTo>
                <a:pt x="71" y="62"/>
              </a:lnTo>
              <a:lnTo>
                <a:pt x="70" y="62"/>
              </a:lnTo>
              <a:lnTo>
                <a:pt x="69" y="62"/>
              </a:lnTo>
              <a:lnTo>
                <a:pt x="69" y="63"/>
              </a:lnTo>
              <a:lnTo>
                <a:pt x="70" y="63"/>
              </a:lnTo>
              <a:lnTo>
                <a:pt x="70" y="64"/>
              </a:lnTo>
              <a:lnTo>
                <a:pt x="70" y="63"/>
              </a:lnTo>
              <a:lnTo>
                <a:pt x="70" y="64"/>
              </a:lnTo>
              <a:lnTo>
                <a:pt x="71" y="64"/>
              </a:lnTo>
              <a:lnTo>
                <a:pt x="71" y="65"/>
              </a:lnTo>
              <a:lnTo>
                <a:pt x="71" y="66"/>
              </a:lnTo>
              <a:lnTo>
                <a:pt x="71" y="67"/>
              </a:lnTo>
              <a:lnTo>
                <a:pt x="71" y="68"/>
              </a:lnTo>
              <a:lnTo>
                <a:pt x="70" y="68"/>
              </a:lnTo>
              <a:lnTo>
                <a:pt x="70" y="69"/>
              </a:lnTo>
              <a:lnTo>
                <a:pt x="69" y="69"/>
              </a:lnTo>
              <a:lnTo>
                <a:pt x="68" y="69"/>
              </a:lnTo>
              <a:lnTo>
                <a:pt x="67" y="69"/>
              </a:lnTo>
              <a:lnTo>
                <a:pt x="66" y="69"/>
              </a:lnTo>
              <a:lnTo>
                <a:pt x="65" y="69"/>
              </a:lnTo>
              <a:lnTo>
                <a:pt x="65" y="70"/>
              </a:lnTo>
              <a:lnTo>
                <a:pt x="65" y="71"/>
              </a:lnTo>
              <a:lnTo>
                <a:pt x="65" y="70"/>
              </a:lnTo>
              <a:lnTo>
                <a:pt x="65" y="71"/>
              </a:lnTo>
              <a:lnTo>
                <a:pt x="65" y="72"/>
              </a:lnTo>
              <a:lnTo>
                <a:pt x="65" y="73"/>
              </a:lnTo>
              <a:lnTo>
                <a:pt x="65" y="74"/>
              </a:lnTo>
              <a:lnTo>
                <a:pt x="64" y="74"/>
              </a:lnTo>
              <a:lnTo>
                <a:pt x="65" y="74"/>
              </a:lnTo>
              <a:lnTo>
                <a:pt x="66" y="74"/>
              </a:lnTo>
              <a:lnTo>
                <a:pt x="66" y="75"/>
              </a:lnTo>
              <a:lnTo>
                <a:pt x="67" y="75"/>
              </a:lnTo>
              <a:lnTo>
                <a:pt x="67" y="76"/>
              </a:lnTo>
              <a:lnTo>
                <a:pt x="68" y="76"/>
              </a:lnTo>
              <a:lnTo>
                <a:pt x="67" y="76"/>
              </a:lnTo>
              <a:lnTo>
                <a:pt x="66" y="76"/>
              </a:lnTo>
              <a:lnTo>
                <a:pt x="65" y="76"/>
              </a:lnTo>
              <a:lnTo>
                <a:pt x="64" y="76"/>
              </a:lnTo>
              <a:lnTo>
                <a:pt x="63" y="76"/>
              </a:lnTo>
              <a:lnTo>
                <a:pt x="62" y="76"/>
              </a:lnTo>
              <a:lnTo>
                <a:pt x="61" y="76"/>
              </a:lnTo>
              <a:lnTo>
                <a:pt x="62" y="76"/>
              </a:lnTo>
              <a:lnTo>
                <a:pt x="62" y="77"/>
              </a:lnTo>
              <a:lnTo>
                <a:pt x="62" y="78"/>
              </a:lnTo>
              <a:lnTo>
                <a:pt x="61" y="78"/>
              </a:lnTo>
              <a:lnTo>
                <a:pt x="60" y="78"/>
              </a:lnTo>
              <a:lnTo>
                <a:pt x="59" y="78"/>
              </a:lnTo>
              <a:lnTo>
                <a:pt x="58" y="78"/>
              </a:lnTo>
              <a:lnTo>
                <a:pt x="57" y="78"/>
              </a:lnTo>
              <a:lnTo>
                <a:pt x="57" y="79"/>
              </a:lnTo>
              <a:lnTo>
                <a:pt x="56" y="79"/>
              </a:lnTo>
              <a:lnTo>
                <a:pt x="56" y="80"/>
              </a:lnTo>
              <a:lnTo>
                <a:pt x="57" y="80"/>
              </a:lnTo>
              <a:lnTo>
                <a:pt x="57" y="81"/>
              </a:lnTo>
              <a:lnTo>
                <a:pt x="57" y="82"/>
              </a:lnTo>
              <a:lnTo>
                <a:pt x="57" y="83"/>
              </a:lnTo>
              <a:lnTo>
                <a:pt x="56" y="83"/>
              </a:lnTo>
              <a:lnTo>
                <a:pt x="55" y="83"/>
              </a:lnTo>
              <a:lnTo>
                <a:pt x="54" y="83"/>
              </a:lnTo>
              <a:lnTo>
                <a:pt x="54" y="82"/>
              </a:lnTo>
              <a:lnTo>
                <a:pt x="53" y="82"/>
              </a:lnTo>
              <a:lnTo>
                <a:pt x="53" y="81"/>
              </a:lnTo>
              <a:lnTo>
                <a:pt x="52" y="81"/>
              </a:lnTo>
              <a:lnTo>
                <a:pt x="51" y="81"/>
              </a:lnTo>
              <a:lnTo>
                <a:pt x="51" y="82"/>
              </a:lnTo>
              <a:lnTo>
                <a:pt x="50" y="82"/>
              </a:lnTo>
              <a:lnTo>
                <a:pt x="50" y="83"/>
              </a:lnTo>
              <a:lnTo>
                <a:pt x="50" y="84"/>
              </a:lnTo>
              <a:lnTo>
                <a:pt x="50" y="85"/>
              </a:lnTo>
              <a:lnTo>
                <a:pt x="50" y="84"/>
              </a:lnTo>
              <a:lnTo>
                <a:pt x="49" y="84"/>
              </a:lnTo>
              <a:lnTo>
                <a:pt x="48" y="84"/>
              </a:lnTo>
              <a:lnTo>
                <a:pt x="48" y="85"/>
              </a:lnTo>
              <a:lnTo>
                <a:pt x="47" y="85"/>
              </a:lnTo>
              <a:lnTo>
                <a:pt x="46" y="85"/>
              </a:lnTo>
              <a:lnTo>
                <a:pt x="45" y="85"/>
              </a:lnTo>
              <a:lnTo>
                <a:pt x="46" y="85"/>
              </a:lnTo>
              <a:lnTo>
                <a:pt x="45" y="85"/>
              </a:lnTo>
              <a:lnTo>
                <a:pt x="46" y="85"/>
              </a:lnTo>
              <a:lnTo>
                <a:pt x="45" y="85"/>
              </a:lnTo>
              <a:lnTo>
                <a:pt x="45" y="84"/>
              </a:lnTo>
              <a:lnTo>
                <a:pt x="45" y="83"/>
              </a:lnTo>
              <a:lnTo>
                <a:pt x="44" y="83"/>
              </a:lnTo>
              <a:lnTo>
                <a:pt x="44" y="82"/>
              </a:lnTo>
              <a:lnTo>
                <a:pt x="43" y="82"/>
              </a:lnTo>
              <a:lnTo>
                <a:pt x="43" y="83"/>
              </a:lnTo>
              <a:lnTo>
                <a:pt x="43" y="82"/>
              </a:lnTo>
              <a:lnTo>
                <a:pt x="43" y="83"/>
              </a:lnTo>
              <a:lnTo>
                <a:pt x="43" y="82"/>
              </a:lnTo>
              <a:lnTo>
                <a:pt x="43" y="83"/>
              </a:lnTo>
              <a:lnTo>
                <a:pt x="43" y="82"/>
              </a:lnTo>
              <a:lnTo>
                <a:pt x="43" y="81"/>
              </a:lnTo>
              <a:lnTo>
                <a:pt x="42" y="81"/>
              </a:lnTo>
              <a:lnTo>
                <a:pt x="42" y="82"/>
              </a:lnTo>
              <a:lnTo>
                <a:pt x="42" y="83"/>
              </a:lnTo>
              <a:lnTo>
                <a:pt x="41" y="83"/>
              </a:lnTo>
              <a:lnTo>
                <a:pt x="41" y="84"/>
              </a:lnTo>
              <a:lnTo>
                <a:pt x="42" y="84"/>
              </a:lnTo>
              <a:lnTo>
                <a:pt x="41" y="84"/>
              </a:lnTo>
              <a:lnTo>
                <a:pt x="42" y="84"/>
              </a:lnTo>
              <a:lnTo>
                <a:pt x="41" y="84"/>
              </a:lnTo>
              <a:lnTo>
                <a:pt x="41" y="85"/>
              </a:lnTo>
              <a:lnTo>
                <a:pt x="40" y="85"/>
              </a:lnTo>
              <a:lnTo>
                <a:pt x="39" y="85"/>
              </a:lnTo>
              <a:lnTo>
                <a:pt x="39" y="84"/>
              </a:lnTo>
              <a:lnTo>
                <a:pt x="38" y="84"/>
              </a:lnTo>
              <a:lnTo>
                <a:pt x="38" y="83"/>
              </a:lnTo>
              <a:lnTo>
                <a:pt x="37" y="83"/>
              </a:lnTo>
              <a:lnTo>
                <a:pt x="36" y="83"/>
              </a:lnTo>
              <a:lnTo>
                <a:pt x="35" y="83"/>
              </a:lnTo>
              <a:lnTo>
                <a:pt x="35" y="82"/>
              </a:lnTo>
              <a:lnTo>
                <a:pt x="36" y="82"/>
              </a:lnTo>
              <a:lnTo>
                <a:pt x="36" y="81"/>
              </a:lnTo>
              <a:lnTo>
                <a:pt x="37" y="81"/>
              </a:lnTo>
              <a:lnTo>
                <a:pt x="37" y="80"/>
              </a:lnTo>
              <a:lnTo>
                <a:pt x="36" y="80"/>
              </a:lnTo>
              <a:lnTo>
                <a:pt x="37" y="80"/>
              </a:lnTo>
              <a:lnTo>
                <a:pt x="36" y="80"/>
              </a:lnTo>
              <a:lnTo>
                <a:pt x="37" y="80"/>
              </a:lnTo>
              <a:lnTo>
                <a:pt x="37" y="79"/>
              </a:lnTo>
              <a:lnTo>
                <a:pt x="36" y="79"/>
              </a:lnTo>
              <a:lnTo>
                <a:pt x="35" y="79"/>
              </a:lnTo>
              <a:lnTo>
                <a:pt x="34" y="79"/>
              </a:lnTo>
              <a:lnTo>
                <a:pt x="33" y="79"/>
              </a:lnTo>
              <a:lnTo>
                <a:pt x="33" y="78"/>
              </a:lnTo>
              <a:lnTo>
                <a:pt x="33" y="77"/>
              </a:lnTo>
              <a:lnTo>
                <a:pt x="33" y="76"/>
              </a:lnTo>
              <a:lnTo>
                <a:pt x="33" y="77"/>
              </a:lnTo>
              <a:lnTo>
                <a:pt x="32" y="77"/>
              </a:lnTo>
              <a:lnTo>
                <a:pt x="32" y="76"/>
              </a:lnTo>
              <a:lnTo>
                <a:pt x="32" y="75"/>
              </a:lnTo>
              <a:lnTo>
                <a:pt x="31" y="75"/>
              </a:lnTo>
              <a:lnTo>
                <a:pt x="31" y="76"/>
              </a:lnTo>
              <a:lnTo>
                <a:pt x="31" y="75"/>
              </a:lnTo>
              <a:lnTo>
                <a:pt x="30" y="75"/>
              </a:lnTo>
              <a:lnTo>
                <a:pt x="29" y="75"/>
              </a:lnTo>
              <a:lnTo>
                <a:pt x="29" y="74"/>
              </a:lnTo>
              <a:lnTo>
                <a:pt x="29" y="75"/>
              </a:lnTo>
              <a:lnTo>
                <a:pt x="28" y="75"/>
              </a:lnTo>
              <a:lnTo>
                <a:pt x="27" y="75"/>
              </a:lnTo>
              <a:lnTo>
                <a:pt x="27" y="76"/>
              </a:lnTo>
              <a:lnTo>
                <a:pt x="26" y="76"/>
              </a:lnTo>
              <a:lnTo>
                <a:pt x="25" y="76"/>
              </a:lnTo>
              <a:lnTo>
                <a:pt x="24" y="76"/>
              </a:lnTo>
              <a:lnTo>
                <a:pt x="23" y="76"/>
              </a:lnTo>
              <a:lnTo>
                <a:pt x="23" y="77"/>
              </a:lnTo>
              <a:lnTo>
                <a:pt x="24" y="77"/>
              </a:lnTo>
              <a:lnTo>
                <a:pt x="25" y="77"/>
              </a:lnTo>
              <a:lnTo>
                <a:pt x="24" y="77"/>
              </a:lnTo>
              <a:lnTo>
                <a:pt x="23" y="77"/>
              </a:lnTo>
              <a:lnTo>
                <a:pt x="22" y="77"/>
              </a:lnTo>
              <a:lnTo>
                <a:pt x="22" y="78"/>
              </a:lnTo>
              <a:lnTo>
                <a:pt x="22" y="79"/>
              </a:lnTo>
              <a:lnTo>
                <a:pt x="22" y="80"/>
              </a:lnTo>
              <a:lnTo>
                <a:pt x="21" y="80"/>
              </a:lnTo>
              <a:lnTo>
                <a:pt x="20" y="80"/>
              </a:lnTo>
              <a:lnTo>
                <a:pt x="20" y="79"/>
              </a:lnTo>
              <a:lnTo>
                <a:pt x="20" y="80"/>
              </a:lnTo>
              <a:lnTo>
                <a:pt x="20" y="79"/>
              </a:lnTo>
              <a:lnTo>
                <a:pt x="19" y="79"/>
              </a:lnTo>
              <a:lnTo>
                <a:pt x="18" y="79"/>
              </a:lnTo>
              <a:lnTo>
                <a:pt x="18" y="80"/>
              </a:lnTo>
              <a:lnTo>
                <a:pt x="18" y="79"/>
              </a:lnTo>
              <a:lnTo>
                <a:pt x="18" y="80"/>
              </a:lnTo>
              <a:lnTo>
                <a:pt x="18" y="79"/>
              </a:lnTo>
              <a:lnTo>
                <a:pt x="18" y="80"/>
              </a:lnTo>
              <a:lnTo>
                <a:pt x="17" y="80"/>
              </a:lnTo>
              <a:lnTo>
                <a:pt x="17" y="79"/>
              </a:lnTo>
              <a:lnTo>
                <a:pt x="17" y="80"/>
              </a:lnTo>
              <a:lnTo>
                <a:pt x="16" y="80"/>
              </a:lnTo>
              <a:lnTo>
                <a:pt x="15" y="80"/>
              </a:lnTo>
              <a:lnTo>
                <a:pt x="14" y="80"/>
              </a:lnTo>
              <a:lnTo>
                <a:pt x="13" y="80"/>
              </a:lnTo>
              <a:lnTo>
                <a:pt x="12" y="80"/>
              </a:lnTo>
              <a:lnTo>
                <a:pt x="12" y="79"/>
              </a:lnTo>
              <a:lnTo>
                <a:pt x="11" y="78"/>
              </a:lnTo>
              <a:lnTo>
                <a:pt x="10" y="78"/>
              </a:lnTo>
              <a:lnTo>
                <a:pt x="10" y="77"/>
              </a:lnTo>
              <a:lnTo>
                <a:pt x="9" y="77"/>
              </a:lnTo>
              <a:lnTo>
                <a:pt x="9" y="76"/>
              </a:lnTo>
              <a:lnTo>
                <a:pt x="8" y="76"/>
              </a:lnTo>
              <a:lnTo>
                <a:pt x="7" y="76"/>
              </a:lnTo>
              <a:lnTo>
                <a:pt x="7" y="75"/>
              </a:lnTo>
              <a:lnTo>
                <a:pt x="6" y="75"/>
              </a:lnTo>
              <a:lnTo>
                <a:pt x="5" y="75"/>
              </a:lnTo>
              <a:lnTo>
                <a:pt x="5" y="74"/>
              </a:lnTo>
              <a:lnTo>
                <a:pt x="5" y="73"/>
              </a:lnTo>
              <a:lnTo>
                <a:pt x="4" y="73"/>
              </a:lnTo>
              <a:lnTo>
                <a:pt x="4" y="72"/>
              </a:lnTo>
              <a:lnTo>
                <a:pt x="3" y="72"/>
              </a:lnTo>
              <a:lnTo>
                <a:pt x="3" y="71"/>
              </a:lnTo>
              <a:lnTo>
                <a:pt x="2" y="71"/>
              </a:lnTo>
              <a:lnTo>
                <a:pt x="1" y="71"/>
              </a:lnTo>
              <a:lnTo>
                <a:pt x="1" y="70"/>
              </a:lnTo>
              <a:lnTo>
                <a:pt x="0" y="70"/>
              </a:lnTo>
              <a:lnTo>
                <a:pt x="0" y="69"/>
              </a:lnTo>
              <a:lnTo>
                <a:pt x="0" y="68"/>
              </a:lnTo>
              <a:lnTo>
                <a:pt x="0" y="67"/>
              </a:lnTo>
              <a:lnTo>
                <a:pt x="0" y="66"/>
              </a:lnTo>
              <a:lnTo>
                <a:pt x="1" y="66"/>
              </a:lnTo>
              <a:lnTo>
                <a:pt x="1" y="65"/>
              </a:lnTo>
              <a:lnTo>
                <a:pt x="1" y="64"/>
              </a:lnTo>
              <a:lnTo>
                <a:pt x="2" y="64"/>
              </a:lnTo>
              <a:lnTo>
                <a:pt x="3" y="64"/>
              </a:lnTo>
              <a:lnTo>
                <a:pt x="4" y="64"/>
              </a:lnTo>
              <a:lnTo>
                <a:pt x="4" y="63"/>
              </a:lnTo>
              <a:lnTo>
                <a:pt x="5" y="63"/>
              </a:lnTo>
              <a:lnTo>
                <a:pt x="6" y="63"/>
              </a:lnTo>
              <a:lnTo>
                <a:pt x="6" y="62"/>
              </a:lnTo>
              <a:lnTo>
                <a:pt x="7" y="62"/>
              </a:lnTo>
              <a:lnTo>
                <a:pt x="8" y="62"/>
              </a:lnTo>
              <a:lnTo>
                <a:pt x="9" y="62"/>
              </a:lnTo>
              <a:lnTo>
                <a:pt x="9" y="61"/>
              </a:lnTo>
              <a:lnTo>
                <a:pt x="10" y="61"/>
              </a:lnTo>
              <a:lnTo>
                <a:pt x="10" y="62"/>
              </a:lnTo>
              <a:lnTo>
                <a:pt x="11" y="62"/>
              </a:lnTo>
              <a:lnTo>
                <a:pt x="12" y="62"/>
              </a:lnTo>
              <a:lnTo>
                <a:pt x="12" y="61"/>
              </a:lnTo>
              <a:lnTo>
                <a:pt x="13" y="61"/>
              </a:lnTo>
              <a:lnTo>
                <a:pt x="13" y="62"/>
              </a:lnTo>
              <a:lnTo>
                <a:pt x="13" y="61"/>
              </a:lnTo>
              <a:lnTo>
                <a:pt x="14" y="61"/>
              </a:lnTo>
              <a:lnTo>
                <a:pt x="14" y="62"/>
              </a:lnTo>
              <a:lnTo>
                <a:pt x="14" y="61"/>
              </a:lnTo>
              <a:lnTo>
                <a:pt x="15" y="61"/>
              </a:lnTo>
              <a:lnTo>
                <a:pt x="14" y="61"/>
              </a:lnTo>
              <a:lnTo>
                <a:pt x="14" y="60"/>
              </a:lnTo>
              <a:lnTo>
                <a:pt x="15" y="60"/>
              </a:lnTo>
              <a:lnTo>
                <a:pt x="14" y="60"/>
              </a:lnTo>
              <a:lnTo>
                <a:pt x="14" y="59"/>
              </a:lnTo>
              <a:lnTo>
                <a:pt x="15" y="59"/>
              </a:lnTo>
              <a:lnTo>
                <a:pt x="15" y="58"/>
              </a:lnTo>
              <a:lnTo>
                <a:pt x="16" y="58"/>
              </a:lnTo>
              <a:lnTo>
                <a:pt x="16" y="59"/>
              </a:lnTo>
              <a:lnTo>
                <a:pt x="17" y="59"/>
              </a:lnTo>
              <a:lnTo>
                <a:pt x="17" y="58"/>
              </a:lnTo>
              <a:lnTo>
                <a:pt x="17" y="57"/>
              </a:lnTo>
              <a:lnTo>
                <a:pt x="17" y="56"/>
              </a:lnTo>
              <a:lnTo>
                <a:pt x="17" y="55"/>
              </a:lnTo>
              <a:lnTo>
                <a:pt x="18" y="55"/>
              </a:lnTo>
              <a:lnTo>
                <a:pt x="17" y="55"/>
              </a:lnTo>
              <a:lnTo>
                <a:pt x="18" y="55"/>
              </a:lnTo>
              <a:lnTo>
                <a:pt x="17" y="55"/>
              </a:lnTo>
              <a:lnTo>
                <a:pt x="18" y="55"/>
              </a:lnTo>
              <a:lnTo>
                <a:pt x="18" y="54"/>
              </a:lnTo>
              <a:lnTo>
                <a:pt x="17" y="54"/>
              </a:lnTo>
              <a:lnTo>
                <a:pt x="18" y="54"/>
              </a:lnTo>
              <a:lnTo>
                <a:pt x="18" y="53"/>
              </a:lnTo>
              <a:lnTo>
                <a:pt x="17" y="53"/>
              </a:lnTo>
              <a:lnTo>
                <a:pt x="17" y="52"/>
              </a:lnTo>
              <a:lnTo>
                <a:pt x="16" y="52"/>
              </a:lnTo>
              <a:lnTo>
                <a:pt x="15" y="52"/>
              </a:lnTo>
              <a:lnTo>
                <a:pt x="14" y="52"/>
              </a:lnTo>
              <a:lnTo>
                <a:pt x="14" y="53"/>
              </a:lnTo>
              <a:lnTo>
                <a:pt x="14" y="54"/>
              </a:lnTo>
              <a:lnTo>
                <a:pt x="14" y="53"/>
              </a:lnTo>
              <a:lnTo>
                <a:pt x="14" y="54"/>
              </a:lnTo>
              <a:lnTo>
                <a:pt x="13" y="54"/>
              </a:lnTo>
              <a:lnTo>
                <a:pt x="13" y="55"/>
              </a:lnTo>
              <a:lnTo>
                <a:pt x="13" y="54"/>
              </a:lnTo>
              <a:lnTo>
                <a:pt x="13" y="55"/>
              </a:lnTo>
              <a:lnTo>
                <a:pt x="13" y="54"/>
              </a:lnTo>
              <a:lnTo>
                <a:pt x="13" y="55"/>
              </a:lnTo>
              <a:lnTo>
                <a:pt x="12" y="55"/>
              </a:lnTo>
              <a:lnTo>
                <a:pt x="11" y="55"/>
              </a:lnTo>
              <a:lnTo>
                <a:pt x="10" y="55"/>
              </a:lnTo>
              <a:lnTo>
                <a:pt x="11" y="55"/>
              </a:lnTo>
              <a:lnTo>
                <a:pt x="11" y="56"/>
              </a:lnTo>
              <a:lnTo>
                <a:pt x="11" y="57"/>
              </a:lnTo>
              <a:lnTo>
                <a:pt x="10" y="57"/>
              </a:lnTo>
              <a:lnTo>
                <a:pt x="9" y="57"/>
              </a:lnTo>
              <a:lnTo>
                <a:pt x="8" y="57"/>
              </a:lnTo>
              <a:lnTo>
                <a:pt x="7" y="57"/>
              </a:lnTo>
              <a:lnTo>
                <a:pt x="7" y="58"/>
              </a:lnTo>
              <a:lnTo>
                <a:pt x="7" y="57"/>
              </a:lnTo>
              <a:lnTo>
                <a:pt x="7" y="56"/>
              </a:lnTo>
              <a:lnTo>
                <a:pt x="8" y="56"/>
              </a:lnTo>
              <a:lnTo>
                <a:pt x="9" y="56"/>
              </a:lnTo>
              <a:lnTo>
                <a:pt x="9" y="55"/>
              </a:lnTo>
              <a:lnTo>
                <a:pt x="8" y="55"/>
              </a:lnTo>
              <a:lnTo>
                <a:pt x="8" y="54"/>
              </a:lnTo>
              <a:lnTo>
                <a:pt x="8" y="53"/>
              </a:lnTo>
              <a:lnTo>
                <a:pt x="7" y="53"/>
              </a:lnTo>
              <a:lnTo>
                <a:pt x="7" y="52"/>
              </a:lnTo>
              <a:lnTo>
                <a:pt x="7" y="51"/>
              </a:lnTo>
              <a:lnTo>
                <a:pt x="7" y="50"/>
              </a:lnTo>
              <a:lnTo>
                <a:pt x="7" y="51"/>
              </a:lnTo>
              <a:lnTo>
                <a:pt x="7" y="50"/>
              </a:lnTo>
              <a:lnTo>
                <a:pt x="8" y="50"/>
              </a:lnTo>
              <a:lnTo>
                <a:pt x="9" y="50"/>
              </a:lnTo>
              <a:lnTo>
                <a:pt x="9" y="49"/>
              </a:lnTo>
              <a:lnTo>
                <a:pt x="10" y="49"/>
              </a:lnTo>
              <a:lnTo>
                <a:pt x="10" y="48"/>
              </a:lnTo>
              <a:lnTo>
                <a:pt x="10" y="49"/>
              </a:lnTo>
              <a:lnTo>
                <a:pt x="10" y="48"/>
              </a:lnTo>
              <a:lnTo>
                <a:pt x="10" y="49"/>
              </a:lnTo>
              <a:lnTo>
                <a:pt x="11" y="49"/>
              </a:lnTo>
              <a:lnTo>
                <a:pt x="11" y="48"/>
              </a:lnTo>
              <a:lnTo>
                <a:pt x="10" y="48"/>
              </a:lnTo>
              <a:lnTo>
                <a:pt x="11" y="48"/>
              </a:lnTo>
              <a:lnTo>
                <a:pt x="11" y="47"/>
              </a:lnTo>
              <a:lnTo>
                <a:pt x="12" y="46"/>
              </a:lnTo>
              <a:lnTo>
                <a:pt x="12" y="45"/>
              </a:lnTo>
              <a:lnTo>
                <a:pt x="13" y="45"/>
              </a:lnTo>
              <a:lnTo>
                <a:pt x="13" y="44"/>
              </a:lnTo>
              <a:lnTo>
                <a:pt x="12" y="44"/>
              </a:lnTo>
              <a:lnTo>
                <a:pt x="11" y="44"/>
              </a:lnTo>
              <a:lnTo>
                <a:pt x="12" y="44"/>
              </a:lnTo>
              <a:lnTo>
                <a:pt x="12" y="43"/>
              </a:lnTo>
              <a:lnTo>
                <a:pt x="13" y="43"/>
              </a:lnTo>
              <a:lnTo>
                <a:pt x="14" y="43"/>
              </a:lnTo>
              <a:lnTo>
                <a:pt x="14" y="42"/>
              </a:lnTo>
              <a:lnTo>
                <a:pt x="14" y="41"/>
              </a:lnTo>
              <a:lnTo>
                <a:pt x="14" y="40"/>
              </a:lnTo>
              <a:lnTo>
                <a:pt x="14" y="39"/>
              </a:lnTo>
              <a:lnTo>
                <a:pt x="14" y="38"/>
              </a:lnTo>
              <a:lnTo>
                <a:pt x="14" y="37"/>
              </a:lnTo>
              <a:lnTo>
                <a:pt x="15" y="37"/>
              </a:lnTo>
              <a:lnTo>
                <a:pt x="15" y="36"/>
              </a:lnTo>
              <a:lnTo>
                <a:pt x="16" y="36"/>
              </a:lnTo>
              <a:lnTo>
                <a:pt x="16" y="35"/>
              </a:lnTo>
              <a:lnTo>
                <a:pt x="16" y="34"/>
              </a:lnTo>
              <a:lnTo>
                <a:pt x="17" y="34"/>
              </a:lnTo>
              <a:lnTo>
                <a:pt x="18" y="34"/>
              </a:lnTo>
              <a:lnTo>
                <a:pt x="19" y="34"/>
              </a:lnTo>
              <a:lnTo>
                <a:pt x="20" y="34"/>
              </a:lnTo>
              <a:lnTo>
                <a:pt x="21" y="34"/>
              </a:lnTo>
              <a:lnTo>
                <a:pt x="21" y="33"/>
              </a:lnTo>
              <a:lnTo>
                <a:pt x="20" y="33"/>
              </a:lnTo>
              <a:lnTo>
                <a:pt x="20" y="32"/>
              </a:lnTo>
              <a:lnTo>
                <a:pt x="20" y="33"/>
              </a:lnTo>
              <a:lnTo>
                <a:pt x="19" y="33"/>
              </a:lnTo>
              <a:lnTo>
                <a:pt x="18" y="33"/>
              </a:lnTo>
              <a:lnTo>
                <a:pt x="18" y="32"/>
              </a:lnTo>
              <a:lnTo>
                <a:pt x="19" y="32"/>
              </a:lnTo>
              <a:lnTo>
                <a:pt x="19" y="31"/>
              </a:lnTo>
              <a:lnTo>
                <a:pt x="18" y="31"/>
              </a:lnTo>
              <a:lnTo>
                <a:pt x="17" y="31"/>
              </a:lnTo>
              <a:lnTo>
                <a:pt x="17" y="30"/>
              </a:lnTo>
              <a:lnTo>
                <a:pt x="17" y="31"/>
              </a:lnTo>
              <a:lnTo>
                <a:pt x="16" y="31"/>
              </a:lnTo>
              <a:lnTo>
                <a:pt x="16" y="30"/>
              </a:lnTo>
              <a:lnTo>
                <a:pt x="17" y="30"/>
              </a:lnTo>
              <a:lnTo>
                <a:pt x="17" y="29"/>
              </a:lnTo>
              <a:lnTo>
                <a:pt x="17" y="28"/>
              </a:lnTo>
              <a:lnTo>
                <a:pt x="16" y="28"/>
              </a:lnTo>
              <a:lnTo>
                <a:pt x="15" y="28"/>
              </a:lnTo>
              <a:lnTo>
                <a:pt x="15" y="27"/>
              </a:lnTo>
              <a:lnTo>
                <a:pt x="14" y="27"/>
              </a:lnTo>
              <a:lnTo>
                <a:pt x="14" y="28"/>
              </a:lnTo>
              <a:lnTo>
                <a:pt x="14" y="27"/>
              </a:lnTo>
              <a:lnTo>
                <a:pt x="14" y="28"/>
              </a:lnTo>
              <a:lnTo>
                <a:pt x="13" y="28"/>
              </a:lnTo>
              <a:lnTo>
                <a:pt x="13" y="27"/>
              </a:lnTo>
              <a:lnTo>
                <a:pt x="12" y="27"/>
              </a:lnTo>
              <a:lnTo>
                <a:pt x="11" y="27"/>
              </a:lnTo>
              <a:lnTo>
                <a:pt x="11" y="26"/>
              </a:lnTo>
              <a:lnTo>
                <a:pt x="12" y="26"/>
              </a:lnTo>
              <a:lnTo>
                <a:pt x="12" y="25"/>
              </a:lnTo>
              <a:lnTo>
                <a:pt x="11" y="25"/>
              </a:lnTo>
              <a:lnTo>
                <a:pt x="10" y="25"/>
              </a:lnTo>
              <a:lnTo>
                <a:pt x="10" y="26"/>
              </a:lnTo>
              <a:lnTo>
                <a:pt x="9" y="26"/>
              </a:lnTo>
              <a:lnTo>
                <a:pt x="8" y="26"/>
              </a:lnTo>
              <a:lnTo>
                <a:pt x="7" y="26"/>
              </a:lnTo>
              <a:lnTo>
                <a:pt x="7" y="25"/>
              </a:lnTo>
              <a:lnTo>
                <a:pt x="7" y="26"/>
              </a:lnTo>
              <a:lnTo>
                <a:pt x="7" y="25"/>
              </a:lnTo>
              <a:lnTo>
                <a:pt x="7" y="26"/>
              </a:lnTo>
              <a:lnTo>
                <a:pt x="7" y="25"/>
              </a:lnTo>
              <a:lnTo>
                <a:pt x="6" y="25"/>
              </a:lnTo>
              <a:lnTo>
                <a:pt x="6" y="24"/>
              </a:lnTo>
              <a:lnTo>
                <a:pt x="7" y="24"/>
              </a:lnTo>
              <a:lnTo>
                <a:pt x="7" y="23"/>
              </a:lnTo>
              <a:lnTo>
                <a:pt x="6" y="23"/>
              </a:lnTo>
              <a:lnTo>
                <a:pt x="6" y="24"/>
              </a:lnTo>
              <a:lnTo>
                <a:pt x="6" y="23"/>
              </a:lnTo>
              <a:lnTo>
                <a:pt x="6" y="22"/>
              </a:lnTo>
              <a:lnTo>
                <a:pt x="6" y="21"/>
              </a:lnTo>
              <a:lnTo>
                <a:pt x="6" y="20"/>
              </a:lnTo>
              <a:lnTo>
                <a:pt x="7" y="20"/>
              </a:lnTo>
              <a:lnTo>
                <a:pt x="7" y="19"/>
              </a:lnTo>
              <a:lnTo>
                <a:pt x="6" y="19"/>
              </a:lnTo>
              <a:lnTo>
                <a:pt x="6" y="18"/>
              </a:lnTo>
              <a:lnTo>
                <a:pt x="7" y="18"/>
              </a:lnTo>
              <a:lnTo>
                <a:pt x="6" y="18"/>
              </a:lnTo>
              <a:lnTo>
                <a:pt x="7" y="18"/>
              </a:lnTo>
              <a:lnTo>
                <a:pt x="7" y="17"/>
              </a:lnTo>
              <a:lnTo>
                <a:pt x="7" y="16"/>
              </a:lnTo>
              <a:lnTo>
                <a:pt x="8" y="16"/>
              </a:lnTo>
              <a:lnTo>
                <a:pt x="8" y="15"/>
              </a:lnTo>
              <a:lnTo>
                <a:pt x="7" y="15"/>
              </a:lnTo>
              <a:lnTo>
                <a:pt x="7" y="14"/>
              </a:lnTo>
              <a:lnTo>
                <a:pt x="7" y="13"/>
              </a:lnTo>
              <a:lnTo>
                <a:pt x="8" y="13"/>
              </a:lnTo>
              <a:lnTo>
                <a:pt x="7" y="13"/>
              </a:lnTo>
              <a:lnTo>
                <a:pt x="7" y="12"/>
              </a:lnTo>
              <a:lnTo>
                <a:pt x="8" y="12"/>
              </a:lnTo>
              <a:lnTo>
                <a:pt x="9" y="12"/>
              </a:lnTo>
              <a:lnTo>
                <a:pt x="9" y="11"/>
              </a:lnTo>
              <a:lnTo>
                <a:pt x="10" y="11"/>
              </a:lnTo>
              <a:lnTo>
                <a:pt x="9" y="11"/>
              </a:lnTo>
              <a:lnTo>
                <a:pt x="9" y="10"/>
              </a:lnTo>
              <a:lnTo>
                <a:pt x="10" y="10"/>
              </a:lnTo>
              <a:lnTo>
                <a:pt x="10" y="9"/>
              </a:lnTo>
              <a:lnTo>
                <a:pt x="10" y="8"/>
              </a:lnTo>
              <a:lnTo>
                <a:pt x="11" y="8"/>
              </a:lnTo>
              <a:lnTo>
                <a:pt x="12" y="8"/>
              </a:lnTo>
              <a:lnTo>
                <a:pt x="13" y="8"/>
              </a:lnTo>
              <a:lnTo>
                <a:pt x="14" y="8"/>
              </a:lnTo>
              <a:lnTo>
                <a:pt x="15" y="8"/>
              </a:lnTo>
              <a:lnTo>
                <a:pt x="16" y="7"/>
              </a:lnTo>
              <a:lnTo>
                <a:pt x="16" y="6"/>
              </a:lnTo>
              <a:lnTo>
                <a:pt x="17" y="6"/>
              </a:lnTo>
              <a:lnTo>
                <a:pt x="16" y="6"/>
              </a:lnTo>
              <a:lnTo>
                <a:pt x="17" y="6"/>
              </a:lnTo>
              <a:lnTo>
                <a:pt x="17" y="5"/>
              </a:lnTo>
              <a:lnTo>
                <a:pt x="18" y="5"/>
              </a:lnTo>
              <a:lnTo>
                <a:pt x="19" y="5"/>
              </a:lnTo>
              <a:lnTo>
                <a:pt x="20" y="5"/>
              </a:lnTo>
              <a:lnTo>
                <a:pt x="20" y="4"/>
              </a:lnTo>
              <a:lnTo>
                <a:pt x="20" y="3"/>
              </a:lnTo>
              <a:lnTo>
                <a:pt x="20" y="4"/>
              </a:lnTo>
              <a:lnTo>
                <a:pt x="21" y="4"/>
              </a:lnTo>
              <a:lnTo>
                <a:pt x="21" y="5"/>
              </a:lnTo>
              <a:lnTo>
                <a:pt x="22" y="5"/>
              </a:lnTo>
              <a:lnTo>
                <a:pt x="22" y="6"/>
              </a:lnTo>
              <a:lnTo>
                <a:pt x="23" y="6"/>
              </a:lnTo>
              <a:lnTo>
                <a:pt x="23" y="7"/>
              </a:lnTo>
              <a:lnTo>
                <a:pt x="23" y="6"/>
              </a:lnTo>
              <a:lnTo>
                <a:pt x="24" y="6"/>
              </a:lnTo>
              <a:lnTo>
                <a:pt x="25" y="6"/>
              </a:lnTo>
              <a:lnTo>
                <a:pt x="26" y="6"/>
              </a:lnTo>
              <a:lnTo>
                <a:pt x="26" y="5"/>
              </a:lnTo>
              <a:lnTo>
                <a:pt x="27" y="5"/>
              </a:lnTo>
              <a:lnTo>
                <a:pt x="27" y="6"/>
              </a:lnTo>
              <a:lnTo>
                <a:pt x="28" y="6"/>
              </a:lnTo>
              <a:lnTo>
                <a:pt x="29" y="6"/>
              </a:lnTo>
              <a:lnTo>
                <a:pt x="30" y="6"/>
              </a:lnTo>
              <a:lnTo>
                <a:pt x="30" y="7"/>
              </a:lnTo>
              <a:lnTo>
                <a:pt x="30" y="8"/>
              </a:lnTo>
              <a:lnTo>
                <a:pt x="31" y="9"/>
              </a:lnTo>
              <a:lnTo>
                <a:pt x="31" y="10"/>
              </a:lnTo>
              <a:lnTo>
                <a:pt x="32" y="10"/>
              </a:lnTo>
              <a:lnTo>
                <a:pt x="32" y="11"/>
              </a:lnTo>
              <a:lnTo>
                <a:pt x="33" y="11"/>
              </a:lnTo>
              <a:lnTo>
                <a:pt x="33" y="12"/>
              </a:lnTo>
              <a:lnTo>
                <a:pt x="34" y="12"/>
              </a:lnTo>
              <a:lnTo>
                <a:pt x="34" y="11"/>
              </a:lnTo>
              <a:lnTo>
                <a:pt x="35" y="11"/>
              </a:lnTo>
              <a:lnTo>
                <a:pt x="35" y="10"/>
              </a:lnTo>
              <a:lnTo>
                <a:pt x="36" y="10"/>
              </a:lnTo>
              <a:lnTo>
                <a:pt x="36" y="9"/>
              </a:lnTo>
              <a:lnTo>
                <a:pt x="37" y="9"/>
              </a:lnTo>
              <a:lnTo>
                <a:pt x="38" y="9"/>
              </a:lnTo>
              <a:lnTo>
                <a:pt x="38" y="8"/>
              </a:lnTo>
              <a:lnTo>
                <a:pt x="38" y="7"/>
              </a:lnTo>
              <a:lnTo>
                <a:pt x="39" y="7"/>
              </a:lnTo>
              <a:lnTo>
                <a:pt x="39" y="6"/>
              </a:lnTo>
              <a:lnTo>
                <a:pt x="38" y="6"/>
              </a:lnTo>
              <a:lnTo>
                <a:pt x="38" y="5"/>
              </a:lnTo>
              <a:lnTo>
                <a:pt x="39" y="5"/>
              </a:lnTo>
              <a:lnTo>
                <a:pt x="38" y="5"/>
              </a:lnTo>
              <a:lnTo>
                <a:pt x="38" y="4"/>
              </a:lnTo>
              <a:lnTo>
                <a:pt x="38" y="3"/>
              </a:lnTo>
              <a:lnTo>
                <a:pt x="38" y="2"/>
              </a:lnTo>
              <a:lnTo>
                <a:pt x="39" y="2"/>
              </a:lnTo>
              <a:lnTo>
                <a:pt x="38" y="2"/>
              </a:lnTo>
              <a:lnTo>
                <a:pt x="39" y="2"/>
              </a:lnTo>
              <a:lnTo>
                <a:pt x="38" y="2"/>
              </a:lnTo>
              <a:lnTo>
                <a:pt x="39" y="2"/>
              </a:lnTo>
              <a:lnTo>
                <a:pt x="39" y="1"/>
              </a:lnTo>
              <a:lnTo>
                <a:pt x="40" y="1"/>
              </a:lnTo>
              <a:lnTo>
                <a:pt x="41" y="1"/>
              </a:lnTo>
              <a:lnTo>
                <a:pt x="41" y="0"/>
              </a:lnTo>
              <a:lnTo>
                <a:pt x="41" y="1"/>
              </a:lnTo>
              <a:lnTo>
                <a:pt x="42" y="1"/>
              </a:lnTo>
              <a:lnTo>
                <a:pt x="43" y="1"/>
              </a:lnTo>
              <a:lnTo>
                <a:pt x="44" y="0"/>
              </a:lnTo>
              <a:lnTo>
                <a:pt x="45" y="0"/>
              </a:lnTo>
              <a:lnTo>
                <a:pt x="46" y="0"/>
              </a:lnTo>
              <a:lnTo>
                <a:pt x="46" y="1"/>
              </a:lnTo>
              <a:lnTo>
                <a:pt x="47" y="1"/>
              </a:lnTo>
              <a:lnTo>
                <a:pt x="48" y="1"/>
              </a:lnTo>
              <a:lnTo>
                <a:pt x="48" y="2"/>
              </a:lnTo>
              <a:lnTo>
                <a:pt x="49" y="2"/>
              </a:lnTo>
              <a:lnTo>
                <a:pt x="49" y="3"/>
              </a:lnTo>
              <a:lnTo>
                <a:pt x="48" y="3"/>
              </a:lnTo>
              <a:lnTo>
                <a:pt x="49" y="3"/>
              </a:lnTo>
              <a:lnTo>
                <a:pt x="48" y="3"/>
              </a:lnTo>
              <a:lnTo>
                <a:pt x="48" y="4"/>
              </a:lnTo>
              <a:lnTo>
                <a:pt x="49" y="4"/>
              </a:lnTo>
              <a:lnTo>
                <a:pt x="48" y="4"/>
              </a:lnTo>
              <a:lnTo>
                <a:pt x="49" y="4"/>
              </a:lnTo>
              <a:lnTo>
                <a:pt x="49" y="5"/>
              </a:lnTo>
              <a:lnTo>
                <a:pt x="48" y="5"/>
              </a:lnTo>
              <a:lnTo>
                <a:pt x="49" y="5"/>
              </a:lnTo>
              <a:lnTo>
                <a:pt x="50" y="5"/>
              </a:lnTo>
              <a:lnTo>
                <a:pt x="51" y="5"/>
              </a:lnTo>
              <a:lnTo>
                <a:pt x="51" y="4"/>
              </a:lnTo>
              <a:lnTo>
                <a:pt x="51" y="5"/>
              </a:lnTo>
              <a:lnTo>
                <a:pt x="52" y="5"/>
              </a:lnTo>
              <a:lnTo>
                <a:pt x="53" y="5"/>
              </a:lnTo>
              <a:lnTo>
                <a:pt x="53" y="6"/>
              </a:lnTo>
              <a:lnTo>
                <a:pt x="53" y="5"/>
              </a:lnTo>
              <a:lnTo>
                <a:pt x="54" y="5"/>
              </a:lnTo>
              <a:lnTo>
                <a:pt x="54" y="4"/>
              </a:lnTo>
              <a:lnTo>
                <a:pt x="54" y="3"/>
              </a:lnTo>
              <a:lnTo>
                <a:pt x="55" y="3"/>
              </a:lnTo>
              <a:lnTo>
                <a:pt x="55" y="4"/>
              </a:lnTo>
              <a:lnTo>
                <a:pt x="56" y="4"/>
              </a:lnTo>
              <a:lnTo>
                <a:pt x="57" y="4"/>
              </a:lnTo>
              <a:lnTo>
                <a:pt x="57" y="5"/>
              </a:lnTo>
              <a:lnTo>
                <a:pt x="58" y="5"/>
              </a:lnTo>
              <a:lnTo>
                <a:pt x="58" y="4"/>
              </a:lnTo>
              <a:lnTo>
                <a:pt x="59" y="4"/>
              </a:lnTo>
              <a:lnTo>
                <a:pt x="60" y="4"/>
              </a:lnTo>
              <a:lnTo>
                <a:pt x="60" y="3"/>
              </a:lnTo>
              <a:lnTo>
                <a:pt x="60" y="2"/>
              </a:lnTo>
              <a:lnTo>
                <a:pt x="60" y="1"/>
              </a:lnTo>
              <a:lnTo>
                <a:pt x="61" y="1"/>
              </a:lnTo>
              <a:lnTo>
                <a:pt x="61" y="2"/>
              </a:lnTo>
              <a:lnTo>
                <a:pt x="61" y="1"/>
              </a:lnTo>
              <a:lnTo>
                <a:pt x="62" y="1"/>
              </a:lnTo>
              <a:lnTo>
                <a:pt x="63" y="1"/>
              </a:lnTo>
              <a:lnTo>
                <a:pt x="63" y="0"/>
              </a:lnTo>
              <a:lnTo>
                <a:pt x="64" y="0"/>
              </a:lnTo>
              <a:lnTo>
                <a:pt x="64" y="1"/>
              </a:lnTo>
              <a:lnTo>
                <a:pt x="64" y="2"/>
              </a:lnTo>
              <a:lnTo>
                <a:pt x="65" y="2"/>
              </a:lnTo>
              <a:lnTo>
                <a:pt x="65" y="3"/>
              </a:lnTo>
              <a:lnTo>
                <a:pt x="64" y="3"/>
              </a:lnTo>
              <a:lnTo>
                <a:pt x="64" y="4"/>
              </a:lnTo>
              <a:lnTo>
                <a:pt x="64" y="5"/>
              </a:lnTo>
              <a:lnTo>
                <a:pt x="64" y="6"/>
              </a:lnTo>
              <a:lnTo>
                <a:pt x="64" y="5"/>
              </a:lnTo>
              <a:lnTo>
                <a:pt x="63" y="5"/>
              </a:lnTo>
              <a:lnTo>
                <a:pt x="62" y="5"/>
              </a:lnTo>
              <a:lnTo>
                <a:pt x="63" y="5"/>
              </a:lnTo>
              <a:lnTo>
                <a:pt x="63" y="6"/>
              </a:lnTo>
              <a:lnTo>
                <a:pt x="62" y="6"/>
              </a:lnTo>
              <a:lnTo>
                <a:pt x="61" y="6"/>
              </a:lnTo>
              <a:lnTo>
                <a:pt x="60" y="6"/>
              </a:lnTo>
              <a:lnTo>
                <a:pt x="60" y="7"/>
              </a:lnTo>
              <a:lnTo>
                <a:pt x="60" y="8"/>
              </a:lnTo>
              <a:lnTo>
                <a:pt x="59" y="8"/>
              </a:lnTo>
              <a:lnTo>
                <a:pt x="59" y="9"/>
              </a:lnTo>
              <a:lnTo>
                <a:pt x="58" y="9"/>
              </a:lnTo>
              <a:lnTo>
                <a:pt x="58" y="10"/>
              </a:lnTo>
              <a:lnTo>
                <a:pt x="58" y="11"/>
              </a:lnTo>
              <a:lnTo>
                <a:pt x="58" y="12"/>
              </a:lnTo>
              <a:lnTo>
                <a:pt x="58" y="11"/>
              </a:lnTo>
              <a:lnTo>
                <a:pt x="58" y="12"/>
              </a:lnTo>
              <a:lnTo>
                <a:pt x="57" y="12"/>
              </a:lnTo>
              <a:lnTo>
                <a:pt x="58" y="12"/>
              </a:lnTo>
              <a:lnTo>
                <a:pt x="58" y="13"/>
              </a:lnTo>
              <a:lnTo>
                <a:pt x="58" y="14"/>
              </a:lnTo>
              <a:lnTo>
                <a:pt x="58" y="15"/>
              </a:lnTo>
              <a:lnTo>
                <a:pt x="59" y="15"/>
              </a:lnTo>
              <a:lnTo>
                <a:pt x="60" y="15"/>
              </a:lnTo>
              <a:lnTo>
                <a:pt x="60" y="14"/>
              </a:lnTo>
              <a:lnTo>
                <a:pt x="61" y="14"/>
              </a:lnTo>
              <a:lnTo>
                <a:pt x="62" y="14"/>
              </a:lnTo>
              <a:lnTo>
                <a:pt x="62" y="13"/>
              </a:lnTo>
              <a:lnTo>
                <a:pt x="63" y="13"/>
              </a:lnTo>
              <a:lnTo>
                <a:pt x="64" y="13"/>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28575</xdr:colOff>
      <xdr:row>22</xdr:row>
      <xdr:rowOff>114300</xdr:rowOff>
    </xdr:from>
    <xdr:to>
      <xdr:col>4</xdr:col>
      <xdr:colOff>285750</xdr:colOff>
      <xdr:row>24</xdr:row>
      <xdr:rowOff>47625</xdr:rowOff>
    </xdr:to>
    <xdr:sp macro="" textlink="">
      <xdr:nvSpPr>
        <xdr:cNvPr id="107" name="5mk"/>
        <xdr:cNvSpPr>
          <a:spLocks/>
        </xdr:cNvSpPr>
      </xdr:nvSpPr>
      <xdr:spPr bwMode="auto">
        <a:xfrm>
          <a:off x="2466975" y="4057650"/>
          <a:ext cx="257175" cy="257175"/>
        </a:xfrm>
        <a:custGeom>
          <a:avLst/>
          <a:gdLst>
            <a:gd name="T0" fmla="*/ 2147483647 w 27"/>
            <a:gd name="T1" fmla="*/ 2147483647 h 27"/>
            <a:gd name="T2" fmla="*/ 2147483647 w 27"/>
            <a:gd name="T3" fmla="*/ 2147483647 h 27"/>
            <a:gd name="T4" fmla="*/ 2147483647 w 27"/>
            <a:gd name="T5" fmla="*/ 2147483647 h 27"/>
            <a:gd name="T6" fmla="*/ 2147483647 w 27"/>
            <a:gd name="T7" fmla="*/ 2147483647 h 27"/>
            <a:gd name="T8" fmla="*/ 2147483647 w 27"/>
            <a:gd name="T9" fmla="*/ 2147483647 h 27"/>
            <a:gd name="T10" fmla="*/ 2147483647 w 27"/>
            <a:gd name="T11" fmla="*/ 2147483647 h 27"/>
            <a:gd name="T12" fmla="*/ 2147483647 w 27"/>
            <a:gd name="T13" fmla="*/ 2147483647 h 27"/>
            <a:gd name="T14" fmla="*/ 2147483647 w 27"/>
            <a:gd name="T15" fmla="*/ 2147483647 h 27"/>
            <a:gd name="T16" fmla="*/ 2147483647 w 27"/>
            <a:gd name="T17" fmla="*/ 2147483647 h 27"/>
            <a:gd name="T18" fmla="*/ 2147483647 w 27"/>
            <a:gd name="T19" fmla="*/ 2147483647 h 27"/>
            <a:gd name="T20" fmla="*/ 2147483647 w 27"/>
            <a:gd name="T21" fmla="*/ 2147483647 h 27"/>
            <a:gd name="T22" fmla="*/ 2147483647 w 27"/>
            <a:gd name="T23" fmla="*/ 2147483647 h 27"/>
            <a:gd name="T24" fmla="*/ 2147483647 w 27"/>
            <a:gd name="T25" fmla="*/ 2147483647 h 27"/>
            <a:gd name="T26" fmla="*/ 2147483647 w 27"/>
            <a:gd name="T27" fmla="*/ 2147483647 h 27"/>
            <a:gd name="T28" fmla="*/ 2147483647 w 27"/>
            <a:gd name="T29" fmla="*/ 2147483647 h 27"/>
            <a:gd name="T30" fmla="*/ 2147483647 w 27"/>
            <a:gd name="T31" fmla="*/ 2147483647 h 27"/>
            <a:gd name="T32" fmla="*/ 2147483647 w 27"/>
            <a:gd name="T33" fmla="*/ 2147483647 h 27"/>
            <a:gd name="T34" fmla="*/ 2147483647 w 27"/>
            <a:gd name="T35" fmla="*/ 2147483647 h 27"/>
            <a:gd name="T36" fmla="*/ 2147483647 w 27"/>
            <a:gd name="T37" fmla="*/ 2147483647 h 27"/>
            <a:gd name="T38" fmla="*/ 2147483647 w 27"/>
            <a:gd name="T39" fmla="*/ 2147483647 h 27"/>
            <a:gd name="T40" fmla="*/ 2147483647 w 27"/>
            <a:gd name="T41" fmla="*/ 2147483647 h 27"/>
            <a:gd name="T42" fmla="*/ 2147483647 w 27"/>
            <a:gd name="T43" fmla="*/ 2147483647 h 27"/>
            <a:gd name="T44" fmla="*/ 2147483647 w 27"/>
            <a:gd name="T45" fmla="*/ 2147483647 h 27"/>
            <a:gd name="T46" fmla="*/ 2147483647 w 27"/>
            <a:gd name="T47" fmla="*/ 2147483647 h 27"/>
            <a:gd name="T48" fmla="*/ 2147483647 w 27"/>
            <a:gd name="T49" fmla="*/ 2147483647 h 27"/>
            <a:gd name="T50" fmla="*/ 2147483647 w 27"/>
            <a:gd name="T51" fmla="*/ 2147483647 h 27"/>
            <a:gd name="T52" fmla="*/ 2147483647 w 27"/>
            <a:gd name="T53" fmla="*/ 2147483647 h 27"/>
            <a:gd name="T54" fmla="*/ 2147483647 w 27"/>
            <a:gd name="T55" fmla="*/ 2147483647 h 27"/>
            <a:gd name="T56" fmla="*/ 2147483647 w 27"/>
            <a:gd name="T57" fmla="*/ 2147483647 h 27"/>
            <a:gd name="T58" fmla="*/ 0 w 27"/>
            <a:gd name="T59" fmla="*/ 2147483647 h 27"/>
            <a:gd name="T60" fmla="*/ 0 w 27"/>
            <a:gd name="T61" fmla="*/ 2147483647 h 27"/>
            <a:gd name="T62" fmla="*/ 0 w 27"/>
            <a:gd name="T63" fmla="*/ 2147483647 h 27"/>
            <a:gd name="T64" fmla="*/ 2147483647 w 27"/>
            <a:gd name="T65" fmla="*/ 2147483647 h 27"/>
            <a:gd name="T66" fmla="*/ 2147483647 w 27"/>
            <a:gd name="T67" fmla="*/ 2147483647 h 27"/>
            <a:gd name="T68" fmla="*/ 2147483647 w 27"/>
            <a:gd name="T69" fmla="*/ 2147483647 h 27"/>
            <a:gd name="T70" fmla="*/ 2147483647 w 27"/>
            <a:gd name="T71" fmla="*/ 2147483647 h 27"/>
            <a:gd name="T72" fmla="*/ 2147483647 w 27"/>
            <a:gd name="T73" fmla="*/ 2147483647 h 27"/>
            <a:gd name="T74" fmla="*/ 2147483647 w 27"/>
            <a:gd name="T75" fmla="*/ 2147483647 h 27"/>
            <a:gd name="T76" fmla="*/ 2147483647 w 27"/>
            <a:gd name="T77" fmla="*/ 2147483647 h 27"/>
            <a:gd name="T78" fmla="*/ 2147483647 w 27"/>
            <a:gd name="T79" fmla="*/ 2147483647 h 27"/>
            <a:gd name="T80" fmla="*/ 2147483647 w 27"/>
            <a:gd name="T81" fmla="*/ 2147483647 h 27"/>
            <a:gd name="T82" fmla="*/ 2147483647 w 27"/>
            <a:gd name="T83" fmla="*/ 2147483647 h 27"/>
            <a:gd name="T84" fmla="*/ 2147483647 w 27"/>
            <a:gd name="T85" fmla="*/ 2147483647 h 27"/>
            <a:gd name="T86" fmla="*/ 2147483647 w 27"/>
            <a:gd name="T87" fmla="*/ 2147483647 h 27"/>
            <a:gd name="T88" fmla="*/ 2147483647 w 27"/>
            <a:gd name="T89" fmla="*/ 2147483647 h 27"/>
            <a:gd name="T90" fmla="*/ 2147483647 w 27"/>
            <a:gd name="T91" fmla="*/ 0 h 27"/>
            <a:gd name="T92" fmla="*/ 2147483647 w 27"/>
            <a:gd name="T93" fmla="*/ 2147483647 h 27"/>
            <a:gd name="T94" fmla="*/ 2147483647 w 27"/>
            <a:gd name="T95" fmla="*/ 0 h 27"/>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27"/>
            <a:gd name="T145" fmla="*/ 0 h 27"/>
            <a:gd name="T146" fmla="*/ 27 w 27"/>
            <a:gd name="T147" fmla="*/ 27 h 27"/>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27" h="27">
              <a:moveTo>
                <a:pt x="19" y="0"/>
              </a:moveTo>
              <a:lnTo>
                <a:pt x="20" y="0"/>
              </a:lnTo>
              <a:lnTo>
                <a:pt x="20" y="1"/>
              </a:lnTo>
              <a:lnTo>
                <a:pt x="21" y="1"/>
              </a:lnTo>
              <a:lnTo>
                <a:pt x="21" y="2"/>
              </a:lnTo>
              <a:lnTo>
                <a:pt x="21" y="3"/>
              </a:lnTo>
              <a:lnTo>
                <a:pt x="21" y="4"/>
              </a:lnTo>
              <a:lnTo>
                <a:pt x="21" y="3"/>
              </a:lnTo>
              <a:lnTo>
                <a:pt x="21" y="4"/>
              </a:lnTo>
              <a:lnTo>
                <a:pt x="22" y="4"/>
              </a:lnTo>
              <a:lnTo>
                <a:pt x="21" y="4"/>
              </a:lnTo>
              <a:lnTo>
                <a:pt x="22" y="4"/>
              </a:lnTo>
              <a:lnTo>
                <a:pt x="22" y="5"/>
              </a:lnTo>
              <a:lnTo>
                <a:pt x="21" y="5"/>
              </a:lnTo>
              <a:lnTo>
                <a:pt x="21" y="6"/>
              </a:lnTo>
              <a:lnTo>
                <a:pt x="22" y="6"/>
              </a:lnTo>
              <a:lnTo>
                <a:pt x="23" y="6"/>
              </a:lnTo>
              <a:lnTo>
                <a:pt x="23" y="7"/>
              </a:lnTo>
              <a:lnTo>
                <a:pt x="23" y="8"/>
              </a:lnTo>
              <a:lnTo>
                <a:pt x="24" y="8"/>
              </a:lnTo>
              <a:lnTo>
                <a:pt x="25" y="8"/>
              </a:lnTo>
              <a:lnTo>
                <a:pt x="25" y="9"/>
              </a:lnTo>
              <a:lnTo>
                <a:pt x="25" y="10"/>
              </a:lnTo>
              <a:lnTo>
                <a:pt x="26" y="10"/>
              </a:lnTo>
              <a:lnTo>
                <a:pt x="26" y="11"/>
              </a:lnTo>
              <a:lnTo>
                <a:pt x="27" y="11"/>
              </a:lnTo>
              <a:lnTo>
                <a:pt x="27" y="12"/>
              </a:lnTo>
              <a:lnTo>
                <a:pt x="26" y="12"/>
              </a:lnTo>
              <a:lnTo>
                <a:pt x="26" y="11"/>
              </a:lnTo>
              <a:lnTo>
                <a:pt x="26" y="12"/>
              </a:lnTo>
              <a:lnTo>
                <a:pt x="26" y="13"/>
              </a:lnTo>
              <a:lnTo>
                <a:pt x="26" y="12"/>
              </a:lnTo>
              <a:lnTo>
                <a:pt x="25" y="12"/>
              </a:lnTo>
              <a:lnTo>
                <a:pt x="25" y="13"/>
              </a:lnTo>
              <a:lnTo>
                <a:pt x="25" y="12"/>
              </a:lnTo>
              <a:lnTo>
                <a:pt x="24" y="12"/>
              </a:lnTo>
              <a:lnTo>
                <a:pt x="24" y="13"/>
              </a:lnTo>
              <a:lnTo>
                <a:pt x="23" y="13"/>
              </a:lnTo>
              <a:lnTo>
                <a:pt x="23" y="12"/>
              </a:lnTo>
              <a:lnTo>
                <a:pt x="22" y="12"/>
              </a:lnTo>
              <a:lnTo>
                <a:pt x="22" y="11"/>
              </a:lnTo>
              <a:lnTo>
                <a:pt x="21" y="11"/>
              </a:lnTo>
              <a:lnTo>
                <a:pt x="22" y="11"/>
              </a:lnTo>
              <a:lnTo>
                <a:pt x="21" y="11"/>
              </a:lnTo>
              <a:lnTo>
                <a:pt x="21" y="12"/>
              </a:lnTo>
              <a:lnTo>
                <a:pt x="21" y="13"/>
              </a:lnTo>
              <a:lnTo>
                <a:pt x="21" y="14"/>
              </a:lnTo>
              <a:lnTo>
                <a:pt x="20" y="15"/>
              </a:lnTo>
              <a:lnTo>
                <a:pt x="20" y="16"/>
              </a:lnTo>
              <a:lnTo>
                <a:pt x="20" y="17"/>
              </a:lnTo>
              <a:lnTo>
                <a:pt x="20" y="18"/>
              </a:lnTo>
              <a:lnTo>
                <a:pt x="19" y="18"/>
              </a:lnTo>
              <a:lnTo>
                <a:pt x="19" y="19"/>
              </a:lnTo>
              <a:lnTo>
                <a:pt x="19" y="20"/>
              </a:lnTo>
              <a:lnTo>
                <a:pt x="18" y="20"/>
              </a:lnTo>
              <a:lnTo>
                <a:pt x="18" y="21"/>
              </a:lnTo>
              <a:lnTo>
                <a:pt x="18" y="22"/>
              </a:lnTo>
              <a:lnTo>
                <a:pt x="19" y="22"/>
              </a:lnTo>
              <a:lnTo>
                <a:pt x="18" y="22"/>
              </a:lnTo>
              <a:lnTo>
                <a:pt x="18" y="23"/>
              </a:lnTo>
              <a:lnTo>
                <a:pt x="19" y="23"/>
              </a:lnTo>
              <a:lnTo>
                <a:pt x="18" y="23"/>
              </a:lnTo>
              <a:lnTo>
                <a:pt x="18" y="24"/>
              </a:lnTo>
              <a:lnTo>
                <a:pt x="18" y="25"/>
              </a:lnTo>
              <a:lnTo>
                <a:pt x="17" y="25"/>
              </a:lnTo>
              <a:lnTo>
                <a:pt x="17" y="26"/>
              </a:lnTo>
              <a:lnTo>
                <a:pt x="17" y="27"/>
              </a:lnTo>
              <a:lnTo>
                <a:pt x="16" y="27"/>
              </a:lnTo>
              <a:lnTo>
                <a:pt x="16" y="26"/>
              </a:lnTo>
              <a:lnTo>
                <a:pt x="15" y="26"/>
              </a:lnTo>
              <a:lnTo>
                <a:pt x="14" y="26"/>
              </a:lnTo>
              <a:lnTo>
                <a:pt x="14" y="25"/>
              </a:lnTo>
              <a:lnTo>
                <a:pt x="14" y="26"/>
              </a:lnTo>
              <a:lnTo>
                <a:pt x="14" y="25"/>
              </a:lnTo>
              <a:lnTo>
                <a:pt x="13" y="25"/>
              </a:lnTo>
              <a:lnTo>
                <a:pt x="12" y="25"/>
              </a:lnTo>
              <a:lnTo>
                <a:pt x="12" y="24"/>
              </a:lnTo>
              <a:lnTo>
                <a:pt x="12" y="23"/>
              </a:lnTo>
              <a:lnTo>
                <a:pt x="11" y="23"/>
              </a:lnTo>
              <a:lnTo>
                <a:pt x="11" y="22"/>
              </a:lnTo>
              <a:lnTo>
                <a:pt x="10" y="22"/>
              </a:lnTo>
              <a:lnTo>
                <a:pt x="9" y="22"/>
              </a:lnTo>
              <a:lnTo>
                <a:pt x="9" y="21"/>
              </a:lnTo>
              <a:lnTo>
                <a:pt x="8" y="21"/>
              </a:lnTo>
              <a:lnTo>
                <a:pt x="9" y="21"/>
              </a:lnTo>
              <a:lnTo>
                <a:pt x="8" y="21"/>
              </a:lnTo>
              <a:lnTo>
                <a:pt x="8" y="20"/>
              </a:lnTo>
              <a:lnTo>
                <a:pt x="7" y="20"/>
              </a:lnTo>
              <a:lnTo>
                <a:pt x="7" y="19"/>
              </a:lnTo>
              <a:lnTo>
                <a:pt x="7" y="18"/>
              </a:lnTo>
              <a:lnTo>
                <a:pt x="6" y="18"/>
              </a:lnTo>
              <a:lnTo>
                <a:pt x="5" y="17"/>
              </a:lnTo>
              <a:lnTo>
                <a:pt x="4" y="17"/>
              </a:lnTo>
              <a:lnTo>
                <a:pt x="4" y="16"/>
              </a:lnTo>
              <a:lnTo>
                <a:pt x="3" y="16"/>
              </a:lnTo>
              <a:lnTo>
                <a:pt x="3" y="15"/>
              </a:lnTo>
              <a:lnTo>
                <a:pt x="4" y="15"/>
              </a:lnTo>
              <a:lnTo>
                <a:pt x="5" y="15"/>
              </a:lnTo>
              <a:lnTo>
                <a:pt x="5" y="14"/>
              </a:lnTo>
              <a:lnTo>
                <a:pt x="5" y="13"/>
              </a:lnTo>
              <a:lnTo>
                <a:pt x="4" y="13"/>
              </a:lnTo>
              <a:lnTo>
                <a:pt x="3" y="13"/>
              </a:lnTo>
              <a:lnTo>
                <a:pt x="2" y="13"/>
              </a:lnTo>
              <a:lnTo>
                <a:pt x="1" y="13"/>
              </a:lnTo>
              <a:lnTo>
                <a:pt x="1" y="12"/>
              </a:lnTo>
              <a:lnTo>
                <a:pt x="0" y="12"/>
              </a:lnTo>
              <a:lnTo>
                <a:pt x="0" y="11"/>
              </a:lnTo>
              <a:lnTo>
                <a:pt x="0" y="10"/>
              </a:lnTo>
              <a:lnTo>
                <a:pt x="0" y="11"/>
              </a:lnTo>
              <a:lnTo>
                <a:pt x="0" y="10"/>
              </a:lnTo>
              <a:lnTo>
                <a:pt x="0" y="9"/>
              </a:lnTo>
              <a:lnTo>
                <a:pt x="0" y="10"/>
              </a:lnTo>
              <a:lnTo>
                <a:pt x="0" y="9"/>
              </a:lnTo>
              <a:lnTo>
                <a:pt x="0" y="8"/>
              </a:lnTo>
              <a:lnTo>
                <a:pt x="1" y="8"/>
              </a:lnTo>
              <a:lnTo>
                <a:pt x="1" y="7"/>
              </a:lnTo>
              <a:lnTo>
                <a:pt x="2" y="7"/>
              </a:lnTo>
              <a:lnTo>
                <a:pt x="2" y="8"/>
              </a:lnTo>
              <a:lnTo>
                <a:pt x="3" y="8"/>
              </a:lnTo>
              <a:lnTo>
                <a:pt x="3" y="7"/>
              </a:lnTo>
              <a:lnTo>
                <a:pt x="3" y="6"/>
              </a:lnTo>
              <a:lnTo>
                <a:pt x="4" y="6"/>
              </a:lnTo>
              <a:lnTo>
                <a:pt x="5" y="6"/>
              </a:lnTo>
              <a:lnTo>
                <a:pt x="6" y="6"/>
              </a:lnTo>
              <a:lnTo>
                <a:pt x="6" y="5"/>
              </a:lnTo>
              <a:lnTo>
                <a:pt x="6" y="4"/>
              </a:lnTo>
              <a:lnTo>
                <a:pt x="5" y="4"/>
              </a:lnTo>
              <a:lnTo>
                <a:pt x="6" y="4"/>
              </a:lnTo>
              <a:lnTo>
                <a:pt x="6" y="3"/>
              </a:lnTo>
              <a:lnTo>
                <a:pt x="7" y="3"/>
              </a:lnTo>
              <a:lnTo>
                <a:pt x="7" y="4"/>
              </a:lnTo>
              <a:lnTo>
                <a:pt x="8" y="4"/>
              </a:lnTo>
              <a:lnTo>
                <a:pt x="8" y="3"/>
              </a:lnTo>
              <a:lnTo>
                <a:pt x="8" y="4"/>
              </a:lnTo>
              <a:lnTo>
                <a:pt x="8" y="3"/>
              </a:lnTo>
              <a:lnTo>
                <a:pt x="8" y="4"/>
              </a:lnTo>
              <a:lnTo>
                <a:pt x="9" y="4"/>
              </a:lnTo>
              <a:lnTo>
                <a:pt x="9" y="5"/>
              </a:lnTo>
              <a:lnTo>
                <a:pt x="9" y="4"/>
              </a:lnTo>
              <a:lnTo>
                <a:pt x="10" y="4"/>
              </a:lnTo>
              <a:lnTo>
                <a:pt x="10" y="5"/>
              </a:lnTo>
              <a:lnTo>
                <a:pt x="9" y="5"/>
              </a:lnTo>
              <a:lnTo>
                <a:pt x="9" y="6"/>
              </a:lnTo>
              <a:lnTo>
                <a:pt x="10" y="6"/>
              </a:lnTo>
              <a:lnTo>
                <a:pt x="10" y="5"/>
              </a:lnTo>
              <a:lnTo>
                <a:pt x="10" y="4"/>
              </a:lnTo>
              <a:lnTo>
                <a:pt x="11" y="4"/>
              </a:lnTo>
              <a:lnTo>
                <a:pt x="12" y="4"/>
              </a:lnTo>
              <a:lnTo>
                <a:pt x="13" y="4"/>
              </a:lnTo>
              <a:lnTo>
                <a:pt x="13" y="3"/>
              </a:lnTo>
              <a:lnTo>
                <a:pt x="14" y="3"/>
              </a:lnTo>
              <a:lnTo>
                <a:pt x="14" y="4"/>
              </a:lnTo>
              <a:lnTo>
                <a:pt x="14" y="3"/>
              </a:lnTo>
              <a:lnTo>
                <a:pt x="14" y="4"/>
              </a:lnTo>
              <a:lnTo>
                <a:pt x="14" y="5"/>
              </a:lnTo>
              <a:lnTo>
                <a:pt x="14" y="6"/>
              </a:lnTo>
              <a:lnTo>
                <a:pt x="13" y="6"/>
              </a:lnTo>
              <a:lnTo>
                <a:pt x="14" y="6"/>
              </a:lnTo>
              <a:lnTo>
                <a:pt x="15" y="6"/>
              </a:lnTo>
              <a:lnTo>
                <a:pt x="15" y="5"/>
              </a:lnTo>
              <a:lnTo>
                <a:pt x="15" y="4"/>
              </a:lnTo>
              <a:lnTo>
                <a:pt x="15" y="3"/>
              </a:lnTo>
              <a:lnTo>
                <a:pt x="14" y="2"/>
              </a:lnTo>
              <a:lnTo>
                <a:pt x="14" y="1"/>
              </a:lnTo>
              <a:lnTo>
                <a:pt x="14" y="0"/>
              </a:lnTo>
              <a:lnTo>
                <a:pt x="14" y="1"/>
              </a:lnTo>
              <a:lnTo>
                <a:pt x="15" y="1"/>
              </a:lnTo>
              <a:lnTo>
                <a:pt x="16" y="1"/>
              </a:lnTo>
              <a:lnTo>
                <a:pt x="17" y="1"/>
              </a:lnTo>
              <a:lnTo>
                <a:pt x="17" y="0"/>
              </a:lnTo>
              <a:lnTo>
                <a:pt x="18" y="0"/>
              </a:lnTo>
              <a:lnTo>
                <a:pt x="18" y="1"/>
              </a:lnTo>
              <a:lnTo>
                <a:pt x="18" y="0"/>
              </a:lnTo>
              <a:lnTo>
                <a:pt x="19" y="0"/>
              </a:lnTo>
              <a:close/>
            </a:path>
          </a:pathLst>
        </a:custGeom>
        <a:solidFill>
          <a:srgbClr val="0000FF"/>
        </a:solidFill>
        <a:ln w="3175">
          <a:solidFill>
            <a:srgbClr val="000000"/>
          </a:solidFill>
          <a:miter lim="800000"/>
          <a:headEnd/>
          <a:tailEnd/>
        </a:ln>
      </xdr:spPr>
    </xdr:sp>
    <xdr:clientData/>
  </xdr:twoCellAnchor>
  <xdr:twoCellAnchor>
    <xdr:from>
      <xdr:col>3</xdr:col>
      <xdr:colOff>333375</xdr:colOff>
      <xdr:row>19</xdr:row>
      <xdr:rowOff>19050</xdr:rowOff>
    </xdr:from>
    <xdr:to>
      <xdr:col>4</xdr:col>
      <xdr:colOff>190500</xdr:colOff>
      <xdr:row>21</xdr:row>
      <xdr:rowOff>133350</xdr:rowOff>
    </xdr:to>
    <xdr:sp macro="" textlink="">
      <xdr:nvSpPr>
        <xdr:cNvPr id="108" name="5nn"/>
        <xdr:cNvSpPr>
          <a:spLocks/>
        </xdr:cNvSpPr>
      </xdr:nvSpPr>
      <xdr:spPr bwMode="auto">
        <a:xfrm>
          <a:off x="2162175" y="3476625"/>
          <a:ext cx="466725" cy="438150"/>
        </a:xfrm>
        <a:custGeom>
          <a:avLst/>
          <a:gdLst>
            <a:gd name="T0" fmla="*/ 2147483647 w 49"/>
            <a:gd name="T1" fmla="*/ 2147483647 h 46"/>
            <a:gd name="T2" fmla="*/ 2147483647 w 49"/>
            <a:gd name="T3" fmla="*/ 2147483647 h 46"/>
            <a:gd name="T4" fmla="*/ 2147483647 w 49"/>
            <a:gd name="T5" fmla="*/ 2147483647 h 46"/>
            <a:gd name="T6" fmla="*/ 2147483647 w 49"/>
            <a:gd name="T7" fmla="*/ 2147483647 h 46"/>
            <a:gd name="T8" fmla="*/ 2147483647 w 49"/>
            <a:gd name="T9" fmla="*/ 2147483647 h 46"/>
            <a:gd name="T10" fmla="*/ 2147483647 w 49"/>
            <a:gd name="T11" fmla="*/ 2147483647 h 46"/>
            <a:gd name="T12" fmla="*/ 2147483647 w 49"/>
            <a:gd name="T13" fmla="*/ 2147483647 h 46"/>
            <a:gd name="T14" fmla="*/ 2147483647 w 49"/>
            <a:gd name="T15" fmla="*/ 2147483647 h 46"/>
            <a:gd name="T16" fmla="*/ 2147483647 w 49"/>
            <a:gd name="T17" fmla="*/ 2147483647 h 46"/>
            <a:gd name="T18" fmla="*/ 2147483647 w 49"/>
            <a:gd name="T19" fmla="*/ 2147483647 h 46"/>
            <a:gd name="T20" fmla="*/ 2147483647 w 49"/>
            <a:gd name="T21" fmla="*/ 2147483647 h 46"/>
            <a:gd name="T22" fmla="*/ 2147483647 w 49"/>
            <a:gd name="T23" fmla="*/ 2147483647 h 46"/>
            <a:gd name="T24" fmla="*/ 2147483647 w 49"/>
            <a:gd name="T25" fmla="*/ 2147483647 h 46"/>
            <a:gd name="T26" fmla="*/ 2147483647 w 49"/>
            <a:gd name="T27" fmla="*/ 2147483647 h 46"/>
            <a:gd name="T28" fmla="*/ 2147483647 w 49"/>
            <a:gd name="T29" fmla="*/ 2147483647 h 46"/>
            <a:gd name="T30" fmla="*/ 2147483647 w 49"/>
            <a:gd name="T31" fmla="*/ 2147483647 h 46"/>
            <a:gd name="T32" fmla="*/ 2147483647 w 49"/>
            <a:gd name="T33" fmla="*/ 2147483647 h 46"/>
            <a:gd name="T34" fmla="*/ 2147483647 w 49"/>
            <a:gd name="T35" fmla="*/ 2147483647 h 46"/>
            <a:gd name="T36" fmla="*/ 2147483647 w 49"/>
            <a:gd name="T37" fmla="*/ 2147483647 h 46"/>
            <a:gd name="T38" fmla="*/ 2147483647 w 49"/>
            <a:gd name="T39" fmla="*/ 2147483647 h 46"/>
            <a:gd name="T40" fmla="*/ 2147483647 w 49"/>
            <a:gd name="T41" fmla="*/ 2147483647 h 46"/>
            <a:gd name="T42" fmla="*/ 2147483647 w 49"/>
            <a:gd name="T43" fmla="*/ 2147483647 h 46"/>
            <a:gd name="T44" fmla="*/ 2147483647 w 49"/>
            <a:gd name="T45" fmla="*/ 2147483647 h 46"/>
            <a:gd name="T46" fmla="*/ 2147483647 w 49"/>
            <a:gd name="T47" fmla="*/ 2147483647 h 46"/>
            <a:gd name="T48" fmla="*/ 2147483647 w 49"/>
            <a:gd name="T49" fmla="*/ 2147483647 h 46"/>
            <a:gd name="T50" fmla="*/ 2147483647 w 49"/>
            <a:gd name="T51" fmla="*/ 2147483647 h 46"/>
            <a:gd name="T52" fmla="*/ 2147483647 w 49"/>
            <a:gd name="T53" fmla="*/ 2147483647 h 46"/>
            <a:gd name="T54" fmla="*/ 2147483647 w 49"/>
            <a:gd name="T55" fmla="*/ 2147483647 h 46"/>
            <a:gd name="T56" fmla="*/ 2147483647 w 49"/>
            <a:gd name="T57" fmla="*/ 2147483647 h 46"/>
            <a:gd name="T58" fmla="*/ 2147483647 w 49"/>
            <a:gd name="T59" fmla="*/ 2147483647 h 46"/>
            <a:gd name="T60" fmla="*/ 2147483647 w 49"/>
            <a:gd name="T61" fmla="*/ 2147483647 h 46"/>
            <a:gd name="T62" fmla="*/ 2147483647 w 49"/>
            <a:gd name="T63" fmla="*/ 2147483647 h 46"/>
            <a:gd name="T64" fmla="*/ 2147483647 w 49"/>
            <a:gd name="T65" fmla="*/ 2147483647 h 46"/>
            <a:gd name="T66" fmla="*/ 2147483647 w 49"/>
            <a:gd name="T67" fmla="*/ 2147483647 h 46"/>
            <a:gd name="T68" fmla="*/ 2147483647 w 49"/>
            <a:gd name="T69" fmla="*/ 2147483647 h 46"/>
            <a:gd name="T70" fmla="*/ 2147483647 w 49"/>
            <a:gd name="T71" fmla="*/ 2147483647 h 46"/>
            <a:gd name="T72" fmla="*/ 2147483647 w 49"/>
            <a:gd name="T73" fmla="*/ 2147483647 h 46"/>
            <a:gd name="T74" fmla="*/ 2147483647 w 49"/>
            <a:gd name="T75" fmla="*/ 2147483647 h 46"/>
            <a:gd name="T76" fmla="*/ 2147483647 w 49"/>
            <a:gd name="T77" fmla="*/ 2147483647 h 46"/>
            <a:gd name="T78" fmla="*/ 2147483647 w 49"/>
            <a:gd name="T79" fmla="*/ 2147483647 h 46"/>
            <a:gd name="T80" fmla="*/ 2147483647 w 49"/>
            <a:gd name="T81" fmla="*/ 2147483647 h 46"/>
            <a:gd name="T82" fmla="*/ 2147483647 w 49"/>
            <a:gd name="T83" fmla="*/ 2147483647 h 46"/>
            <a:gd name="T84" fmla="*/ 2147483647 w 49"/>
            <a:gd name="T85" fmla="*/ 2147483647 h 46"/>
            <a:gd name="T86" fmla="*/ 2147483647 w 49"/>
            <a:gd name="T87" fmla="*/ 2147483647 h 46"/>
            <a:gd name="T88" fmla="*/ 2147483647 w 49"/>
            <a:gd name="T89" fmla="*/ 2147483647 h 46"/>
            <a:gd name="T90" fmla="*/ 2147483647 w 49"/>
            <a:gd name="T91" fmla="*/ 2147483647 h 46"/>
            <a:gd name="T92" fmla="*/ 2147483647 w 49"/>
            <a:gd name="T93" fmla="*/ 2147483647 h 46"/>
            <a:gd name="T94" fmla="*/ 2147483647 w 49"/>
            <a:gd name="T95" fmla="*/ 2147483647 h 46"/>
            <a:gd name="T96" fmla="*/ 2147483647 w 49"/>
            <a:gd name="T97" fmla="*/ 2147483647 h 46"/>
            <a:gd name="T98" fmla="*/ 2147483647 w 49"/>
            <a:gd name="T99" fmla="*/ 2147483647 h 46"/>
            <a:gd name="T100" fmla="*/ 2147483647 w 49"/>
            <a:gd name="T101" fmla="*/ 2147483647 h 46"/>
            <a:gd name="T102" fmla="*/ 2147483647 w 49"/>
            <a:gd name="T103" fmla="*/ 2147483647 h 46"/>
            <a:gd name="T104" fmla="*/ 2147483647 w 49"/>
            <a:gd name="T105" fmla="*/ 2147483647 h 46"/>
            <a:gd name="T106" fmla="*/ 0 w 49"/>
            <a:gd name="T107" fmla="*/ 2147483647 h 46"/>
            <a:gd name="T108" fmla="*/ 2147483647 w 49"/>
            <a:gd name="T109" fmla="*/ 2147483647 h 46"/>
            <a:gd name="T110" fmla="*/ 2147483647 w 49"/>
            <a:gd name="T111" fmla="*/ 2147483647 h 46"/>
            <a:gd name="T112" fmla="*/ 2147483647 w 49"/>
            <a:gd name="T113" fmla="*/ 2147483647 h 46"/>
            <a:gd name="T114" fmla="*/ 2147483647 w 49"/>
            <a:gd name="T115" fmla="*/ 2147483647 h 46"/>
            <a:gd name="T116" fmla="*/ 0 w 49"/>
            <a:gd name="T117" fmla="*/ 2147483647 h 46"/>
            <a:gd name="T118" fmla="*/ 0 w 49"/>
            <a:gd name="T119" fmla="*/ 2147483647 h 46"/>
            <a:gd name="T120" fmla="*/ 2147483647 w 49"/>
            <a:gd name="T121" fmla="*/ 2147483647 h 4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9"/>
            <a:gd name="T184" fmla="*/ 0 h 46"/>
            <a:gd name="T185" fmla="*/ 49 w 49"/>
            <a:gd name="T186" fmla="*/ 46 h 4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9" h="46">
              <a:moveTo>
                <a:pt x="3" y="0"/>
              </a:moveTo>
              <a:lnTo>
                <a:pt x="3" y="1"/>
              </a:lnTo>
              <a:lnTo>
                <a:pt x="4" y="1"/>
              </a:lnTo>
              <a:lnTo>
                <a:pt x="4" y="2"/>
              </a:lnTo>
              <a:lnTo>
                <a:pt x="5" y="2"/>
              </a:lnTo>
              <a:lnTo>
                <a:pt x="5" y="3"/>
              </a:lnTo>
              <a:lnTo>
                <a:pt x="6" y="3"/>
              </a:lnTo>
              <a:lnTo>
                <a:pt x="7" y="3"/>
              </a:lnTo>
              <a:lnTo>
                <a:pt x="8" y="3"/>
              </a:lnTo>
              <a:lnTo>
                <a:pt x="8" y="2"/>
              </a:lnTo>
              <a:lnTo>
                <a:pt x="9" y="2"/>
              </a:lnTo>
              <a:lnTo>
                <a:pt x="10" y="2"/>
              </a:lnTo>
              <a:lnTo>
                <a:pt x="10" y="3"/>
              </a:lnTo>
              <a:lnTo>
                <a:pt x="11" y="3"/>
              </a:lnTo>
              <a:lnTo>
                <a:pt x="11" y="2"/>
              </a:lnTo>
              <a:lnTo>
                <a:pt x="12" y="2"/>
              </a:lnTo>
              <a:lnTo>
                <a:pt x="12" y="1"/>
              </a:lnTo>
              <a:lnTo>
                <a:pt x="12" y="2"/>
              </a:lnTo>
              <a:lnTo>
                <a:pt x="13" y="2"/>
              </a:lnTo>
              <a:lnTo>
                <a:pt x="14" y="2"/>
              </a:lnTo>
              <a:lnTo>
                <a:pt x="15" y="3"/>
              </a:lnTo>
              <a:lnTo>
                <a:pt x="16" y="3"/>
              </a:lnTo>
              <a:lnTo>
                <a:pt x="17" y="4"/>
              </a:lnTo>
              <a:lnTo>
                <a:pt x="17" y="3"/>
              </a:lnTo>
              <a:lnTo>
                <a:pt x="16" y="3"/>
              </a:lnTo>
              <a:lnTo>
                <a:pt x="15" y="3"/>
              </a:lnTo>
              <a:lnTo>
                <a:pt x="16" y="3"/>
              </a:lnTo>
              <a:lnTo>
                <a:pt x="17" y="3"/>
              </a:lnTo>
              <a:lnTo>
                <a:pt x="18" y="3"/>
              </a:lnTo>
              <a:lnTo>
                <a:pt x="18" y="4"/>
              </a:lnTo>
              <a:lnTo>
                <a:pt x="18" y="3"/>
              </a:lnTo>
              <a:lnTo>
                <a:pt x="19" y="3"/>
              </a:lnTo>
              <a:lnTo>
                <a:pt x="18" y="3"/>
              </a:lnTo>
              <a:lnTo>
                <a:pt x="19" y="3"/>
              </a:lnTo>
              <a:lnTo>
                <a:pt x="19" y="2"/>
              </a:lnTo>
              <a:lnTo>
                <a:pt x="20" y="2"/>
              </a:lnTo>
              <a:lnTo>
                <a:pt x="21" y="2"/>
              </a:lnTo>
              <a:lnTo>
                <a:pt x="22" y="2"/>
              </a:lnTo>
              <a:lnTo>
                <a:pt x="22" y="3"/>
              </a:lnTo>
              <a:lnTo>
                <a:pt x="23" y="3"/>
              </a:lnTo>
              <a:lnTo>
                <a:pt x="24" y="3"/>
              </a:lnTo>
              <a:lnTo>
                <a:pt x="25" y="3"/>
              </a:lnTo>
              <a:lnTo>
                <a:pt x="25" y="2"/>
              </a:lnTo>
              <a:lnTo>
                <a:pt x="25" y="1"/>
              </a:lnTo>
              <a:lnTo>
                <a:pt x="26" y="1"/>
              </a:lnTo>
              <a:lnTo>
                <a:pt x="26" y="2"/>
              </a:lnTo>
              <a:lnTo>
                <a:pt x="27" y="2"/>
              </a:lnTo>
              <a:lnTo>
                <a:pt x="27" y="1"/>
              </a:lnTo>
              <a:lnTo>
                <a:pt x="28" y="1"/>
              </a:lnTo>
              <a:lnTo>
                <a:pt x="28" y="2"/>
              </a:lnTo>
              <a:lnTo>
                <a:pt x="29" y="2"/>
              </a:lnTo>
              <a:lnTo>
                <a:pt x="29" y="3"/>
              </a:lnTo>
              <a:lnTo>
                <a:pt x="30" y="3"/>
              </a:lnTo>
              <a:lnTo>
                <a:pt x="31" y="3"/>
              </a:lnTo>
              <a:lnTo>
                <a:pt x="30" y="3"/>
              </a:lnTo>
              <a:lnTo>
                <a:pt x="31" y="3"/>
              </a:lnTo>
              <a:lnTo>
                <a:pt x="32" y="3"/>
              </a:lnTo>
              <a:lnTo>
                <a:pt x="32" y="4"/>
              </a:lnTo>
              <a:lnTo>
                <a:pt x="32" y="5"/>
              </a:lnTo>
              <a:lnTo>
                <a:pt x="32" y="4"/>
              </a:lnTo>
              <a:lnTo>
                <a:pt x="33" y="4"/>
              </a:lnTo>
              <a:lnTo>
                <a:pt x="34" y="4"/>
              </a:lnTo>
              <a:lnTo>
                <a:pt x="34" y="5"/>
              </a:lnTo>
              <a:lnTo>
                <a:pt x="33" y="5"/>
              </a:lnTo>
              <a:lnTo>
                <a:pt x="33" y="6"/>
              </a:lnTo>
              <a:lnTo>
                <a:pt x="33" y="7"/>
              </a:lnTo>
              <a:lnTo>
                <a:pt x="34" y="7"/>
              </a:lnTo>
              <a:lnTo>
                <a:pt x="34" y="8"/>
              </a:lnTo>
              <a:lnTo>
                <a:pt x="34" y="9"/>
              </a:lnTo>
              <a:lnTo>
                <a:pt x="35" y="9"/>
              </a:lnTo>
              <a:lnTo>
                <a:pt x="35" y="10"/>
              </a:lnTo>
              <a:lnTo>
                <a:pt x="34" y="10"/>
              </a:lnTo>
              <a:lnTo>
                <a:pt x="35" y="10"/>
              </a:lnTo>
              <a:lnTo>
                <a:pt x="34" y="10"/>
              </a:lnTo>
              <a:lnTo>
                <a:pt x="33" y="10"/>
              </a:lnTo>
              <a:lnTo>
                <a:pt x="32" y="10"/>
              </a:lnTo>
              <a:lnTo>
                <a:pt x="32" y="11"/>
              </a:lnTo>
              <a:lnTo>
                <a:pt x="32" y="12"/>
              </a:lnTo>
              <a:lnTo>
                <a:pt x="32" y="13"/>
              </a:lnTo>
              <a:lnTo>
                <a:pt x="33" y="13"/>
              </a:lnTo>
              <a:lnTo>
                <a:pt x="33" y="14"/>
              </a:lnTo>
              <a:lnTo>
                <a:pt x="33" y="15"/>
              </a:lnTo>
              <a:lnTo>
                <a:pt x="34" y="15"/>
              </a:lnTo>
              <a:lnTo>
                <a:pt x="35" y="15"/>
              </a:lnTo>
              <a:lnTo>
                <a:pt x="35" y="14"/>
              </a:lnTo>
              <a:lnTo>
                <a:pt x="36" y="15"/>
              </a:lnTo>
              <a:lnTo>
                <a:pt x="37" y="15"/>
              </a:lnTo>
              <a:lnTo>
                <a:pt x="38" y="15"/>
              </a:lnTo>
              <a:lnTo>
                <a:pt x="39" y="15"/>
              </a:lnTo>
              <a:lnTo>
                <a:pt x="39" y="16"/>
              </a:lnTo>
              <a:lnTo>
                <a:pt x="39" y="17"/>
              </a:lnTo>
              <a:lnTo>
                <a:pt x="39" y="18"/>
              </a:lnTo>
              <a:lnTo>
                <a:pt x="40" y="18"/>
              </a:lnTo>
              <a:lnTo>
                <a:pt x="40" y="17"/>
              </a:lnTo>
              <a:lnTo>
                <a:pt x="41" y="17"/>
              </a:lnTo>
              <a:lnTo>
                <a:pt x="42" y="17"/>
              </a:lnTo>
              <a:lnTo>
                <a:pt x="42" y="18"/>
              </a:lnTo>
              <a:lnTo>
                <a:pt x="42" y="19"/>
              </a:lnTo>
              <a:lnTo>
                <a:pt x="43" y="19"/>
              </a:lnTo>
              <a:lnTo>
                <a:pt x="43" y="18"/>
              </a:lnTo>
              <a:lnTo>
                <a:pt x="44" y="18"/>
              </a:lnTo>
              <a:lnTo>
                <a:pt x="44" y="17"/>
              </a:lnTo>
              <a:lnTo>
                <a:pt x="43" y="17"/>
              </a:lnTo>
              <a:lnTo>
                <a:pt x="44" y="17"/>
              </a:lnTo>
              <a:lnTo>
                <a:pt x="45" y="17"/>
              </a:lnTo>
              <a:lnTo>
                <a:pt x="44" y="17"/>
              </a:lnTo>
              <a:lnTo>
                <a:pt x="45" y="17"/>
              </a:lnTo>
              <a:lnTo>
                <a:pt x="45" y="18"/>
              </a:lnTo>
              <a:lnTo>
                <a:pt x="46" y="18"/>
              </a:lnTo>
              <a:lnTo>
                <a:pt x="46" y="19"/>
              </a:lnTo>
              <a:lnTo>
                <a:pt x="45" y="19"/>
              </a:lnTo>
              <a:lnTo>
                <a:pt x="45" y="20"/>
              </a:lnTo>
              <a:lnTo>
                <a:pt x="44" y="20"/>
              </a:lnTo>
              <a:lnTo>
                <a:pt x="43" y="20"/>
              </a:lnTo>
              <a:lnTo>
                <a:pt x="43" y="21"/>
              </a:lnTo>
              <a:lnTo>
                <a:pt x="42" y="21"/>
              </a:lnTo>
              <a:lnTo>
                <a:pt x="41" y="21"/>
              </a:lnTo>
              <a:lnTo>
                <a:pt x="40" y="21"/>
              </a:lnTo>
              <a:lnTo>
                <a:pt x="40" y="20"/>
              </a:lnTo>
              <a:lnTo>
                <a:pt x="39" y="20"/>
              </a:lnTo>
              <a:lnTo>
                <a:pt x="39" y="19"/>
              </a:lnTo>
              <a:lnTo>
                <a:pt x="39" y="20"/>
              </a:lnTo>
              <a:lnTo>
                <a:pt x="39" y="21"/>
              </a:lnTo>
              <a:lnTo>
                <a:pt x="39" y="20"/>
              </a:lnTo>
              <a:lnTo>
                <a:pt x="38" y="20"/>
              </a:lnTo>
              <a:lnTo>
                <a:pt x="38" y="21"/>
              </a:lnTo>
              <a:lnTo>
                <a:pt x="38" y="22"/>
              </a:lnTo>
              <a:lnTo>
                <a:pt x="39" y="22"/>
              </a:lnTo>
              <a:lnTo>
                <a:pt x="38" y="22"/>
              </a:lnTo>
              <a:lnTo>
                <a:pt x="39" y="22"/>
              </a:lnTo>
              <a:lnTo>
                <a:pt x="38" y="22"/>
              </a:lnTo>
              <a:lnTo>
                <a:pt x="38" y="23"/>
              </a:lnTo>
              <a:lnTo>
                <a:pt x="39" y="23"/>
              </a:lnTo>
              <a:lnTo>
                <a:pt x="39" y="22"/>
              </a:lnTo>
              <a:lnTo>
                <a:pt x="39" y="23"/>
              </a:lnTo>
              <a:lnTo>
                <a:pt x="40" y="23"/>
              </a:lnTo>
              <a:lnTo>
                <a:pt x="40" y="24"/>
              </a:lnTo>
              <a:lnTo>
                <a:pt x="39" y="24"/>
              </a:lnTo>
              <a:lnTo>
                <a:pt x="39" y="25"/>
              </a:lnTo>
              <a:lnTo>
                <a:pt x="39" y="26"/>
              </a:lnTo>
              <a:lnTo>
                <a:pt x="39" y="27"/>
              </a:lnTo>
              <a:lnTo>
                <a:pt x="38" y="27"/>
              </a:lnTo>
              <a:lnTo>
                <a:pt x="38" y="28"/>
              </a:lnTo>
              <a:lnTo>
                <a:pt x="38" y="29"/>
              </a:lnTo>
              <a:lnTo>
                <a:pt x="39" y="29"/>
              </a:lnTo>
              <a:lnTo>
                <a:pt x="39" y="30"/>
              </a:lnTo>
              <a:lnTo>
                <a:pt x="38" y="30"/>
              </a:lnTo>
              <a:lnTo>
                <a:pt x="38" y="29"/>
              </a:lnTo>
              <a:lnTo>
                <a:pt x="37" y="29"/>
              </a:lnTo>
              <a:lnTo>
                <a:pt x="37" y="30"/>
              </a:lnTo>
              <a:lnTo>
                <a:pt x="37" y="31"/>
              </a:lnTo>
              <a:lnTo>
                <a:pt x="36" y="31"/>
              </a:lnTo>
              <a:lnTo>
                <a:pt x="37" y="31"/>
              </a:lnTo>
              <a:lnTo>
                <a:pt x="36" y="31"/>
              </a:lnTo>
              <a:lnTo>
                <a:pt x="37" y="31"/>
              </a:lnTo>
              <a:lnTo>
                <a:pt x="38" y="31"/>
              </a:lnTo>
              <a:lnTo>
                <a:pt x="39" y="31"/>
              </a:lnTo>
              <a:lnTo>
                <a:pt x="39" y="32"/>
              </a:lnTo>
              <a:lnTo>
                <a:pt x="39" y="33"/>
              </a:lnTo>
              <a:lnTo>
                <a:pt x="39" y="34"/>
              </a:lnTo>
              <a:lnTo>
                <a:pt x="39" y="35"/>
              </a:lnTo>
              <a:lnTo>
                <a:pt x="39" y="36"/>
              </a:lnTo>
              <a:lnTo>
                <a:pt x="39" y="37"/>
              </a:lnTo>
              <a:lnTo>
                <a:pt x="39" y="38"/>
              </a:lnTo>
              <a:lnTo>
                <a:pt x="39" y="37"/>
              </a:lnTo>
              <a:lnTo>
                <a:pt x="39" y="38"/>
              </a:lnTo>
              <a:lnTo>
                <a:pt x="40" y="38"/>
              </a:lnTo>
              <a:lnTo>
                <a:pt x="41" y="38"/>
              </a:lnTo>
              <a:lnTo>
                <a:pt x="42" y="38"/>
              </a:lnTo>
              <a:lnTo>
                <a:pt x="43" y="39"/>
              </a:lnTo>
              <a:lnTo>
                <a:pt x="43" y="38"/>
              </a:lnTo>
              <a:lnTo>
                <a:pt x="44" y="38"/>
              </a:lnTo>
              <a:lnTo>
                <a:pt x="45" y="38"/>
              </a:lnTo>
              <a:lnTo>
                <a:pt x="44" y="38"/>
              </a:lnTo>
              <a:lnTo>
                <a:pt x="45" y="38"/>
              </a:lnTo>
              <a:lnTo>
                <a:pt x="44" y="38"/>
              </a:lnTo>
              <a:lnTo>
                <a:pt x="45" y="38"/>
              </a:lnTo>
              <a:lnTo>
                <a:pt x="45" y="37"/>
              </a:lnTo>
              <a:lnTo>
                <a:pt x="45" y="38"/>
              </a:lnTo>
              <a:lnTo>
                <a:pt x="46" y="38"/>
              </a:lnTo>
              <a:lnTo>
                <a:pt x="45" y="38"/>
              </a:lnTo>
              <a:lnTo>
                <a:pt x="46" y="38"/>
              </a:lnTo>
              <a:lnTo>
                <a:pt x="46" y="39"/>
              </a:lnTo>
              <a:lnTo>
                <a:pt x="46" y="38"/>
              </a:lnTo>
              <a:lnTo>
                <a:pt x="46" y="39"/>
              </a:lnTo>
              <a:lnTo>
                <a:pt x="47" y="39"/>
              </a:lnTo>
              <a:lnTo>
                <a:pt x="46" y="39"/>
              </a:lnTo>
              <a:lnTo>
                <a:pt x="47" y="39"/>
              </a:lnTo>
              <a:lnTo>
                <a:pt x="46" y="39"/>
              </a:lnTo>
              <a:lnTo>
                <a:pt x="47" y="39"/>
              </a:lnTo>
              <a:lnTo>
                <a:pt x="46" y="39"/>
              </a:lnTo>
              <a:lnTo>
                <a:pt x="47" y="39"/>
              </a:lnTo>
              <a:lnTo>
                <a:pt x="47" y="40"/>
              </a:lnTo>
              <a:lnTo>
                <a:pt x="48" y="40"/>
              </a:lnTo>
              <a:lnTo>
                <a:pt x="48" y="41"/>
              </a:lnTo>
              <a:lnTo>
                <a:pt x="49" y="41"/>
              </a:lnTo>
              <a:lnTo>
                <a:pt x="49" y="42"/>
              </a:lnTo>
              <a:lnTo>
                <a:pt x="49" y="43"/>
              </a:lnTo>
              <a:lnTo>
                <a:pt x="49" y="44"/>
              </a:lnTo>
              <a:lnTo>
                <a:pt x="48" y="44"/>
              </a:lnTo>
              <a:lnTo>
                <a:pt x="47" y="44"/>
              </a:lnTo>
              <a:lnTo>
                <a:pt x="47" y="45"/>
              </a:lnTo>
              <a:lnTo>
                <a:pt x="46" y="45"/>
              </a:lnTo>
              <a:lnTo>
                <a:pt x="46" y="44"/>
              </a:lnTo>
              <a:lnTo>
                <a:pt x="45" y="44"/>
              </a:lnTo>
              <a:lnTo>
                <a:pt x="44" y="44"/>
              </a:lnTo>
              <a:lnTo>
                <a:pt x="44" y="43"/>
              </a:lnTo>
              <a:lnTo>
                <a:pt x="43" y="43"/>
              </a:lnTo>
              <a:lnTo>
                <a:pt x="43" y="44"/>
              </a:lnTo>
              <a:lnTo>
                <a:pt x="43" y="45"/>
              </a:lnTo>
              <a:lnTo>
                <a:pt x="42" y="45"/>
              </a:lnTo>
              <a:lnTo>
                <a:pt x="42" y="46"/>
              </a:lnTo>
              <a:lnTo>
                <a:pt x="42" y="45"/>
              </a:lnTo>
              <a:lnTo>
                <a:pt x="41" y="45"/>
              </a:lnTo>
              <a:lnTo>
                <a:pt x="40" y="45"/>
              </a:lnTo>
              <a:lnTo>
                <a:pt x="40" y="44"/>
              </a:lnTo>
              <a:lnTo>
                <a:pt x="40" y="45"/>
              </a:lnTo>
              <a:lnTo>
                <a:pt x="39" y="45"/>
              </a:lnTo>
              <a:lnTo>
                <a:pt x="38" y="45"/>
              </a:lnTo>
              <a:lnTo>
                <a:pt x="37" y="45"/>
              </a:lnTo>
              <a:lnTo>
                <a:pt x="38" y="45"/>
              </a:lnTo>
              <a:lnTo>
                <a:pt x="38" y="44"/>
              </a:lnTo>
              <a:lnTo>
                <a:pt x="37" y="44"/>
              </a:lnTo>
              <a:lnTo>
                <a:pt x="38" y="44"/>
              </a:lnTo>
              <a:lnTo>
                <a:pt x="37" y="44"/>
              </a:lnTo>
              <a:lnTo>
                <a:pt x="37" y="43"/>
              </a:lnTo>
              <a:lnTo>
                <a:pt x="38" y="43"/>
              </a:lnTo>
              <a:lnTo>
                <a:pt x="37" y="43"/>
              </a:lnTo>
              <a:lnTo>
                <a:pt x="38" y="43"/>
              </a:lnTo>
              <a:lnTo>
                <a:pt x="38" y="42"/>
              </a:lnTo>
              <a:lnTo>
                <a:pt x="37" y="42"/>
              </a:lnTo>
              <a:lnTo>
                <a:pt x="37" y="41"/>
              </a:lnTo>
              <a:lnTo>
                <a:pt x="36" y="41"/>
              </a:lnTo>
              <a:lnTo>
                <a:pt x="35" y="41"/>
              </a:lnTo>
              <a:lnTo>
                <a:pt x="35" y="40"/>
              </a:lnTo>
              <a:lnTo>
                <a:pt x="34" y="40"/>
              </a:lnTo>
              <a:lnTo>
                <a:pt x="33" y="40"/>
              </a:lnTo>
              <a:lnTo>
                <a:pt x="32" y="41"/>
              </a:lnTo>
              <a:lnTo>
                <a:pt x="31" y="41"/>
              </a:lnTo>
              <a:lnTo>
                <a:pt x="30" y="41"/>
              </a:lnTo>
              <a:lnTo>
                <a:pt x="30" y="40"/>
              </a:lnTo>
              <a:lnTo>
                <a:pt x="30" y="41"/>
              </a:lnTo>
              <a:lnTo>
                <a:pt x="29" y="41"/>
              </a:lnTo>
              <a:lnTo>
                <a:pt x="28" y="41"/>
              </a:lnTo>
              <a:lnTo>
                <a:pt x="28" y="42"/>
              </a:lnTo>
              <a:lnTo>
                <a:pt x="27" y="42"/>
              </a:lnTo>
              <a:lnTo>
                <a:pt x="27" y="41"/>
              </a:lnTo>
              <a:lnTo>
                <a:pt x="27" y="42"/>
              </a:lnTo>
              <a:lnTo>
                <a:pt x="27" y="41"/>
              </a:lnTo>
              <a:lnTo>
                <a:pt x="27" y="42"/>
              </a:lnTo>
              <a:lnTo>
                <a:pt x="27" y="41"/>
              </a:lnTo>
              <a:lnTo>
                <a:pt x="26" y="41"/>
              </a:lnTo>
              <a:lnTo>
                <a:pt x="25" y="41"/>
              </a:lnTo>
              <a:lnTo>
                <a:pt x="25" y="40"/>
              </a:lnTo>
              <a:lnTo>
                <a:pt x="24" y="40"/>
              </a:lnTo>
              <a:lnTo>
                <a:pt x="23" y="40"/>
              </a:lnTo>
              <a:lnTo>
                <a:pt x="23" y="41"/>
              </a:lnTo>
              <a:lnTo>
                <a:pt x="23" y="40"/>
              </a:lnTo>
              <a:lnTo>
                <a:pt x="23" y="41"/>
              </a:lnTo>
              <a:lnTo>
                <a:pt x="22" y="41"/>
              </a:lnTo>
              <a:lnTo>
                <a:pt x="23" y="41"/>
              </a:lnTo>
              <a:lnTo>
                <a:pt x="22" y="41"/>
              </a:lnTo>
              <a:lnTo>
                <a:pt x="22" y="40"/>
              </a:lnTo>
              <a:lnTo>
                <a:pt x="21" y="40"/>
              </a:lnTo>
              <a:lnTo>
                <a:pt x="20" y="40"/>
              </a:lnTo>
              <a:lnTo>
                <a:pt x="19" y="40"/>
              </a:lnTo>
              <a:lnTo>
                <a:pt x="19" y="39"/>
              </a:lnTo>
              <a:lnTo>
                <a:pt x="19" y="38"/>
              </a:lnTo>
              <a:lnTo>
                <a:pt x="18" y="38"/>
              </a:lnTo>
              <a:lnTo>
                <a:pt x="18" y="37"/>
              </a:lnTo>
              <a:lnTo>
                <a:pt x="18" y="36"/>
              </a:lnTo>
              <a:lnTo>
                <a:pt x="18" y="35"/>
              </a:lnTo>
              <a:lnTo>
                <a:pt x="18" y="34"/>
              </a:lnTo>
              <a:lnTo>
                <a:pt x="17" y="34"/>
              </a:lnTo>
              <a:lnTo>
                <a:pt x="18" y="34"/>
              </a:lnTo>
              <a:lnTo>
                <a:pt x="18" y="33"/>
              </a:lnTo>
              <a:lnTo>
                <a:pt x="18" y="32"/>
              </a:lnTo>
              <a:lnTo>
                <a:pt x="17" y="32"/>
              </a:lnTo>
              <a:lnTo>
                <a:pt x="18" y="32"/>
              </a:lnTo>
              <a:lnTo>
                <a:pt x="18" y="31"/>
              </a:lnTo>
              <a:lnTo>
                <a:pt x="17" y="31"/>
              </a:lnTo>
              <a:lnTo>
                <a:pt x="18" y="31"/>
              </a:lnTo>
              <a:lnTo>
                <a:pt x="17" y="31"/>
              </a:lnTo>
              <a:lnTo>
                <a:pt x="16" y="31"/>
              </a:lnTo>
              <a:lnTo>
                <a:pt x="17" y="31"/>
              </a:lnTo>
              <a:lnTo>
                <a:pt x="17" y="30"/>
              </a:lnTo>
              <a:lnTo>
                <a:pt x="17" y="29"/>
              </a:lnTo>
              <a:lnTo>
                <a:pt x="16" y="29"/>
              </a:lnTo>
              <a:lnTo>
                <a:pt x="16" y="28"/>
              </a:lnTo>
              <a:lnTo>
                <a:pt x="15" y="28"/>
              </a:lnTo>
              <a:lnTo>
                <a:pt x="15" y="27"/>
              </a:lnTo>
              <a:lnTo>
                <a:pt x="15" y="28"/>
              </a:lnTo>
              <a:lnTo>
                <a:pt x="15" y="27"/>
              </a:lnTo>
              <a:lnTo>
                <a:pt x="15" y="28"/>
              </a:lnTo>
              <a:lnTo>
                <a:pt x="16" y="28"/>
              </a:lnTo>
              <a:lnTo>
                <a:pt x="16" y="27"/>
              </a:lnTo>
              <a:lnTo>
                <a:pt x="16" y="26"/>
              </a:lnTo>
              <a:lnTo>
                <a:pt x="16" y="27"/>
              </a:lnTo>
              <a:lnTo>
                <a:pt x="16" y="26"/>
              </a:lnTo>
              <a:lnTo>
                <a:pt x="16" y="25"/>
              </a:lnTo>
              <a:lnTo>
                <a:pt x="17" y="25"/>
              </a:lnTo>
              <a:lnTo>
                <a:pt x="17" y="24"/>
              </a:lnTo>
              <a:lnTo>
                <a:pt x="16" y="24"/>
              </a:lnTo>
              <a:lnTo>
                <a:pt x="16" y="25"/>
              </a:lnTo>
              <a:lnTo>
                <a:pt x="15" y="25"/>
              </a:lnTo>
              <a:lnTo>
                <a:pt x="14" y="25"/>
              </a:lnTo>
              <a:lnTo>
                <a:pt x="13" y="25"/>
              </a:lnTo>
              <a:lnTo>
                <a:pt x="13" y="24"/>
              </a:lnTo>
              <a:lnTo>
                <a:pt x="13" y="25"/>
              </a:lnTo>
              <a:lnTo>
                <a:pt x="13" y="24"/>
              </a:lnTo>
              <a:lnTo>
                <a:pt x="12" y="24"/>
              </a:lnTo>
              <a:lnTo>
                <a:pt x="11" y="24"/>
              </a:lnTo>
              <a:lnTo>
                <a:pt x="11" y="23"/>
              </a:lnTo>
              <a:lnTo>
                <a:pt x="10" y="23"/>
              </a:lnTo>
              <a:lnTo>
                <a:pt x="10" y="22"/>
              </a:lnTo>
              <a:lnTo>
                <a:pt x="10" y="21"/>
              </a:lnTo>
              <a:lnTo>
                <a:pt x="9" y="21"/>
              </a:lnTo>
              <a:lnTo>
                <a:pt x="8" y="21"/>
              </a:lnTo>
              <a:lnTo>
                <a:pt x="8" y="20"/>
              </a:lnTo>
              <a:lnTo>
                <a:pt x="9" y="20"/>
              </a:lnTo>
              <a:lnTo>
                <a:pt x="10" y="20"/>
              </a:lnTo>
              <a:lnTo>
                <a:pt x="10" y="19"/>
              </a:lnTo>
              <a:lnTo>
                <a:pt x="10" y="20"/>
              </a:lnTo>
              <a:lnTo>
                <a:pt x="11" y="20"/>
              </a:lnTo>
              <a:lnTo>
                <a:pt x="11" y="19"/>
              </a:lnTo>
              <a:lnTo>
                <a:pt x="12" y="19"/>
              </a:lnTo>
              <a:lnTo>
                <a:pt x="12" y="18"/>
              </a:lnTo>
              <a:lnTo>
                <a:pt x="13" y="18"/>
              </a:lnTo>
              <a:lnTo>
                <a:pt x="13" y="17"/>
              </a:lnTo>
              <a:lnTo>
                <a:pt x="14" y="17"/>
              </a:lnTo>
              <a:lnTo>
                <a:pt x="14" y="16"/>
              </a:lnTo>
              <a:lnTo>
                <a:pt x="15" y="16"/>
              </a:lnTo>
              <a:lnTo>
                <a:pt x="15" y="17"/>
              </a:lnTo>
              <a:lnTo>
                <a:pt x="16" y="17"/>
              </a:lnTo>
              <a:lnTo>
                <a:pt x="15" y="17"/>
              </a:lnTo>
              <a:lnTo>
                <a:pt x="15" y="16"/>
              </a:lnTo>
              <a:lnTo>
                <a:pt x="14" y="16"/>
              </a:lnTo>
              <a:lnTo>
                <a:pt x="14" y="17"/>
              </a:lnTo>
              <a:lnTo>
                <a:pt x="13" y="17"/>
              </a:lnTo>
              <a:lnTo>
                <a:pt x="13" y="16"/>
              </a:lnTo>
              <a:lnTo>
                <a:pt x="12" y="16"/>
              </a:lnTo>
              <a:lnTo>
                <a:pt x="12" y="15"/>
              </a:lnTo>
              <a:lnTo>
                <a:pt x="11" y="14"/>
              </a:lnTo>
              <a:lnTo>
                <a:pt x="11" y="13"/>
              </a:lnTo>
              <a:lnTo>
                <a:pt x="11" y="12"/>
              </a:lnTo>
              <a:lnTo>
                <a:pt x="10" y="12"/>
              </a:lnTo>
              <a:lnTo>
                <a:pt x="10" y="11"/>
              </a:lnTo>
              <a:lnTo>
                <a:pt x="9" y="11"/>
              </a:lnTo>
              <a:lnTo>
                <a:pt x="9" y="10"/>
              </a:lnTo>
              <a:lnTo>
                <a:pt x="8" y="10"/>
              </a:lnTo>
              <a:lnTo>
                <a:pt x="7" y="10"/>
              </a:lnTo>
              <a:lnTo>
                <a:pt x="6" y="10"/>
              </a:lnTo>
              <a:lnTo>
                <a:pt x="6" y="9"/>
              </a:lnTo>
              <a:lnTo>
                <a:pt x="5" y="9"/>
              </a:lnTo>
              <a:lnTo>
                <a:pt x="4" y="9"/>
              </a:lnTo>
              <a:lnTo>
                <a:pt x="4" y="8"/>
              </a:lnTo>
              <a:lnTo>
                <a:pt x="3" y="8"/>
              </a:lnTo>
              <a:lnTo>
                <a:pt x="2" y="8"/>
              </a:lnTo>
              <a:lnTo>
                <a:pt x="1" y="8"/>
              </a:lnTo>
              <a:lnTo>
                <a:pt x="1" y="7"/>
              </a:lnTo>
              <a:lnTo>
                <a:pt x="2" y="7"/>
              </a:lnTo>
              <a:lnTo>
                <a:pt x="1" y="7"/>
              </a:lnTo>
              <a:lnTo>
                <a:pt x="0" y="7"/>
              </a:lnTo>
              <a:lnTo>
                <a:pt x="0" y="6"/>
              </a:lnTo>
              <a:lnTo>
                <a:pt x="1" y="6"/>
              </a:lnTo>
              <a:lnTo>
                <a:pt x="0" y="6"/>
              </a:lnTo>
              <a:lnTo>
                <a:pt x="1" y="6"/>
              </a:lnTo>
              <a:lnTo>
                <a:pt x="1" y="7"/>
              </a:lnTo>
              <a:lnTo>
                <a:pt x="2" y="7"/>
              </a:lnTo>
              <a:lnTo>
                <a:pt x="1" y="7"/>
              </a:lnTo>
              <a:lnTo>
                <a:pt x="1" y="6"/>
              </a:lnTo>
              <a:lnTo>
                <a:pt x="1" y="7"/>
              </a:lnTo>
              <a:lnTo>
                <a:pt x="2" y="7"/>
              </a:lnTo>
              <a:lnTo>
                <a:pt x="1" y="7"/>
              </a:lnTo>
              <a:lnTo>
                <a:pt x="1" y="6"/>
              </a:lnTo>
              <a:lnTo>
                <a:pt x="2" y="6"/>
              </a:lnTo>
              <a:lnTo>
                <a:pt x="1" y="6"/>
              </a:lnTo>
              <a:lnTo>
                <a:pt x="1" y="5"/>
              </a:lnTo>
              <a:lnTo>
                <a:pt x="2" y="5"/>
              </a:lnTo>
              <a:lnTo>
                <a:pt x="1" y="5"/>
              </a:lnTo>
              <a:lnTo>
                <a:pt x="2" y="5"/>
              </a:lnTo>
              <a:lnTo>
                <a:pt x="3" y="5"/>
              </a:lnTo>
              <a:lnTo>
                <a:pt x="2" y="5"/>
              </a:lnTo>
              <a:lnTo>
                <a:pt x="2" y="4"/>
              </a:lnTo>
              <a:lnTo>
                <a:pt x="2" y="5"/>
              </a:lnTo>
              <a:lnTo>
                <a:pt x="2" y="4"/>
              </a:lnTo>
              <a:lnTo>
                <a:pt x="1" y="4"/>
              </a:lnTo>
              <a:lnTo>
                <a:pt x="2" y="4"/>
              </a:lnTo>
              <a:lnTo>
                <a:pt x="1" y="4"/>
              </a:lnTo>
              <a:lnTo>
                <a:pt x="1" y="3"/>
              </a:lnTo>
              <a:lnTo>
                <a:pt x="2" y="3"/>
              </a:lnTo>
              <a:lnTo>
                <a:pt x="1" y="3"/>
              </a:lnTo>
              <a:lnTo>
                <a:pt x="2" y="3"/>
              </a:lnTo>
              <a:lnTo>
                <a:pt x="1" y="3"/>
              </a:lnTo>
              <a:lnTo>
                <a:pt x="1" y="4"/>
              </a:lnTo>
              <a:lnTo>
                <a:pt x="1" y="3"/>
              </a:lnTo>
              <a:lnTo>
                <a:pt x="1" y="4"/>
              </a:lnTo>
              <a:lnTo>
                <a:pt x="0" y="4"/>
              </a:lnTo>
              <a:lnTo>
                <a:pt x="0" y="3"/>
              </a:lnTo>
              <a:lnTo>
                <a:pt x="1" y="3"/>
              </a:lnTo>
              <a:lnTo>
                <a:pt x="0" y="3"/>
              </a:lnTo>
              <a:lnTo>
                <a:pt x="0" y="4"/>
              </a:lnTo>
              <a:lnTo>
                <a:pt x="0" y="3"/>
              </a:lnTo>
              <a:lnTo>
                <a:pt x="1" y="3"/>
              </a:lnTo>
              <a:lnTo>
                <a:pt x="0" y="3"/>
              </a:lnTo>
              <a:lnTo>
                <a:pt x="1" y="3"/>
              </a:lnTo>
              <a:lnTo>
                <a:pt x="0" y="3"/>
              </a:lnTo>
              <a:lnTo>
                <a:pt x="0" y="2"/>
              </a:lnTo>
              <a:lnTo>
                <a:pt x="1" y="2"/>
              </a:lnTo>
              <a:lnTo>
                <a:pt x="1" y="3"/>
              </a:lnTo>
              <a:lnTo>
                <a:pt x="2" y="3"/>
              </a:lnTo>
              <a:lnTo>
                <a:pt x="1" y="3"/>
              </a:lnTo>
              <a:lnTo>
                <a:pt x="1" y="2"/>
              </a:lnTo>
              <a:lnTo>
                <a:pt x="1" y="1"/>
              </a:lnTo>
              <a:lnTo>
                <a:pt x="2" y="1"/>
              </a:lnTo>
              <a:lnTo>
                <a:pt x="3" y="1"/>
              </a:lnTo>
              <a:lnTo>
                <a:pt x="3" y="0"/>
              </a:lnTo>
              <a:close/>
            </a:path>
          </a:pathLst>
        </a:custGeom>
        <a:solidFill>
          <a:srgbClr val="9999FF"/>
        </a:solidFill>
        <a:ln w="3175">
          <a:solidFill>
            <a:srgbClr val="000000"/>
          </a:solidFill>
          <a:miter lim="800000"/>
          <a:headEnd/>
          <a:tailEnd/>
        </a:ln>
      </xdr:spPr>
    </xdr:sp>
    <xdr:clientData/>
  </xdr:twoCellAnchor>
  <xdr:twoCellAnchor>
    <xdr:from>
      <xdr:col>3</xdr:col>
      <xdr:colOff>600075</xdr:colOff>
      <xdr:row>18</xdr:row>
      <xdr:rowOff>104775</xdr:rowOff>
    </xdr:from>
    <xdr:to>
      <xdr:col>4</xdr:col>
      <xdr:colOff>514350</xdr:colOff>
      <xdr:row>21</xdr:row>
      <xdr:rowOff>95250</xdr:rowOff>
    </xdr:to>
    <xdr:sp macro="" textlink="">
      <xdr:nvSpPr>
        <xdr:cNvPr id="109" name="5np"/>
        <xdr:cNvSpPr>
          <a:spLocks/>
        </xdr:cNvSpPr>
      </xdr:nvSpPr>
      <xdr:spPr bwMode="auto">
        <a:xfrm>
          <a:off x="2428875" y="3400425"/>
          <a:ext cx="523875" cy="476250"/>
        </a:xfrm>
        <a:custGeom>
          <a:avLst/>
          <a:gdLst>
            <a:gd name="T0" fmla="*/ 2147483647 w 55"/>
            <a:gd name="T1" fmla="*/ 2147483647 h 50"/>
            <a:gd name="T2" fmla="*/ 2147483647 w 55"/>
            <a:gd name="T3" fmla="*/ 2147483647 h 50"/>
            <a:gd name="T4" fmla="*/ 2147483647 w 55"/>
            <a:gd name="T5" fmla="*/ 2147483647 h 50"/>
            <a:gd name="T6" fmla="*/ 2147483647 w 55"/>
            <a:gd name="T7" fmla="*/ 2147483647 h 50"/>
            <a:gd name="T8" fmla="*/ 2147483647 w 55"/>
            <a:gd name="T9" fmla="*/ 2147483647 h 50"/>
            <a:gd name="T10" fmla="*/ 2147483647 w 55"/>
            <a:gd name="T11" fmla="*/ 2147483647 h 50"/>
            <a:gd name="T12" fmla="*/ 2147483647 w 55"/>
            <a:gd name="T13" fmla="*/ 2147483647 h 50"/>
            <a:gd name="T14" fmla="*/ 2147483647 w 55"/>
            <a:gd name="T15" fmla="*/ 2147483647 h 50"/>
            <a:gd name="T16" fmla="*/ 2147483647 w 55"/>
            <a:gd name="T17" fmla="*/ 2147483647 h 50"/>
            <a:gd name="T18" fmla="*/ 2147483647 w 55"/>
            <a:gd name="T19" fmla="*/ 2147483647 h 50"/>
            <a:gd name="T20" fmla="*/ 2147483647 w 55"/>
            <a:gd name="T21" fmla="*/ 2147483647 h 50"/>
            <a:gd name="T22" fmla="*/ 2147483647 w 55"/>
            <a:gd name="T23" fmla="*/ 2147483647 h 50"/>
            <a:gd name="T24" fmla="*/ 2147483647 w 55"/>
            <a:gd name="T25" fmla="*/ 2147483647 h 50"/>
            <a:gd name="T26" fmla="*/ 2147483647 w 55"/>
            <a:gd name="T27" fmla="*/ 2147483647 h 50"/>
            <a:gd name="T28" fmla="*/ 2147483647 w 55"/>
            <a:gd name="T29" fmla="*/ 2147483647 h 50"/>
            <a:gd name="T30" fmla="*/ 2147483647 w 55"/>
            <a:gd name="T31" fmla="*/ 2147483647 h 50"/>
            <a:gd name="T32" fmla="*/ 2147483647 w 55"/>
            <a:gd name="T33" fmla="*/ 2147483647 h 50"/>
            <a:gd name="T34" fmla="*/ 2147483647 w 55"/>
            <a:gd name="T35" fmla="*/ 2147483647 h 50"/>
            <a:gd name="T36" fmla="*/ 2147483647 w 55"/>
            <a:gd name="T37" fmla="*/ 2147483647 h 50"/>
            <a:gd name="T38" fmla="*/ 2147483647 w 55"/>
            <a:gd name="T39" fmla="*/ 2147483647 h 50"/>
            <a:gd name="T40" fmla="*/ 2147483647 w 55"/>
            <a:gd name="T41" fmla="*/ 2147483647 h 50"/>
            <a:gd name="T42" fmla="*/ 2147483647 w 55"/>
            <a:gd name="T43" fmla="*/ 2147483647 h 50"/>
            <a:gd name="T44" fmla="*/ 2147483647 w 55"/>
            <a:gd name="T45" fmla="*/ 2147483647 h 50"/>
            <a:gd name="T46" fmla="*/ 2147483647 w 55"/>
            <a:gd name="T47" fmla="*/ 2147483647 h 50"/>
            <a:gd name="T48" fmla="*/ 2147483647 w 55"/>
            <a:gd name="T49" fmla="*/ 2147483647 h 50"/>
            <a:gd name="T50" fmla="*/ 2147483647 w 55"/>
            <a:gd name="T51" fmla="*/ 2147483647 h 50"/>
            <a:gd name="T52" fmla="*/ 2147483647 w 55"/>
            <a:gd name="T53" fmla="*/ 2147483647 h 50"/>
            <a:gd name="T54" fmla="*/ 2147483647 w 55"/>
            <a:gd name="T55" fmla="*/ 2147483647 h 50"/>
            <a:gd name="T56" fmla="*/ 2147483647 w 55"/>
            <a:gd name="T57" fmla="*/ 2147483647 h 50"/>
            <a:gd name="T58" fmla="*/ 2147483647 w 55"/>
            <a:gd name="T59" fmla="*/ 2147483647 h 50"/>
            <a:gd name="T60" fmla="*/ 2147483647 w 55"/>
            <a:gd name="T61" fmla="*/ 2147483647 h 50"/>
            <a:gd name="T62" fmla="*/ 2147483647 w 55"/>
            <a:gd name="T63" fmla="*/ 2147483647 h 50"/>
            <a:gd name="T64" fmla="*/ 2147483647 w 55"/>
            <a:gd name="T65" fmla="*/ 2147483647 h 50"/>
            <a:gd name="T66" fmla="*/ 2147483647 w 55"/>
            <a:gd name="T67" fmla="*/ 2147483647 h 50"/>
            <a:gd name="T68" fmla="*/ 2147483647 w 55"/>
            <a:gd name="T69" fmla="*/ 2147483647 h 50"/>
            <a:gd name="T70" fmla="*/ 2147483647 w 55"/>
            <a:gd name="T71" fmla="*/ 2147483647 h 50"/>
            <a:gd name="T72" fmla="*/ 2147483647 w 55"/>
            <a:gd name="T73" fmla="*/ 2147483647 h 50"/>
            <a:gd name="T74" fmla="*/ 2147483647 w 55"/>
            <a:gd name="T75" fmla="*/ 2147483647 h 50"/>
            <a:gd name="T76" fmla="*/ 2147483647 w 55"/>
            <a:gd name="T77" fmla="*/ 2147483647 h 50"/>
            <a:gd name="T78" fmla="*/ 2147483647 w 55"/>
            <a:gd name="T79" fmla="*/ 2147483647 h 50"/>
            <a:gd name="T80" fmla="*/ 2147483647 w 55"/>
            <a:gd name="T81" fmla="*/ 2147483647 h 50"/>
            <a:gd name="T82" fmla="*/ 2147483647 w 55"/>
            <a:gd name="T83" fmla="*/ 2147483647 h 50"/>
            <a:gd name="T84" fmla="*/ 2147483647 w 55"/>
            <a:gd name="T85" fmla="*/ 2147483647 h 50"/>
            <a:gd name="T86" fmla="*/ 2147483647 w 55"/>
            <a:gd name="T87" fmla="*/ 2147483647 h 50"/>
            <a:gd name="T88" fmla="*/ 2147483647 w 55"/>
            <a:gd name="T89" fmla="*/ 2147483647 h 50"/>
            <a:gd name="T90" fmla="*/ 2147483647 w 55"/>
            <a:gd name="T91" fmla="*/ 2147483647 h 50"/>
            <a:gd name="T92" fmla="*/ 2147483647 w 55"/>
            <a:gd name="T93" fmla="*/ 2147483647 h 50"/>
            <a:gd name="T94" fmla="*/ 2147483647 w 55"/>
            <a:gd name="T95" fmla="*/ 2147483647 h 50"/>
            <a:gd name="T96" fmla="*/ 2147483647 w 55"/>
            <a:gd name="T97" fmla="*/ 2147483647 h 50"/>
            <a:gd name="T98" fmla="*/ 2147483647 w 55"/>
            <a:gd name="T99" fmla="*/ 2147483647 h 50"/>
            <a:gd name="T100" fmla="*/ 2147483647 w 55"/>
            <a:gd name="T101" fmla="*/ 2147483647 h 50"/>
            <a:gd name="T102" fmla="*/ 2147483647 w 55"/>
            <a:gd name="T103" fmla="*/ 2147483647 h 50"/>
            <a:gd name="T104" fmla="*/ 2147483647 w 55"/>
            <a:gd name="T105" fmla="*/ 2147483647 h 50"/>
            <a:gd name="T106" fmla="*/ 2147483647 w 55"/>
            <a:gd name="T107" fmla="*/ 0 h 50"/>
            <a:gd name="T108" fmla="*/ 2147483647 w 55"/>
            <a:gd name="T109" fmla="*/ 2147483647 h 50"/>
            <a:gd name="T110" fmla="*/ 2147483647 w 55"/>
            <a:gd name="T111" fmla="*/ 2147483647 h 5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5"/>
            <a:gd name="T169" fmla="*/ 0 h 50"/>
            <a:gd name="T170" fmla="*/ 55 w 55"/>
            <a:gd name="T171" fmla="*/ 50 h 50"/>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5" h="50">
              <a:moveTo>
                <a:pt x="31" y="4"/>
              </a:moveTo>
              <a:lnTo>
                <a:pt x="31" y="4"/>
              </a:lnTo>
              <a:lnTo>
                <a:pt x="32" y="4"/>
              </a:lnTo>
              <a:lnTo>
                <a:pt x="32" y="5"/>
              </a:lnTo>
              <a:lnTo>
                <a:pt x="32" y="6"/>
              </a:lnTo>
              <a:lnTo>
                <a:pt x="32" y="5"/>
              </a:lnTo>
              <a:lnTo>
                <a:pt x="33" y="5"/>
              </a:lnTo>
              <a:lnTo>
                <a:pt x="33" y="4"/>
              </a:lnTo>
              <a:lnTo>
                <a:pt x="34" y="4"/>
              </a:lnTo>
              <a:lnTo>
                <a:pt x="35" y="4"/>
              </a:lnTo>
              <a:lnTo>
                <a:pt x="34" y="4"/>
              </a:lnTo>
              <a:lnTo>
                <a:pt x="35" y="4"/>
              </a:lnTo>
              <a:lnTo>
                <a:pt x="36" y="4"/>
              </a:lnTo>
              <a:lnTo>
                <a:pt x="37" y="4"/>
              </a:lnTo>
              <a:lnTo>
                <a:pt x="38" y="4"/>
              </a:lnTo>
              <a:lnTo>
                <a:pt x="39" y="4"/>
              </a:lnTo>
              <a:lnTo>
                <a:pt x="40" y="4"/>
              </a:lnTo>
              <a:lnTo>
                <a:pt x="39" y="5"/>
              </a:lnTo>
              <a:lnTo>
                <a:pt x="40" y="5"/>
              </a:lnTo>
              <a:lnTo>
                <a:pt x="39" y="5"/>
              </a:lnTo>
              <a:lnTo>
                <a:pt x="39" y="6"/>
              </a:lnTo>
              <a:lnTo>
                <a:pt x="39" y="7"/>
              </a:lnTo>
              <a:lnTo>
                <a:pt x="40" y="7"/>
              </a:lnTo>
              <a:lnTo>
                <a:pt x="41" y="7"/>
              </a:lnTo>
              <a:lnTo>
                <a:pt x="42" y="7"/>
              </a:lnTo>
              <a:lnTo>
                <a:pt x="41" y="7"/>
              </a:lnTo>
              <a:lnTo>
                <a:pt x="42" y="7"/>
              </a:lnTo>
              <a:lnTo>
                <a:pt x="42" y="8"/>
              </a:lnTo>
              <a:lnTo>
                <a:pt x="42" y="7"/>
              </a:lnTo>
              <a:lnTo>
                <a:pt x="43" y="7"/>
              </a:lnTo>
              <a:lnTo>
                <a:pt x="42" y="7"/>
              </a:lnTo>
              <a:lnTo>
                <a:pt x="43" y="7"/>
              </a:lnTo>
              <a:lnTo>
                <a:pt x="43" y="6"/>
              </a:lnTo>
              <a:lnTo>
                <a:pt x="43" y="5"/>
              </a:lnTo>
              <a:lnTo>
                <a:pt x="43" y="4"/>
              </a:lnTo>
              <a:lnTo>
                <a:pt x="44" y="4"/>
              </a:lnTo>
              <a:lnTo>
                <a:pt x="44" y="3"/>
              </a:lnTo>
              <a:lnTo>
                <a:pt x="45" y="3"/>
              </a:lnTo>
              <a:lnTo>
                <a:pt x="45" y="4"/>
              </a:lnTo>
              <a:lnTo>
                <a:pt x="45" y="3"/>
              </a:lnTo>
              <a:lnTo>
                <a:pt x="46" y="3"/>
              </a:lnTo>
              <a:lnTo>
                <a:pt x="47" y="3"/>
              </a:lnTo>
              <a:lnTo>
                <a:pt x="47" y="4"/>
              </a:lnTo>
              <a:lnTo>
                <a:pt x="48" y="4"/>
              </a:lnTo>
              <a:lnTo>
                <a:pt x="49" y="4"/>
              </a:lnTo>
              <a:lnTo>
                <a:pt x="50" y="4"/>
              </a:lnTo>
              <a:lnTo>
                <a:pt x="50" y="3"/>
              </a:lnTo>
              <a:lnTo>
                <a:pt x="49" y="3"/>
              </a:lnTo>
              <a:lnTo>
                <a:pt x="50" y="3"/>
              </a:lnTo>
              <a:lnTo>
                <a:pt x="51" y="2"/>
              </a:lnTo>
              <a:lnTo>
                <a:pt x="52" y="2"/>
              </a:lnTo>
              <a:lnTo>
                <a:pt x="52" y="3"/>
              </a:lnTo>
              <a:lnTo>
                <a:pt x="51" y="3"/>
              </a:lnTo>
              <a:lnTo>
                <a:pt x="52" y="3"/>
              </a:lnTo>
              <a:lnTo>
                <a:pt x="53" y="3"/>
              </a:lnTo>
              <a:lnTo>
                <a:pt x="53" y="4"/>
              </a:lnTo>
              <a:lnTo>
                <a:pt x="54" y="4"/>
              </a:lnTo>
              <a:lnTo>
                <a:pt x="53" y="4"/>
              </a:lnTo>
              <a:lnTo>
                <a:pt x="54" y="4"/>
              </a:lnTo>
              <a:lnTo>
                <a:pt x="54" y="5"/>
              </a:lnTo>
              <a:lnTo>
                <a:pt x="53" y="5"/>
              </a:lnTo>
              <a:lnTo>
                <a:pt x="53" y="6"/>
              </a:lnTo>
              <a:lnTo>
                <a:pt x="53" y="7"/>
              </a:lnTo>
              <a:lnTo>
                <a:pt x="54" y="7"/>
              </a:lnTo>
              <a:lnTo>
                <a:pt x="53" y="7"/>
              </a:lnTo>
              <a:lnTo>
                <a:pt x="53" y="8"/>
              </a:lnTo>
              <a:lnTo>
                <a:pt x="54" y="8"/>
              </a:lnTo>
              <a:lnTo>
                <a:pt x="54" y="9"/>
              </a:lnTo>
              <a:lnTo>
                <a:pt x="54" y="10"/>
              </a:lnTo>
              <a:lnTo>
                <a:pt x="54" y="11"/>
              </a:lnTo>
              <a:lnTo>
                <a:pt x="54" y="12"/>
              </a:lnTo>
              <a:lnTo>
                <a:pt x="53" y="12"/>
              </a:lnTo>
              <a:lnTo>
                <a:pt x="54" y="12"/>
              </a:lnTo>
              <a:lnTo>
                <a:pt x="54" y="13"/>
              </a:lnTo>
              <a:lnTo>
                <a:pt x="54" y="14"/>
              </a:lnTo>
              <a:lnTo>
                <a:pt x="54" y="15"/>
              </a:lnTo>
              <a:lnTo>
                <a:pt x="54" y="16"/>
              </a:lnTo>
              <a:lnTo>
                <a:pt x="53" y="16"/>
              </a:lnTo>
              <a:lnTo>
                <a:pt x="54" y="16"/>
              </a:lnTo>
              <a:lnTo>
                <a:pt x="54" y="17"/>
              </a:lnTo>
              <a:lnTo>
                <a:pt x="54" y="18"/>
              </a:lnTo>
              <a:lnTo>
                <a:pt x="55" y="18"/>
              </a:lnTo>
              <a:lnTo>
                <a:pt x="55" y="19"/>
              </a:lnTo>
              <a:lnTo>
                <a:pt x="55" y="20"/>
              </a:lnTo>
              <a:lnTo>
                <a:pt x="54" y="20"/>
              </a:lnTo>
              <a:lnTo>
                <a:pt x="55" y="20"/>
              </a:lnTo>
              <a:lnTo>
                <a:pt x="54" y="20"/>
              </a:lnTo>
              <a:lnTo>
                <a:pt x="54" y="21"/>
              </a:lnTo>
              <a:lnTo>
                <a:pt x="54" y="22"/>
              </a:lnTo>
              <a:lnTo>
                <a:pt x="54" y="23"/>
              </a:lnTo>
              <a:lnTo>
                <a:pt x="54" y="24"/>
              </a:lnTo>
              <a:lnTo>
                <a:pt x="54" y="25"/>
              </a:lnTo>
              <a:lnTo>
                <a:pt x="54" y="24"/>
              </a:lnTo>
              <a:lnTo>
                <a:pt x="53" y="24"/>
              </a:lnTo>
              <a:lnTo>
                <a:pt x="53" y="25"/>
              </a:lnTo>
              <a:lnTo>
                <a:pt x="52" y="25"/>
              </a:lnTo>
              <a:lnTo>
                <a:pt x="52" y="24"/>
              </a:lnTo>
              <a:lnTo>
                <a:pt x="51" y="24"/>
              </a:lnTo>
              <a:lnTo>
                <a:pt x="51" y="25"/>
              </a:lnTo>
              <a:lnTo>
                <a:pt x="51" y="24"/>
              </a:lnTo>
              <a:lnTo>
                <a:pt x="51" y="25"/>
              </a:lnTo>
              <a:lnTo>
                <a:pt x="50" y="25"/>
              </a:lnTo>
              <a:lnTo>
                <a:pt x="50" y="24"/>
              </a:lnTo>
              <a:lnTo>
                <a:pt x="50" y="25"/>
              </a:lnTo>
              <a:lnTo>
                <a:pt x="49" y="25"/>
              </a:lnTo>
              <a:lnTo>
                <a:pt x="49" y="26"/>
              </a:lnTo>
              <a:lnTo>
                <a:pt x="48" y="26"/>
              </a:lnTo>
              <a:lnTo>
                <a:pt x="48" y="27"/>
              </a:lnTo>
              <a:lnTo>
                <a:pt x="47" y="27"/>
              </a:lnTo>
              <a:lnTo>
                <a:pt x="47" y="26"/>
              </a:lnTo>
              <a:lnTo>
                <a:pt x="46" y="26"/>
              </a:lnTo>
              <a:lnTo>
                <a:pt x="46" y="27"/>
              </a:lnTo>
              <a:lnTo>
                <a:pt x="46" y="26"/>
              </a:lnTo>
              <a:lnTo>
                <a:pt x="46" y="27"/>
              </a:lnTo>
              <a:lnTo>
                <a:pt x="45" y="27"/>
              </a:lnTo>
              <a:lnTo>
                <a:pt x="46" y="27"/>
              </a:lnTo>
              <a:lnTo>
                <a:pt x="46" y="26"/>
              </a:lnTo>
              <a:lnTo>
                <a:pt x="45" y="26"/>
              </a:lnTo>
              <a:lnTo>
                <a:pt x="44" y="26"/>
              </a:lnTo>
              <a:lnTo>
                <a:pt x="44" y="25"/>
              </a:lnTo>
              <a:lnTo>
                <a:pt x="43" y="25"/>
              </a:lnTo>
              <a:lnTo>
                <a:pt x="43" y="26"/>
              </a:lnTo>
              <a:lnTo>
                <a:pt x="43" y="27"/>
              </a:lnTo>
              <a:lnTo>
                <a:pt x="43" y="28"/>
              </a:lnTo>
              <a:lnTo>
                <a:pt x="43" y="29"/>
              </a:lnTo>
              <a:lnTo>
                <a:pt x="43" y="28"/>
              </a:lnTo>
              <a:lnTo>
                <a:pt x="42" y="28"/>
              </a:lnTo>
              <a:lnTo>
                <a:pt x="42" y="29"/>
              </a:lnTo>
              <a:lnTo>
                <a:pt x="41" y="29"/>
              </a:lnTo>
              <a:lnTo>
                <a:pt x="41" y="30"/>
              </a:lnTo>
              <a:lnTo>
                <a:pt x="40" y="30"/>
              </a:lnTo>
              <a:lnTo>
                <a:pt x="40" y="31"/>
              </a:lnTo>
              <a:lnTo>
                <a:pt x="39" y="31"/>
              </a:lnTo>
              <a:lnTo>
                <a:pt x="39" y="32"/>
              </a:lnTo>
              <a:lnTo>
                <a:pt x="39" y="33"/>
              </a:lnTo>
              <a:lnTo>
                <a:pt x="38" y="33"/>
              </a:lnTo>
              <a:lnTo>
                <a:pt x="38" y="34"/>
              </a:lnTo>
              <a:lnTo>
                <a:pt x="37" y="34"/>
              </a:lnTo>
              <a:lnTo>
                <a:pt x="37" y="35"/>
              </a:lnTo>
              <a:lnTo>
                <a:pt x="36" y="35"/>
              </a:lnTo>
              <a:lnTo>
                <a:pt x="36" y="36"/>
              </a:lnTo>
              <a:lnTo>
                <a:pt x="36" y="37"/>
              </a:lnTo>
              <a:lnTo>
                <a:pt x="35" y="37"/>
              </a:lnTo>
              <a:lnTo>
                <a:pt x="35" y="36"/>
              </a:lnTo>
              <a:lnTo>
                <a:pt x="35" y="37"/>
              </a:lnTo>
              <a:lnTo>
                <a:pt x="35" y="36"/>
              </a:lnTo>
              <a:lnTo>
                <a:pt x="35" y="37"/>
              </a:lnTo>
              <a:lnTo>
                <a:pt x="34" y="37"/>
              </a:lnTo>
              <a:lnTo>
                <a:pt x="33" y="37"/>
              </a:lnTo>
              <a:lnTo>
                <a:pt x="33" y="38"/>
              </a:lnTo>
              <a:lnTo>
                <a:pt x="32" y="38"/>
              </a:lnTo>
              <a:lnTo>
                <a:pt x="32" y="39"/>
              </a:lnTo>
              <a:lnTo>
                <a:pt x="32" y="38"/>
              </a:lnTo>
              <a:lnTo>
                <a:pt x="31" y="38"/>
              </a:lnTo>
              <a:lnTo>
                <a:pt x="30" y="38"/>
              </a:lnTo>
              <a:lnTo>
                <a:pt x="30" y="39"/>
              </a:lnTo>
              <a:lnTo>
                <a:pt x="29" y="39"/>
              </a:lnTo>
              <a:lnTo>
                <a:pt x="29" y="40"/>
              </a:lnTo>
              <a:lnTo>
                <a:pt x="28" y="40"/>
              </a:lnTo>
              <a:lnTo>
                <a:pt x="28" y="41"/>
              </a:lnTo>
              <a:lnTo>
                <a:pt x="27" y="41"/>
              </a:lnTo>
              <a:lnTo>
                <a:pt x="27" y="40"/>
              </a:lnTo>
              <a:lnTo>
                <a:pt x="27" y="41"/>
              </a:lnTo>
              <a:lnTo>
                <a:pt x="26" y="41"/>
              </a:lnTo>
              <a:lnTo>
                <a:pt x="25" y="41"/>
              </a:lnTo>
              <a:lnTo>
                <a:pt x="25" y="42"/>
              </a:lnTo>
              <a:lnTo>
                <a:pt x="25" y="43"/>
              </a:lnTo>
              <a:lnTo>
                <a:pt x="25" y="44"/>
              </a:lnTo>
              <a:lnTo>
                <a:pt x="25" y="45"/>
              </a:lnTo>
              <a:lnTo>
                <a:pt x="25" y="46"/>
              </a:lnTo>
              <a:lnTo>
                <a:pt x="26" y="46"/>
              </a:lnTo>
              <a:lnTo>
                <a:pt x="25" y="46"/>
              </a:lnTo>
              <a:lnTo>
                <a:pt x="25" y="47"/>
              </a:lnTo>
              <a:lnTo>
                <a:pt x="25" y="48"/>
              </a:lnTo>
              <a:lnTo>
                <a:pt x="24" y="48"/>
              </a:lnTo>
              <a:lnTo>
                <a:pt x="24" y="49"/>
              </a:lnTo>
              <a:lnTo>
                <a:pt x="23" y="49"/>
              </a:lnTo>
              <a:lnTo>
                <a:pt x="22" y="49"/>
              </a:lnTo>
              <a:lnTo>
                <a:pt x="22" y="50"/>
              </a:lnTo>
              <a:lnTo>
                <a:pt x="22" y="49"/>
              </a:lnTo>
              <a:lnTo>
                <a:pt x="21" y="49"/>
              </a:lnTo>
              <a:lnTo>
                <a:pt x="21" y="50"/>
              </a:lnTo>
              <a:lnTo>
                <a:pt x="21" y="49"/>
              </a:lnTo>
              <a:lnTo>
                <a:pt x="20" y="49"/>
              </a:lnTo>
              <a:lnTo>
                <a:pt x="20" y="48"/>
              </a:lnTo>
              <a:lnTo>
                <a:pt x="19" y="48"/>
              </a:lnTo>
              <a:lnTo>
                <a:pt x="19" y="47"/>
              </a:lnTo>
              <a:lnTo>
                <a:pt x="18" y="47"/>
              </a:lnTo>
              <a:lnTo>
                <a:pt x="19" y="47"/>
              </a:lnTo>
              <a:lnTo>
                <a:pt x="18" y="47"/>
              </a:lnTo>
              <a:lnTo>
                <a:pt x="19" y="47"/>
              </a:lnTo>
              <a:lnTo>
                <a:pt x="18" y="47"/>
              </a:lnTo>
              <a:lnTo>
                <a:pt x="19" y="47"/>
              </a:lnTo>
              <a:lnTo>
                <a:pt x="18" y="47"/>
              </a:lnTo>
              <a:lnTo>
                <a:pt x="18" y="46"/>
              </a:lnTo>
              <a:lnTo>
                <a:pt x="18" y="47"/>
              </a:lnTo>
              <a:lnTo>
                <a:pt x="18" y="46"/>
              </a:lnTo>
              <a:lnTo>
                <a:pt x="17" y="46"/>
              </a:lnTo>
              <a:lnTo>
                <a:pt x="18" y="46"/>
              </a:lnTo>
              <a:lnTo>
                <a:pt x="17" y="46"/>
              </a:lnTo>
              <a:lnTo>
                <a:pt x="17" y="45"/>
              </a:lnTo>
              <a:lnTo>
                <a:pt x="17" y="46"/>
              </a:lnTo>
              <a:lnTo>
                <a:pt x="16" y="46"/>
              </a:lnTo>
              <a:lnTo>
                <a:pt x="17" y="46"/>
              </a:lnTo>
              <a:lnTo>
                <a:pt x="16" y="46"/>
              </a:lnTo>
              <a:lnTo>
                <a:pt x="17" y="46"/>
              </a:lnTo>
              <a:lnTo>
                <a:pt x="16" y="46"/>
              </a:lnTo>
              <a:lnTo>
                <a:pt x="15" y="46"/>
              </a:lnTo>
              <a:lnTo>
                <a:pt x="15" y="47"/>
              </a:lnTo>
              <a:lnTo>
                <a:pt x="14" y="46"/>
              </a:lnTo>
              <a:lnTo>
                <a:pt x="13" y="46"/>
              </a:lnTo>
              <a:lnTo>
                <a:pt x="12" y="46"/>
              </a:lnTo>
              <a:lnTo>
                <a:pt x="11" y="46"/>
              </a:lnTo>
              <a:lnTo>
                <a:pt x="11" y="45"/>
              </a:lnTo>
              <a:lnTo>
                <a:pt x="11" y="46"/>
              </a:lnTo>
              <a:lnTo>
                <a:pt x="11" y="45"/>
              </a:lnTo>
              <a:lnTo>
                <a:pt x="11" y="44"/>
              </a:lnTo>
              <a:lnTo>
                <a:pt x="11" y="43"/>
              </a:lnTo>
              <a:lnTo>
                <a:pt x="11" y="42"/>
              </a:lnTo>
              <a:lnTo>
                <a:pt x="11" y="41"/>
              </a:lnTo>
              <a:lnTo>
                <a:pt x="11" y="40"/>
              </a:lnTo>
              <a:lnTo>
                <a:pt x="11" y="39"/>
              </a:lnTo>
              <a:lnTo>
                <a:pt x="10" y="39"/>
              </a:lnTo>
              <a:lnTo>
                <a:pt x="9" y="39"/>
              </a:lnTo>
              <a:lnTo>
                <a:pt x="8" y="39"/>
              </a:lnTo>
              <a:lnTo>
                <a:pt x="9" y="39"/>
              </a:lnTo>
              <a:lnTo>
                <a:pt x="8" y="39"/>
              </a:lnTo>
              <a:lnTo>
                <a:pt x="9" y="39"/>
              </a:lnTo>
              <a:lnTo>
                <a:pt x="9" y="38"/>
              </a:lnTo>
              <a:lnTo>
                <a:pt x="9" y="37"/>
              </a:lnTo>
              <a:lnTo>
                <a:pt x="10" y="37"/>
              </a:lnTo>
              <a:lnTo>
                <a:pt x="10" y="38"/>
              </a:lnTo>
              <a:lnTo>
                <a:pt x="11" y="38"/>
              </a:lnTo>
              <a:lnTo>
                <a:pt x="11" y="37"/>
              </a:lnTo>
              <a:lnTo>
                <a:pt x="10" y="37"/>
              </a:lnTo>
              <a:lnTo>
                <a:pt x="10" y="36"/>
              </a:lnTo>
              <a:lnTo>
                <a:pt x="10" y="35"/>
              </a:lnTo>
              <a:lnTo>
                <a:pt x="11" y="35"/>
              </a:lnTo>
              <a:lnTo>
                <a:pt x="11" y="34"/>
              </a:lnTo>
              <a:lnTo>
                <a:pt x="11" y="33"/>
              </a:lnTo>
              <a:lnTo>
                <a:pt x="11" y="32"/>
              </a:lnTo>
              <a:lnTo>
                <a:pt x="12" y="32"/>
              </a:lnTo>
              <a:lnTo>
                <a:pt x="12" y="31"/>
              </a:lnTo>
              <a:lnTo>
                <a:pt x="11" y="31"/>
              </a:lnTo>
              <a:lnTo>
                <a:pt x="11" y="30"/>
              </a:lnTo>
              <a:lnTo>
                <a:pt x="11" y="31"/>
              </a:lnTo>
              <a:lnTo>
                <a:pt x="10" y="31"/>
              </a:lnTo>
              <a:lnTo>
                <a:pt x="10" y="30"/>
              </a:lnTo>
              <a:lnTo>
                <a:pt x="11" y="30"/>
              </a:lnTo>
              <a:lnTo>
                <a:pt x="10" y="30"/>
              </a:lnTo>
              <a:lnTo>
                <a:pt x="11" y="30"/>
              </a:lnTo>
              <a:lnTo>
                <a:pt x="10" y="30"/>
              </a:lnTo>
              <a:lnTo>
                <a:pt x="10" y="29"/>
              </a:lnTo>
              <a:lnTo>
                <a:pt x="10" y="28"/>
              </a:lnTo>
              <a:lnTo>
                <a:pt x="11" y="28"/>
              </a:lnTo>
              <a:lnTo>
                <a:pt x="11" y="29"/>
              </a:lnTo>
              <a:lnTo>
                <a:pt x="11" y="28"/>
              </a:lnTo>
              <a:lnTo>
                <a:pt x="11" y="27"/>
              </a:lnTo>
              <a:lnTo>
                <a:pt x="11" y="28"/>
              </a:lnTo>
              <a:lnTo>
                <a:pt x="12" y="28"/>
              </a:lnTo>
              <a:lnTo>
                <a:pt x="12" y="29"/>
              </a:lnTo>
              <a:lnTo>
                <a:pt x="13" y="29"/>
              </a:lnTo>
              <a:lnTo>
                <a:pt x="14" y="29"/>
              </a:lnTo>
              <a:lnTo>
                <a:pt x="15" y="29"/>
              </a:lnTo>
              <a:lnTo>
                <a:pt x="15" y="28"/>
              </a:lnTo>
              <a:lnTo>
                <a:pt x="16" y="28"/>
              </a:lnTo>
              <a:lnTo>
                <a:pt x="17" y="28"/>
              </a:lnTo>
              <a:lnTo>
                <a:pt x="17" y="27"/>
              </a:lnTo>
              <a:lnTo>
                <a:pt x="18" y="27"/>
              </a:lnTo>
              <a:lnTo>
                <a:pt x="18" y="26"/>
              </a:lnTo>
              <a:lnTo>
                <a:pt x="17" y="26"/>
              </a:lnTo>
              <a:lnTo>
                <a:pt x="17" y="25"/>
              </a:lnTo>
              <a:lnTo>
                <a:pt x="16" y="25"/>
              </a:lnTo>
              <a:lnTo>
                <a:pt x="17" y="25"/>
              </a:lnTo>
              <a:lnTo>
                <a:pt x="16" y="25"/>
              </a:lnTo>
              <a:lnTo>
                <a:pt x="15" y="25"/>
              </a:lnTo>
              <a:lnTo>
                <a:pt x="16" y="25"/>
              </a:lnTo>
              <a:lnTo>
                <a:pt x="16" y="26"/>
              </a:lnTo>
              <a:lnTo>
                <a:pt x="15" y="26"/>
              </a:lnTo>
              <a:lnTo>
                <a:pt x="15" y="27"/>
              </a:lnTo>
              <a:lnTo>
                <a:pt x="14" y="27"/>
              </a:lnTo>
              <a:lnTo>
                <a:pt x="14" y="26"/>
              </a:lnTo>
              <a:lnTo>
                <a:pt x="14" y="25"/>
              </a:lnTo>
              <a:lnTo>
                <a:pt x="13" y="25"/>
              </a:lnTo>
              <a:lnTo>
                <a:pt x="12" y="25"/>
              </a:lnTo>
              <a:lnTo>
                <a:pt x="12" y="26"/>
              </a:lnTo>
              <a:lnTo>
                <a:pt x="11" y="26"/>
              </a:lnTo>
              <a:lnTo>
                <a:pt x="11" y="25"/>
              </a:lnTo>
              <a:lnTo>
                <a:pt x="11" y="24"/>
              </a:lnTo>
              <a:lnTo>
                <a:pt x="11" y="23"/>
              </a:lnTo>
              <a:lnTo>
                <a:pt x="10" y="23"/>
              </a:lnTo>
              <a:lnTo>
                <a:pt x="9" y="23"/>
              </a:lnTo>
              <a:lnTo>
                <a:pt x="8" y="23"/>
              </a:lnTo>
              <a:lnTo>
                <a:pt x="7" y="22"/>
              </a:lnTo>
              <a:lnTo>
                <a:pt x="7" y="23"/>
              </a:lnTo>
              <a:lnTo>
                <a:pt x="6" y="23"/>
              </a:lnTo>
              <a:lnTo>
                <a:pt x="5" y="23"/>
              </a:lnTo>
              <a:lnTo>
                <a:pt x="5" y="22"/>
              </a:lnTo>
              <a:lnTo>
                <a:pt x="5" y="21"/>
              </a:lnTo>
              <a:lnTo>
                <a:pt x="4" y="21"/>
              </a:lnTo>
              <a:lnTo>
                <a:pt x="4" y="20"/>
              </a:lnTo>
              <a:lnTo>
                <a:pt x="4" y="19"/>
              </a:lnTo>
              <a:lnTo>
                <a:pt x="4" y="18"/>
              </a:lnTo>
              <a:lnTo>
                <a:pt x="5" y="18"/>
              </a:lnTo>
              <a:lnTo>
                <a:pt x="6" y="18"/>
              </a:lnTo>
              <a:lnTo>
                <a:pt x="7" y="18"/>
              </a:lnTo>
              <a:lnTo>
                <a:pt x="6" y="18"/>
              </a:lnTo>
              <a:lnTo>
                <a:pt x="7" y="18"/>
              </a:lnTo>
              <a:lnTo>
                <a:pt x="7" y="17"/>
              </a:lnTo>
              <a:lnTo>
                <a:pt x="6" y="17"/>
              </a:lnTo>
              <a:lnTo>
                <a:pt x="6" y="16"/>
              </a:lnTo>
              <a:lnTo>
                <a:pt x="6" y="15"/>
              </a:lnTo>
              <a:lnTo>
                <a:pt x="5" y="15"/>
              </a:lnTo>
              <a:lnTo>
                <a:pt x="5" y="14"/>
              </a:lnTo>
              <a:lnTo>
                <a:pt x="5" y="13"/>
              </a:lnTo>
              <a:lnTo>
                <a:pt x="6" y="13"/>
              </a:lnTo>
              <a:lnTo>
                <a:pt x="6" y="12"/>
              </a:lnTo>
              <a:lnTo>
                <a:pt x="5" y="12"/>
              </a:lnTo>
              <a:lnTo>
                <a:pt x="4" y="12"/>
              </a:lnTo>
              <a:lnTo>
                <a:pt x="4" y="13"/>
              </a:lnTo>
              <a:lnTo>
                <a:pt x="4" y="12"/>
              </a:lnTo>
              <a:lnTo>
                <a:pt x="4" y="11"/>
              </a:lnTo>
              <a:lnTo>
                <a:pt x="3" y="11"/>
              </a:lnTo>
              <a:lnTo>
                <a:pt x="2" y="11"/>
              </a:lnTo>
              <a:lnTo>
                <a:pt x="3" y="11"/>
              </a:lnTo>
              <a:lnTo>
                <a:pt x="2" y="11"/>
              </a:lnTo>
              <a:lnTo>
                <a:pt x="1" y="11"/>
              </a:lnTo>
              <a:lnTo>
                <a:pt x="1" y="10"/>
              </a:lnTo>
              <a:lnTo>
                <a:pt x="0" y="10"/>
              </a:lnTo>
              <a:lnTo>
                <a:pt x="0" y="9"/>
              </a:lnTo>
              <a:lnTo>
                <a:pt x="1" y="9"/>
              </a:lnTo>
              <a:lnTo>
                <a:pt x="1" y="10"/>
              </a:lnTo>
              <a:lnTo>
                <a:pt x="2" y="10"/>
              </a:lnTo>
              <a:lnTo>
                <a:pt x="3" y="10"/>
              </a:lnTo>
              <a:lnTo>
                <a:pt x="3" y="9"/>
              </a:lnTo>
              <a:lnTo>
                <a:pt x="4" y="9"/>
              </a:lnTo>
              <a:lnTo>
                <a:pt x="4" y="10"/>
              </a:lnTo>
              <a:lnTo>
                <a:pt x="5" y="10"/>
              </a:lnTo>
              <a:lnTo>
                <a:pt x="6" y="10"/>
              </a:lnTo>
              <a:lnTo>
                <a:pt x="7" y="10"/>
              </a:lnTo>
              <a:lnTo>
                <a:pt x="8" y="10"/>
              </a:lnTo>
              <a:lnTo>
                <a:pt x="8" y="9"/>
              </a:lnTo>
              <a:lnTo>
                <a:pt x="8" y="8"/>
              </a:lnTo>
              <a:lnTo>
                <a:pt x="9" y="8"/>
              </a:lnTo>
              <a:lnTo>
                <a:pt x="9" y="9"/>
              </a:lnTo>
              <a:lnTo>
                <a:pt x="10" y="9"/>
              </a:lnTo>
              <a:lnTo>
                <a:pt x="10" y="8"/>
              </a:lnTo>
              <a:lnTo>
                <a:pt x="11" y="8"/>
              </a:lnTo>
              <a:lnTo>
                <a:pt x="11" y="7"/>
              </a:lnTo>
              <a:lnTo>
                <a:pt x="11" y="8"/>
              </a:lnTo>
              <a:lnTo>
                <a:pt x="12" y="8"/>
              </a:lnTo>
              <a:lnTo>
                <a:pt x="12" y="7"/>
              </a:lnTo>
              <a:lnTo>
                <a:pt x="13" y="7"/>
              </a:lnTo>
              <a:lnTo>
                <a:pt x="14" y="7"/>
              </a:lnTo>
              <a:lnTo>
                <a:pt x="14" y="6"/>
              </a:lnTo>
              <a:lnTo>
                <a:pt x="15" y="6"/>
              </a:lnTo>
              <a:lnTo>
                <a:pt x="15" y="5"/>
              </a:lnTo>
              <a:lnTo>
                <a:pt x="16" y="5"/>
              </a:lnTo>
              <a:lnTo>
                <a:pt x="15" y="5"/>
              </a:lnTo>
              <a:lnTo>
                <a:pt x="15" y="4"/>
              </a:lnTo>
              <a:lnTo>
                <a:pt x="16" y="4"/>
              </a:lnTo>
              <a:lnTo>
                <a:pt x="17" y="4"/>
              </a:lnTo>
              <a:lnTo>
                <a:pt x="18" y="4"/>
              </a:lnTo>
              <a:lnTo>
                <a:pt x="18" y="3"/>
              </a:lnTo>
              <a:lnTo>
                <a:pt x="19" y="3"/>
              </a:lnTo>
              <a:lnTo>
                <a:pt x="20" y="3"/>
              </a:lnTo>
              <a:lnTo>
                <a:pt x="21" y="3"/>
              </a:lnTo>
              <a:lnTo>
                <a:pt x="21" y="2"/>
              </a:lnTo>
              <a:lnTo>
                <a:pt x="22" y="2"/>
              </a:lnTo>
              <a:lnTo>
                <a:pt x="22" y="1"/>
              </a:lnTo>
              <a:lnTo>
                <a:pt x="22" y="0"/>
              </a:lnTo>
              <a:lnTo>
                <a:pt x="23" y="0"/>
              </a:lnTo>
              <a:lnTo>
                <a:pt x="24" y="0"/>
              </a:lnTo>
              <a:lnTo>
                <a:pt x="24" y="1"/>
              </a:lnTo>
              <a:lnTo>
                <a:pt x="25" y="1"/>
              </a:lnTo>
              <a:lnTo>
                <a:pt x="25" y="2"/>
              </a:lnTo>
              <a:lnTo>
                <a:pt x="25" y="3"/>
              </a:lnTo>
              <a:lnTo>
                <a:pt x="25" y="2"/>
              </a:lnTo>
              <a:lnTo>
                <a:pt x="25" y="3"/>
              </a:lnTo>
              <a:lnTo>
                <a:pt x="26" y="3"/>
              </a:lnTo>
              <a:lnTo>
                <a:pt x="27" y="3"/>
              </a:lnTo>
              <a:lnTo>
                <a:pt x="28" y="3"/>
              </a:lnTo>
              <a:lnTo>
                <a:pt x="29" y="3"/>
              </a:lnTo>
              <a:lnTo>
                <a:pt x="30" y="3"/>
              </a:lnTo>
              <a:lnTo>
                <a:pt x="29" y="4"/>
              </a:lnTo>
              <a:lnTo>
                <a:pt x="30" y="4"/>
              </a:lnTo>
              <a:lnTo>
                <a:pt x="31" y="4"/>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161925</xdr:colOff>
      <xdr:row>19</xdr:row>
      <xdr:rowOff>133350</xdr:rowOff>
    </xdr:from>
    <xdr:to>
      <xdr:col>5</xdr:col>
      <xdr:colOff>47625</xdr:colOff>
      <xdr:row>22</xdr:row>
      <xdr:rowOff>57150</xdr:rowOff>
    </xdr:to>
    <xdr:sp macro="" textlink="">
      <xdr:nvSpPr>
        <xdr:cNvPr id="110" name="5ph"/>
        <xdr:cNvSpPr>
          <a:spLocks/>
        </xdr:cNvSpPr>
      </xdr:nvSpPr>
      <xdr:spPr bwMode="auto">
        <a:xfrm>
          <a:off x="2600325" y="3590925"/>
          <a:ext cx="495300" cy="409575"/>
        </a:xfrm>
        <a:custGeom>
          <a:avLst/>
          <a:gdLst>
            <a:gd name="T0" fmla="*/ 2147483647 w 52"/>
            <a:gd name="T1" fmla="*/ 2147483647 h 43"/>
            <a:gd name="T2" fmla="*/ 2147483647 w 52"/>
            <a:gd name="T3" fmla="*/ 2147483647 h 43"/>
            <a:gd name="T4" fmla="*/ 2147483647 w 52"/>
            <a:gd name="T5" fmla="*/ 2147483647 h 43"/>
            <a:gd name="T6" fmla="*/ 2147483647 w 52"/>
            <a:gd name="T7" fmla="*/ 2147483647 h 43"/>
            <a:gd name="T8" fmla="*/ 2147483647 w 52"/>
            <a:gd name="T9" fmla="*/ 2147483647 h 43"/>
            <a:gd name="T10" fmla="*/ 2147483647 w 52"/>
            <a:gd name="T11" fmla="*/ 2147483647 h 43"/>
            <a:gd name="T12" fmla="*/ 2147483647 w 52"/>
            <a:gd name="T13" fmla="*/ 2147483647 h 43"/>
            <a:gd name="T14" fmla="*/ 2147483647 w 52"/>
            <a:gd name="T15" fmla="*/ 2147483647 h 43"/>
            <a:gd name="T16" fmla="*/ 2147483647 w 52"/>
            <a:gd name="T17" fmla="*/ 2147483647 h 43"/>
            <a:gd name="T18" fmla="*/ 2147483647 w 52"/>
            <a:gd name="T19" fmla="*/ 2147483647 h 43"/>
            <a:gd name="T20" fmla="*/ 2147483647 w 52"/>
            <a:gd name="T21" fmla="*/ 2147483647 h 43"/>
            <a:gd name="T22" fmla="*/ 2147483647 w 52"/>
            <a:gd name="T23" fmla="*/ 2147483647 h 43"/>
            <a:gd name="T24" fmla="*/ 2147483647 w 52"/>
            <a:gd name="T25" fmla="*/ 2147483647 h 43"/>
            <a:gd name="T26" fmla="*/ 2147483647 w 52"/>
            <a:gd name="T27" fmla="*/ 2147483647 h 43"/>
            <a:gd name="T28" fmla="*/ 2147483647 w 52"/>
            <a:gd name="T29" fmla="*/ 2147483647 h 43"/>
            <a:gd name="T30" fmla="*/ 2147483647 w 52"/>
            <a:gd name="T31" fmla="*/ 2147483647 h 43"/>
            <a:gd name="T32" fmla="*/ 2147483647 w 52"/>
            <a:gd name="T33" fmla="*/ 2147483647 h 43"/>
            <a:gd name="T34" fmla="*/ 2147483647 w 52"/>
            <a:gd name="T35" fmla="*/ 2147483647 h 43"/>
            <a:gd name="T36" fmla="*/ 2147483647 w 52"/>
            <a:gd name="T37" fmla="*/ 2147483647 h 43"/>
            <a:gd name="T38" fmla="*/ 2147483647 w 52"/>
            <a:gd name="T39" fmla="*/ 2147483647 h 43"/>
            <a:gd name="T40" fmla="*/ 2147483647 w 52"/>
            <a:gd name="T41" fmla="*/ 2147483647 h 43"/>
            <a:gd name="T42" fmla="*/ 2147483647 w 52"/>
            <a:gd name="T43" fmla="*/ 2147483647 h 43"/>
            <a:gd name="T44" fmla="*/ 2147483647 w 52"/>
            <a:gd name="T45" fmla="*/ 2147483647 h 43"/>
            <a:gd name="T46" fmla="*/ 2147483647 w 52"/>
            <a:gd name="T47" fmla="*/ 2147483647 h 43"/>
            <a:gd name="T48" fmla="*/ 2147483647 w 52"/>
            <a:gd name="T49" fmla="*/ 2147483647 h 43"/>
            <a:gd name="T50" fmla="*/ 2147483647 w 52"/>
            <a:gd name="T51" fmla="*/ 2147483647 h 43"/>
            <a:gd name="T52" fmla="*/ 2147483647 w 52"/>
            <a:gd name="T53" fmla="*/ 2147483647 h 43"/>
            <a:gd name="T54" fmla="*/ 2147483647 w 52"/>
            <a:gd name="T55" fmla="*/ 2147483647 h 43"/>
            <a:gd name="T56" fmla="*/ 2147483647 w 52"/>
            <a:gd name="T57" fmla="*/ 2147483647 h 43"/>
            <a:gd name="T58" fmla="*/ 2147483647 w 52"/>
            <a:gd name="T59" fmla="*/ 2147483647 h 43"/>
            <a:gd name="T60" fmla="*/ 2147483647 w 52"/>
            <a:gd name="T61" fmla="*/ 2147483647 h 43"/>
            <a:gd name="T62" fmla="*/ 2147483647 w 52"/>
            <a:gd name="T63" fmla="*/ 2147483647 h 43"/>
            <a:gd name="T64" fmla="*/ 2147483647 w 52"/>
            <a:gd name="T65" fmla="*/ 2147483647 h 43"/>
            <a:gd name="T66" fmla="*/ 2147483647 w 52"/>
            <a:gd name="T67" fmla="*/ 2147483647 h 43"/>
            <a:gd name="T68" fmla="*/ 2147483647 w 52"/>
            <a:gd name="T69" fmla="*/ 2147483647 h 43"/>
            <a:gd name="T70" fmla="*/ 2147483647 w 52"/>
            <a:gd name="T71" fmla="*/ 2147483647 h 43"/>
            <a:gd name="T72" fmla="*/ 2147483647 w 52"/>
            <a:gd name="T73" fmla="*/ 2147483647 h 43"/>
            <a:gd name="T74" fmla="*/ 2147483647 w 52"/>
            <a:gd name="T75" fmla="*/ 2147483647 h 43"/>
            <a:gd name="T76" fmla="*/ 2147483647 w 52"/>
            <a:gd name="T77" fmla="*/ 2147483647 h 43"/>
            <a:gd name="T78" fmla="*/ 2147483647 w 52"/>
            <a:gd name="T79" fmla="*/ 2147483647 h 43"/>
            <a:gd name="T80" fmla="*/ 2147483647 w 52"/>
            <a:gd name="T81" fmla="*/ 2147483647 h 43"/>
            <a:gd name="T82" fmla="*/ 2147483647 w 52"/>
            <a:gd name="T83" fmla="*/ 2147483647 h 43"/>
            <a:gd name="T84" fmla="*/ 2147483647 w 52"/>
            <a:gd name="T85" fmla="*/ 2147483647 h 43"/>
            <a:gd name="T86" fmla="*/ 2147483647 w 52"/>
            <a:gd name="T87" fmla="*/ 2147483647 h 43"/>
            <a:gd name="T88" fmla="*/ 2147483647 w 52"/>
            <a:gd name="T89" fmla="*/ 2147483647 h 43"/>
            <a:gd name="T90" fmla="*/ 2147483647 w 52"/>
            <a:gd name="T91" fmla="*/ 2147483647 h 43"/>
            <a:gd name="T92" fmla="*/ 2147483647 w 52"/>
            <a:gd name="T93" fmla="*/ 2147483647 h 43"/>
            <a:gd name="T94" fmla="*/ 2147483647 w 52"/>
            <a:gd name="T95" fmla="*/ 2147483647 h 43"/>
            <a:gd name="T96" fmla="*/ 2147483647 w 52"/>
            <a:gd name="T97" fmla="*/ 2147483647 h 43"/>
            <a:gd name="T98" fmla="*/ 2147483647 w 52"/>
            <a:gd name="T99" fmla="*/ 2147483647 h 43"/>
            <a:gd name="T100" fmla="*/ 2147483647 w 52"/>
            <a:gd name="T101" fmla="*/ 2147483647 h 43"/>
            <a:gd name="T102" fmla="*/ 2147483647 w 52"/>
            <a:gd name="T103" fmla="*/ 2147483647 h 43"/>
            <a:gd name="T104" fmla="*/ 2147483647 w 52"/>
            <a:gd name="T105" fmla="*/ 2147483647 h 43"/>
            <a:gd name="T106" fmla="*/ 2147483647 w 52"/>
            <a:gd name="T107" fmla="*/ 2147483647 h 43"/>
            <a:gd name="T108" fmla="*/ 2147483647 w 52"/>
            <a:gd name="T109" fmla="*/ 2147483647 h 43"/>
            <a:gd name="T110" fmla="*/ 2147483647 w 52"/>
            <a:gd name="T111" fmla="*/ 2147483647 h 43"/>
            <a:gd name="T112" fmla="*/ 2147483647 w 52"/>
            <a:gd name="T113" fmla="*/ 2147483647 h 43"/>
            <a:gd name="T114" fmla="*/ 2147483647 w 52"/>
            <a:gd name="T115" fmla="*/ 2147483647 h 43"/>
            <a:gd name="T116" fmla="*/ 2147483647 w 52"/>
            <a:gd name="T117" fmla="*/ 2147483647 h 43"/>
            <a:gd name="T118" fmla="*/ 2147483647 w 52"/>
            <a:gd name="T119" fmla="*/ 2147483647 h 43"/>
            <a:gd name="T120" fmla="*/ 2147483647 w 52"/>
            <a:gd name="T121" fmla="*/ 2147483647 h 43"/>
            <a:gd name="T122" fmla="*/ 2147483647 w 52"/>
            <a:gd name="T123" fmla="*/ 2147483647 h 43"/>
            <a:gd name="T124" fmla="*/ 2147483647 w 52"/>
            <a:gd name="T125" fmla="*/ 2147483647 h 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52"/>
            <a:gd name="T190" fmla="*/ 0 h 43"/>
            <a:gd name="T191" fmla="*/ 52 w 52"/>
            <a:gd name="T192" fmla="*/ 43 h 4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52" h="43">
              <a:moveTo>
                <a:pt x="52" y="22"/>
              </a:moveTo>
              <a:lnTo>
                <a:pt x="51" y="22"/>
              </a:lnTo>
              <a:lnTo>
                <a:pt x="51" y="23"/>
              </a:lnTo>
              <a:lnTo>
                <a:pt x="51" y="24"/>
              </a:lnTo>
              <a:lnTo>
                <a:pt x="51" y="25"/>
              </a:lnTo>
              <a:lnTo>
                <a:pt x="52" y="25"/>
              </a:lnTo>
              <a:lnTo>
                <a:pt x="51" y="25"/>
              </a:lnTo>
              <a:lnTo>
                <a:pt x="51" y="26"/>
              </a:lnTo>
              <a:lnTo>
                <a:pt x="50" y="26"/>
              </a:lnTo>
              <a:lnTo>
                <a:pt x="50" y="25"/>
              </a:lnTo>
              <a:lnTo>
                <a:pt x="50" y="26"/>
              </a:lnTo>
              <a:lnTo>
                <a:pt x="50" y="25"/>
              </a:lnTo>
              <a:lnTo>
                <a:pt x="50" y="24"/>
              </a:lnTo>
              <a:lnTo>
                <a:pt x="50" y="25"/>
              </a:lnTo>
              <a:lnTo>
                <a:pt x="50" y="24"/>
              </a:lnTo>
              <a:lnTo>
                <a:pt x="50" y="25"/>
              </a:lnTo>
              <a:lnTo>
                <a:pt x="49" y="25"/>
              </a:lnTo>
              <a:lnTo>
                <a:pt x="49" y="24"/>
              </a:lnTo>
              <a:lnTo>
                <a:pt x="48" y="24"/>
              </a:lnTo>
              <a:lnTo>
                <a:pt x="47" y="24"/>
              </a:lnTo>
              <a:lnTo>
                <a:pt x="46" y="24"/>
              </a:lnTo>
              <a:lnTo>
                <a:pt x="46" y="25"/>
              </a:lnTo>
              <a:lnTo>
                <a:pt x="45" y="25"/>
              </a:lnTo>
              <a:lnTo>
                <a:pt x="45" y="26"/>
              </a:lnTo>
              <a:lnTo>
                <a:pt x="44" y="26"/>
              </a:lnTo>
              <a:lnTo>
                <a:pt x="45" y="27"/>
              </a:lnTo>
              <a:lnTo>
                <a:pt x="45" y="28"/>
              </a:lnTo>
              <a:lnTo>
                <a:pt x="44" y="28"/>
              </a:lnTo>
              <a:lnTo>
                <a:pt x="45" y="28"/>
              </a:lnTo>
              <a:lnTo>
                <a:pt x="45" y="29"/>
              </a:lnTo>
              <a:lnTo>
                <a:pt x="45" y="28"/>
              </a:lnTo>
              <a:lnTo>
                <a:pt x="45" y="29"/>
              </a:lnTo>
              <a:lnTo>
                <a:pt x="45" y="30"/>
              </a:lnTo>
              <a:lnTo>
                <a:pt x="46" y="30"/>
              </a:lnTo>
              <a:lnTo>
                <a:pt x="46" y="31"/>
              </a:lnTo>
              <a:lnTo>
                <a:pt x="45" y="31"/>
              </a:lnTo>
              <a:lnTo>
                <a:pt x="45" y="32"/>
              </a:lnTo>
              <a:lnTo>
                <a:pt x="44" y="32"/>
              </a:lnTo>
              <a:lnTo>
                <a:pt x="43" y="32"/>
              </a:lnTo>
              <a:lnTo>
                <a:pt x="43" y="33"/>
              </a:lnTo>
              <a:lnTo>
                <a:pt x="42" y="33"/>
              </a:lnTo>
              <a:lnTo>
                <a:pt x="42" y="32"/>
              </a:lnTo>
              <a:lnTo>
                <a:pt x="42" y="33"/>
              </a:lnTo>
              <a:lnTo>
                <a:pt x="41" y="33"/>
              </a:lnTo>
              <a:lnTo>
                <a:pt x="42" y="33"/>
              </a:lnTo>
              <a:lnTo>
                <a:pt x="42" y="34"/>
              </a:lnTo>
              <a:lnTo>
                <a:pt x="43" y="34"/>
              </a:lnTo>
              <a:lnTo>
                <a:pt x="43" y="35"/>
              </a:lnTo>
              <a:lnTo>
                <a:pt x="42" y="35"/>
              </a:lnTo>
              <a:lnTo>
                <a:pt x="41" y="35"/>
              </a:lnTo>
              <a:lnTo>
                <a:pt x="41" y="36"/>
              </a:lnTo>
              <a:lnTo>
                <a:pt x="40" y="36"/>
              </a:lnTo>
              <a:lnTo>
                <a:pt x="39" y="36"/>
              </a:lnTo>
              <a:lnTo>
                <a:pt x="38" y="36"/>
              </a:lnTo>
              <a:lnTo>
                <a:pt x="38" y="35"/>
              </a:lnTo>
              <a:lnTo>
                <a:pt x="37" y="35"/>
              </a:lnTo>
              <a:lnTo>
                <a:pt x="37" y="36"/>
              </a:lnTo>
              <a:lnTo>
                <a:pt x="36" y="36"/>
              </a:lnTo>
              <a:lnTo>
                <a:pt x="36" y="37"/>
              </a:lnTo>
              <a:lnTo>
                <a:pt x="35" y="37"/>
              </a:lnTo>
              <a:lnTo>
                <a:pt x="34" y="37"/>
              </a:lnTo>
              <a:lnTo>
                <a:pt x="34" y="38"/>
              </a:lnTo>
              <a:lnTo>
                <a:pt x="33" y="38"/>
              </a:lnTo>
              <a:lnTo>
                <a:pt x="32" y="38"/>
              </a:lnTo>
              <a:lnTo>
                <a:pt x="31" y="38"/>
              </a:lnTo>
              <a:lnTo>
                <a:pt x="31" y="37"/>
              </a:lnTo>
              <a:lnTo>
                <a:pt x="31" y="36"/>
              </a:lnTo>
              <a:lnTo>
                <a:pt x="32" y="36"/>
              </a:lnTo>
              <a:lnTo>
                <a:pt x="32" y="35"/>
              </a:lnTo>
              <a:lnTo>
                <a:pt x="32" y="34"/>
              </a:lnTo>
              <a:lnTo>
                <a:pt x="33" y="34"/>
              </a:lnTo>
              <a:lnTo>
                <a:pt x="32" y="34"/>
              </a:lnTo>
              <a:lnTo>
                <a:pt x="33" y="34"/>
              </a:lnTo>
              <a:lnTo>
                <a:pt x="33" y="33"/>
              </a:lnTo>
              <a:lnTo>
                <a:pt x="32" y="33"/>
              </a:lnTo>
              <a:lnTo>
                <a:pt x="31" y="33"/>
              </a:lnTo>
              <a:lnTo>
                <a:pt x="30" y="33"/>
              </a:lnTo>
              <a:lnTo>
                <a:pt x="31" y="32"/>
              </a:lnTo>
              <a:lnTo>
                <a:pt x="30" y="32"/>
              </a:lnTo>
              <a:lnTo>
                <a:pt x="29" y="32"/>
              </a:lnTo>
              <a:lnTo>
                <a:pt x="29" y="31"/>
              </a:lnTo>
              <a:lnTo>
                <a:pt x="30" y="31"/>
              </a:lnTo>
              <a:lnTo>
                <a:pt x="30" y="32"/>
              </a:lnTo>
              <a:lnTo>
                <a:pt x="31" y="31"/>
              </a:lnTo>
              <a:lnTo>
                <a:pt x="31" y="30"/>
              </a:lnTo>
              <a:lnTo>
                <a:pt x="32" y="30"/>
              </a:lnTo>
              <a:lnTo>
                <a:pt x="32" y="31"/>
              </a:lnTo>
              <a:lnTo>
                <a:pt x="32" y="30"/>
              </a:lnTo>
              <a:lnTo>
                <a:pt x="33" y="30"/>
              </a:lnTo>
              <a:lnTo>
                <a:pt x="32" y="30"/>
              </a:lnTo>
              <a:lnTo>
                <a:pt x="33" y="30"/>
              </a:lnTo>
              <a:lnTo>
                <a:pt x="34" y="30"/>
              </a:lnTo>
              <a:lnTo>
                <a:pt x="33" y="30"/>
              </a:lnTo>
              <a:lnTo>
                <a:pt x="34" y="30"/>
              </a:lnTo>
              <a:lnTo>
                <a:pt x="33" y="30"/>
              </a:lnTo>
              <a:lnTo>
                <a:pt x="34" y="30"/>
              </a:lnTo>
              <a:lnTo>
                <a:pt x="35" y="30"/>
              </a:lnTo>
              <a:lnTo>
                <a:pt x="35" y="29"/>
              </a:lnTo>
              <a:lnTo>
                <a:pt x="35" y="30"/>
              </a:lnTo>
              <a:lnTo>
                <a:pt x="36" y="30"/>
              </a:lnTo>
              <a:lnTo>
                <a:pt x="36" y="29"/>
              </a:lnTo>
              <a:lnTo>
                <a:pt x="35" y="29"/>
              </a:lnTo>
              <a:lnTo>
                <a:pt x="35" y="28"/>
              </a:lnTo>
              <a:lnTo>
                <a:pt x="34" y="28"/>
              </a:lnTo>
              <a:lnTo>
                <a:pt x="34" y="27"/>
              </a:lnTo>
              <a:lnTo>
                <a:pt x="34" y="26"/>
              </a:lnTo>
              <a:lnTo>
                <a:pt x="33" y="26"/>
              </a:lnTo>
              <a:lnTo>
                <a:pt x="32" y="26"/>
              </a:lnTo>
              <a:lnTo>
                <a:pt x="33" y="26"/>
              </a:lnTo>
              <a:lnTo>
                <a:pt x="32" y="26"/>
              </a:lnTo>
              <a:lnTo>
                <a:pt x="32" y="25"/>
              </a:lnTo>
              <a:lnTo>
                <a:pt x="31" y="25"/>
              </a:lnTo>
              <a:lnTo>
                <a:pt x="30" y="25"/>
              </a:lnTo>
              <a:lnTo>
                <a:pt x="30" y="26"/>
              </a:lnTo>
              <a:lnTo>
                <a:pt x="29" y="26"/>
              </a:lnTo>
              <a:lnTo>
                <a:pt x="28" y="26"/>
              </a:lnTo>
              <a:lnTo>
                <a:pt x="27" y="26"/>
              </a:lnTo>
              <a:lnTo>
                <a:pt x="27" y="25"/>
              </a:lnTo>
              <a:lnTo>
                <a:pt x="27" y="24"/>
              </a:lnTo>
              <a:lnTo>
                <a:pt x="26" y="24"/>
              </a:lnTo>
              <a:lnTo>
                <a:pt x="27" y="24"/>
              </a:lnTo>
              <a:lnTo>
                <a:pt x="27" y="23"/>
              </a:lnTo>
              <a:lnTo>
                <a:pt x="28" y="23"/>
              </a:lnTo>
              <a:lnTo>
                <a:pt x="28" y="24"/>
              </a:lnTo>
              <a:lnTo>
                <a:pt x="28" y="23"/>
              </a:lnTo>
              <a:lnTo>
                <a:pt x="29" y="23"/>
              </a:lnTo>
              <a:lnTo>
                <a:pt x="28" y="23"/>
              </a:lnTo>
              <a:lnTo>
                <a:pt x="29" y="23"/>
              </a:lnTo>
              <a:lnTo>
                <a:pt x="29" y="22"/>
              </a:lnTo>
              <a:lnTo>
                <a:pt x="29" y="21"/>
              </a:lnTo>
              <a:lnTo>
                <a:pt x="29" y="20"/>
              </a:lnTo>
              <a:lnTo>
                <a:pt x="29" y="19"/>
              </a:lnTo>
              <a:lnTo>
                <a:pt x="30" y="19"/>
              </a:lnTo>
              <a:lnTo>
                <a:pt x="29" y="19"/>
              </a:lnTo>
              <a:lnTo>
                <a:pt x="30" y="19"/>
              </a:lnTo>
              <a:lnTo>
                <a:pt x="30" y="18"/>
              </a:lnTo>
              <a:lnTo>
                <a:pt x="29" y="18"/>
              </a:lnTo>
              <a:lnTo>
                <a:pt x="30" y="18"/>
              </a:lnTo>
              <a:lnTo>
                <a:pt x="29" y="18"/>
              </a:lnTo>
              <a:lnTo>
                <a:pt x="28" y="18"/>
              </a:lnTo>
              <a:lnTo>
                <a:pt x="28" y="17"/>
              </a:lnTo>
              <a:lnTo>
                <a:pt x="28" y="16"/>
              </a:lnTo>
              <a:lnTo>
                <a:pt x="27" y="16"/>
              </a:lnTo>
              <a:lnTo>
                <a:pt x="26" y="16"/>
              </a:lnTo>
              <a:lnTo>
                <a:pt x="25" y="16"/>
              </a:lnTo>
              <a:lnTo>
                <a:pt x="24" y="16"/>
              </a:lnTo>
              <a:lnTo>
                <a:pt x="24" y="17"/>
              </a:lnTo>
              <a:lnTo>
                <a:pt x="24" y="16"/>
              </a:lnTo>
              <a:lnTo>
                <a:pt x="23" y="16"/>
              </a:lnTo>
              <a:lnTo>
                <a:pt x="23" y="17"/>
              </a:lnTo>
              <a:lnTo>
                <a:pt x="22" y="17"/>
              </a:lnTo>
              <a:lnTo>
                <a:pt x="21" y="17"/>
              </a:lnTo>
              <a:lnTo>
                <a:pt x="20" y="18"/>
              </a:lnTo>
              <a:lnTo>
                <a:pt x="20" y="17"/>
              </a:lnTo>
              <a:lnTo>
                <a:pt x="20" y="18"/>
              </a:lnTo>
              <a:lnTo>
                <a:pt x="19" y="18"/>
              </a:lnTo>
              <a:lnTo>
                <a:pt x="19" y="19"/>
              </a:lnTo>
              <a:lnTo>
                <a:pt x="19" y="18"/>
              </a:lnTo>
              <a:lnTo>
                <a:pt x="19" y="19"/>
              </a:lnTo>
              <a:lnTo>
                <a:pt x="18" y="19"/>
              </a:lnTo>
              <a:lnTo>
                <a:pt x="18" y="20"/>
              </a:lnTo>
              <a:lnTo>
                <a:pt x="19" y="20"/>
              </a:lnTo>
              <a:lnTo>
                <a:pt x="19" y="21"/>
              </a:lnTo>
              <a:lnTo>
                <a:pt x="19" y="22"/>
              </a:lnTo>
              <a:lnTo>
                <a:pt x="20" y="22"/>
              </a:lnTo>
              <a:lnTo>
                <a:pt x="20" y="23"/>
              </a:lnTo>
              <a:lnTo>
                <a:pt x="20" y="24"/>
              </a:lnTo>
              <a:lnTo>
                <a:pt x="21" y="24"/>
              </a:lnTo>
              <a:lnTo>
                <a:pt x="21" y="25"/>
              </a:lnTo>
              <a:lnTo>
                <a:pt x="21" y="26"/>
              </a:lnTo>
              <a:lnTo>
                <a:pt x="20" y="26"/>
              </a:lnTo>
              <a:lnTo>
                <a:pt x="20" y="27"/>
              </a:lnTo>
              <a:lnTo>
                <a:pt x="20" y="28"/>
              </a:lnTo>
              <a:lnTo>
                <a:pt x="20" y="29"/>
              </a:lnTo>
              <a:lnTo>
                <a:pt x="20" y="30"/>
              </a:lnTo>
              <a:lnTo>
                <a:pt x="21" y="30"/>
              </a:lnTo>
              <a:lnTo>
                <a:pt x="20" y="30"/>
              </a:lnTo>
              <a:lnTo>
                <a:pt x="20" y="31"/>
              </a:lnTo>
              <a:lnTo>
                <a:pt x="19" y="31"/>
              </a:lnTo>
              <a:lnTo>
                <a:pt x="18" y="31"/>
              </a:lnTo>
              <a:lnTo>
                <a:pt x="18" y="32"/>
              </a:lnTo>
              <a:lnTo>
                <a:pt x="17" y="32"/>
              </a:lnTo>
              <a:lnTo>
                <a:pt x="17" y="33"/>
              </a:lnTo>
              <a:lnTo>
                <a:pt x="17" y="32"/>
              </a:lnTo>
              <a:lnTo>
                <a:pt x="16" y="32"/>
              </a:lnTo>
              <a:lnTo>
                <a:pt x="16" y="33"/>
              </a:lnTo>
              <a:lnTo>
                <a:pt x="16" y="32"/>
              </a:lnTo>
              <a:lnTo>
                <a:pt x="16" y="33"/>
              </a:lnTo>
              <a:lnTo>
                <a:pt x="15" y="33"/>
              </a:lnTo>
              <a:lnTo>
                <a:pt x="15" y="34"/>
              </a:lnTo>
              <a:lnTo>
                <a:pt x="15" y="35"/>
              </a:lnTo>
              <a:lnTo>
                <a:pt x="16" y="35"/>
              </a:lnTo>
              <a:lnTo>
                <a:pt x="16" y="36"/>
              </a:lnTo>
              <a:lnTo>
                <a:pt x="16" y="37"/>
              </a:lnTo>
              <a:lnTo>
                <a:pt x="15" y="37"/>
              </a:lnTo>
              <a:lnTo>
                <a:pt x="14" y="37"/>
              </a:lnTo>
              <a:lnTo>
                <a:pt x="14" y="36"/>
              </a:lnTo>
              <a:lnTo>
                <a:pt x="13" y="36"/>
              </a:lnTo>
              <a:lnTo>
                <a:pt x="12" y="36"/>
              </a:lnTo>
              <a:lnTo>
                <a:pt x="11" y="36"/>
              </a:lnTo>
              <a:lnTo>
                <a:pt x="11" y="37"/>
              </a:lnTo>
              <a:lnTo>
                <a:pt x="10" y="37"/>
              </a:lnTo>
              <a:lnTo>
                <a:pt x="10" y="38"/>
              </a:lnTo>
              <a:lnTo>
                <a:pt x="10" y="39"/>
              </a:lnTo>
              <a:lnTo>
                <a:pt x="10" y="38"/>
              </a:lnTo>
              <a:lnTo>
                <a:pt x="9" y="38"/>
              </a:lnTo>
              <a:lnTo>
                <a:pt x="8" y="38"/>
              </a:lnTo>
              <a:lnTo>
                <a:pt x="8" y="39"/>
              </a:lnTo>
              <a:lnTo>
                <a:pt x="7" y="39"/>
              </a:lnTo>
              <a:lnTo>
                <a:pt x="7" y="40"/>
              </a:lnTo>
              <a:lnTo>
                <a:pt x="7" y="41"/>
              </a:lnTo>
              <a:lnTo>
                <a:pt x="6" y="41"/>
              </a:lnTo>
              <a:lnTo>
                <a:pt x="5" y="41"/>
              </a:lnTo>
              <a:lnTo>
                <a:pt x="5" y="42"/>
              </a:lnTo>
              <a:lnTo>
                <a:pt x="4" y="42"/>
              </a:lnTo>
              <a:lnTo>
                <a:pt x="3" y="42"/>
              </a:lnTo>
              <a:lnTo>
                <a:pt x="3" y="43"/>
              </a:lnTo>
              <a:lnTo>
                <a:pt x="2" y="43"/>
              </a:lnTo>
              <a:lnTo>
                <a:pt x="1" y="43"/>
              </a:lnTo>
              <a:lnTo>
                <a:pt x="1" y="42"/>
              </a:lnTo>
              <a:lnTo>
                <a:pt x="1" y="41"/>
              </a:lnTo>
              <a:lnTo>
                <a:pt x="1" y="40"/>
              </a:lnTo>
              <a:lnTo>
                <a:pt x="0" y="40"/>
              </a:lnTo>
              <a:lnTo>
                <a:pt x="1" y="40"/>
              </a:lnTo>
              <a:lnTo>
                <a:pt x="1" y="39"/>
              </a:lnTo>
              <a:lnTo>
                <a:pt x="1" y="40"/>
              </a:lnTo>
              <a:lnTo>
                <a:pt x="1" y="39"/>
              </a:lnTo>
              <a:lnTo>
                <a:pt x="1" y="38"/>
              </a:lnTo>
              <a:lnTo>
                <a:pt x="1" y="37"/>
              </a:lnTo>
              <a:lnTo>
                <a:pt x="2" y="37"/>
              </a:lnTo>
              <a:lnTo>
                <a:pt x="2" y="36"/>
              </a:lnTo>
              <a:lnTo>
                <a:pt x="3" y="36"/>
              </a:lnTo>
              <a:lnTo>
                <a:pt x="3" y="35"/>
              </a:lnTo>
              <a:lnTo>
                <a:pt x="3" y="34"/>
              </a:lnTo>
              <a:lnTo>
                <a:pt x="4" y="34"/>
              </a:lnTo>
              <a:lnTo>
                <a:pt x="5" y="34"/>
              </a:lnTo>
              <a:lnTo>
                <a:pt x="6" y="34"/>
              </a:lnTo>
              <a:lnTo>
                <a:pt x="6" y="33"/>
              </a:lnTo>
              <a:lnTo>
                <a:pt x="5" y="33"/>
              </a:lnTo>
              <a:lnTo>
                <a:pt x="6" y="33"/>
              </a:lnTo>
              <a:lnTo>
                <a:pt x="7" y="33"/>
              </a:lnTo>
              <a:lnTo>
                <a:pt x="7" y="34"/>
              </a:lnTo>
              <a:lnTo>
                <a:pt x="7" y="33"/>
              </a:lnTo>
              <a:lnTo>
                <a:pt x="7" y="32"/>
              </a:lnTo>
              <a:lnTo>
                <a:pt x="7" y="31"/>
              </a:lnTo>
              <a:lnTo>
                <a:pt x="8" y="31"/>
              </a:lnTo>
              <a:lnTo>
                <a:pt x="8" y="30"/>
              </a:lnTo>
              <a:lnTo>
                <a:pt x="7" y="30"/>
              </a:lnTo>
              <a:lnTo>
                <a:pt x="7" y="29"/>
              </a:lnTo>
              <a:lnTo>
                <a:pt x="7" y="28"/>
              </a:lnTo>
              <a:lnTo>
                <a:pt x="7" y="27"/>
              </a:lnTo>
              <a:lnTo>
                <a:pt x="7" y="26"/>
              </a:lnTo>
              <a:lnTo>
                <a:pt x="8" y="26"/>
              </a:lnTo>
              <a:lnTo>
                <a:pt x="7" y="26"/>
              </a:lnTo>
              <a:lnTo>
                <a:pt x="7" y="25"/>
              </a:lnTo>
              <a:lnTo>
                <a:pt x="7" y="24"/>
              </a:lnTo>
              <a:lnTo>
                <a:pt x="7" y="23"/>
              </a:lnTo>
              <a:lnTo>
                <a:pt x="7" y="22"/>
              </a:lnTo>
              <a:lnTo>
                <a:pt x="7" y="21"/>
              </a:lnTo>
              <a:lnTo>
                <a:pt x="8" y="21"/>
              </a:lnTo>
              <a:lnTo>
                <a:pt x="9" y="21"/>
              </a:lnTo>
              <a:lnTo>
                <a:pt x="9" y="20"/>
              </a:lnTo>
              <a:lnTo>
                <a:pt x="9" y="21"/>
              </a:lnTo>
              <a:lnTo>
                <a:pt x="10" y="21"/>
              </a:lnTo>
              <a:lnTo>
                <a:pt x="10" y="20"/>
              </a:lnTo>
              <a:lnTo>
                <a:pt x="11" y="20"/>
              </a:lnTo>
              <a:lnTo>
                <a:pt x="11" y="19"/>
              </a:lnTo>
              <a:lnTo>
                <a:pt x="12" y="19"/>
              </a:lnTo>
              <a:lnTo>
                <a:pt x="12" y="18"/>
              </a:lnTo>
              <a:lnTo>
                <a:pt x="13" y="18"/>
              </a:lnTo>
              <a:lnTo>
                <a:pt x="14" y="18"/>
              </a:lnTo>
              <a:lnTo>
                <a:pt x="14" y="19"/>
              </a:lnTo>
              <a:lnTo>
                <a:pt x="14" y="18"/>
              </a:lnTo>
              <a:lnTo>
                <a:pt x="15" y="18"/>
              </a:lnTo>
              <a:lnTo>
                <a:pt x="15" y="17"/>
              </a:lnTo>
              <a:lnTo>
                <a:pt x="16" y="17"/>
              </a:lnTo>
              <a:lnTo>
                <a:pt x="17" y="17"/>
              </a:lnTo>
              <a:lnTo>
                <a:pt x="17" y="16"/>
              </a:lnTo>
              <a:lnTo>
                <a:pt x="17" y="17"/>
              </a:lnTo>
              <a:lnTo>
                <a:pt x="17" y="16"/>
              </a:lnTo>
              <a:lnTo>
                <a:pt x="17" y="17"/>
              </a:lnTo>
              <a:lnTo>
                <a:pt x="18" y="17"/>
              </a:lnTo>
              <a:lnTo>
                <a:pt x="18" y="16"/>
              </a:lnTo>
              <a:lnTo>
                <a:pt x="18" y="15"/>
              </a:lnTo>
              <a:lnTo>
                <a:pt x="19" y="15"/>
              </a:lnTo>
              <a:lnTo>
                <a:pt x="19" y="14"/>
              </a:lnTo>
              <a:lnTo>
                <a:pt x="20" y="14"/>
              </a:lnTo>
              <a:lnTo>
                <a:pt x="20" y="13"/>
              </a:lnTo>
              <a:lnTo>
                <a:pt x="21" y="13"/>
              </a:lnTo>
              <a:lnTo>
                <a:pt x="21" y="12"/>
              </a:lnTo>
              <a:lnTo>
                <a:pt x="21" y="11"/>
              </a:lnTo>
              <a:lnTo>
                <a:pt x="22" y="11"/>
              </a:lnTo>
              <a:lnTo>
                <a:pt x="22" y="10"/>
              </a:lnTo>
              <a:lnTo>
                <a:pt x="23" y="10"/>
              </a:lnTo>
              <a:lnTo>
                <a:pt x="23" y="9"/>
              </a:lnTo>
              <a:lnTo>
                <a:pt x="24" y="9"/>
              </a:lnTo>
              <a:lnTo>
                <a:pt x="24" y="8"/>
              </a:lnTo>
              <a:lnTo>
                <a:pt x="25" y="8"/>
              </a:lnTo>
              <a:lnTo>
                <a:pt x="25" y="9"/>
              </a:lnTo>
              <a:lnTo>
                <a:pt x="25" y="8"/>
              </a:lnTo>
              <a:lnTo>
                <a:pt x="25" y="7"/>
              </a:lnTo>
              <a:lnTo>
                <a:pt x="25" y="6"/>
              </a:lnTo>
              <a:lnTo>
                <a:pt x="25" y="5"/>
              </a:lnTo>
              <a:lnTo>
                <a:pt x="26" y="5"/>
              </a:lnTo>
              <a:lnTo>
                <a:pt x="26" y="6"/>
              </a:lnTo>
              <a:lnTo>
                <a:pt x="27" y="6"/>
              </a:lnTo>
              <a:lnTo>
                <a:pt x="28" y="6"/>
              </a:lnTo>
              <a:lnTo>
                <a:pt x="28" y="7"/>
              </a:lnTo>
              <a:lnTo>
                <a:pt x="27" y="7"/>
              </a:lnTo>
              <a:lnTo>
                <a:pt x="28" y="7"/>
              </a:lnTo>
              <a:lnTo>
                <a:pt x="28" y="6"/>
              </a:lnTo>
              <a:lnTo>
                <a:pt x="28" y="7"/>
              </a:lnTo>
              <a:lnTo>
                <a:pt x="28" y="6"/>
              </a:lnTo>
              <a:lnTo>
                <a:pt x="29" y="6"/>
              </a:lnTo>
              <a:lnTo>
                <a:pt x="29" y="7"/>
              </a:lnTo>
              <a:lnTo>
                <a:pt x="30" y="7"/>
              </a:lnTo>
              <a:lnTo>
                <a:pt x="30" y="6"/>
              </a:lnTo>
              <a:lnTo>
                <a:pt x="31" y="6"/>
              </a:lnTo>
              <a:lnTo>
                <a:pt x="31" y="5"/>
              </a:lnTo>
              <a:lnTo>
                <a:pt x="32" y="5"/>
              </a:lnTo>
              <a:lnTo>
                <a:pt x="32" y="4"/>
              </a:lnTo>
              <a:lnTo>
                <a:pt x="32" y="5"/>
              </a:lnTo>
              <a:lnTo>
                <a:pt x="33" y="5"/>
              </a:lnTo>
              <a:lnTo>
                <a:pt x="33" y="4"/>
              </a:lnTo>
              <a:lnTo>
                <a:pt x="33" y="5"/>
              </a:lnTo>
              <a:lnTo>
                <a:pt x="33" y="4"/>
              </a:lnTo>
              <a:lnTo>
                <a:pt x="34" y="4"/>
              </a:lnTo>
              <a:lnTo>
                <a:pt x="34" y="5"/>
              </a:lnTo>
              <a:lnTo>
                <a:pt x="35" y="5"/>
              </a:lnTo>
              <a:lnTo>
                <a:pt x="35" y="4"/>
              </a:lnTo>
              <a:lnTo>
                <a:pt x="36" y="4"/>
              </a:lnTo>
              <a:lnTo>
                <a:pt x="36" y="5"/>
              </a:lnTo>
              <a:lnTo>
                <a:pt x="36" y="4"/>
              </a:lnTo>
              <a:lnTo>
                <a:pt x="36" y="3"/>
              </a:lnTo>
              <a:lnTo>
                <a:pt x="36" y="2"/>
              </a:lnTo>
              <a:lnTo>
                <a:pt x="36" y="1"/>
              </a:lnTo>
              <a:lnTo>
                <a:pt x="37" y="1"/>
              </a:lnTo>
              <a:lnTo>
                <a:pt x="38" y="1"/>
              </a:lnTo>
              <a:lnTo>
                <a:pt x="38" y="0"/>
              </a:lnTo>
              <a:lnTo>
                <a:pt x="39" y="0"/>
              </a:lnTo>
              <a:lnTo>
                <a:pt x="39" y="1"/>
              </a:lnTo>
              <a:lnTo>
                <a:pt x="39" y="2"/>
              </a:lnTo>
              <a:lnTo>
                <a:pt x="40" y="2"/>
              </a:lnTo>
              <a:lnTo>
                <a:pt x="41" y="2"/>
              </a:lnTo>
              <a:lnTo>
                <a:pt x="41" y="3"/>
              </a:lnTo>
              <a:lnTo>
                <a:pt x="42" y="3"/>
              </a:lnTo>
              <a:lnTo>
                <a:pt x="43" y="3"/>
              </a:lnTo>
              <a:lnTo>
                <a:pt x="43" y="4"/>
              </a:lnTo>
              <a:lnTo>
                <a:pt x="43" y="3"/>
              </a:lnTo>
              <a:lnTo>
                <a:pt x="43" y="4"/>
              </a:lnTo>
              <a:lnTo>
                <a:pt x="44" y="4"/>
              </a:lnTo>
              <a:lnTo>
                <a:pt x="45" y="4"/>
              </a:lnTo>
              <a:lnTo>
                <a:pt x="45" y="5"/>
              </a:lnTo>
              <a:lnTo>
                <a:pt x="46" y="5"/>
              </a:lnTo>
              <a:lnTo>
                <a:pt x="47" y="5"/>
              </a:lnTo>
              <a:lnTo>
                <a:pt x="47" y="6"/>
              </a:lnTo>
              <a:lnTo>
                <a:pt x="47" y="5"/>
              </a:lnTo>
              <a:lnTo>
                <a:pt x="47" y="6"/>
              </a:lnTo>
              <a:lnTo>
                <a:pt x="48" y="6"/>
              </a:lnTo>
              <a:lnTo>
                <a:pt x="47" y="6"/>
              </a:lnTo>
              <a:lnTo>
                <a:pt x="48" y="6"/>
              </a:lnTo>
              <a:lnTo>
                <a:pt x="49" y="6"/>
              </a:lnTo>
              <a:lnTo>
                <a:pt x="48" y="6"/>
              </a:lnTo>
              <a:lnTo>
                <a:pt x="48" y="7"/>
              </a:lnTo>
              <a:lnTo>
                <a:pt x="49" y="7"/>
              </a:lnTo>
              <a:lnTo>
                <a:pt x="49" y="8"/>
              </a:lnTo>
              <a:lnTo>
                <a:pt x="50" y="8"/>
              </a:lnTo>
              <a:lnTo>
                <a:pt x="50" y="9"/>
              </a:lnTo>
              <a:lnTo>
                <a:pt x="50" y="10"/>
              </a:lnTo>
              <a:lnTo>
                <a:pt x="50" y="9"/>
              </a:lnTo>
              <a:lnTo>
                <a:pt x="50" y="10"/>
              </a:lnTo>
              <a:lnTo>
                <a:pt x="50" y="11"/>
              </a:lnTo>
              <a:lnTo>
                <a:pt x="49" y="11"/>
              </a:lnTo>
              <a:lnTo>
                <a:pt x="49" y="12"/>
              </a:lnTo>
              <a:lnTo>
                <a:pt x="50" y="12"/>
              </a:lnTo>
              <a:lnTo>
                <a:pt x="50" y="13"/>
              </a:lnTo>
              <a:lnTo>
                <a:pt x="50" y="14"/>
              </a:lnTo>
              <a:lnTo>
                <a:pt x="51" y="14"/>
              </a:lnTo>
              <a:lnTo>
                <a:pt x="51" y="15"/>
              </a:lnTo>
              <a:lnTo>
                <a:pt x="52" y="15"/>
              </a:lnTo>
              <a:lnTo>
                <a:pt x="51" y="15"/>
              </a:lnTo>
              <a:lnTo>
                <a:pt x="51" y="16"/>
              </a:lnTo>
              <a:lnTo>
                <a:pt x="52" y="16"/>
              </a:lnTo>
              <a:lnTo>
                <a:pt x="51" y="16"/>
              </a:lnTo>
              <a:lnTo>
                <a:pt x="52" y="16"/>
              </a:lnTo>
              <a:lnTo>
                <a:pt x="52" y="17"/>
              </a:lnTo>
              <a:lnTo>
                <a:pt x="51" y="17"/>
              </a:lnTo>
              <a:lnTo>
                <a:pt x="51" y="18"/>
              </a:lnTo>
              <a:lnTo>
                <a:pt x="51" y="19"/>
              </a:lnTo>
              <a:lnTo>
                <a:pt x="52" y="19"/>
              </a:lnTo>
              <a:lnTo>
                <a:pt x="52" y="20"/>
              </a:lnTo>
              <a:lnTo>
                <a:pt x="51" y="20"/>
              </a:lnTo>
              <a:lnTo>
                <a:pt x="52" y="20"/>
              </a:lnTo>
              <a:lnTo>
                <a:pt x="52" y="21"/>
              </a:lnTo>
              <a:lnTo>
                <a:pt x="52" y="22"/>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333375</xdr:colOff>
      <xdr:row>20</xdr:row>
      <xdr:rowOff>123825</xdr:rowOff>
    </xdr:from>
    <xdr:to>
      <xdr:col>4</xdr:col>
      <xdr:colOff>504825</xdr:colOff>
      <xdr:row>21</xdr:row>
      <xdr:rowOff>133350</xdr:rowOff>
    </xdr:to>
    <xdr:sp macro="" textlink="">
      <xdr:nvSpPr>
        <xdr:cNvPr id="111" name="5pj"/>
        <xdr:cNvSpPr>
          <a:spLocks/>
        </xdr:cNvSpPr>
      </xdr:nvSpPr>
      <xdr:spPr bwMode="auto">
        <a:xfrm>
          <a:off x="2771775" y="3743325"/>
          <a:ext cx="171450" cy="171450"/>
        </a:xfrm>
        <a:custGeom>
          <a:avLst/>
          <a:gdLst>
            <a:gd name="T0" fmla="*/ 2147483647 w 18"/>
            <a:gd name="T1" fmla="*/ 2147483647 h 18"/>
            <a:gd name="T2" fmla="*/ 2147483647 w 18"/>
            <a:gd name="T3" fmla="*/ 2147483647 h 18"/>
            <a:gd name="T4" fmla="*/ 2147483647 w 18"/>
            <a:gd name="T5" fmla="*/ 2147483647 h 18"/>
            <a:gd name="T6" fmla="*/ 2147483647 w 18"/>
            <a:gd name="T7" fmla="*/ 2147483647 h 18"/>
            <a:gd name="T8" fmla="*/ 2147483647 w 18"/>
            <a:gd name="T9" fmla="*/ 2147483647 h 18"/>
            <a:gd name="T10" fmla="*/ 2147483647 w 18"/>
            <a:gd name="T11" fmla="*/ 2147483647 h 18"/>
            <a:gd name="T12" fmla="*/ 2147483647 w 18"/>
            <a:gd name="T13" fmla="*/ 2147483647 h 18"/>
            <a:gd name="T14" fmla="*/ 2147483647 w 18"/>
            <a:gd name="T15" fmla="*/ 2147483647 h 18"/>
            <a:gd name="T16" fmla="*/ 2147483647 w 18"/>
            <a:gd name="T17" fmla="*/ 2147483647 h 18"/>
            <a:gd name="T18" fmla="*/ 2147483647 w 18"/>
            <a:gd name="T19" fmla="*/ 2147483647 h 18"/>
            <a:gd name="T20" fmla="*/ 2147483647 w 18"/>
            <a:gd name="T21" fmla="*/ 2147483647 h 18"/>
            <a:gd name="T22" fmla="*/ 2147483647 w 18"/>
            <a:gd name="T23" fmla="*/ 2147483647 h 18"/>
            <a:gd name="T24" fmla="*/ 2147483647 w 18"/>
            <a:gd name="T25" fmla="*/ 2147483647 h 18"/>
            <a:gd name="T26" fmla="*/ 2147483647 w 18"/>
            <a:gd name="T27" fmla="*/ 2147483647 h 18"/>
            <a:gd name="T28" fmla="*/ 2147483647 w 18"/>
            <a:gd name="T29" fmla="*/ 2147483647 h 18"/>
            <a:gd name="T30" fmla="*/ 0 w 18"/>
            <a:gd name="T31" fmla="*/ 2147483647 h 18"/>
            <a:gd name="T32" fmla="*/ 2147483647 w 18"/>
            <a:gd name="T33" fmla="*/ 2147483647 h 18"/>
            <a:gd name="T34" fmla="*/ 2147483647 w 18"/>
            <a:gd name="T35" fmla="*/ 2147483647 h 18"/>
            <a:gd name="T36" fmla="*/ 2147483647 w 18"/>
            <a:gd name="T37" fmla="*/ 2147483647 h 18"/>
            <a:gd name="T38" fmla="*/ 2147483647 w 18"/>
            <a:gd name="T39" fmla="*/ 2147483647 h 18"/>
            <a:gd name="T40" fmla="*/ 2147483647 w 18"/>
            <a:gd name="T41" fmla="*/ 2147483647 h 18"/>
            <a:gd name="T42" fmla="*/ 2147483647 w 18"/>
            <a:gd name="T43" fmla="*/ 0 h 18"/>
            <a:gd name="T44" fmla="*/ 2147483647 w 18"/>
            <a:gd name="T45" fmla="*/ 0 h 18"/>
            <a:gd name="T46" fmla="*/ 2147483647 w 18"/>
            <a:gd name="T47" fmla="*/ 2147483647 h 18"/>
            <a:gd name="T48" fmla="*/ 2147483647 w 18"/>
            <a:gd name="T49" fmla="*/ 2147483647 h 18"/>
            <a:gd name="T50" fmla="*/ 2147483647 w 18"/>
            <a:gd name="T51" fmla="*/ 2147483647 h 18"/>
            <a:gd name="T52" fmla="*/ 2147483647 w 18"/>
            <a:gd name="T53" fmla="*/ 2147483647 h 18"/>
            <a:gd name="T54" fmla="*/ 2147483647 w 18"/>
            <a:gd name="T55" fmla="*/ 2147483647 h 18"/>
            <a:gd name="T56" fmla="*/ 2147483647 w 18"/>
            <a:gd name="T57" fmla="*/ 2147483647 h 18"/>
            <a:gd name="T58" fmla="*/ 2147483647 w 18"/>
            <a:gd name="T59" fmla="*/ 2147483647 h 18"/>
            <a:gd name="T60" fmla="*/ 2147483647 w 18"/>
            <a:gd name="T61" fmla="*/ 2147483647 h 18"/>
            <a:gd name="T62" fmla="*/ 2147483647 w 18"/>
            <a:gd name="T63" fmla="*/ 2147483647 h 18"/>
            <a:gd name="T64" fmla="*/ 2147483647 w 18"/>
            <a:gd name="T65" fmla="*/ 2147483647 h 18"/>
            <a:gd name="T66" fmla="*/ 2147483647 w 18"/>
            <a:gd name="T67" fmla="*/ 2147483647 h 18"/>
            <a:gd name="T68" fmla="*/ 2147483647 w 18"/>
            <a:gd name="T69" fmla="*/ 2147483647 h 18"/>
            <a:gd name="T70" fmla="*/ 2147483647 w 18"/>
            <a:gd name="T71" fmla="*/ 2147483647 h 18"/>
            <a:gd name="T72" fmla="*/ 2147483647 w 18"/>
            <a:gd name="T73" fmla="*/ 2147483647 h 18"/>
            <a:gd name="T74" fmla="*/ 2147483647 w 18"/>
            <a:gd name="T75" fmla="*/ 2147483647 h 18"/>
            <a:gd name="T76" fmla="*/ 2147483647 w 18"/>
            <a:gd name="T77" fmla="*/ 2147483647 h 18"/>
            <a:gd name="T78" fmla="*/ 2147483647 w 18"/>
            <a:gd name="T79" fmla="*/ 2147483647 h 18"/>
            <a:gd name="T80" fmla="*/ 2147483647 w 18"/>
            <a:gd name="T81" fmla="*/ 2147483647 h 18"/>
            <a:gd name="T82" fmla="*/ 2147483647 w 18"/>
            <a:gd name="T83" fmla="*/ 2147483647 h 18"/>
            <a:gd name="T84" fmla="*/ 2147483647 w 18"/>
            <a:gd name="T85" fmla="*/ 2147483647 h 18"/>
            <a:gd name="T86" fmla="*/ 2147483647 w 18"/>
            <a:gd name="T87" fmla="*/ 2147483647 h 18"/>
            <a:gd name="T88" fmla="*/ 2147483647 w 18"/>
            <a:gd name="T89" fmla="*/ 2147483647 h 18"/>
            <a:gd name="T90" fmla="*/ 2147483647 w 18"/>
            <a:gd name="T91" fmla="*/ 2147483647 h 1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8"/>
            <a:gd name="T139" fmla="*/ 0 h 18"/>
            <a:gd name="T140" fmla="*/ 18 w 18"/>
            <a:gd name="T141" fmla="*/ 18 h 1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8" h="18">
              <a:moveTo>
                <a:pt x="11" y="15"/>
              </a:moveTo>
              <a:lnTo>
                <a:pt x="11" y="16"/>
              </a:lnTo>
              <a:lnTo>
                <a:pt x="11" y="17"/>
              </a:lnTo>
              <a:lnTo>
                <a:pt x="10" y="17"/>
              </a:lnTo>
              <a:lnTo>
                <a:pt x="9" y="17"/>
              </a:lnTo>
              <a:lnTo>
                <a:pt x="8" y="17"/>
              </a:lnTo>
              <a:lnTo>
                <a:pt x="8" y="16"/>
              </a:lnTo>
              <a:lnTo>
                <a:pt x="8" y="15"/>
              </a:lnTo>
              <a:lnTo>
                <a:pt x="7" y="15"/>
              </a:lnTo>
              <a:lnTo>
                <a:pt x="7" y="16"/>
              </a:lnTo>
              <a:lnTo>
                <a:pt x="6" y="16"/>
              </a:lnTo>
              <a:lnTo>
                <a:pt x="7" y="16"/>
              </a:lnTo>
              <a:lnTo>
                <a:pt x="7" y="17"/>
              </a:lnTo>
              <a:lnTo>
                <a:pt x="6" y="17"/>
              </a:lnTo>
              <a:lnTo>
                <a:pt x="5" y="17"/>
              </a:lnTo>
              <a:lnTo>
                <a:pt x="6" y="17"/>
              </a:lnTo>
              <a:lnTo>
                <a:pt x="5" y="17"/>
              </a:lnTo>
              <a:lnTo>
                <a:pt x="4" y="17"/>
              </a:lnTo>
              <a:lnTo>
                <a:pt x="4" y="18"/>
              </a:lnTo>
              <a:lnTo>
                <a:pt x="3" y="18"/>
              </a:lnTo>
              <a:lnTo>
                <a:pt x="3" y="17"/>
              </a:lnTo>
              <a:lnTo>
                <a:pt x="3" y="16"/>
              </a:lnTo>
              <a:lnTo>
                <a:pt x="3" y="15"/>
              </a:lnTo>
              <a:lnTo>
                <a:pt x="2" y="15"/>
              </a:lnTo>
              <a:lnTo>
                <a:pt x="2" y="14"/>
              </a:lnTo>
              <a:lnTo>
                <a:pt x="3" y="14"/>
              </a:lnTo>
              <a:lnTo>
                <a:pt x="2" y="14"/>
              </a:lnTo>
              <a:lnTo>
                <a:pt x="2" y="13"/>
              </a:lnTo>
              <a:lnTo>
                <a:pt x="2" y="12"/>
              </a:lnTo>
              <a:lnTo>
                <a:pt x="2" y="11"/>
              </a:lnTo>
              <a:lnTo>
                <a:pt x="2" y="10"/>
              </a:lnTo>
              <a:lnTo>
                <a:pt x="3" y="10"/>
              </a:lnTo>
              <a:lnTo>
                <a:pt x="3" y="9"/>
              </a:lnTo>
              <a:lnTo>
                <a:pt x="3" y="8"/>
              </a:lnTo>
              <a:lnTo>
                <a:pt x="2" y="8"/>
              </a:lnTo>
              <a:lnTo>
                <a:pt x="2" y="7"/>
              </a:lnTo>
              <a:lnTo>
                <a:pt x="2" y="6"/>
              </a:lnTo>
              <a:lnTo>
                <a:pt x="1" y="6"/>
              </a:lnTo>
              <a:lnTo>
                <a:pt x="1" y="5"/>
              </a:lnTo>
              <a:lnTo>
                <a:pt x="1" y="4"/>
              </a:lnTo>
              <a:lnTo>
                <a:pt x="0" y="4"/>
              </a:lnTo>
              <a:lnTo>
                <a:pt x="0" y="3"/>
              </a:lnTo>
              <a:lnTo>
                <a:pt x="1" y="3"/>
              </a:lnTo>
              <a:lnTo>
                <a:pt x="1" y="2"/>
              </a:lnTo>
              <a:lnTo>
                <a:pt x="1" y="3"/>
              </a:lnTo>
              <a:lnTo>
                <a:pt x="1" y="2"/>
              </a:lnTo>
              <a:lnTo>
                <a:pt x="2" y="2"/>
              </a:lnTo>
              <a:lnTo>
                <a:pt x="2" y="1"/>
              </a:lnTo>
              <a:lnTo>
                <a:pt x="2" y="2"/>
              </a:lnTo>
              <a:lnTo>
                <a:pt x="3" y="1"/>
              </a:lnTo>
              <a:lnTo>
                <a:pt x="4" y="1"/>
              </a:lnTo>
              <a:lnTo>
                <a:pt x="5" y="1"/>
              </a:lnTo>
              <a:lnTo>
                <a:pt x="5" y="0"/>
              </a:lnTo>
              <a:lnTo>
                <a:pt x="6" y="0"/>
              </a:lnTo>
              <a:lnTo>
                <a:pt x="6" y="1"/>
              </a:lnTo>
              <a:lnTo>
                <a:pt x="6" y="0"/>
              </a:lnTo>
              <a:lnTo>
                <a:pt x="7" y="0"/>
              </a:lnTo>
              <a:lnTo>
                <a:pt x="8" y="0"/>
              </a:lnTo>
              <a:lnTo>
                <a:pt x="9" y="0"/>
              </a:lnTo>
              <a:lnTo>
                <a:pt x="10" y="0"/>
              </a:lnTo>
              <a:lnTo>
                <a:pt x="10" y="1"/>
              </a:lnTo>
              <a:lnTo>
                <a:pt x="10" y="2"/>
              </a:lnTo>
              <a:lnTo>
                <a:pt x="11" y="2"/>
              </a:lnTo>
              <a:lnTo>
                <a:pt x="12" y="2"/>
              </a:lnTo>
              <a:lnTo>
                <a:pt x="11" y="2"/>
              </a:lnTo>
              <a:lnTo>
                <a:pt x="12" y="2"/>
              </a:lnTo>
              <a:lnTo>
                <a:pt x="12" y="3"/>
              </a:lnTo>
              <a:lnTo>
                <a:pt x="11" y="3"/>
              </a:lnTo>
              <a:lnTo>
                <a:pt x="12" y="3"/>
              </a:lnTo>
              <a:lnTo>
                <a:pt x="11" y="3"/>
              </a:lnTo>
              <a:lnTo>
                <a:pt x="11" y="4"/>
              </a:lnTo>
              <a:lnTo>
                <a:pt x="11" y="5"/>
              </a:lnTo>
              <a:lnTo>
                <a:pt x="11" y="6"/>
              </a:lnTo>
              <a:lnTo>
                <a:pt x="11" y="7"/>
              </a:lnTo>
              <a:lnTo>
                <a:pt x="10" y="7"/>
              </a:lnTo>
              <a:lnTo>
                <a:pt x="11" y="7"/>
              </a:lnTo>
              <a:lnTo>
                <a:pt x="10" y="7"/>
              </a:lnTo>
              <a:lnTo>
                <a:pt x="10" y="8"/>
              </a:lnTo>
              <a:lnTo>
                <a:pt x="10" y="7"/>
              </a:lnTo>
              <a:lnTo>
                <a:pt x="9" y="7"/>
              </a:lnTo>
              <a:lnTo>
                <a:pt x="9" y="8"/>
              </a:lnTo>
              <a:lnTo>
                <a:pt x="8" y="8"/>
              </a:lnTo>
              <a:lnTo>
                <a:pt x="9" y="8"/>
              </a:lnTo>
              <a:lnTo>
                <a:pt x="9" y="9"/>
              </a:lnTo>
              <a:lnTo>
                <a:pt x="9" y="10"/>
              </a:lnTo>
              <a:lnTo>
                <a:pt x="10" y="10"/>
              </a:lnTo>
              <a:lnTo>
                <a:pt x="11" y="10"/>
              </a:lnTo>
              <a:lnTo>
                <a:pt x="12" y="10"/>
              </a:lnTo>
              <a:lnTo>
                <a:pt x="12" y="9"/>
              </a:lnTo>
              <a:lnTo>
                <a:pt x="13" y="9"/>
              </a:lnTo>
              <a:lnTo>
                <a:pt x="14" y="9"/>
              </a:lnTo>
              <a:lnTo>
                <a:pt x="14" y="10"/>
              </a:lnTo>
              <a:lnTo>
                <a:pt x="15" y="10"/>
              </a:lnTo>
              <a:lnTo>
                <a:pt x="14" y="10"/>
              </a:lnTo>
              <a:lnTo>
                <a:pt x="15" y="10"/>
              </a:lnTo>
              <a:lnTo>
                <a:pt x="16" y="10"/>
              </a:lnTo>
              <a:lnTo>
                <a:pt x="16" y="11"/>
              </a:lnTo>
              <a:lnTo>
                <a:pt x="16" y="12"/>
              </a:lnTo>
              <a:lnTo>
                <a:pt x="17" y="12"/>
              </a:lnTo>
              <a:lnTo>
                <a:pt x="17" y="13"/>
              </a:lnTo>
              <a:lnTo>
                <a:pt x="18" y="13"/>
              </a:lnTo>
              <a:lnTo>
                <a:pt x="18" y="14"/>
              </a:lnTo>
              <a:lnTo>
                <a:pt x="17" y="14"/>
              </a:lnTo>
              <a:lnTo>
                <a:pt x="17" y="13"/>
              </a:lnTo>
              <a:lnTo>
                <a:pt x="17" y="14"/>
              </a:lnTo>
              <a:lnTo>
                <a:pt x="16" y="14"/>
              </a:lnTo>
              <a:lnTo>
                <a:pt x="15" y="14"/>
              </a:lnTo>
              <a:lnTo>
                <a:pt x="16" y="14"/>
              </a:lnTo>
              <a:lnTo>
                <a:pt x="15" y="14"/>
              </a:lnTo>
              <a:lnTo>
                <a:pt x="16" y="14"/>
              </a:lnTo>
              <a:lnTo>
                <a:pt x="15" y="14"/>
              </a:lnTo>
              <a:lnTo>
                <a:pt x="14" y="14"/>
              </a:lnTo>
              <a:lnTo>
                <a:pt x="15" y="14"/>
              </a:lnTo>
              <a:lnTo>
                <a:pt x="14" y="14"/>
              </a:lnTo>
              <a:lnTo>
                <a:pt x="14" y="15"/>
              </a:lnTo>
              <a:lnTo>
                <a:pt x="14" y="14"/>
              </a:lnTo>
              <a:lnTo>
                <a:pt x="13" y="14"/>
              </a:lnTo>
              <a:lnTo>
                <a:pt x="13" y="15"/>
              </a:lnTo>
              <a:lnTo>
                <a:pt x="12" y="16"/>
              </a:lnTo>
              <a:lnTo>
                <a:pt x="12" y="15"/>
              </a:lnTo>
              <a:lnTo>
                <a:pt x="11" y="15"/>
              </a:lnTo>
              <a:close/>
            </a:path>
          </a:pathLst>
        </a:custGeom>
        <a:solidFill>
          <a:srgbClr val="0000FF"/>
        </a:solidFill>
        <a:ln w="3175">
          <a:solidFill>
            <a:srgbClr val="000000"/>
          </a:solidFill>
          <a:miter lim="800000"/>
          <a:headEnd/>
          <a:tailEnd/>
        </a:ln>
      </xdr:spPr>
    </xdr:sp>
    <xdr:clientData/>
  </xdr:twoCellAnchor>
  <xdr:twoCellAnchor>
    <xdr:from>
      <xdr:col>4</xdr:col>
      <xdr:colOff>209550</xdr:colOff>
      <xdr:row>21</xdr:row>
      <xdr:rowOff>19050</xdr:rowOff>
    </xdr:from>
    <xdr:to>
      <xdr:col>5</xdr:col>
      <xdr:colOff>190500</xdr:colOff>
      <xdr:row>25</xdr:row>
      <xdr:rowOff>104775</xdr:rowOff>
    </xdr:to>
    <xdr:sp macro="" textlink="">
      <xdr:nvSpPr>
        <xdr:cNvPr id="112" name="5pk"/>
        <xdr:cNvSpPr>
          <a:spLocks/>
        </xdr:cNvSpPr>
      </xdr:nvSpPr>
      <xdr:spPr bwMode="auto">
        <a:xfrm>
          <a:off x="2647950" y="3800475"/>
          <a:ext cx="590550" cy="733425"/>
        </a:xfrm>
        <a:custGeom>
          <a:avLst/>
          <a:gdLst>
            <a:gd name="T0" fmla="*/ 2147483647 w 62"/>
            <a:gd name="T1" fmla="*/ 2147483647 h 77"/>
            <a:gd name="T2" fmla="*/ 2147483647 w 62"/>
            <a:gd name="T3" fmla="*/ 2147483647 h 77"/>
            <a:gd name="T4" fmla="*/ 2147483647 w 62"/>
            <a:gd name="T5" fmla="*/ 2147483647 h 77"/>
            <a:gd name="T6" fmla="*/ 2147483647 w 62"/>
            <a:gd name="T7" fmla="*/ 2147483647 h 77"/>
            <a:gd name="T8" fmla="*/ 2147483647 w 62"/>
            <a:gd name="T9" fmla="*/ 2147483647 h 77"/>
            <a:gd name="T10" fmla="*/ 2147483647 w 62"/>
            <a:gd name="T11" fmla="*/ 2147483647 h 77"/>
            <a:gd name="T12" fmla="*/ 2147483647 w 62"/>
            <a:gd name="T13" fmla="*/ 2147483647 h 77"/>
            <a:gd name="T14" fmla="*/ 2147483647 w 62"/>
            <a:gd name="T15" fmla="*/ 2147483647 h 77"/>
            <a:gd name="T16" fmla="*/ 2147483647 w 62"/>
            <a:gd name="T17" fmla="*/ 2147483647 h 77"/>
            <a:gd name="T18" fmla="*/ 2147483647 w 62"/>
            <a:gd name="T19" fmla="*/ 2147483647 h 77"/>
            <a:gd name="T20" fmla="*/ 2147483647 w 62"/>
            <a:gd name="T21" fmla="*/ 2147483647 h 77"/>
            <a:gd name="T22" fmla="*/ 2147483647 w 62"/>
            <a:gd name="T23" fmla="*/ 2147483647 h 77"/>
            <a:gd name="T24" fmla="*/ 2147483647 w 62"/>
            <a:gd name="T25" fmla="*/ 2147483647 h 77"/>
            <a:gd name="T26" fmla="*/ 2147483647 w 62"/>
            <a:gd name="T27" fmla="*/ 2147483647 h 77"/>
            <a:gd name="T28" fmla="*/ 2147483647 w 62"/>
            <a:gd name="T29" fmla="*/ 2147483647 h 77"/>
            <a:gd name="T30" fmla="*/ 2147483647 w 62"/>
            <a:gd name="T31" fmla="*/ 2147483647 h 77"/>
            <a:gd name="T32" fmla="*/ 2147483647 w 62"/>
            <a:gd name="T33" fmla="*/ 2147483647 h 77"/>
            <a:gd name="T34" fmla="*/ 2147483647 w 62"/>
            <a:gd name="T35" fmla="*/ 2147483647 h 77"/>
            <a:gd name="T36" fmla="*/ 2147483647 w 62"/>
            <a:gd name="T37" fmla="*/ 2147483647 h 77"/>
            <a:gd name="T38" fmla="*/ 2147483647 w 62"/>
            <a:gd name="T39" fmla="*/ 2147483647 h 77"/>
            <a:gd name="T40" fmla="*/ 2147483647 w 62"/>
            <a:gd name="T41" fmla="*/ 2147483647 h 77"/>
            <a:gd name="T42" fmla="*/ 2147483647 w 62"/>
            <a:gd name="T43" fmla="*/ 2147483647 h 77"/>
            <a:gd name="T44" fmla="*/ 2147483647 w 62"/>
            <a:gd name="T45" fmla="*/ 2147483647 h 77"/>
            <a:gd name="T46" fmla="*/ 2147483647 w 62"/>
            <a:gd name="T47" fmla="*/ 2147483647 h 77"/>
            <a:gd name="T48" fmla="*/ 2147483647 w 62"/>
            <a:gd name="T49" fmla="*/ 2147483647 h 77"/>
            <a:gd name="T50" fmla="*/ 2147483647 w 62"/>
            <a:gd name="T51" fmla="*/ 2147483647 h 77"/>
            <a:gd name="T52" fmla="*/ 2147483647 w 62"/>
            <a:gd name="T53" fmla="*/ 2147483647 h 77"/>
            <a:gd name="T54" fmla="*/ 2147483647 w 62"/>
            <a:gd name="T55" fmla="*/ 2147483647 h 77"/>
            <a:gd name="T56" fmla="*/ 2147483647 w 62"/>
            <a:gd name="T57" fmla="*/ 2147483647 h 77"/>
            <a:gd name="T58" fmla="*/ 2147483647 w 62"/>
            <a:gd name="T59" fmla="*/ 2147483647 h 77"/>
            <a:gd name="T60" fmla="*/ 2147483647 w 62"/>
            <a:gd name="T61" fmla="*/ 2147483647 h 77"/>
            <a:gd name="T62" fmla="*/ 2147483647 w 62"/>
            <a:gd name="T63" fmla="*/ 2147483647 h 77"/>
            <a:gd name="T64" fmla="*/ 2147483647 w 62"/>
            <a:gd name="T65" fmla="*/ 2147483647 h 77"/>
            <a:gd name="T66" fmla="*/ 2147483647 w 62"/>
            <a:gd name="T67" fmla="*/ 2147483647 h 77"/>
            <a:gd name="T68" fmla="*/ 2147483647 w 62"/>
            <a:gd name="T69" fmla="*/ 2147483647 h 77"/>
            <a:gd name="T70" fmla="*/ 2147483647 w 62"/>
            <a:gd name="T71" fmla="*/ 2147483647 h 77"/>
            <a:gd name="T72" fmla="*/ 2147483647 w 62"/>
            <a:gd name="T73" fmla="*/ 2147483647 h 77"/>
            <a:gd name="T74" fmla="*/ 2147483647 w 62"/>
            <a:gd name="T75" fmla="*/ 2147483647 h 77"/>
            <a:gd name="T76" fmla="*/ 2147483647 w 62"/>
            <a:gd name="T77" fmla="*/ 2147483647 h 77"/>
            <a:gd name="T78" fmla="*/ 2147483647 w 62"/>
            <a:gd name="T79" fmla="*/ 2147483647 h 77"/>
            <a:gd name="T80" fmla="*/ 2147483647 w 62"/>
            <a:gd name="T81" fmla="*/ 2147483647 h 77"/>
            <a:gd name="T82" fmla="*/ 2147483647 w 62"/>
            <a:gd name="T83" fmla="*/ 2147483647 h 77"/>
            <a:gd name="T84" fmla="*/ 2147483647 w 62"/>
            <a:gd name="T85" fmla="*/ 2147483647 h 77"/>
            <a:gd name="T86" fmla="*/ 0 w 62"/>
            <a:gd name="T87" fmla="*/ 2147483647 h 77"/>
            <a:gd name="T88" fmla="*/ 2147483647 w 62"/>
            <a:gd name="T89" fmla="*/ 2147483647 h 77"/>
            <a:gd name="T90" fmla="*/ 2147483647 w 62"/>
            <a:gd name="T91" fmla="*/ 2147483647 h 77"/>
            <a:gd name="T92" fmla="*/ 2147483647 w 62"/>
            <a:gd name="T93" fmla="*/ 2147483647 h 77"/>
            <a:gd name="T94" fmla="*/ 2147483647 w 62"/>
            <a:gd name="T95" fmla="*/ 2147483647 h 77"/>
            <a:gd name="T96" fmla="*/ 2147483647 w 62"/>
            <a:gd name="T97" fmla="*/ 2147483647 h 77"/>
            <a:gd name="T98" fmla="*/ 2147483647 w 62"/>
            <a:gd name="T99" fmla="*/ 2147483647 h 77"/>
            <a:gd name="T100" fmla="*/ 2147483647 w 62"/>
            <a:gd name="T101" fmla="*/ 2147483647 h 77"/>
            <a:gd name="T102" fmla="*/ 2147483647 w 62"/>
            <a:gd name="T103" fmla="*/ 2147483647 h 77"/>
            <a:gd name="T104" fmla="*/ 2147483647 w 62"/>
            <a:gd name="T105" fmla="*/ 2147483647 h 77"/>
            <a:gd name="T106" fmla="*/ 2147483647 w 62"/>
            <a:gd name="T107" fmla="*/ 2147483647 h 77"/>
            <a:gd name="T108" fmla="*/ 2147483647 w 62"/>
            <a:gd name="T109" fmla="*/ 2147483647 h 77"/>
            <a:gd name="T110" fmla="*/ 2147483647 w 62"/>
            <a:gd name="T111" fmla="*/ 2147483647 h 77"/>
            <a:gd name="T112" fmla="*/ 2147483647 w 62"/>
            <a:gd name="T113" fmla="*/ 2147483647 h 77"/>
            <a:gd name="T114" fmla="*/ 2147483647 w 62"/>
            <a:gd name="T115" fmla="*/ 2147483647 h 77"/>
            <a:gd name="T116" fmla="*/ 2147483647 w 62"/>
            <a:gd name="T117" fmla="*/ 2147483647 h 7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62"/>
            <a:gd name="T178" fmla="*/ 0 h 77"/>
            <a:gd name="T179" fmla="*/ 62 w 62"/>
            <a:gd name="T180" fmla="*/ 77 h 7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62" h="77">
              <a:moveTo>
                <a:pt x="47" y="0"/>
              </a:moveTo>
              <a:lnTo>
                <a:pt x="47" y="1"/>
              </a:lnTo>
              <a:lnTo>
                <a:pt x="48" y="0"/>
              </a:lnTo>
              <a:lnTo>
                <a:pt x="48" y="1"/>
              </a:lnTo>
              <a:lnTo>
                <a:pt x="49" y="1"/>
              </a:lnTo>
              <a:lnTo>
                <a:pt x="49" y="2"/>
              </a:lnTo>
              <a:lnTo>
                <a:pt x="49" y="3"/>
              </a:lnTo>
              <a:lnTo>
                <a:pt x="48" y="3"/>
              </a:lnTo>
              <a:lnTo>
                <a:pt x="48" y="4"/>
              </a:lnTo>
              <a:lnTo>
                <a:pt x="49" y="4"/>
              </a:lnTo>
              <a:lnTo>
                <a:pt x="48" y="4"/>
              </a:lnTo>
              <a:lnTo>
                <a:pt x="48" y="5"/>
              </a:lnTo>
              <a:lnTo>
                <a:pt x="48" y="6"/>
              </a:lnTo>
              <a:lnTo>
                <a:pt x="49" y="6"/>
              </a:lnTo>
              <a:lnTo>
                <a:pt x="48" y="6"/>
              </a:lnTo>
              <a:lnTo>
                <a:pt x="47" y="6"/>
              </a:lnTo>
              <a:lnTo>
                <a:pt x="47" y="7"/>
              </a:lnTo>
              <a:lnTo>
                <a:pt x="46" y="7"/>
              </a:lnTo>
              <a:lnTo>
                <a:pt x="46" y="8"/>
              </a:lnTo>
              <a:lnTo>
                <a:pt x="45" y="8"/>
              </a:lnTo>
              <a:lnTo>
                <a:pt x="45" y="9"/>
              </a:lnTo>
              <a:lnTo>
                <a:pt x="44" y="9"/>
              </a:lnTo>
              <a:lnTo>
                <a:pt x="44" y="10"/>
              </a:lnTo>
              <a:lnTo>
                <a:pt x="44" y="11"/>
              </a:lnTo>
              <a:lnTo>
                <a:pt x="43" y="11"/>
              </a:lnTo>
              <a:lnTo>
                <a:pt x="44" y="11"/>
              </a:lnTo>
              <a:lnTo>
                <a:pt x="44" y="12"/>
              </a:lnTo>
              <a:lnTo>
                <a:pt x="43" y="12"/>
              </a:lnTo>
              <a:lnTo>
                <a:pt x="43" y="13"/>
              </a:lnTo>
              <a:lnTo>
                <a:pt x="44" y="13"/>
              </a:lnTo>
              <a:lnTo>
                <a:pt x="43" y="13"/>
              </a:lnTo>
              <a:lnTo>
                <a:pt x="42" y="13"/>
              </a:lnTo>
              <a:lnTo>
                <a:pt x="42" y="14"/>
              </a:lnTo>
              <a:lnTo>
                <a:pt x="42" y="15"/>
              </a:lnTo>
              <a:lnTo>
                <a:pt x="42" y="16"/>
              </a:lnTo>
              <a:lnTo>
                <a:pt x="42" y="17"/>
              </a:lnTo>
              <a:lnTo>
                <a:pt x="43" y="17"/>
              </a:lnTo>
              <a:lnTo>
                <a:pt x="42" y="17"/>
              </a:lnTo>
              <a:lnTo>
                <a:pt x="42" y="18"/>
              </a:lnTo>
              <a:lnTo>
                <a:pt x="42" y="17"/>
              </a:lnTo>
              <a:lnTo>
                <a:pt x="42" y="18"/>
              </a:lnTo>
              <a:lnTo>
                <a:pt x="43" y="18"/>
              </a:lnTo>
              <a:lnTo>
                <a:pt x="44" y="18"/>
              </a:lnTo>
              <a:lnTo>
                <a:pt x="43" y="18"/>
              </a:lnTo>
              <a:lnTo>
                <a:pt x="43" y="19"/>
              </a:lnTo>
              <a:lnTo>
                <a:pt x="44" y="19"/>
              </a:lnTo>
              <a:lnTo>
                <a:pt x="43" y="19"/>
              </a:lnTo>
              <a:lnTo>
                <a:pt x="44" y="19"/>
              </a:lnTo>
              <a:lnTo>
                <a:pt x="43" y="19"/>
              </a:lnTo>
              <a:lnTo>
                <a:pt x="44" y="19"/>
              </a:lnTo>
              <a:lnTo>
                <a:pt x="44" y="20"/>
              </a:lnTo>
              <a:lnTo>
                <a:pt x="45" y="20"/>
              </a:lnTo>
              <a:lnTo>
                <a:pt x="46" y="20"/>
              </a:lnTo>
              <a:lnTo>
                <a:pt x="46" y="21"/>
              </a:lnTo>
              <a:lnTo>
                <a:pt x="46" y="20"/>
              </a:lnTo>
              <a:lnTo>
                <a:pt x="47" y="20"/>
              </a:lnTo>
              <a:lnTo>
                <a:pt x="47" y="21"/>
              </a:lnTo>
              <a:lnTo>
                <a:pt x="48" y="21"/>
              </a:lnTo>
              <a:lnTo>
                <a:pt x="49" y="21"/>
              </a:lnTo>
              <a:lnTo>
                <a:pt x="50" y="21"/>
              </a:lnTo>
              <a:lnTo>
                <a:pt x="50" y="22"/>
              </a:lnTo>
              <a:lnTo>
                <a:pt x="49" y="22"/>
              </a:lnTo>
              <a:lnTo>
                <a:pt x="50" y="22"/>
              </a:lnTo>
              <a:lnTo>
                <a:pt x="50" y="23"/>
              </a:lnTo>
              <a:lnTo>
                <a:pt x="50" y="22"/>
              </a:lnTo>
              <a:lnTo>
                <a:pt x="51" y="22"/>
              </a:lnTo>
              <a:lnTo>
                <a:pt x="51" y="23"/>
              </a:lnTo>
              <a:lnTo>
                <a:pt x="50" y="23"/>
              </a:lnTo>
              <a:lnTo>
                <a:pt x="51" y="23"/>
              </a:lnTo>
              <a:lnTo>
                <a:pt x="52" y="23"/>
              </a:lnTo>
              <a:lnTo>
                <a:pt x="51" y="23"/>
              </a:lnTo>
              <a:lnTo>
                <a:pt x="52" y="23"/>
              </a:lnTo>
              <a:lnTo>
                <a:pt x="52" y="22"/>
              </a:lnTo>
              <a:lnTo>
                <a:pt x="52" y="23"/>
              </a:lnTo>
              <a:lnTo>
                <a:pt x="52" y="22"/>
              </a:lnTo>
              <a:lnTo>
                <a:pt x="53" y="22"/>
              </a:lnTo>
              <a:lnTo>
                <a:pt x="53" y="23"/>
              </a:lnTo>
              <a:lnTo>
                <a:pt x="54" y="23"/>
              </a:lnTo>
              <a:lnTo>
                <a:pt x="55" y="23"/>
              </a:lnTo>
              <a:lnTo>
                <a:pt x="56" y="23"/>
              </a:lnTo>
              <a:lnTo>
                <a:pt x="56" y="24"/>
              </a:lnTo>
              <a:lnTo>
                <a:pt x="57" y="24"/>
              </a:lnTo>
              <a:lnTo>
                <a:pt x="58" y="24"/>
              </a:lnTo>
              <a:lnTo>
                <a:pt x="59" y="24"/>
              </a:lnTo>
              <a:lnTo>
                <a:pt x="59" y="25"/>
              </a:lnTo>
              <a:lnTo>
                <a:pt x="59" y="26"/>
              </a:lnTo>
              <a:lnTo>
                <a:pt x="60" y="26"/>
              </a:lnTo>
              <a:lnTo>
                <a:pt x="61" y="26"/>
              </a:lnTo>
              <a:lnTo>
                <a:pt x="62" y="26"/>
              </a:lnTo>
              <a:lnTo>
                <a:pt x="61" y="27"/>
              </a:lnTo>
              <a:lnTo>
                <a:pt x="60" y="27"/>
              </a:lnTo>
              <a:lnTo>
                <a:pt x="60" y="28"/>
              </a:lnTo>
              <a:lnTo>
                <a:pt x="60" y="29"/>
              </a:lnTo>
              <a:lnTo>
                <a:pt x="61" y="29"/>
              </a:lnTo>
              <a:lnTo>
                <a:pt x="61" y="30"/>
              </a:lnTo>
              <a:lnTo>
                <a:pt x="61" y="31"/>
              </a:lnTo>
              <a:lnTo>
                <a:pt x="61" y="30"/>
              </a:lnTo>
              <a:lnTo>
                <a:pt x="61" y="31"/>
              </a:lnTo>
              <a:lnTo>
                <a:pt x="60" y="31"/>
              </a:lnTo>
              <a:lnTo>
                <a:pt x="60" y="32"/>
              </a:lnTo>
              <a:lnTo>
                <a:pt x="59" y="32"/>
              </a:lnTo>
              <a:lnTo>
                <a:pt x="59" y="33"/>
              </a:lnTo>
              <a:lnTo>
                <a:pt x="60" y="33"/>
              </a:lnTo>
              <a:lnTo>
                <a:pt x="59" y="33"/>
              </a:lnTo>
              <a:lnTo>
                <a:pt x="58" y="33"/>
              </a:lnTo>
              <a:lnTo>
                <a:pt x="57" y="33"/>
              </a:lnTo>
              <a:lnTo>
                <a:pt x="56" y="33"/>
              </a:lnTo>
              <a:lnTo>
                <a:pt x="55" y="33"/>
              </a:lnTo>
              <a:lnTo>
                <a:pt x="56" y="33"/>
              </a:lnTo>
              <a:lnTo>
                <a:pt x="55" y="33"/>
              </a:lnTo>
              <a:lnTo>
                <a:pt x="56" y="33"/>
              </a:lnTo>
              <a:lnTo>
                <a:pt x="55" y="34"/>
              </a:lnTo>
              <a:lnTo>
                <a:pt x="54" y="34"/>
              </a:lnTo>
              <a:lnTo>
                <a:pt x="54" y="35"/>
              </a:lnTo>
              <a:lnTo>
                <a:pt x="54" y="36"/>
              </a:lnTo>
              <a:lnTo>
                <a:pt x="53" y="36"/>
              </a:lnTo>
              <a:lnTo>
                <a:pt x="53" y="37"/>
              </a:lnTo>
              <a:lnTo>
                <a:pt x="54" y="37"/>
              </a:lnTo>
              <a:lnTo>
                <a:pt x="54" y="38"/>
              </a:lnTo>
              <a:lnTo>
                <a:pt x="53" y="38"/>
              </a:lnTo>
              <a:lnTo>
                <a:pt x="53" y="39"/>
              </a:lnTo>
              <a:lnTo>
                <a:pt x="53" y="40"/>
              </a:lnTo>
              <a:lnTo>
                <a:pt x="54" y="40"/>
              </a:lnTo>
              <a:lnTo>
                <a:pt x="55" y="40"/>
              </a:lnTo>
              <a:lnTo>
                <a:pt x="56" y="40"/>
              </a:lnTo>
              <a:lnTo>
                <a:pt x="57" y="40"/>
              </a:lnTo>
              <a:lnTo>
                <a:pt x="57" y="41"/>
              </a:lnTo>
              <a:lnTo>
                <a:pt x="56" y="41"/>
              </a:lnTo>
              <a:lnTo>
                <a:pt x="57" y="41"/>
              </a:lnTo>
              <a:lnTo>
                <a:pt x="57" y="42"/>
              </a:lnTo>
              <a:lnTo>
                <a:pt x="57" y="43"/>
              </a:lnTo>
              <a:lnTo>
                <a:pt x="58" y="43"/>
              </a:lnTo>
              <a:lnTo>
                <a:pt x="59" y="43"/>
              </a:lnTo>
              <a:lnTo>
                <a:pt x="60" y="43"/>
              </a:lnTo>
              <a:lnTo>
                <a:pt x="61" y="43"/>
              </a:lnTo>
              <a:lnTo>
                <a:pt x="62" y="43"/>
              </a:lnTo>
              <a:lnTo>
                <a:pt x="62" y="44"/>
              </a:lnTo>
              <a:lnTo>
                <a:pt x="61" y="44"/>
              </a:lnTo>
              <a:lnTo>
                <a:pt x="61" y="45"/>
              </a:lnTo>
              <a:lnTo>
                <a:pt x="61" y="46"/>
              </a:lnTo>
              <a:lnTo>
                <a:pt x="60" y="46"/>
              </a:lnTo>
              <a:lnTo>
                <a:pt x="60" y="47"/>
              </a:lnTo>
              <a:lnTo>
                <a:pt x="59" y="47"/>
              </a:lnTo>
              <a:lnTo>
                <a:pt x="58" y="47"/>
              </a:lnTo>
              <a:lnTo>
                <a:pt x="58" y="48"/>
              </a:lnTo>
              <a:lnTo>
                <a:pt x="58" y="49"/>
              </a:lnTo>
              <a:lnTo>
                <a:pt x="58" y="50"/>
              </a:lnTo>
              <a:lnTo>
                <a:pt x="59" y="50"/>
              </a:lnTo>
              <a:lnTo>
                <a:pt x="58" y="50"/>
              </a:lnTo>
              <a:lnTo>
                <a:pt x="58" y="51"/>
              </a:lnTo>
              <a:lnTo>
                <a:pt x="58" y="52"/>
              </a:lnTo>
              <a:lnTo>
                <a:pt x="58" y="53"/>
              </a:lnTo>
              <a:lnTo>
                <a:pt x="59" y="53"/>
              </a:lnTo>
              <a:lnTo>
                <a:pt x="58" y="53"/>
              </a:lnTo>
              <a:lnTo>
                <a:pt x="58" y="54"/>
              </a:lnTo>
              <a:lnTo>
                <a:pt x="58" y="55"/>
              </a:lnTo>
              <a:lnTo>
                <a:pt x="57" y="55"/>
              </a:lnTo>
              <a:lnTo>
                <a:pt x="57" y="56"/>
              </a:lnTo>
              <a:lnTo>
                <a:pt x="56" y="56"/>
              </a:lnTo>
              <a:lnTo>
                <a:pt x="55" y="56"/>
              </a:lnTo>
              <a:lnTo>
                <a:pt x="54" y="56"/>
              </a:lnTo>
              <a:lnTo>
                <a:pt x="54" y="57"/>
              </a:lnTo>
              <a:lnTo>
                <a:pt x="54" y="56"/>
              </a:lnTo>
              <a:lnTo>
                <a:pt x="53" y="56"/>
              </a:lnTo>
              <a:lnTo>
                <a:pt x="53" y="57"/>
              </a:lnTo>
              <a:lnTo>
                <a:pt x="52" y="57"/>
              </a:lnTo>
              <a:lnTo>
                <a:pt x="51" y="57"/>
              </a:lnTo>
              <a:lnTo>
                <a:pt x="51" y="56"/>
              </a:lnTo>
              <a:lnTo>
                <a:pt x="50" y="56"/>
              </a:lnTo>
              <a:lnTo>
                <a:pt x="49" y="56"/>
              </a:lnTo>
              <a:lnTo>
                <a:pt x="48" y="56"/>
              </a:lnTo>
              <a:lnTo>
                <a:pt x="48" y="57"/>
              </a:lnTo>
              <a:lnTo>
                <a:pt x="48" y="56"/>
              </a:lnTo>
              <a:lnTo>
                <a:pt x="47" y="56"/>
              </a:lnTo>
              <a:lnTo>
                <a:pt x="47" y="57"/>
              </a:lnTo>
              <a:lnTo>
                <a:pt x="46" y="57"/>
              </a:lnTo>
              <a:lnTo>
                <a:pt x="46" y="56"/>
              </a:lnTo>
              <a:lnTo>
                <a:pt x="46" y="55"/>
              </a:lnTo>
              <a:lnTo>
                <a:pt x="45" y="55"/>
              </a:lnTo>
              <a:lnTo>
                <a:pt x="45" y="54"/>
              </a:lnTo>
              <a:lnTo>
                <a:pt x="44" y="54"/>
              </a:lnTo>
              <a:lnTo>
                <a:pt x="43" y="54"/>
              </a:lnTo>
              <a:lnTo>
                <a:pt x="42" y="54"/>
              </a:lnTo>
              <a:lnTo>
                <a:pt x="42" y="55"/>
              </a:lnTo>
              <a:lnTo>
                <a:pt x="41" y="56"/>
              </a:lnTo>
              <a:lnTo>
                <a:pt x="41" y="57"/>
              </a:lnTo>
              <a:lnTo>
                <a:pt x="40" y="57"/>
              </a:lnTo>
              <a:lnTo>
                <a:pt x="40" y="56"/>
              </a:lnTo>
              <a:lnTo>
                <a:pt x="39" y="56"/>
              </a:lnTo>
              <a:lnTo>
                <a:pt x="39" y="55"/>
              </a:lnTo>
              <a:lnTo>
                <a:pt x="39" y="54"/>
              </a:lnTo>
              <a:lnTo>
                <a:pt x="39" y="53"/>
              </a:lnTo>
              <a:lnTo>
                <a:pt x="38" y="53"/>
              </a:lnTo>
              <a:lnTo>
                <a:pt x="38" y="52"/>
              </a:lnTo>
              <a:lnTo>
                <a:pt x="38" y="51"/>
              </a:lnTo>
              <a:lnTo>
                <a:pt x="38" y="50"/>
              </a:lnTo>
              <a:lnTo>
                <a:pt x="38" y="49"/>
              </a:lnTo>
              <a:lnTo>
                <a:pt x="37" y="49"/>
              </a:lnTo>
              <a:lnTo>
                <a:pt x="38" y="49"/>
              </a:lnTo>
              <a:lnTo>
                <a:pt x="37" y="49"/>
              </a:lnTo>
              <a:lnTo>
                <a:pt x="38" y="49"/>
              </a:lnTo>
              <a:lnTo>
                <a:pt x="38" y="48"/>
              </a:lnTo>
              <a:lnTo>
                <a:pt x="37" y="48"/>
              </a:lnTo>
              <a:lnTo>
                <a:pt x="36" y="48"/>
              </a:lnTo>
              <a:lnTo>
                <a:pt x="36" y="47"/>
              </a:lnTo>
              <a:lnTo>
                <a:pt x="36" y="48"/>
              </a:lnTo>
              <a:lnTo>
                <a:pt x="35" y="48"/>
              </a:lnTo>
              <a:lnTo>
                <a:pt x="34" y="47"/>
              </a:lnTo>
              <a:lnTo>
                <a:pt x="34" y="48"/>
              </a:lnTo>
              <a:lnTo>
                <a:pt x="34" y="49"/>
              </a:lnTo>
              <a:lnTo>
                <a:pt x="34" y="50"/>
              </a:lnTo>
              <a:lnTo>
                <a:pt x="33" y="50"/>
              </a:lnTo>
              <a:lnTo>
                <a:pt x="32" y="50"/>
              </a:lnTo>
              <a:lnTo>
                <a:pt x="31" y="50"/>
              </a:lnTo>
              <a:lnTo>
                <a:pt x="31" y="51"/>
              </a:lnTo>
              <a:lnTo>
                <a:pt x="30" y="51"/>
              </a:lnTo>
              <a:lnTo>
                <a:pt x="30" y="52"/>
              </a:lnTo>
              <a:lnTo>
                <a:pt x="29" y="52"/>
              </a:lnTo>
              <a:lnTo>
                <a:pt x="29" y="53"/>
              </a:lnTo>
              <a:lnTo>
                <a:pt x="29" y="52"/>
              </a:lnTo>
              <a:lnTo>
                <a:pt x="29" y="53"/>
              </a:lnTo>
              <a:lnTo>
                <a:pt x="28" y="53"/>
              </a:lnTo>
              <a:lnTo>
                <a:pt x="29" y="53"/>
              </a:lnTo>
              <a:lnTo>
                <a:pt x="29" y="54"/>
              </a:lnTo>
              <a:lnTo>
                <a:pt x="28" y="53"/>
              </a:lnTo>
              <a:lnTo>
                <a:pt x="27" y="53"/>
              </a:lnTo>
              <a:lnTo>
                <a:pt x="26" y="53"/>
              </a:lnTo>
              <a:lnTo>
                <a:pt x="25" y="53"/>
              </a:lnTo>
              <a:lnTo>
                <a:pt x="25" y="54"/>
              </a:lnTo>
              <a:lnTo>
                <a:pt x="26" y="54"/>
              </a:lnTo>
              <a:lnTo>
                <a:pt x="25" y="54"/>
              </a:lnTo>
              <a:lnTo>
                <a:pt x="24" y="54"/>
              </a:lnTo>
              <a:lnTo>
                <a:pt x="24" y="53"/>
              </a:lnTo>
              <a:lnTo>
                <a:pt x="23" y="53"/>
              </a:lnTo>
              <a:lnTo>
                <a:pt x="23" y="52"/>
              </a:lnTo>
              <a:lnTo>
                <a:pt x="23" y="51"/>
              </a:lnTo>
              <a:lnTo>
                <a:pt x="22" y="51"/>
              </a:lnTo>
              <a:lnTo>
                <a:pt x="21" y="51"/>
              </a:lnTo>
              <a:lnTo>
                <a:pt x="21" y="52"/>
              </a:lnTo>
              <a:lnTo>
                <a:pt x="20" y="52"/>
              </a:lnTo>
              <a:lnTo>
                <a:pt x="19" y="52"/>
              </a:lnTo>
              <a:lnTo>
                <a:pt x="19" y="53"/>
              </a:lnTo>
              <a:lnTo>
                <a:pt x="18" y="53"/>
              </a:lnTo>
              <a:lnTo>
                <a:pt x="18" y="54"/>
              </a:lnTo>
              <a:lnTo>
                <a:pt x="17" y="54"/>
              </a:lnTo>
              <a:lnTo>
                <a:pt x="16" y="54"/>
              </a:lnTo>
              <a:lnTo>
                <a:pt x="16" y="55"/>
              </a:lnTo>
              <a:lnTo>
                <a:pt x="16" y="56"/>
              </a:lnTo>
              <a:lnTo>
                <a:pt x="16" y="57"/>
              </a:lnTo>
              <a:lnTo>
                <a:pt x="16" y="58"/>
              </a:lnTo>
              <a:lnTo>
                <a:pt x="16" y="59"/>
              </a:lnTo>
              <a:lnTo>
                <a:pt x="16" y="58"/>
              </a:lnTo>
              <a:lnTo>
                <a:pt x="17" y="58"/>
              </a:lnTo>
              <a:lnTo>
                <a:pt x="17" y="59"/>
              </a:lnTo>
              <a:lnTo>
                <a:pt x="17" y="60"/>
              </a:lnTo>
              <a:lnTo>
                <a:pt x="17" y="61"/>
              </a:lnTo>
              <a:lnTo>
                <a:pt x="18" y="61"/>
              </a:lnTo>
              <a:lnTo>
                <a:pt x="19" y="61"/>
              </a:lnTo>
              <a:lnTo>
                <a:pt x="20" y="61"/>
              </a:lnTo>
              <a:lnTo>
                <a:pt x="21" y="61"/>
              </a:lnTo>
              <a:lnTo>
                <a:pt x="20" y="61"/>
              </a:lnTo>
              <a:lnTo>
                <a:pt x="21" y="61"/>
              </a:lnTo>
              <a:lnTo>
                <a:pt x="21" y="62"/>
              </a:lnTo>
              <a:lnTo>
                <a:pt x="21" y="63"/>
              </a:lnTo>
              <a:lnTo>
                <a:pt x="20" y="63"/>
              </a:lnTo>
              <a:lnTo>
                <a:pt x="20" y="64"/>
              </a:lnTo>
              <a:lnTo>
                <a:pt x="19" y="64"/>
              </a:lnTo>
              <a:lnTo>
                <a:pt x="19" y="65"/>
              </a:lnTo>
              <a:lnTo>
                <a:pt x="20" y="65"/>
              </a:lnTo>
              <a:lnTo>
                <a:pt x="20" y="66"/>
              </a:lnTo>
              <a:lnTo>
                <a:pt x="19" y="66"/>
              </a:lnTo>
              <a:lnTo>
                <a:pt x="18" y="66"/>
              </a:lnTo>
              <a:lnTo>
                <a:pt x="17" y="66"/>
              </a:lnTo>
              <a:lnTo>
                <a:pt x="17" y="67"/>
              </a:lnTo>
              <a:lnTo>
                <a:pt x="16" y="67"/>
              </a:lnTo>
              <a:lnTo>
                <a:pt x="16" y="68"/>
              </a:lnTo>
              <a:lnTo>
                <a:pt x="17" y="68"/>
              </a:lnTo>
              <a:lnTo>
                <a:pt x="17" y="69"/>
              </a:lnTo>
              <a:lnTo>
                <a:pt x="17" y="70"/>
              </a:lnTo>
              <a:lnTo>
                <a:pt x="17" y="71"/>
              </a:lnTo>
              <a:lnTo>
                <a:pt x="18" y="71"/>
              </a:lnTo>
              <a:lnTo>
                <a:pt x="18" y="72"/>
              </a:lnTo>
              <a:lnTo>
                <a:pt x="17" y="72"/>
              </a:lnTo>
              <a:lnTo>
                <a:pt x="17" y="73"/>
              </a:lnTo>
              <a:lnTo>
                <a:pt x="17" y="74"/>
              </a:lnTo>
              <a:lnTo>
                <a:pt x="17" y="75"/>
              </a:lnTo>
              <a:lnTo>
                <a:pt x="18" y="75"/>
              </a:lnTo>
              <a:lnTo>
                <a:pt x="18" y="76"/>
              </a:lnTo>
              <a:lnTo>
                <a:pt x="18" y="77"/>
              </a:lnTo>
              <a:lnTo>
                <a:pt x="17" y="77"/>
              </a:lnTo>
              <a:lnTo>
                <a:pt x="16" y="77"/>
              </a:lnTo>
              <a:lnTo>
                <a:pt x="16" y="76"/>
              </a:lnTo>
              <a:lnTo>
                <a:pt x="15" y="76"/>
              </a:lnTo>
              <a:lnTo>
                <a:pt x="15" y="75"/>
              </a:lnTo>
              <a:lnTo>
                <a:pt x="14" y="75"/>
              </a:lnTo>
              <a:lnTo>
                <a:pt x="13" y="75"/>
              </a:lnTo>
              <a:lnTo>
                <a:pt x="12" y="75"/>
              </a:lnTo>
              <a:lnTo>
                <a:pt x="11" y="75"/>
              </a:lnTo>
              <a:lnTo>
                <a:pt x="10" y="75"/>
              </a:lnTo>
              <a:lnTo>
                <a:pt x="9" y="75"/>
              </a:lnTo>
              <a:lnTo>
                <a:pt x="9" y="74"/>
              </a:lnTo>
              <a:lnTo>
                <a:pt x="9" y="73"/>
              </a:lnTo>
              <a:lnTo>
                <a:pt x="9" y="72"/>
              </a:lnTo>
              <a:lnTo>
                <a:pt x="9" y="71"/>
              </a:lnTo>
              <a:lnTo>
                <a:pt x="9" y="70"/>
              </a:lnTo>
              <a:lnTo>
                <a:pt x="8" y="70"/>
              </a:lnTo>
              <a:lnTo>
                <a:pt x="8" y="69"/>
              </a:lnTo>
              <a:lnTo>
                <a:pt x="8" y="70"/>
              </a:lnTo>
              <a:lnTo>
                <a:pt x="8" y="69"/>
              </a:lnTo>
              <a:lnTo>
                <a:pt x="7" y="69"/>
              </a:lnTo>
              <a:lnTo>
                <a:pt x="7" y="68"/>
              </a:lnTo>
              <a:lnTo>
                <a:pt x="8" y="68"/>
              </a:lnTo>
              <a:lnTo>
                <a:pt x="9" y="68"/>
              </a:lnTo>
              <a:lnTo>
                <a:pt x="9" y="67"/>
              </a:lnTo>
              <a:lnTo>
                <a:pt x="9" y="66"/>
              </a:lnTo>
              <a:lnTo>
                <a:pt x="10" y="66"/>
              </a:lnTo>
              <a:lnTo>
                <a:pt x="10" y="65"/>
              </a:lnTo>
              <a:lnTo>
                <a:pt x="11" y="65"/>
              </a:lnTo>
              <a:lnTo>
                <a:pt x="11" y="64"/>
              </a:lnTo>
              <a:lnTo>
                <a:pt x="10" y="64"/>
              </a:lnTo>
              <a:lnTo>
                <a:pt x="10" y="63"/>
              </a:lnTo>
              <a:lnTo>
                <a:pt x="11" y="63"/>
              </a:lnTo>
              <a:lnTo>
                <a:pt x="11" y="62"/>
              </a:lnTo>
              <a:lnTo>
                <a:pt x="11" y="61"/>
              </a:lnTo>
              <a:lnTo>
                <a:pt x="10" y="61"/>
              </a:lnTo>
              <a:lnTo>
                <a:pt x="9" y="61"/>
              </a:lnTo>
              <a:lnTo>
                <a:pt x="10" y="61"/>
              </a:lnTo>
              <a:lnTo>
                <a:pt x="10" y="60"/>
              </a:lnTo>
              <a:lnTo>
                <a:pt x="11" y="60"/>
              </a:lnTo>
              <a:lnTo>
                <a:pt x="11" y="59"/>
              </a:lnTo>
              <a:lnTo>
                <a:pt x="10" y="59"/>
              </a:lnTo>
              <a:lnTo>
                <a:pt x="10" y="58"/>
              </a:lnTo>
              <a:lnTo>
                <a:pt x="9" y="58"/>
              </a:lnTo>
              <a:lnTo>
                <a:pt x="9" y="57"/>
              </a:lnTo>
              <a:lnTo>
                <a:pt x="9" y="56"/>
              </a:lnTo>
              <a:lnTo>
                <a:pt x="8" y="56"/>
              </a:lnTo>
              <a:lnTo>
                <a:pt x="9" y="56"/>
              </a:lnTo>
              <a:lnTo>
                <a:pt x="8" y="56"/>
              </a:lnTo>
              <a:lnTo>
                <a:pt x="7" y="56"/>
              </a:lnTo>
              <a:lnTo>
                <a:pt x="7" y="55"/>
              </a:lnTo>
              <a:lnTo>
                <a:pt x="6" y="55"/>
              </a:lnTo>
              <a:lnTo>
                <a:pt x="7" y="55"/>
              </a:lnTo>
              <a:lnTo>
                <a:pt x="7" y="54"/>
              </a:lnTo>
              <a:lnTo>
                <a:pt x="6" y="54"/>
              </a:lnTo>
              <a:lnTo>
                <a:pt x="7" y="54"/>
              </a:lnTo>
              <a:lnTo>
                <a:pt x="6" y="54"/>
              </a:lnTo>
              <a:lnTo>
                <a:pt x="7" y="54"/>
              </a:lnTo>
              <a:lnTo>
                <a:pt x="8" y="54"/>
              </a:lnTo>
              <a:lnTo>
                <a:pt x="9" y="54"/>
              </a:lnTo>
              <a:lnTo>
                <a:pt x="10" y="54"/>
              </a:lnTo>
              <a:lnTo>
                <a:pt x="11" y="54"/>
              </a:lnTo>
              <a:lnTo>
                <a:pt x="12" y="54"/>
              </a:lnTo>
              <a:lnTo>
                <a:pt x="12" y="53"/>
              </a:lnTo>
              <a:lnTo>
                <a:pt x="12" y="52"/>
              </a:lnTo>
              <a:lnTo>
                <a:pt x="13" y="51"/>
              </a:lnTo>
              <a:lnTo>
                <a:pt x="13" y="50"/>
              </a:lnTo>
              <a:lnTo>
                <a:pt x="13" y="49"/>
              </a:lnTo>
              <a:lnTo>
                <a:pt x="13" y="48"/>
              </a:lnTo>
              <a:lnTo>
                <a:pt x="12" y="48"/>
              </a:lnTo>
              <a:lnTo>
                <a:pt x="13" y="48"/>
              </a:lnTo>
              <a:lnTo>
                <a:pt x="13" y="47"/>
              </a:lnTo>
              <a:lnTo>
                <a:pt x="12" y="47"/>
              </a:lnTo>
              <a:lnTo>
                <a:pt x="12" y="46"/>
              </a:lnTo>
              <a:lnTo>
                <a:pt x="12" y="45"/>
              </a:lnTo>
              <a:lnTo>
                <a:pt x="11" y="45"/>
              </a:lnTo>
              <a:lnTo>
                <a:pt x="11" y="46"/>
              </a:lnTo>
              <a:lnTo>
                <a:pt x="10" y="46"/>
              </a:lnTo>
              <a:lnTo>
                <a:pt x="9" y="46"/>
              </a:lnTo>
              <a:lnTo>
                <a:pt x="9" y="45"/>
              </a:lnTo>
              <a:lnTo>
                <a:pt x="9" y="46"/>
              </a:lnTo>
              <a:lnTo>
                <a:pt x="9" y="45"/>
              </a:lnTo>
              <a:lnTo>
                <a:pt x="8" y="45"/>
              </a:lnTo>
              <a:lnTo>
                <a:pt x="8" y="44"/>
              </a:lnTo>
              <a:lnTo>
                <a:pt x="7" y="44"/>
              </a:lnTo>
              <a:lnTo>
                <a:pt x="7" y="43"/>
              </a:lnTo>
              <a:lnTo>
                <a:pt x="7" y="42"/>
              </a:lnTo>
              <a:lnTo>
                <a:pt x="6" y="42"/>
              </a:lnTo>
              <a:lnTo>
                <a:pt x="7" y="42"/>
              </a:lnTo>
              <a:lnTo>
                <a:pt x="7" y="41"/>
              </a:lnTo>
              <a:lnTo>
                <a:pt x="8" y="40"/>
              </a:lnTo>
              <a:lnTo>
                <a:pt x="7" y="40"/>
              </a:lnTo>
              <a:lnTo>
                <a:pt x="7" y="39"/>
              </a:lnTo>
              <a:lnTo>
                <a:pt x="7" y="38"/>
              </a:lnTo>
              <a:lnTo>
                <a:pt x="7" y="39"/>
              </a:lnTo>
              <a:lnTo>
                <a:pt x="8" y="39"/>
              </a:lnTo>
              <a:lnTo>
                <a:pt x="8" y="38"/>
              </a:lnTo>
              <a:lnTo>
                <a:pt x="7" y="38"/>
              </a:lnTo>
              <a:lnTo>
                <a:pt x="7" y="37"/>
              </a:lnTo>
              <a:lnTo>
                <a:pt x="6" y="37"/>
              </a:lnTo>
              <a:lnTo>
                <a:pt x="6" y="36"/>
              </a:lnTo>
              <a:lnTo>
                <a:pt x="6" y="35"/>
              </a:lnTo>
              <a:lnTo>
                <a:pt x="5" y="35"/>
              </a:lnTo>
              <a:lnTo>
                <a:pt x="4" y="35"/>
              </a:lnTo>
              <a:lnTo>
                <a:pt x="4" y="34"/>
              </a:lnTo>
              <a:lnTo>
                <a:pt x="4" y="33"/>
              </a:lnTo>
              <a:lnTo>
                <a:pt x="3" y="33"/>
              </a:lnTo>
              <a:lnTo>
                <a:pt x="2" y="33"/>
              </a:lnTo>
              <a:lnTo>
                <a:pt x="2" y="32"/>
              </a:lnTo>
              <a:lnTo>
                <a:pt x="3" y="32"/>
              </a:lnTo>
              <a:lnTo>
                <a:pt x="3" y="31"/>
              </a:lnTo>
              <a:lnTo>
                <a:pt x="2" y="31"/>
              </a:lnTo>
              <a:lnTo>
                <a:pt x="3" y="31"/>
              </a:lnTo>
              <a:lnTo>
                <a:pt x="2" y="31"/>
              </a:lnTo>
              <a:lnTo>
                <a:pt x="2" y="30"/>
              </a:lnTo>
              <a:lnTo>
                <a:pt x="2" y="31"/>
              </a:lnTo>
              <a:lnTo>
                <a:pt x="2" y="30"/>
              </a:lnTo>
              <a:lnTo>
                <a:pt x="2" y="29"/>
              </a:lnTo>
              <a:lnTo>
                <a:pt x="2" y="28"/>
              </a:lnTo>
              <a:lnTo>
                <a:pt x="1" y="28"/>
              </a:lnTo>
              <a:lnTo>
                <a:pt x="1" y="27"/>
              </a:lnTo>
              <a:lnTo>
                <a:pt x="0" y="27"/>
              </a:lnTo>
              <a:lnTo>
                <a:pt x="0" y="26"/>
              </a:lnTo>
              <a:lnTo>
                <a:pt x="1" y="26"/>
              </a:lnTo>
              <a:lnTo>
                <a:pt x="2" y="26"/>
              </a:lnTo>
              <a:lnTo>
                <a:pt x="2" y="25"/>
              </a:lnTo>
              <a:lnTo>
                <a:pt x="2" y="24"/>
              </a:lnTo>
              <a:lnTo>
                <a:pt x="2" y="23"/>
              </a:lnTo>
              <a:lnTo>
                <a:pt x="2" y="22"/>
              </a:lnTo>
              <a:lnTo>
                <a:pt x="2" y="21"/>
              </a:lnTo>
              <a:lnTo>
                <a:pt x="2" y="20"/>
              </a:lnTo>
              <a:lnTo>
                <a:pt x="2" y="19"/>
              </a:lnTo>
              <a:lnTo>
                <a:pt x="2" y="18"/>
              </a:lnTo>
              <a:lnTo>
                <a:pt x="2" y="17"/>
              </a:lnTo>
              <a:lnTo>
                <a:pt x="3" y="17"/>
              </a:lnTo>
              <a:lnTo>
                <a:pt x="3" y="16"/>
              </a:lnTo>
              <a:lnTo>
                <a:pt x="4" y="16"/>
              </a:lnTo>
              <a:lnTo>
                <a:pt x="5" y="16"/>
              </a:lnTo>
              <a:lnTo>
                <a:pt x="5" y="17"/>
              </a:lnTo>
              <a:lnTo>
                <a:pt x="5" y="16"/>
              </a:lnTo>
              <a:lnTo>
                <a:pt x="5" y="15"/>
              </a:lnTo>
              <a:lnTo>
                <a:pt x="6" y="15"/>
              </a:lnTo>
              <a:lnTo>
                <a:pt x="6" y="14"/>
              </a:lnTo>
              <a:lnTo>
                <a:pt x="7" y="14"/>
              </a:lnTo>
              <a:lnTo>
                <a:pt x="8" y="14"/>
              </a:lnTo>
              <a:lnTo>
                <a:pt x="9" y="14"/>
              </a:lnTo>
              <a:lnTo>
                <a:pt x="9" y="15"/>
              </a:lnTo>
              <a:lnTo>
                <a:pt x="10" y="15"/>
              </a:lnTo>
              <a:lnTo>
                <a:pt x="11" y="15"/>
              </a:lnTo>
              <a:lnTo>
                <a:pt x="11" y="14"/>
              </a:lnTo>
              <a:lnTo>
                <a:pt x="11" y="13"/>
              </a:lnTo>
              <a:lnTo>
                <a:pt x="10" y="13"/>
              </a:lnTo>
              <a:lnTo>
                <a:pt x="10" y="12"/>
              </a:lnTo>
              <a:lnTo>
                <a:pt x="10" y="11"/>
              </a:lnTo>
              <a:lnTo>
                <a:pt x="11" y="11"/>
              </a:lnTo>
              <a:lnTo>
                <a:pt x="11" y="10"/>
              </a:lnTo>
              <a:lnTo>
                <a:pt x="11" y="11"/>
              </a:lnTo>
              <a:lnTo>
                <a:pt x="11" y="10"/>
              </a:lnTo>
              <a:lnTo>
                <a:pt x="12" y="10"/>
              </a:lnTo>
              <a:lnTo>
                <a:pt x="12" y="11"/>
              </a:lnTo>
              <a:lnTo>
                <a:pt x="12" y="10"/>
              </a:lnTo>
              <a:lnTo>
                <a:pt x="13" y="10"/>
              </a:lnTo>
              <a:lnTo>
                <a:pt x="13" y="9"/>
              </a:lnTo>
              <a:lnTo>
                <a:pt x="14" y="9"/>
              </a:lnTo>
              <a:lnTo>
                <a:pt x="15" y="9"/>
              </a:lnTo>
              <a:lnTo>
                <a:pt x="15" y="8"/>
              </a:lnTo>
              <a:lnTo>
                <a:pt x="15" y="9"/>
              </a:lnTo>
              <a:lnTo>
                <a:pt x="16" y="9"/>
              </a:lnTo>
              <a:lnTo>
                <a:pt x="16" y="10"/>
              </a:lnTo>
              <a:lnTo>
                <a:pt x="16" y="11"/>
              </a:lnTo>
              <a:lnTo>
                <a:pt x="16" y="12"/>
              </a:lnTo>
              <a:lnTo>
                <a:pt x="17" y="12"/>
              </a:lnTo>
              <a:lnTo>
                <a:pt x="17" y="11"/>
              </a:lnTo>
              <a:lnTo>
                <a:pt x="18" y="11"/>
              </a:lnTo>
              <a:lnTo>
                <a:pt x="19" y="11"/>
              </a:lnTo>
              <a:lnTo>
                <a:pt x="18" y="11"/>
              </a:lnTo>
              <a:lnTo>
                <a:pt x="19" y="11"/>
              </a:lnTo>
              <a:lnTo>
                <a:pt x="20" y="11"/>
              </a:lnTo>
              <a:lnTo>
                <a:pt x="20" y="10"/>
              </a:lnTo>
              <a:lnTo>
                <a:pt x="19" y="10"/>
              </a:lnTo>
              <a:lnTo>
                <a:pt x="20" y="10"/>
              </a:lnTo>
              <a:lnTo>
                <a:pt x="20" y="9"/>
              </a:lnTo>
              <a:lnTo>
                <a:pt x="21" y="9"/>
              </a:lnTo>
              <a:lnTo>
                <a:pt x="21" y="10"/>
              </a:lnTo>
              <a:lnTo>
                <a:pt x="21" y="11"/>
              </a:lnTo>
              <a:lnTo>
                <a:pt x="22" y="11"/>
              </a:lnTo>
              <a:lnTo>
                <a:pt x="23" y="11"/>
              </a:lnTo>
              <a:lnTo>
                <a:pt x="24" y="11"/>
              </a:lnTo>
              <a:lnTo>
                <a:pt x="24" y="10"/>
              </a:lnTo>
              <a:lnTo>
                <a:pt x="24" y="9"/>
              </a:lnTo>
              <a:lnTo>
                <a:pt x="24" y="10"/>
              </a:lnTo>
              <a:lnTo>
                <a:pt x="25" y="10"/>
              </a:lnTo>
              <a:lnTo>
                <a:pt x="26" y="10"/>
              </a:lnTo>
              <a:lnTo>
                <a:pt x="25" y="11"/>
              </a:lnTo>
              <a:lnTo>
                <a:pt x="26" y="11"/>
              </a:lnTo>
              <a:lnTo>
                <a:pt x="27" y="11"/>
              </a:lnTo>
              <a:lnTo>
                <a:pt x="28" y="11"/>
              </a:lnTo>
              <a:lnTo>
                <a:pt x="28" y="12"/>
              </a:lnTo>
              <a:lnTo>
                <a:pt x="27" y="12"/>
              </a:lnTo>
              <a:lnTo>
                <a:pt x="28" y="12"/>
              </a:lnTo>
              <a:lnTo>
                <a:pt x="27" y="12"/>
              </a:lnTo>
              <a:lnTo>
                <a:pt x="27" y="13"/>
              </a:lnTo>
              <a:lnTo>
                <a:pt x="27" y="14"/>
              </a:lnTo>
              <a:lnTo>
                <a:pt x="26" y="14"/>
              </a:lnTo>
              <a:lnTo>
                <a:pt x="26" y="15"/>
              </a:lnTo>
              <a:lnTo>
                <a:pt x="26" y="16"/>
              </a:lnTo>
              <a:lnTo>
                <a:pt x="27" y="16"/>
              </a:lnTo>
              <a:lnTo>
                <a:pt x="28" y="16"/>
              </a:lnTo>
              <a:lnTo>
                <a:pt x="29" y="16"/>
              </a:lnTo>
              <a:lnTo>
                <a:pt x="29" y="15"/>
              </a:lnTo>
              <a:lnTo>
                <a:pt x="30" y="15"/>
              </a:lnTo>
              <a:lnTo>
                <a:pt x="31" y="15"/>
              </a:lnTo>
              <a:lnTo>
                <a:pt x="31" y="14"/>
              </a:lnTo>
              <a:lnTo>
                <a:pt x="32" y="14"/>
              </a:lnTo>
              <a:lnTo>
                <a:pt x="32" y="13"/>
              </a:lnTo>
              <a:lnTo>
                <a:pt x="33" y="13"/>
              </a:lnTo>
              <a:lnTo>
                <a:pt x="33" y="14"/>
              </a:lnTo>
              <a:lnTo>
                <a:pt x="34" y="14"/>
              </a:lnTo>
              <a:lnTo>
                <a:pt x="35" y="14"/>
              </a:lnTo>
              <a:lnTo>
                <a:pt x="36" y="14"/>
              </a:lnTo>
              <a:lnTo>
                <a:pt x="36" y="13"/>
              </a:lnTo>
              <a:lnTo>
                <a:pt x="37" y="13"/>
              </a:lnTo>
              <a:lnTo>
                <a:pt x="38" y="13"/>
              </a:lnTo>
              <a:lnTo>
                <a:pt x="38" y="12"/>
              </a:lnTo>
              <a:lnTo>
                <a:pt x="37" y="12"/>
              </a:lnTo>
              <a:lnTo>
                <a:pt x="37" y="11"/>
              </a:lnTo>
              <a:lnTo>
                <a:pt x="36" y="11"/>
              </a:lnTo>
              <a:lnTo>
                <a:pt x="37" y="11"/>
              </a:lnTo>
              <a:lnTo>
                <a:pt x="37" y="10"/>
              </a:lnTo>
              <a:lnTo>
                <a:pt x="37" y="11"/>
              </a:lnTo>
              <a:lnTo>
                <a:pt x="38" y="11"/>
              </a:lnTo>
              <a:lnTo>
                <a:pt x="38" y="10"/>
              </a:lnTo>
              <a:lnTo>
                <a:pt x="39" y="10"/>
              </a:lnTo>
              <a:lnTo>
                <a:pt x="40" y="10"/>
              </a:lnTo>
              <a:lnTo>
                <a:pt x="40" y="9"/>
              </a:lnTo>
              <a:lnTo>
                <a:pt x="41" y="9"/>
              </a:lnTo>
              <a:lnTo>
                <a:pt x="41" y="8"/>
              </a:lnTo>
              <a:lnTo>
                <a:pt x="40" y="8"/>
              </a:lnTo>
              <a:lnTo>
                <a:pt x="40" y="7"/>
              </a:lnTo>
              <a:lnTo>
                <a:pt x="40" y="6"/>
              </a:lnTo>
              <a:lnTo>
                <a:pt x="40" y="7"/>
              </a:lnTo>
              <a:lnTo>
                <a:pt x="40" y="6"/>
              </a:lnTo>
              <a:lnTo>
                <a:pt x="39" y="6"/>
              </a:lnTo>
              <a:lnTo>
                <a:pt x="40" y="6"/>
              </a:lnTo>
              <a:lnTo>
                <a:pt x="40" y="5"/>
              </a:lnTo>
              <a:lnTo>
                <a:pt x="39" y="4"/>
              </a:lnTo>
              <a:lnTo>
                <a:pt x="40" y="4"/>
              </a:lnTo>
              <a:lnTo>
                <a:pt x="40" y="3"/>
              </a:lnTo>
              <a:lnTo>
                <a:pt x="41" y="3"/>
              </a:lnTo>
              <a:lnTo>
                <a:pt x="41" y="2"/>
              </a:lnTo>
              <a:lnTo>
                <a:pt x="42" y="2"/>
              </a:lnTo>
              <a:lnTo>
                <a:pt x="43" y="2"/>
              </a:lnTo>
              <a:lnTo>
                <a:pt x="44" y="2"/>
              </a:lnTo>
              <a:lnTo>
                <a:pt x="44" y="3"/>
              </a:lnTo>
              <a:lnTo>
                <a:pt x="45" y="3"/>
              </a:lnTo>
              <a:lnTo>
                <a:pt x="45" y="2"/>
              </a:lnTo>
              <a:lnTo>
                <a:pt x="45" y="3"/>
              </a:lnTo>
              <a:lnTo>
                <a:pt x="45" y="2"/>
              </a:lnTo>
              <a:lnTo>
                <a:pt x="45" y="3"/>
              </a:lnTo>
              <a:lnTo>
                <a:pt x="45" y="4"/>
              </a:lnTo>
              <a:lnTo>
                <a:pt x="45" y="3"/>
              </a:lnTo>
              <a:lnTo>
                <a:pt x="45" y="4"/>
              </a:lnTo>
              <a:lnTo>
                <a:pt x="46" y="4"/>
              </a:lnTo>
              <a:lnTo>
                <a:pt x="46" y="3"/>
              </a:lnTo>
              <a:lnTo>
                <a:pt x="47" y="3"/>
              </a:lnTo>
              <a:lnTo>
                <a:pt x="46" y="3"/>
              </a:lnTo>
              <a:lnTo>
                <a:pt x="46" y="2"/>
              </a:lnTo>
              <a:lnTo>
                <a:pt x="46" y="1"/>
              </a:lnTo>
              <a:lnTo>
                <a:pt x="46" y="0"/>
              </a:lnTo>
              <a:lnTo>
                <a:pt x="47" y="0"/>
              </a:lnTo>
              <a:close/>
            </a:path>
          </a:pathLst>
        </a:custGeom>
        <a:solidFill>
          <a:srgbClr val="0000FF"/>
        </a:solidFill>
        <a:ln w="3175">
          <a:solidFill>
            <a:srgbClr val="000000"/>
          </a:solidFill>
          <a:miter lim="800000"/>
          <a:headEnd/>
          <a:tailEnd/>
        </a:ln>
      </xdr:spPr>
    </xdr:sp>
    <xdr:clientData/>
  </xdr:twoCellAnchor>
  <xdr:twoCellAnchor>
    <xdr:from>
      <xdr:col>5</xdr:col>
      <xdr:colOff>95250</xdr:colOff>
      <xdr:row>9</xdr:row>
      <xdr:rowOff>104775</xdr:rowOff>
    </xdr:from>
    <xdr:to>
      <xdr:col>5</xdr:col>
      <xdr:colOff>295275</xdr:colOff>
      <xdr:row>10</xdr:row>
      <xdr:rowOff>152400</xdr:rowOff>
    </xdr:to>
    <xdr:sp macro="" textlink="">
      <xdr:nvSpPr>
        <xdr:cNvPr id="113" name="5j9"/>
        <xdr:cNvSpPr>
          <a:spLocks/>
        </xdr:cNvSpPr>
      </xdr:nvSpPr>
      <xdr:spPr bwMode="auto">
        <a:xfrm>
          <a:off x="3143250" y="1943100"/>
          <a:ext cx="200025" cy="209550"/>
        </a:xfrm>
        <a:custGeom>
          <a:avLst/>
          <a:gdLst>
            <a:gd name="T0" fmla="*/ 2147483647 w 21"/>
            <a:gd name="T1" fmla="*/ 2147483647 h 22"/>
            <a:gd name="T2" fmla="*/ 2147483647 w 21"/>
            <a:gd name="T3" fmla="*/ 2147483647 h 22"/>
            <a:gd name="T4" fmla="*/ 2147483647 w 21"/>
            <a:gd name="T5" fmla="*/ 2147483647 h 22"/>
            <a:gd name="T6" fmla="*/ 2147483647 w 21"/>
            <a:gd name="T7" fmla="*/ 2147483647 h 22"/>
            <a:gd name="T8" fmla="*/ 2147483647 w 21"/>
            <a:gd name="T9" fmla="*/ 2147483647 h 22"/>
            <a:gd name="T10" fmla="*/ 2147483647 w 21"/>
            <a:gd name="T11" fmla="*/ 2147483647 h 22"/>
            <a:gd name="T12" fmla="*/ 2147483647 w 21"/>
            <a:gd name="T13" fmla="*/ 2147483647 h 22"/>
            <a:gd name="T14" fmla="*/ 2147483647 w 21"/>
            <a:gd name="T15" fmla="*/ 2147483647 h 22"/>
            <a:gd name="T16" fmla="*/ 2147483647 w 21"/>
            <a:gd name="T17" fmla="*/ 2147483647 h 22"/>
            <a:gd name="T18" fmla="*/ 2147483647 w 21"/>
            <a:gd name="T19" fmla="*/ 2147483647 h 22"/>
            <a:gd name="T20" fmla="*/ 2147483647 w 21"/>
            <a:gd name="T21" fmla="*/ 2147483647 h 22"/>
            <a:gd name="T22" fmla="*/ 2147483647 w 21"/>
            <a:gd name="T23" fmla="*/ 2147483647 h 22"/>
            <a:gd name="T24" fmla="*/ 2147483647 w 21"/>
            <a:gd name="T25" fmla="*/ 2147483647 h 22"/>
            <a:gd name="T26" fmla="*/ 2147483647 w 21"/>
            <a:gd name="T27" fmla="*/ 2147483647 h 22"/>
            <a:gd name="T28" fmla="*/ 2147483647 w 21"/>
            <a:gd name="T29" fmla="*/ 2147483647 h 22"/>
            <a:gd name="T30" fmla="*/ 2147483647 w 21"/>
            <a:gd name="T31" fmla="*/ 2147483647 h 22"/>
            <a:gd name="T32" fmla="*/ 2147483647 w 21"/>
            <a:gd name="T33" fmla="*/ 2147483647 h 22"/>
            <a:gd name="T34" fmla="*/ 2147483647 w 21"/>
            <a:gd name="T35" fmla="*/ 2147483647 h 22"/>
            <a:gd name="T36" fmla="*/ 2147483647 w 21"/>
            <a:gd name="T37" fmla="*/ 2147483647 h 22"/>
            <a:gd name="T38" fmla="*/ 2147483647 w 21"/>
            <a:gd name="T39" fmla="*/ 2147483647 h 22"/>
            <a:gd name="T40" fmla="*/ 2147483647 w 21"/>
            <a:gd name="T41" fmla="*/ 2147483647 h 22"/>
            <a:gd name="T42" fmla="*/ 2147483647 w 21"/>
            <a:gd name="T43" fmla="*/ 2147483647 h 22"/>
            <a:gd name="T44" fmla="*/ 2147483647 w 21"/>
            <a:gd name="T45" fmla="*/ 2147483647 h 22"/>
            <a:gd name="T46" fmla="*/ 2147483647 w 21"/>
            <a:gd name="T47" fmla="*/ 2147483647 h 22"/>
            <a:gd name="T48" fmla="*/ 2147483647 w 21"/>
            <a:gd name="T49" fmla="*/ 2147483647 h 22"/>
            <a:gd name="T50" fmla="*/ 2147483647 w 21"/>
            <a:gd name="T51" fmla="*/ 2147483647 h 22"/>
            <a:gd name="T52" fmla="*/ 2147483647 w 21"/>
            <a:gd name="T53" fmla="*/ 2147483647 h 22"/>
            <a:gd name="T54" fmla="*/ 2147483647 w 21"/>
            <a:gd name="T55" fmla="*/ 2147483647 h 22"/>
            <a:gd name="T56" fmla="*/ 2147483647 w 21"/>
            <a:gd name="T57" fmla="*/ 2147483647 h 22"/>
            <a:gd name="T58" fmla="*/ 2147483647 w 21"/>
            <a:gd name="T59" fmla="*/ 2147483647 h 22"/>
            <a:gd name="T60" fmla="*/ 2147483647 w 21"/>
            <a:gd name="T61" fmla="*/ 2147483647 h 22"/>
            <a:gd name="T62" fmla="*/ 2147483647 w 21"/>
            <a:gd name="T63" fmla="*/ 2147483647 h 22"/>
            <a:gd name="T64" fmla="*/ 2147483647 w 21"/>
            <a:gd name="T65" fmla="*/ 2147483647 h 22"/>
            <a:gd name="T66" fmla="*/ 2147483647 w 21"/>
            <a:gd name="T67" fmla="*/ 2147483647 h 22"/>
            <a:gd name="T68" fmla="*/ 2147483647 w 21"/>
            <a:gd name="T69" fmla="*/ 2147483647 h 22"/>
            <a:gd name="T70" fmla="*/ 2147483647 w 21"/>
            <a:gd name="T71" fmla="*/ 2147483647 h 22"/>
            <a:gd name="T72" fmla="*/ 2147483647 w 21"/>
            <a:gd name="T73" fmla="*/ 2147483647 h 22"/>
            <a:gd name="T74" fmla="*/ 0 w 21"/>
            <a:gd name="T75" fmla="*/ 2147483647 h 22"/>
            <a:gd name="T76" fmla="*/ 0 w 21"/>
            <a:gd name="T77" fmla="*/ 2147483647 h 22"/>
            <a:gd name="T78" fmla="*/ 0 w 21"/>
            <a:gd name="T79" fmla="*/ 2147483647 h 22"/>
            <a:gd name="T80" fmla="*/ 0 w 21"/>
            <a:gd name="T81" fmla="*/ 2147483647 h 22"/>
            <a:gd name="T82" fmla="*/ 0 w 21"/>
            <a:gd name="T83" fmla="*/ 2147483647 h 22"/>
            <a:gd name="T84" fmla="*/ 2147483647 w 21"/>
            <a:gd name="T85" fmla="*/ 2147483647 h 22"/>
            <a:gd name="T86" fmla="*/ 2147483647 w 21"/>
            <a:gd name="T87" fmla="*/ 2147483647 h 22"/>
            <a:gd name="T88" fmla="*/ 2147483647 w 21"/>
            <a:gd name="T89" fmla="*/ 2147483647 h 22"/>
            <a:gd name="T90" fmla="*/ 2147483647 w 21"/>
            <a:gd name="T91" fmla="*/ 0 h 22"/>
            <a:gd name="T92" fmla="*/ 2147483647 w 21"/>
            <a:gd name="T93" fmla="*/ 0 h 22"/>
            <a:gd name="T94" fmla="*/ 2147483647 w 21"/>
            <a:gd name="T95" fmla="*/ 2147483647 h 22"/>
            <a:gd name="T96" fmla="*/ 2147483647 w 21"/>
            <a:gd name="T97" fmla="*/ 2147483647 h 22"/>
            <a:gd name="T98" fmla="*/ 2147483647 w 21"/>
            <a:gd name="T99" fmla="*/ 2147483647 h 22"/>
            <a:gd name="T100" fmla="*/ 2147483647 w 21"/>
            <a:gd name="T101" fmla="*/ 2147483647 h 22"/>
            <a:gd name="T102" fmla="*/ 2147483647 w 21"/>
            <a:gd name="T103" fmla="*/ 2147483647 h 22"/>
            <a:gd name="T104" fmla="*/ 2147483647 w 21"/>
            <a:gd name="T105" fmla="*/ 2147483647 h 22"/>
            <a:gd name="T106" fmla="*/ 2147483647 w 21"/>
            <a:gd name="T107" fmla="*/ 2147483647 h 22"/>
            <a:gd name="T108" fmla="*/ 2147483647 w 21"/>
            <a:gd name="T109" fmla="*/ 2147483647 h 22"/>
            <a:gd name="T110" fmla="*/ 2147483647 w 21"/>
            <a:gd name="T111" fmla="*/ 2147483647 h 22"/>
            <a:gd name="T112" fmla="*/ 2147483647 w 21"/>
            <a:gd name="T113" fmla="*/ 2147483647 h 22"/>
            <a:gd name="T114" fmla="*/ 2147483647 w 21"/>
            <a:gd name="T115" fmla="*/ 2147483647 h 22"/>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21"/>
            <a:gd name="T175" fmla="*/ 0 h 22"/>
            <a:gd name="T176" fmla="*/ 21 w 21"/>
            <a:gd name="T177" fmla="*/ 22 h 22"/>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21" h="22">
              <a:moveTo>
                <a:pt x="19" y="4"/>
              </a:moveTo>
              <a:lnTo>
                <a:pt x="20" y="4"/>
              </a:lnTo>
              <a:lnTo>
                <a:pt x="20" y="3"/>
              </a:lnTo>
              <a:lnTo>
                <a:pt x="21" y="3"/>
              </a:lnTo>
              <a:lnTo>
                <a:pt x="21" y="4"/>
              </a:lnTo>
              <a:lnTo>
                <a:pt x="21" y="5"/>
              </a:lnTo>
              <a:lnTo>
                <a:pt x="21" y="6"/>
              </a:lnTo>
              <a:lnTo>
                <a:pt x="21" y="7"/>
              </a:lnTo>
              <a:lnTo>
                <a:pt x="21" y="8"/>
              </a:lnTo>
              <a:lnTo>
                <a:pt x="20" y="8"/>
              </a:lnTo>
              <a:lnTo>
                <a:pt x="19" y="8"/>
              </a:lnTo>
              <a:lnTo>
                <a:pt x="20" y="8"/>
              </a:lnTo>
              <a:lnTo>
                <a:pt x="19" y="8"/>
              </a:lnTo>
              <a:lnTo>
                <a:pt x="19" y="9"/>
              </a:lnTo>
              <a:lnTo>
                <a:pt x="19" y="10"/>
              </a:lnTo>
              <a:lnTo>
                <a:pt x="19" y="11"/>
              </a:lnTo>
              <a:lnTo>
                <a:pt x="18" y="11"/>
              </a:lnTo>
              <a:lnTo>
                <a:pt x="19" y="12"/>
              </a:lnTo>
              <a:lnTo>
                <a:pt x="20" y="12"/>
              </a:lnTo>
              <a:lnTo>
                <a:pt x="20" y="13"/>
              </a:lnTo>
              <a:lnTo>
                <a:pt x="21" y="13"/>
              </a:lnTo>
              <a:lnTo>
                <a:pt x="21" y="14"/>
              </a:lnTo>
              <a:lnTo>
                <a:pt x="20" y="14"/>
              </a:lnTo>
              <a:lnTo>
                <a:pt x="20" y="15"/>
              </a:lnTo>
              <a:lnTo>
                <a:pt x="20" y="16"/>
              </a:lnTo>
              <a:lnTo>
                <a:pt x="20" y="17"/>
              </a:lnTo>
              <a:lnTo>
                <a:pt x="19" y="17"/>
              </a:lnTo>
              <a:lnTo>
                <a:pt x="19" y="16"/>
              </a:lnTo>
              <a:lnTo>
                <a:pt x="18" y="16"/>
              </a:lnTo>
              <a:lnTo>
                <a:pt x="18" y="15"/>
              </a:lnTo>
              <a:lnTo>
                <a:pt x="17" y="15"/>
              </a:lnTo>
              <a:lnTo>
                <a:pt x="16" y="15"/>
              </a:lnTo>
              <a:lnTo>
                <a:pt x="16" y="16"/>
              </a:lnTo>
              <a:lnTo>
                <a:pt x="17" y="16"/>
              </a:lnTo>
              <a:lnTo>
                <a:pt x="18" y="16"/>
              </a:lnTo>
              <a:lnTo>
                <a:pt x="18" y="17"/>
              </a:lnTo>
              <a:lnTo>
                <a:pt x="17" y="17"/>
              </a:lnTo>
              <a:lnTo>
                <a:pt x="18" y="17"/>
              </a:lnTo>
              <a:lnTo>
                <a:pt x="18" y="18"/>
              </a:lnTo>
              <a:lnTo>
                <a:pt x="17" y="18"/>
              </a:lnTo>
              <a:lnTo>
                <a:pt x="17" y="19"/>
              </a:lnTo>
              <a:lnTo>
                <a:pt x="18" y="19"/>
              </a:lnTo>
              <a:lnTo>
                <a:pt x="18" y="20"/>
              </a:lnTo>
              <a:lnTo>
                <a:pt x="17" y="20"/>
              </a:lnTo>
              <a:lnTo>
                <a:pt x="17" y="21"/>
              </a:lnTo>
              <a:lnTo>
                <a:pt x="18" y="21"/>
              </a:lnTo>
              <a:lnTo>
                <a:pt x="18" y="22"/>
              </a:lnTo>
              <a:lnTo>
                <a:pt x="17" y="22"/>
              </a:lnTo>
              <a:lnTo>
                <a:pt x="17" y="21"/>
              </a:lnTo>
              <a:lnTo>
                <a:pt x="17" y="20"/>
              </a:lnTo>
              <a:lnTo>
                <a:pt x="16" y="20"/>
              </a:lnTo>
              <a:lnTo>
                <a:pt x="16" y="19"/>
              </a:lnTo>
              <a:lnTo>
                <a:pt x="15" y="19"/>
              </a:lnTo>
              <a:lnTo>
                <a:pt x="14" y="19"/>
              </a:lnTo>
              <a:lnTo>
                <a:pt x="14" y="18"/>
              </a:lnTo>
              <a:lnTo>
                <a:pt x="15" y="18"/>
              </a:lnTo>
              <a:lnTo>
                <a:pt x="15" y="17"/>
              </a:lnTo>
              <a:lnTo>
                <a:pt x="14" y="17"/>
              </a:lnTo>
              <a:lnTo>
                <a:pt x="14" y="18"/>
              </a:lnTo>
              <a:lnTo>
                <a:pt x="14" y="19"/>
              </a:lnTo>
              <a:lnTo>
                <a:pt x="14" y="18"/>
              </a:lnTo>
              <a:lnTo>
                <a:pt x="14" y="17"/>
              </a:lnTo>
              <a:lnTo>
                <a:pt x="13" y="17"/>
              </a:lnTo>
              <a:lnTo>
                <a:pt x="13" y="18"/>
              </a:lnTo>
              <a:lnTo>
                <a:pt x="13" y="19"/>
              </a:lnTo>
              <a:lnTo>
                <a:pt x="14" y="19"/>
              </a:lnTo>
              <a:lnTo>
                <a:pt x="13" y="19"/>
              </a:lnTo>
              <a:lnTo>
                <a:pt x="12" y="19"/>
              </a:lnTo>
              <a:lnTo>
                <a:pt x="11" y="19"/>
              </a:lnTo>
              <a:lnTo>
                <a:pt x="11" y="18"/>
              </a:lnTo>
              <a:lnTo>
                <a:pt x="11" y="17"/>
              </a:lnTo>
              <a:lnTo>
                <a:pt x="10" y="17"/>
              </a:lnTo>
              <a:lnTo>
                <a:pt x="9" y="17"/>
              </a:lnTo>
              <a:lnTo>
                <a:pt x="9" y="16"/>
              </a:lnTo>
              <a:lnTo>
                <a:pt x="8" y="16"/>
              </a:lnTo>
              <a:lnTo>
                <a:pt x="8" y="15"/>
              </a:lnTo>
              <a:lnTo>
                <a:pt x="9" y="15"/>
              </a:lnTo>
              <a:lnTo>
                <a:pt x="8" y="15"/>
              </a:lnTo>
              <a:lnTo>
                <a:pt x="9" y="15"/>
              </a:lnTo>
              <a:lnTo>
                <a:pt x="9" y="14"/>
              </a:lnTo>
              <a:lnTo>
                <a:pt x="8" y="14"/>
              </a:lnTo>
              <a:lnTo>
                <a:pt x="7" y="14"/>
              </a:lnTo>
              <a:lnTo>
                <a:pt x="7" y="15"/>
              </a:lnTo>
              <a:lnTo>
                <a:pt x="7" y="14"/>
              </a:lnTo>
              <a:lnTo>
                <a:pt x="7" y="13"/>
              </a:lnTo>
              <a:lnTo>
                <a:pt x="7" y="14"/>
              </a:lnTo>
              <a:lnTo>
                <a:pt x="6" y="14"/>
              </a:lnTo>
              <a:lnTo>
                <a:pt x="5" y="14"/>
              </a:lnTo>
              <a:lnTo>
                <a:pt x="5" y="13"/>
              </a:lnTo>
              <a:lnTo>
                <a:pt x="4" y="13"/>
              </a:lnTo>
              <a:lnTo>
                <a:pt x="3" y="13"/>
              </a:lnTo>
              <a:lnTo>
                <a:pt x="3" y="12"/>
              </a:lnTo>
              <a:lnTo>
                <a:pt x="4" y="12"/>
              </a:lnTo>
              <a:lnTo>
                <a:pt x="3" y="11"/>
              </a:lnTo>
              <a:lnTo>
                <a:pt x="2" y="11"/>
              </a:lnTo>
              <a:lnTo>
                <a:pt x="1" y="11"/>
              </a:lnTo>
              <a:lnTo>
                <a:pt x="1" y="12"/>
              </a:lnTo>
              <a:lnTo>
                <a:pt x="1" y="11"/>
              </a:lnTo>
              <a:lnTo>
                <a:pt x="0" y="11"/>
              </a:lnTo>
              <a:lnTo>
                <a:pt x="0" y="10"/>
              </a:lnTo>
              <a:lnTo>
                <a:pt x="0" y="9"/>
              </a:lnTo>
              <a:lnTo>
                <a:pt x="0" y="8"/>
              </a:lnTo>
              <a:lnTo>
                <a:pt x="1" y="8"/>
              </a:lnTo>
              <a:lnTo>
                <a:pt x="0" y="8"/>
              </a:lnTo>
              <a:lnTo>
                <a:pt x="0" y="7"/>
              </a:lnTo>
              <a:lnTo>
                <a:pt x="0" y="6"/>
              </a:lnTo>
              <a:lnTo>
                <a:pt x="0" y="5"/>
              </a:lnTo>
              <a:lnTo>
                <a:pt x="1" y="5"/>
              </a:lnTo>
              <a:lnTo>
                <a:pt x="2" y="5"/>
              </a:lnTo>
              <a:lnTo>
                <a:pt x="1" y="4"/>
              </a:lnTo>
              <a:lnTo>
                <a:pt x="1" y="3"/>
              </a:lnTo>
              <a:lnTo>
                <a:pt x="1" y="2"/>
              </a:lnTo>
              <a:lnTo>
                <a:pt x="1" y="1"/>
              </a:lnTo>
              <a:lnTo>
                <a:pt x="2" y="1"/>
              </a:lnTo>
              <a:lnTo>
                <a:pt x="3" y="1"/>
              </a:lnTo>
              <a:lnTo>
                <a:pt x="4" y="1"/>
              </a:lnTo>
              <a:lnTo>
                <a:pt x="4" y="0"/>
              </a:lnTo>
              <a:lnTo>
                <a:pt x="5" y="0"/>
              </a:lnTo>
              <a:lnTo>
                <a:pt x="5" y="1"/>
              </a:lnTo>
              <a:lnTo>
                <a:pt x="5" y="0"/>
              </a:lnTo>
              <a:lnTo>
                <a:pt x="6" y="0"/>
              </a:lnTo>
              <a:lnTo>
                <a:pt x="7" y="0"/>
              </a:lnTo>
              <a:lnTo>
                <a:pt x="7" y="1"/>
              </a:lnTo>
              <a:lnTo>
                <a:pt x="7" y="2"/>
              </a:lnTo>
              <a:lnTo>
                <a:pt x="7" y="3"/>
              </a:lnTo>
              <a:lnTo>
                <a:pt x="7" y="2"/>
              </a:lnTo>
              <a:lnTo>
                <a:pt x="8" y="2"/>
              </a:lnTo>
              <a:lnTo>
                <a:pt x="8" y="3"/>
              </a:lnTo>
              <a:lnTo>
                <a:pt x="8" y="4"/>
              </a:lnTo>
              <a:lnTo>
                <a:pt x="8" y="5"/>
              </a:lnTo>
              <a:lnTo>
                <a:pt x="8" y="6"/>
              </a:lnTo>
              <a:lnTo>
                <a:pt x="9" y="6"/>
              </a:lnTo>
              <a:lnTo>
                <a:pt x="10" y="6"/>
              </a:lnTo>
              <a:lnTo>
                <a:pt x="11" y="6"/>
              </a:lnTo>
              <a:lnTo>
                <a:pt x="11" y="5"/>
              </a:lnTo>
              <a:lnTo>
                <a:pt x="10" y="5"/>
              </a:lnTo>
              <a:lnTo>
                <a:pt x="10" y="4"/>
              </a:lnTo>
              <a:lnTo>
                <a:pt x="11" y="4"/>
              </a:lnTo>
              <a:lnTo>
                <a:pt x="12" y="4"/>
              </a:lnTo>
              <a:lnTo>
                <a:pt x="13" y="4"/>
              </a:lnTo>
              <a:lnTo>
                <a:pt x="14" y="4"/>
              </a:lnTo>
              <a:lnTo>
                <a:pt x="15" y="4"/>
              </a:lnTo>
              <a:lnTo>
                <a:pt x="15" y="3"/>
              </a:lnTo>
              <a:lnTo>
                <a:pt x="16" y="3"/>
              </a:lnTo>
              <a:lnTo>
                <a:pt x="17" y="3"/>
              </a:lnTo>
              <a:lnTo>
                <a:pt x="18" y="3"/>
              </a:lnTo>
              <a:lnTo>
                <a:pt x="18" y="4"/>
              </a:lnTo>
              <a:lnTo>
                <a:pt x="19" y="4"/>
              </a:lnTo>
              <a:close/>
            </a:path>
          </a:pathLst>
        </a:custGeom>
        <a:solidFill>
          <a:srgbClr val="9999FF"/>
        </a:solidFill>
        <a:ln w="3175">
          <a:solidFill>
            <a:srgbClr val="000000"/>
          </a:solidFill>
          <a:miter lim="800000"/>
          <a:headEnd/>
          <a:tailEnd/>
        </a:ln>
      </xdr:spPr>
    </xdr:sp>
    <xdr:clientData/>
  </xdr:twoCellAnchor>
  <xdr:twoCellAnchor>
    <xdr:from>
      <xdr:col>5</xdr:col>
      <xdr:colOff>38100</xdr:colOff>
      <xdr:row>6</xdr:row>
      <xdr:rowOff>57150</xdr:rowOff>
    </xdr:from>
    <xdr:to>
      <xdr:col>5</xdr:col>
      <xdr:colOff>209550</xdr:colOff>
      <xdr:row>7</xdr:row>
      <xdr:rowOff>28575</xdr:rowOff>
    </xdr:to>
    <xdr:sp macro="" textlink="">
      <xdr:nvSpPr>
        <xdr:cNvPr id="114" name="5d7"/>
        <xdr:cNvSpPr>
          <a:spLocks/>
        </xdr:cNvSpPr>
      </xdr:nvSpPr>
      <xdr:spPr bwMode="auto">
        <a:xfrm>
          <a:off x="3086100" y="1409700"/>
          <a:ext cx="171450" cy="133350"/>
        </a:xfrm>
        <a:custGeom>
          <a:avLst/>
          <a:gdLst>
            <a:gd name="T0" fmla="*/ 2147483647 w 18"/>
            <a:gd name="T1" fmla="*/ 2147483647 h 14"/>
            <a:gd name="T2" fmla="*/ 2147483647 w 18"/>
            <a:gd name="T3" fmla="*/ 2147483647 h 14"/>
            <a:gd name="T4" fmla="*/ 2147483647 w 18"/>
            <a:gd name="T5" fmla="*/ 2147483647 h 14"/>
            <a:gd name="T6" fmla="*/ 2147483647 w 18"/>
            <a:gd name="T7" fmla="*/ 2147483647 h 14"/>
            <a:gd name="T8" fmla="*/ 2147483647 w 18"/>
            <a:gd name="T9" fmla="*/ 2147483647 h 14"/>
            <a:gd name="T10" fmla="*/ 2147483647 w 18"/>
            <a:gd name="T11" fmla="*/ 2147483647 h 14"/>
            <a:gd name="T12" fmla="*/ 2147483647 w 18"/>
            <a:gd name="T13" fmla="*/ 2147483647 h 14"/>
            <a:gd name="T14" fmla="*/ 2147483647 w 18"/>
            <a:gd name="T15" fmla="*/ 2147483647 h 14"/>
            <a:gd name="T16" fmla="*/ 2147483647 w 18"/>
            <a:gd name="T17" fmla="*/ 2147483647 h 14"/>
            <a:gd name="T18" fmla="*/ 2147483647 w 18"/>
            <a:gd name="T19" fmla="*/ 2147483647 h 14"/>
            <a:gd name="T20" fmla="*/ 2147483647 w 18"/>
            <a:gd name="T21" fmla="*/ 2147483647 h 14"/>
            <a:gd name="T22" fmla="*/ 2147483647 w 18"/>
            <a:gd name="T23" fmla="*/ 2147483647 h 14"/>
            <a:gd name="T24" fmla="*/ 2147483647 w 18"/>
            <a:gd name="T25" fmla="*/ 2147483647 h 14"/>
            <a:gd name="T26" fmla="*/ 2147483647 w 18"/>
            <a:gd name="T27" fmla="*/ 2147483647 h 14"/>
            <a:gd name="T28" fmla="*/ 2147483647 w 18"/>
            <a:gd name="T29" fmla="*/ 2147483647 h 14"/>
            <a:gd name="T30" fmla="*/ 2147483647 w 18"/>
            <a:gd name="T31" fmla="*/ 2147483647 h 14"/>
            <a:gd name="T32" fmla="*/ 2147483647 w 18"/>
            <a:gd name="T33" fmla="*/ 2147483647 h 14"/>
            <a:gd name="T34" fmla="*/ 2147483647 w 18"/>
            <a:gd name="T35" fmla="*/ 2147483647 h 14"/>
            <a:gd name="T36" fmla="*/ 2147483647 w 18"/>
            <a:gd name="T37" fmla="*/ 2147483647 h 14"/>
            <a:gd name="T38" fmla="*/ 2147483647 w 18"/>
            <a:gd name="T39" fmla="*/ 2147483647 h 14"/>
            <a:gd name="T40" fmla="*/ 2147483647 w 18"/>
            <a:gd name="T41" fmla="*/ 2147483647 h 14"/>
            <a:gd name="T42" fmla="*/ 2147483647 w 18"/>
            <a:gd name="T43" fmla="*/ 2147483647 h 14"/>
            <a:gd name="T44" fmla="*/ 2147483647 w 18"/>
            <a:gd name="T45" fmla="*/ 2147483647 h 14"/>
            <a:gd name="T46" fmla="*/ 2147483647 w 18"/>
            <a:gd name="T47" fmla="*/ 2147483647 h 14"/>
            <a:gd name="T48" fmla="*/ 2147483647 w 18"/>
            <a:gd name="T49" fmla="*/ 2147483647 h 14"/>
            <a:gd name="T50" fmla="*/ 2147483647 w 18"/>
            <a:gd name="T51" fmla="*/ 2147483647 h 14"/>
            <a:gd name="T52" fmla="*/ 2147483647 w 18"/>
            <a:gd name="T53" fmla="*/ 2147483647 h 14"/>
            <a:gd name="T54" fmla="*/ 2147483647 w 18"/>
            <a:gd name="T55" fmla="*/ 2147483647 h 14"/>
            <a:gd name="T56" fmla="*/ 2147483647 w 18"/>
            <a:gd name="T57" fmla="*/ 2147483647 h 14"/>
            <a:gd name="T58" fmla="*/ 0 w 18"/>
            <a:gd name="T59" fmla="*/ 2147483647 h 14"/>
            <a:gd name="T60" fmla="*/ 2147483647 w 18"/>
            <a:gd name="T61" fmla="*/ 2147483647 h 14"/>
            <a:gd name="T62" fmla="*/ 2147483647 w 18"/>
            <a:gd name="T63" fmla="*/ 2147483647 h 14"/>
            <a:gd name="T64" fmla="*/ 2147483647 w 18"/>
            <a:gd name="T65" fmla="*/ 2147483647 h 14"/>
            <a:gd name="T66" fmla="*/ 2147483647 w 18"/>
            <a:gd name="T67" fmla="*/ 2147483647 h 14"/>
            <a:gd name="T68" fmla="*/ 2147483647 w 18"/>
            <a:gd name="T69" fmla="*/ 2147483647 h 14"/>
            <a:gd name="T70" fmla="*/ 2147483647 w 18"/>
            <a:gd name="T71" fmla="*/ 2147483647 h 14"/>
            <a:gd name="T72" fmla="*/ 2147483647 w 18"/>
            <a:gd name="T73" fmla="*/ 2147483647 h 14"/>
            <a:gd name="T74" fmla="*/ 2147483647 w 18"/>
            <a:gd name="T75" fmla="*/ 2147483647 h 14"/>
            <a:gd name="T76" fmla="*/ 2147483647 w 18"/>
            <a:gd name="T77" fmla="*/ 2147483647 h 14"/>
            <a:gd name="T78" fmla="*/ 2147483647 w 18"/>
            <a:gd name="T79" fmla="*/ 2147483647 h 14"/>
            <a:gd name="T80" fmla="*/ 2147483647 w 18"/>
            <a:gd name="T81" fmla="*/ 2147483647 h 14"/>
            <a:gd name="T82" fmla="*/ 2147483647 w 18"/>
            <a:gd name="T83" fmla="*/ 2147483647 h 14"/>
            <a:gd name="T84" fmla="*/ 2147483647 w 18"/>
            <a:gd name="T85" fmla="*/ 2147483647 h 14"/>
            <a:gd name="T86" fmla="*/ 2147483647 w 18"/>
            <a:gd name="T87" fmla="*/ 0 h 14"/>
            <a:gd name="T88" fmla="*/ 2147483647 w 18"/>
            <a:gd name="T89" fmla="*/ 0 h 14"/>
            <a:gd name="T90" fmla="*/ 2147483647 w 18"/>
            <a:gd name="T91" fmla="*/ 0 h 14"/>
            <a:gd name="T92" fmla="*/ 2147483647 w 18"/>
            <a:gd name="T93" fmla="*/ 2147483647 h 1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18"/>
            <a:gd name="T142" fmla="*/ 0 h 14"/>
            <a:gd name="T143" fmla="*/ 18 w 18"/>
            <a:gd name="T144" fmla="*/ 14 h 14"/>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18" h="14">
              <a:moveTo>
                <a:pt x="11" y="2"/>
              </a:moveTo>
              <a:lnTo>
                <a:pt x="10" y="2"/>
              </a:lnTo>
              <a:lnTo>
                <a:pt x="11" y="2"/>
              </a:lnTo>
              <a:lnTo>
                <a:pt x="11" y="3"/>
              </a:lnTo>
              <a:lnTo>
                <a:pt x="11" y="4"/>
              </a:lnTo>
              <a:lnTo>
                <a:pt x="10" y="4"/>
              </a:lnTo>
              <a:lnTo>
                <a:pt x="10" y="5"/>
              </a:lnTo>
              <a:lnTo>
                <a:pt x="11" y="5"/>
              </a:lnTo>
              <a:lnTo>
                <a:pt x="12" y="5"/>
              </a:lnTo>
              <a:lnTo>
                <a:pt x="13" y="5"/>
              </a:lnTo>
              <a:lnTo>
                <a:pt x="13" y="6"/>
              </a:lnTo>
              <a:lnTo>
                <a:pt x="14" y="7"/>
              </a:lnTo>
              <a:lnTo>
                <a:pt x="13" y="7"/>
              </a:lnTo>
              <a:lnTo>
                <a:pt x="13" y="8"/>
              </a:lnTo>
              <a:lnTo>
                <a:pt x="14" y="8"/>
              </a:lnTo>
              <a:lnTo>
                <a:pt x="14" y="9"/>
              </a:lnTo>
              <a:lnTo>
                <a:pt x="15" y="9"/>
              </a:lnTo>
              <a:lnTo>
                <a:pt x="16" y="9"/>
              </a:lnTo>
              <a:lnTo>
                <a:pt x="16" y="10"/>
              </a:lnTo>
              <a:lnTo>
                <a:pt x="16" y="11"/>
              </a:lnTo>
              <a:lnTo>
                <a:pt x="17" y="11"/>
              </a:lnTo>
              <a:lnTo>
                <a:pt x="18" y="11"/>
              </a:lnTo>
              <a:lnTo>
                <a:pt x="18" y="12"/>
              </a:lnTo>
              <a:lnTo>
                <a:pt x="18" y="13"/>
              </a:lnTo>
              <a:lnTo>
                <a:pt x="18" y="14"/>
              </a:lnTo>
              <a:lnTo>
                <a:pt x="17" y="14"/>
              </a:lnTo>
              <a:lnTo>
                <a:pt x="16" y="14"/>
              </a:lnTo>
              <a:lnTo>
                <a:pt x="15" y="14"/>
              </a:lnTo>
              <a:lnTo>
                <a:pt x="14" y="14"/>
              </a:lnTo>
              <a:lnTo>
                <a:pt x="14" y="13"/>
              </a:lnTo>
              <a:lnTo>
                <a:pt x="13" y="13"/>
              </a:lnTo>
              <a:lnTo>
                <a:pt x="14" y="13"/>
              </a:lnTo>
              <a:lnTo>
                <a:pt x="14" y="14"/>
              </a:lnTo>
              <a:lnTo>
                <a:pt x="13" y="14"/>
              </a:lnTo>
              <a:lnTo>
                <a:pt x="12" y="14"/>
              </a:lnTo>
              <a:lnTo>
                <a:pt x="11" y="14"/>
              </a:lnTo>
              <a:lnTo>
                <a:pt x="10" y="14"/>
              </a:lnTo>
              <a:lnTo>
                <a:pt x="9" y="14"/>
              </a:lnTo>
              <a:lnTo>
                <a:pt x="8" y="14"/>
              </a:lnTo>
              <a:lnTo>
                <a:pt x="7" y="14"/>
              </a:lnTo>
              <a:lnTo>
                <a:pt x="6" y="14"/>
              </a:lnTo>
              <a:lnTo>
                <a:pt x="6" y="13"/>
              </a:lnTo>
              <a:lnTo>
                <a:pt x="6" y="14"/>
              </a:lnTo>
              <a:lnTo>
                <a:pt x="5" y="14"/>
              </a:lnTo>
              <a:lnTo>
                <a:pt x="5" y="13"/>
              </a:lnTo>
              <a:lnTo>
                <a:pt x="4" y="13"/>
              </a:lnTo>
              <a:lnTo>
                <a:pt x="3" y="13"/>
              </a:lnTo>
              <a:lnTo>
                <a:pt x="3" y="12"/>
              </a:lnTo>
              <a:lnTo>
                <a:pt x="2" y="12"/>
              </a:lnTo>
              <a:lnTo>
                <a:pt x="1" y="12"/>
              </a:lnTo>
              <a:lnTo>
                <a:pt x="1" y="11"/>
              </a:lnTo>
              <a:lnTo>
                <a:pt x="0" y="11"/>
              </a:lnTo>
              <a:lnTo>
                <a:pt x="1" y="11"/>
              </a:lnTo>
              <a:lnTo>
                <a:pt x="1" y="10"/>
              </a:lnTo>
              <a:lnTo>
                <a:pt x="1" y="9"/>
              </a:lnTo>
              <a:lnTo>
                <a:pt x="2" y="9"/>
              </a:lnTo>
              <a:lnTo>
                <a:pt x="2" y="8"/>
              </a:lnTo>
              <a:lnTo>
                <a:pt x="2" y="7"/>
              </a:lnTo>
              <a:lnTo>
                <a:pt x="2" y="8"/>
              </a:lnTo>
              <a:lnTo>
                <a:pt x="2" y="7"/>
              </a:lnTo>
              <a:lnTo>
                <a:pt x="3" y="7"/>
              </a:lnTo>
              <a:lnTo>
                <a:pt x="2" y="7"/>
              </a:lnTo>
              <a:lnTo>
                <a:pt x="3" y="7"/>
              </a:lnTo>
              <a:lnTo>
                <a:pt x="4" y="7"/>
              </a:lnTo>
              <a:lnTo>
                <a:pt x="3" y="7"/>
              </a:lnTo>
              <a:lnTo>
                <a:pt x="4" y="7"/>
              </a:lnTo>
              <a:lnTo>
                <a:pt x="4" y="6"/>
              </a:lnTo>
              <a:lnTo>
                <a:pt x="5" y="6"/>
              </a:lnTo>
              <a:lnTo>
                <a:pt x="5" y="5"/>
              </a:lnTo>
              <a:lnTo>
                <a:pt x="6" y="5"/>
              </a:lnTo>
              <a:lnTo>
                <a:pt x="6" y="4"/>
              </a:lnTo>
              <a:lnTo>
                <a:pt x="6" y="3"/>
              </a:lnTo>
              <a:lnTo>
                <a:pt x="6" y="2"/>
              </a:lnTo>
              <a:lnTo>
                <a:pt x="5" y="2"/>
              </a:lnTo>
              <a:lnTo>
                <a:pt x="6" y="1"/>
              </a:lnTo>
              <a:lnTo>
                <a:pt x="6" y="0"/>
              </a:lnTo>
              <a:lnTo>
                <a:pt x="7" y="0"/>
              </a:lnTo>
              <a:lnTo>
                <a:pt x="8" y="0"/>
              </a:lnTo>
              <a:lnTo>
                <a:pt x="9" y="0"/>
              </a:lnTo>
              <a:lnTo>
                <a:pt x="10" y="0"/>
              </a:lnTo>
              <a:lnTo>
                <a:pt x="10" y="1"/>
              </a:lnTo>
              <a:lnTo>
                <a:pt x="11" y="1"/>
              </a:lnTo>
              <a:lnTo>
                <a:pt x="11" y="2"/>
              </a:lnTo>
              <a:close/>
            </a:path>
          </a:pathLst>
        </a:custGeom>
        <a:solidFill>
          <a:srgbClr val="0000FF"/>
        </a:solidFill>
        <a:ln w="3175">
          <a:solidFill>
            <a:srgbClr val="000000"/>
          </a:solidFill>
          <a:miter lim="800000"/>
          <a:headEnd/>
          <a:tailEnd/>
        </a:ln>
      </xdr:spPr>
    </xdr:sp>
    <xdr:clientData/>
  </xdr:twoCellAnchor>
  <xdr:twoCellAnchor>
    <xdr:from>
      <xdr:col>5</xdr:col>
      <xdr:colOff>133350</xdr:colOff>
      <xdr:row>6</xdr:row>
      <xdr:rowOff>57150</xdr:rowOff>
    </xdr:from>
    <xdr:to>
      <xdr:col>5</xdr:col>
      <xdr:colOff>295275</xdr:colOff>
      <xdr:row>7</xdr:row>
      <xdr:rowOff>9525</xdr:rowOff>
    </xdr:to>
    <xdr:sp macro="" textlink="">
      <xdr:nvSpPr>
        <xdr:cNvPr id="115" name="5d8"/>
        <xdr:cNvSpPr>
          <a:spLocks/>
        </xdr:cNvSpPr>
      </xdr:nvSpPr>
      <xdr:spPr bwMode="auto">
        <a:xfrm>
          <a:off x="3181350" y="1409700"/>
          <a:ext cx="161925" cy="114300"/>
        </a:xfrm>
        <a:custGeom>
          <a:avLst/>
          <a:gdLst>
            <a:gd name="T0" fmla="*/ 2147483647 w 17"/>
            <a:gd name="T1" fmla="*/ 2147483647 h 12"/>
            <a:gd name="T2" fmla="*/ 2147483647 w 17"/>
            <a:gd name="T3" fmla="*/ 2147483647 h 12"/>
            <a:gd name="T4" fmla="*/ 2147483647 w 17"/>
            <a:gd name="T5" fmla="*/ 2147483647 h 12"/>
            <a:gd name="T6" fmla="*/ 2147483647 w 17"/>
            <a:gd name="T7" fmla="*/ 2147483647 h 12"/>
            <a:gd name="T8" fmla="*/ 2147483647 w 17"/>
            <a:gd name="T9" fmla="*/ 2147483647 h 12"/>
            <a:gd name="T10" fmla="*/ 2147483647 w 17"/>
            <a:gd name="T11" fmla="*/ 2147483647 h 12"/>
            <a:gd name="T12" fmla="*/ 2147483647 w 17"/>
            <a:gd name="T13" fmla="*/ 2147483647 h 12"/>
            <a:gd name="T14" fmla="*/ 2147483647 w 17"/>
            <a:gd name="T15" fmla="*/ 2147483647 h 12"/>
            <a:gd name="T16" fmla="*/ 2147483647 w 17"/>
            <a:gd name="T17" fmla="*/ 2147483647 h 12"/>
            <a:gd name="T18" fmla="*/ 2147483647 w 17"/>
            <a:gd name="T19" fmla="*/ 2147483647 h 12"/>
            <a:gd name="T20" fmla="*/ 2147483647 w 17"/>
            <a:gd name="T21" fmla="*/ 2147483647 h 12"/>
            <a:gd name="T22" fmla="*/ 2147483647 w 17"/>
            <a:gd name="T23" fmla="*/ 2147483647 h 12"/>
            <a:gd name="T24" fmla="*/ 2147483647 w 17"/>
            <a:gd name="T25" fmla="*/ 2147483647 h 12"/>
            <a:gd name="T26" fmla="*/ 2147483647 w 17"/>
            <a:gd name="T27" fmla="*/ 2147483647 h 12"/>
            <a:gd name="T28" fmla="*/ 2147483647 w 17"/>
            <a:gd name="T29" fmla="*/ 2147483647 h 12"/>
            <a:gd name="T30" fmla="*/ 2147483647 w 17"/>
            <a:gd name="T31" fmla="*/ 2147483647 h 12"/>
            <a:gd name="T32" fmla="*/ 2147483647 w 17"/>
            <a:gd name="T33" fmla="*/ 2147483647 h 12"/>
            <a:gd name="T34" fmla="*/ 2147483647 w 17"/>
            <a:gd name="T35" fmla="*/ 2147483647 h 12"/>
            <a:gd name="T36" fmla="*/ 2147483647 w 17"/>
            <a:gd name="T37" fmla="*/ 2147483647 h 12"/>
            <a:gd name="T38" fmla="*/ 2147483647 w 17"/>
            <a:gd name="T39" fmla="*/ 2147483647 h 12"/>
            <a:gd name="T40" fmla="*/ 2147483647 w 17"/>
            <a:gd name="T41" fmla="*/ 2147483647 h 12"/>
            <a:gd name="T42" fmla="*/ 2147483647 w 17"/>
            <a:gd name="T43" fmla="*/ 2147483647 h 12"/>
            <a:gd name="T44" fmla="*/ 2147483647 w 17"/>
            <a:gd name="T45" fmla="*/ 2147483647 h 12"/>
            <a:gd name="T46" fmla="*/ 2147483647 w 17"/>
            <a:gd name="T47" fmla="*/ 2147483647 h 12"/>
            <a:gd name="T48" fmla="*/ 2147483647 w 17"/>
            <a:gd name="T49" fmla="*/ 2147483647 h 12"/>
            <a:gd name="T50" fmla="*/ 2147483647 w 17"/>
            <a:gd name="T51" fmla="*/ 2147483647 h 12"/>
            <a:gd name="T52" fmla="*/ 2147483647 w 17"/>
            <a:gd name="T53" fmla="*/ 2147483647 h 12"/>
            <a:gd name="T54" fmla="*/ 2147483647 w 17"/>
            <a:gd name="T55" fmla="*/ 2147483647 h 12"/>
            <a:gd name="T56" fmla="*/ 2147483647 w 17"/>
            <a:gd name="T57" fmla="*/ 2147483647 h 12"/>
            <a:gd name="T58" fmla="*/ 2147483647 w 17"/>
            <a:gd name="T59" fmla="*/ 2147483647 h 12"/>
            <a:gd name="T60" fmla="*/ 2147483647 w 17"/>
            <a:gd name="T61" fmla="*/ 2147483647 h 12"/>
            <a:gd name="T62" fmla="*/ 0 w 17"/>
            <a:gd name="T63" fmla="*/ 2147483647 h 12"/>
            <a:gd name="T64" fmla="*/ 2147483647 w 17"/>
            <a:gd name="T65" fmla="*/ 2147483647 h 12"/>
            <a:gd name="T66" fmla="*/ 2147483647 w 17"/>
            <a:gd name="T67" fmla="*/ 2147483647 h 12"/>
            <a:gd name="T68" fmla="*/ 2147483647 w 17"/>
            <a:gd name="T69" fmla="*/ 2147483647 h 12"/>
            <a:gd name="T70" fmla="*/ 2147483647 w 17"/>
            <a:gd name="T71" fmla="*/ 2147483647 h 12"/>
            <a:gd name="T72" fmla="*/ 2147483647 w 17"/>
            <a:gd name="T73" fmla="*/ 2147483647 h 12"/>
            <a:gd name="T74" fmla="*/ 2147483647 w 17"/>
            <a:gd name="T75" fmla="*/ 2147483647 h 12"/>
            <a:gd name="T76" fmla="*/ 2147483647 w 17"/>
            <a:gd name="T77" fmla="*/ 2147483647 h 12"/>
            <a:gd name="T78" fmla="*/ 2147483647 w 17"/>
            <a:gd name="T79" fmla="*/ 2147483647 h 12"/>
            <a:gd name="T80" fmla="*/ 2147483647 w 17"/>
            <a:gd name="T81" fmla="*/ 2147483647 h 12"/>
            <a:gd name="T82" fmla="*/ 2147483647 w 17"/>
            <a:gd name="T83" fmla="*/ 2147483647 h 12"/>
            <a:gd name="T84" fmla="*/ 2147483647 w 17"/>
            <a:gd name="T85" fmla="*/ 2147483647 h 12"/>
            <a:gd name="T86" fmla="*/ 2147483647 w 17"/>
            <a:gd name="T87" fmla="*/ 2147483647 h 12"/>
            <a:gd name="T88" fmla="*/ 2147483647 w 17"/>
            <a:gd name="T89" fmla="*/ 2147483647 h 12"/>
            <a:gd name="T90" fmla="*/ 2147483647 w 17"/>
            <a:gd name="T91" fmla="*/ 2147483647 h 12"/>
            <a:gd name="T92" fmla="*/ 2147483647 w 17"/>
            <a:gd name="T93" fmla="*/ 2147483647 h 12"/>
            <a:gd name="T94" fmla="*/ 2147483647 w 17"/>
            <a:gd name="T95" fmla="*/ 2147483647 h 12"/>
            <a:gd name="T96" fmla="*/ 2147483647 w 17"/>
            <a:gd name="T97" fmla="*/ 2147483647 h 12"/>
            <a:gd name="T98" fmla="*/ 2147483647 w 17"/>
            <a:gd name="T99" fmla="*/ 0 h 12"/>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7"/>
            <a:gd name="T151" fmla="*/ 0 h 12"/>
            <a:gd name="T152" fmla="*/ 17 w 17"/>
            <a:gd name="T153" fmla="*/ 12 h 12"/>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7" h="12">
              <a:moveTo>
                <a:pt x="13" y="0"/>
              </a:moveTo>
              <a:lnTo>
                <a:pt x="13" y="1"/>
              </a:lnTo>
              <a:lnTo>
                <a:pt x="14" y="1"/>
              </a:lnTo>
              <a:lnTo>
                <a:pt x="13" y="1"/>
              </a:lnTo>
              <a:lnTo>
                <a:pt x="13" y="2"/>
              </a:lnTo>
              <a:lnTo>
                <a:pt x="14" y="2"/>
              </a:lnTo>
              <a:lnTo>
                <a:pt x="14" y="3"/>
              </a:lnTo>
              <a:lnTo>
                <a:pt x="14" y="4"/>
              </a:lnTo>
              <a:lnTo>
                <a:pt x="15" y="4"/>
              </a:lnTo>
              <a:lnTo>
                <a:pt x="15" y="5"/>
              </a:lnTo>
              <a:lnTo>
                <a:pt x="16" y="5"/>
              </a:lnTo>
              <a:lnTo>
                <a:pt x="15" y="5"/>
              </a:lnTo>
              <a:lnTo>
                <a:pt x="15" y="6"/>
              </a:lnTo>
              <a:lnTo>
                <a:pt x="16" y="6"/>
              </a:lnTo>
              <a:lnTo>
                <a:pt x="15" y="6"/>
              </a:lnTo>
              <a:lnTo>
                <a:pt x="16" y="6"/>
              </a:lnTo>
              <a:lnTo>
                <a:pt x="16" y="7"/>
              </a:lnTo>
              <a:lnTo>
                <a:pt x="17" y="7"/>
              </a:lnTo>
              <a:lnTo>
                <a:pt x="17" y="8"/>
              </a:lnTo>
              <a:lnTo>
                <a:pt x="17" y="7"/>
              </a:lnTo>
              <a:lnTo>
                <a:pt x="16" y="7"/>
              </a:lnTo>
              <a:lnTo>
                <a:pt x="17" y="7"/>
              </a:lnTo>
              <a:lnTo>
                <a:pt x="17" y="8"/>
              </a:lnTo>
              <a:lnTo>
                <a:pt x="16" y="8"/>
              </a:lnTo>
              <a:lnTo>
                <a:pt x="15" y="8"/>
              </a:lnTo>
              <a:lnTo>
                <a:pt x="15" y="9"/>
              </a:lnTo>
              <a:lnTo>
                <a:pt x="14" y="9"/>
              </a:lnTo>
              <a:lnTo>
                <a:pt x="14" y="10"/>
              </a:lnTo>
              <a:lnTo>
                <a:pt x="14" y="11"/>
              </a:lnTo>
              <a:lnTo>
                <a:pt x="13" y="11"/>
              </a:lnTo>
              <a:lnTo>
                <a:pt x="12" y="11"/>
              </a:lnTo>
              <a:lnTo>
                <a:pt x="11" y="11"/>
              </a:lnTo>
              <a:lnTo>
                <a:pt x="10" y="11"/>
              </a:lnTo>
              <a:lnTo>
                <a:pt x="10" y="10"/>
              </a:lnTo>
              <a:lnTo>
                <a:pt x="9" y="10"/>
              </a:lnTo>
              <a:lnTo>
                <a:pt x="10" y="10"/>
              </a:lnTo>
              <a:lnTo>
                <a:pt x="10" y="11"/>
              </a:lnTo>
              <a:lnTo>
                <a:pt x="9" y="11"/>
              </a:lnTo>
              <a:lnTo>
                <a:pt x="9" y="12"/>
              </a:lnTo>
              <a:lnTo>
                <a:pt x="8" y="12"/>
              </a:lnTo>
              <a:lnTo>
                <a:pt x="8" y="11"/>
              </a:lnTo>
              <a:lnTo>
                <a:pt x="7" y="11"/>
              </a:lnTo>
              <a:lnTo>
                <a:pt x="6" y="11"/>
              </a:lnTo>
              <a:lnTo>
                <a:pt x="6" y="10"/>
              </a:lnTo>
              <a:lnTo>
                <a:pt x="6" y="9"/>
              </a:lnTo>
              <a:lnTo>
                <a:pt x="5" y="9"/>
              </a:lnTo>
              <a:lnTo>
                <a:pt x="4" y="9"/>
              </a:lnTo>
              <a:lnTo>
                <a:pt x="4" y="8"/>
              </a:lnTo>
              <a:lnTo>
                <a:pt x="3" y="8"/>
              </a:lnTo>
              <a:lnTo>
                <a:pt x="3" y="7"/>
              </a:lnTo>
              <a:lnTo>
                <a:pt x="4" y="7"/>
              </a:lnTo>
              <a:lnTo>
                <a:pt x="3" y="6"/>
              </a:lnTo>
              <a:lnTo>
                <a:pt x="3" y="5"/>
              </a:lnTo>
              <a:lnTo>
                <a:pt x="2" y="5"/>
              </a:lnTo>
              <a:lnTo>
                <a:pt x="1" y="5"/>
              </a:lnTo>
              <a:lnTo>
                <a:pt x="0" y="5"/>
              </a:lnTo>
              <a:lnTo>
                <a:pt x="0" y="4"/>
              </a:lnTo>
              <a:lnTo>
                <a:pt x="1" y="4"/>
              </a:lnTo>
              <a:lnTo>
                <a:pt x="1" y="3"/>
              </a:lnTo>
              <a:lnTo>
                <a:pt x="1" y="2"/>
              </a:lnTo>
              <a:lnTo>
                <a:pt x="0" y="2"/>
              </a:lnTo>
              <a:lnTo>
                <a:pt x="1" y="2"/>
              </a:lnTo>
              <a:lnTo>
                <a:pt x="1" y="1"/>
              </a:lnTo>
              <a:lnTo>
                <a:pt x="1" y="2"/>
              </a:lnTo>
              <a:lnTo>
                <a:pt x="1" y="1"/>
              </a:lnTo>
              <a:lnTo>
                <a:pt x="2" y="1"/>
              </a:lnTo>
              <a:lnTo>
                <a:pt x="2" y="2"/>
              </a:lnTo>
              <a:lnTo>
                <a:pt x="3" y="2"/>
              </a:lnTo>
              <a:lnTo>
                <a:pt x="3" y="1"/>
              </a:lnTo>
              <a:lnTo>
                <a:pt x="3" y="2"/>
              </a:lnTo>
              <a:lnTo>
                <a:pt x="4" y="2"/>
              </a:lnTo>
              <a:lnTo>
                <a:pt x="5" y="2"/>
              </a:lnTo>
              <a:lnTo>
                <a:pt x="5" y="3"/>
              </a:lnTo>
              <a:lnTo>
                <a:pt x="6" y="3"/>
              </a:lnTo>
              <a:lnTo>
                <a:pt x="7" y="3"/>
              </a:lnTo>
              <a:lnTo>
                <a:pt x="7" y="2"/>
              </a:lnTo>
              <a:lnTo>
                <a:pt x="8" y="2"/>
              </a:lnTo>
              <a:lnTo>
                <a:pt x="8" y="3"/>
              </a:lnTo>
              <a:lnTo>
                <a:pt x="9" y="3"/>
              </a:lnTo>
              <a:lnTo>
                <a:pt x="10" y="3"/>
              </a:lnTo>
              <a:lnTo>
                <a:pt x="10" y="4"/>
              </a:lnTo>
              <a:lnTo>
                <a:pt x="10" y="3"/>
              </a:lnTo>
              <a:lnTo>
                <a:pt x="11" y="3"/>
              </a:lnTo>
              <a:lnTo>
                <a:pt x="11" y="2"/>
              </a:lnTo>
              <a:lnTo>
                <a:pt x="10" y="2"/>
              </a:lnTo>
              <a:lnTo>
                <a:pt x="10" y="1"/>
              </a:lnTo>
              <a:lnTo>
                <a:pt x="11" y="1"/>
              </a:lnTo>
              <a:lnTo>
                <a:pt x="12" y="1"/>
              </a:lnTo>
              <a:lnTo>
                <a:pt x="12" y="0"/>
              </a:lnTo>
              <a:lnTo>
                <a:pt x="13" y="0"/>
              </a:lnTo>
              <a:close/>
            </a:path>
          </a:pathLst>
        </a:custGeom>
        <a:solidFill>
          <a:srgbClr val="0000FF"/>
        </a:solidFill>
        <a:ln w="3175">
          <a:solidFill>
            <a:srgbClr val="000000"/>
          </a:solidFill>
          <a:miter lim="800000"/>
          <a:headEnd/>
          <a:tailEnd/>
        </a:ln>
      </xdr:spPr>
    </xdr:sp>
    <xdr:clientData/>
  </xdr:twoCellAnchor>
  <xdr:twoCellAnchor>
    <xdr:from>
      <xdr:col>4</xdr:col>
      <xdr:colOff>600075</xdr:colOff>
      <xdr:row>7</xdr:row>
      <xdr:rowOff>9525</xdr:rowOff>
    </xdr:from>
    <xdr:to>
      <xdr:col>5</xdr:col>
      <xdr:colOff>228600</xdr:colOff>
      <xdr:row>7</xdr:row>
      <xdr:rowOff>133350</xdr:rowOff>
    </xdr:to>
    <xdr:sp macro="" textlink="">
      <xdr:nvSpPr>
        <xdr:cNvPr id="116" name="5kf"/>
        <xdr:cNvSpPr>
          <a:spLocks/>
        </xdr:cNvSpPr>
      </xdr:nvSpPr>
      <xdr:spPr bwMode="auto">
        <a:xfrm>
          <a:off x="3038475" y="1524000"/>
          <a:ext cx="238125" cy="123825"/>
        </a:xfrm>
        <a:custGeom>
          <a:avLst/>
          <a:gdLst>
            <a:gd name="T0" fmla="*/ 2147483647 w 25"/>
            <a:gd name="T1" fmla="*/ 2147483647 h 13"/>
            <a:gd name="T2" fmla="*/ 2147483647 w 25"/>
            <a:gd name="T3" fmla="*/ 0 h 13"/>
            <a:gd name="T4" fmla="*/ 2147483647 w 25"/>
            <a:gd name="T5" fmla="*/ 2147483647 h 13"/>
            <a:gd name="T6" fmla="*/ 2147483647 w 25"/>
            <a:gd name="T7" fmla="*/ 2147483647 h 13"/>
            <a:gd name="T8" fmla="*/ 2147483647 w 25"/>
            <a:gd name="T9" fmla="*/ 2147483647 h 13"/>
            <a:gd name="T10" fmla="*/ 2147483647 w 25"/>
            <a:gd name="T11" fmla="*/ 2147483647 h 13"/>
            <a:gd name="T12" fmla="*/ 2147483647 w 25"/>
            <a:gd name="T13" fmla="*/ 2147483647 h 13"/>
            <a:gd name="T14" fmla="*/ 2147483647 w 25"/>
            <a:gd name="T15" fmla="*/ 2147483647 h 13"/>
            <a:gd name="T16" fmla="*/ 2147483647 w 25"/>
            <a:gd name="T17" fmla="*/ 2147483647 h 13"/>
            <a:gd name="T18" fmla="*/ 2147483647 w 25"/>
            <a:gd name="T19" fmla="*/ 2147483647 h 13"/>
            <a:gd name="T20" fmla="*/ 2147483647 w 25"/>
            <a:gd name="T21" fmla="*/ 2147483647 h 13"/>
            <a:gd name="T22" fmla="*/ 2147483647 w 25"/>
            <a:gd name="T23" fmla="*/ 2147483647 h 13"/>
            <a:gd name="T24" fmla="*/ 2147483647 w 25"/>
            <a:gd name="T25" fmla="*/ 2147483647 h 13"/>
            <a:gd name="T26" fmla="*/ 2147483647 w 25"/>
            <a:gd name="T27" fmla="*/ 2147483647 h 13"/>
            <a:gd name="T28" fmla="*/ 2147483647 w 25"/>
            <a:gd name="T29" fmla="*/ 2147483647 h 13"/>
            <a:gd name="T30" fmla="*/ 2147483647 w 25"/>
            <a:gd name="T31" fmla="*/ 2147483647 h 13"/>
            <a:gd name="T32" fmla="*/ 2147483647 w 25"/>
            <a:gd name="T33" fmla="*/ 2147483647 h 13"/>
            <a:gd name="T34" fmla="*/ 2147483647 w 25"/>
            <a:gd name="T35" fmla="*/ 2147483647 h 13"/>
            <a:gd name="T36" fmla="*/ 2147483647 w 25"/>
            <a:gd name="T37" fmla="*/ 2147483647 h 13"/>
            <a:gd name="T38" fmla="*/ 2147483647 w 25"/>
            <a:gd name="T39" fmla="*/ 2147483647 h 13"/>
            <a:gd name="T40" fmla="*/ 2147483647 w 25"/>
            <a:gd name="T41" fmla="*/ 2147483647 h 13"/>
            <a:gd name="T42" fmla="*/ 2147483647 w 25"/>
            <a:gd name="T43" fmla="*/ 2147483647 h 13"/>
            <a:gd name="T44" fmla="*/ 2147483647 w 25"/>
            <a:gd name="T45" fmla="*/ 2147483647 h 13"/>
            <a:gd name="T46" fmla="*/ 2147483647 w 25"/>
            <a:gd name="T47" fmla="*/ 2147483647 h 13"/>
            <a:gd name="T48" fmla="*/ 2147483647 w 25"/>
            <a:gd name="T49" fmla="*/ 2147483647 h 13"/>
            <a:gd name="T50" fmla="*/ 2147483647 w 25"/>
            <a:gd name="T51" fmla="*/ 2147483647 h 13"/>
            <a:gd name="T52" fmla="*/ 2147483647 w 25"/>
            <a:gd name="T53" fmla="*/ 2147483647 h 13"/>
            <a:gd name="T54" fmla="*/ 2147483647 w 25"/>
            <a:gd name="T55" fmla="*/ 2147483647 h 13"/>
            <a:gd name="T56" fmla="*/ 2147483647 w 25"/>
            <a:gd name="T57" fmla="*/ 2147483647 h 13"/>
            <a:gd name="T58" fmla="*/ 2147483647 w 25"/>
            <a:gd name="T59" fmla="*/ 2147483647 h 13"/>
            <a:gd name="T60" fmla="*/ 2147483647 w 25"/>
            <a:gd name="T61" fmla="*/ 2147483647 h 13"/>
            <a:gd name="T62" fmla="*/ 2147483647 w 25"/>
            <a:gd name="T63" fmla="*/ 2147483647 h 13"/>
            <a:gd name="T64" fmla="*/ 2147483647 w 25"/>
            <a:gd name="T65" fmla="*/ 2147483647 h 13"/>
            <a:gd name="T66" fmla="*/ 2147483647 w 25"/>
            <a:gd name="T67" fmla="*/ 2147483647 h 13"/>
            <a:gd name="T68" fmla="*/ 2147483647 w 25"/>
            <a:gd name="T69" fmla="*/ 2147483647 h 13"/>
            <a:gd name="T70" fmla="*/ 2147483647 w 25"/>
            <a:gd name="T71" fmla="*/ 2147483647 h 13"/>
            <a:gd name="T72" fmla="*/ 2147483647 w 25"/>
            <a:gd name="T73" fmla="*/ 2147483647 h 13"/>
            <a:gd name="T74" fmla="*/ 2147483647 w 25"/>
            <a:gd name="T75" fmla="*/ 2147483647 h 13"/>
            <a:gd name="T76" fmla="*/ 2147483647 w 25"/>
            <a:gd name="T77" fmla="*/ 2147483647 h 13"/>
            <a:gd name="T78" fmla="*/ 2147483647 w 25"/>
            <a:gd name="T79" fmla="*/ 2147483647 h 13"/>
            <a:gd name="T80" fmla="*/ 0 w 25"/>
            <a:gd name="T81" fmla="*/ 2147483647 h 13"/>
            <a:gd name="T82" fmla="*/ 2147483647 w 25"/>
            <a:gd name="T83" fmla="*/ 2147483647 h 13"/>
            <a:gd name="T84" fmla="*/ 2147483647 w 25"/>
            <a:gd name="T85" fmla="*/ 2147483647 h 13"/>
            <a:gd name="T86" fmla="*/ 2147483647 w 25"/>
            <a:gd name="T87" fmla="*/ 2147483647 h 13"/>
            <a:gd name="T88" fmla="*/ 2147483647 w 25"/>
            <a:gd name="T89" fmla="*/ 2147483647 h 13"/>
            <a:gd name="T90" fmla="*/ 2147483647 w 25"/>
            <a:gd name="T91" fmla="*/ 2147483647 h 13"/>
            <a:gd name="T92" fmla="*/ 2147483647 w 25"/>
            <a:gd name="T93" fmla="*/ 2147483647 h 13"/>
            <a:gd name="T94" fmla="*/ 2147483647 w 25"/>
            <a:gd name="T95" fmla="*/ 2147483647 h 13"/>
            <a:gd name="T96" fmla="*/ 2147483647 w 25"/>
            <a:gd name="T97" fmla="*/ 0 h 13"/>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25"/>
            <a:gd name="T148" fmla="*/ 0 h 13"/>
            <a:gd name="T149" fmla="*/ 25 w 25"/>
            <a:gd name="T150" fmla="*/ 13 h 13"/>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25" h="13">
              <a:moveTo>
                <a:pt x="5" y="0"/>
              </a:moveTo>
              <a:lnTo>
                <a:pt x="6" y="0"/>
              </a:lnTo>
              <a:lnTo>
                <a:pt x="6" y="1"/>
              </a:lnTo>
              <a:lnTo>
                <a:pt x="7" y="1"/>
              </a:lnTo>
              <a:lnTo>
                <a:pt x="7" y="0"/>
              </a:lnTo>
              <a:lnTo>
                <a:pt x="8" y="0"/>
              </a:lnTo>
              <a:lnTo>
                <a:pt x="8" y="1"/>
              </a:lnTo>
              <a:lnTo>
                <a:pt x="9" y="1"/>
              </a:lnTo>
              <a:lnTo>
                <a:pt x="9" y="2"/>
              </a:lnTo>
              <a:lnTo>
                <a:pt x="10" y="2"/>
              </a:lnTo>
              <a:lnTo>
                <a:pt x="11" y="2"/>
              </a:lnTo>
              <a:lnTo>
                <a:pt x="12" y="2"/>
              </a:lnTo>
              <a:lnTo>
                <a:pt x="12" y="3"/>
              </a:lnTo>
              <a:lnTo>
                <a:pt x="11" y="3"/>
              </a:lnTo>
              <a:lnTo>
                <a:pt x="11" y="4"/>
              </a:lnTo>
              <a:lnTo>
                <a:pt x="11" y="3"/>
              </a:lnTo>
              <a:lnTo>
                <a:pt x="12" y="3"/>
              </a:lnTo>
              <a:lnTo>
                <a:pt x="12" y="2"/>
              </a:lnTo>
              <a:lnTo>
                <a:pt x="13" y="2"/>
              </a:lnTo>
              <a:lnTo>
                <a:pt x="14" y="2"/>
              </a:lnTo>
              <a:lnTo>
                <a:pt x="15" y="2"/>
              </a:lnTo>
              <a:lnTo>
                <a:pt x="15" y="3"/>
              </a:lnTo>
              <a:lnTo>
                <a:pt x="15" y="2"/>
              </a:lnTo>
              <a:lnTo>
                <a:pt x="15" y="3"/>
              </a:lnTo>
              <a:lnTo>
                <a:pt x="16" y="3"/>
              </a:lnTo>
              <a:lnTo>
                <a:pt x="16" y="4"/>
              </a:lnTo>
              <a:lnTo>
                <a:pt x="17" y="4"/>
              </a:lnTo>
              <a:lnTo>
                <a:pt x="16" y="4"/>
              </a:lnTo>
              <a:lnTo>
                <a:pt x="16" y="3"/>
              </a:lnTo>
              <a:lnTo>
                <a:pt x="17" y="3"/>
              </a:lnTo>
              <a:lnTo>
                <a:pt x="17" y="2"/>
              </a:lnTo>
              <a:lnTo>
                <a:pt x="18" y="2"/>
              </a:lnTo>
              <a:lnTo>
                <a:pt x="19" y="2"/>
              </a:lnTo>
              <a:lnTo>
                <a:pt x="20" y="2"/>
              </a:lnTo>
              <a:lnTo>
                <a:pt x="21" y="2"/>
              </a:lnTo>
              <a:lnTo>
                <a:pt x="21" y="3"/>
              </a:lnTo>
              <a:lnTo>
                <a:pt x="22" y="3"/>
              </a:lnTo>
              <a:lnTo>
                <a:pt x="22" y="2"/>
              </a:lnTo>
              <a:lnTo>
                <a:pt x="23" y="2"/>
              </a:lnTo>
              <a:lnTo>
                <a:pt x="23" y="3"/>
              </a:lnTo>
              <a:lnTo>
                <a:pt x="24" y="3"/>
              </a:lnTo>
              <a:lnTo>
                <a:pt x="24" y="2"/>
              </a:lnTo>
              <a:lnTo>
                <a:pt x="24" y="3"/>
              </a:lnTo>
              <a:lnTo>
                <a:pt x="25" y="3"/>
              </a:lnTo>
              <a:lnTo>
                <a:pt x="24" y="3"/>
              </a:lnTo>
              <a:lnTo>
                <a:pt x="24" y="4"/>
              </a:lnTo>
              <a:lnTo>
                <a:pt x="25" y="4"/>
              </a:lnTo>
              <a:lnTo>
                <a:pt x="25" y="5"/>
              </a:lnTo>
              <a:lnTo>
                <a:pt x="25" y="6"/>
              </a:lnTo>
              <a:lnTo>
                <a:pt x="24" y="6"/>
              </a:lnTo>
              <a:lnTo>
                <a:pt x="23" y="6"/>
              </a:lnTo>
              <a:lnTo>
                <a:pt x="22" y="6"/>
              </a:lnTo>
              <a:lnTo>
                <a:pt x="22" y="7"/>
              </a:lnTo>
              <a:lnTo>
                <a:pt x="21" y="7"/>
              </a:lnTo>
              <a:lnTo>
                <a:pt x="20" y="7"/>
              </a:lnTo>
              <a:lnTo>
                <a:pt x="20" y="8"/>
              </a:lnTo>
              <a:lnTo>
                <a:pt x="21" y="8"/>
              </a:lnTo>
              <a:lnTo>
                <a:pt x="21" y="9"/>
              </a:lnTo>
              <a:lnTo>
                <a:pt x="21" y="10"/>
              </a:lnTo>
              <a:lnTo>
                <a:pt x="21" y="11"/>
              </a:lnTo>
              <a:lnTo>
                <a:pt x="21" y="12"/>
              </a:lnTo>
              <a:lnTo>
                <a:pt x="20" y="13"/>
              </a:lnTo>
              <a:lnTo>
                <a:pt x="19" y="13"/>
              </a:lnTo>
              <a:lnTo>
                <a:pt x="19" y="12"/>
              </a:lnTo>
              <a:lnTo>
                <a:pt x="19" y="11"/>
              </a:lnTo>
              <a:lnTo>
                <a:pt x="19" y="10"/>
              </a:lnTo>
              <a:lnTo>
                <a:pt x="18" y="10"/>
              </a:lnTo>
              <a:lnTo>
                <a:pt x="18" y="9"/>
              </a:lnTo>
              <a:lnTo>
                <a:pt x="18" y="10"/>
              </a:lnTo>
              <a:lnTo>
                <a:pt x="18" y="11"/>
              </a:lnTo>
              <a:lnTo>
                <a:pt x="17" y="11"/>
              </a:lnTo>
              <a:lnTo>
                <a:pt x="17" y="12"/>
              </a:lnTo>
              <a:lnTo>
                <a:pt x="16" y="12"/>
              </a:lnTo>
              <a:lnTo>
                <a:pt x="16" y="13"/>
              </a:lnTo>
              <a:lnTo>
                <a:pt x="15" y="13"/>
              </a:lnTo>
              <a:lnTo>
                <a:pt x="15" y="12"/>
              </a:lnTo>
              <a:lnTo>
                <a:pt x="15" y="13"/>
              </a:lnTo>
              <a:lnTo>
                <a:pt x="15" y="12"/>
              </a:lnTo>
              <a:lnTo>
                <a:pt x="15" y="11"/>
              </a:lnTo>
              <a:lnTo>
                <a:pt x="14" y="11"/>
              </a:lnTo>
              <a:lnTo>
                <a:pt x="14" y="10"/>
              </a:lnTo>
              <a:lnTo>
                <a:pt x="13" y="10"/>
              </a:lnTo>
              <a:lnTo>
                <a:pt x="12" y="10"/>
              </a:lnTo>
              <a:lnTo>
                <a:pt x="13" y="9"/>
              </a:lnTo>
              <a:lnTo>
                <a:pt x="12" y="9"/>
              </a:lnTo>
              <a:lnTo>
                <a:pt x="11" y="9"/>
              </a:lnTo>
              <a:lnTo>
                <a:pt x="10" y="9"/>
              </a:lnTo>
              <a:lnTo>
                <a:pt x="9" y="9"/>
              </a:lnTo>
              <a:lnTo>
                <a:pt x="9" y="8"/>
              </a:lnTo>
              <a:lnTo>
                <a:pt x="8" y="8"/>
              </a:lnTo>
              <a:lnTo>
                <a:pt x="8" y="9"/>
              </a:lnTo>
              <a:lnTo>
                <a:pt x="8" y="8"/>
              </a:lnTo>
              <a:lnTo>
                <a:pt x="7" y="8"/>
              </a:lnTo>
              <a:lnTo>
                <a:pt x="7" y="9"/>
              </a:lnTo>
              <a:lnTo>
                <a:pt x="6" y="9"/>
              </a:lnTo>
              <a:lnTo>
                <a:pt x="5" y="9"/>
              </a:lnTo>
              <a:lnTo>
                <a:pt x="4" y="9"/>
              </a:lnTo>
              <a:lnTo>
                <a:pt x="3" y="9"/>
              </a:lnTo>
              <a:lnTo>
                <a:pt x="2" y="9"/>
              </a:lnTo>
              <a:lnTo>
                <a:pt x="1" y="9"/>
              </a:lnTo>
              <a:lnTo>
                <a:pt x="0" y="9"/>
              </a:lnTo>
              <a:lnTo>
                <a:pt x="0" y="8"/>
              </a:lnTo>
              <a:lnTo>
                <a:pt x="0" y="9"/>
              </a:lnTo>
              <a:lnTo>
                <a:pt x="0" y="8"/>
              </a:lnTo>
              <a:lnTo>
                <a:pt x="1" y="8"/>
              </a:lnTo>
              <a:lnTo>
                <a:pt x="1" y="7"/>
              </a:lnTo>
              <a:lnTo>
                <a:pt x="2" y="7"/>
              </a:lnTo>
              <a:lnTo>
                <a:pt x="2" y="6"/>
              </a:lnTo>
              <a:lnTo>
                <a:pt x="2" y="5"/>
              </a:lnTo>
              <a:lnTo>
                <a:pt x="3" y="5"/>
              </a:lnTo>
              <a:lnTo>
                <a:pt x="2" y="5"/>
              </a:lnTo>
              <a:lnTo>
                <a:pt x="2" y="4"/>
              </a:lnTo>
              <a:lnTo>
                <a:pt x="2" y="3"/>
              </a:lnTo>
              <a:lnTo>
                <a:pt x="3" y="3"/>
              </a:lnTo>
              <a:lnTo>
                <a:pt x="3" y="2"/>
              </a:lnTo>
              <a:lnTo>
                <a:pt x="4" y="2"/>
              </a:lnTo>
              <a:lnTo>
                <a:pt x="3" y="2"/>
              </a:lnTo>
              <a:lnTo>
                <a:pt x="4" y="2"/>
              </a:lnTo>
              <a:lnTo>
                <a:pt x="3" y="2"/>
              </a:lnTo>
              <a:lnTo>
                <a:pt x="3" y="1"/>
              </a:lnTo>
              <a:lnTo>
                <a:pt x="4" y="1"/>
              </a:lnTo>
              <a:lnTo>
                <a:pt x="3" y="1"/>
              </a:lnTo>
              <a:lnTo>
                <a:pt x="4" y="1"/>
              </a:lnTo>
              <a:lnTo>
                <a:pt x="4" y="0"/>
              </a:lnTo>
              <a:lnTo>
                <a:pt x="5" y="0"/>
              </a:lnTo>
              <a:close/>
            </a:path>
          </a:pathLst>
        </a:custGeom>
        <a:solidFill>
          <a:srgbClr val="00FFFF"/>
        </a:solidFill>
        <a:ln w="3175">
          <a:solidFill>
            <a:srgbClr val="000000"/>
          </a:solidFill>
          <a:miter lim="800000"/>
          <a:headEnd/>
          <a:tailEnd/>
        </a:ln>
      </xdr:spPr>
    </xdr:sp>
    <xdr:clientData/>
  </xdr:twoCellAnchor>
  <xdr:twoCellAnchor>
    <xdr:from>
      <xdr:col>5</xdr:col>
      <xdr:colOff>209550</xdr:colOff>
      <xdr:row>6</xdr:row>
      <xdr:rowOff>133350</xdr:rowOff>
    </xdr:from>
    <xdr:to>
      <xdr:col>5</xdr:col>
      <xdr:colOff>333375</xdr:colOff>
      <xdr:row>7</xdr:row>
      <xdr:rowOff>76200</xdr:rowOff>
    </xdr:to>
    <xdr:sp macro="" textlink="">
      <xdr:nvSpPr>
        <xdr:cNvPr id="117" name="5kg"/>
        <xdr:cNvSpPr>
          <a:spLocks/>
        </xdr:cNvSpPr>
      </xdr:nvSpPr>
      <xdr:spPr bwMode="auto">
        <a:xfrm>
          <a:off x="3257550" y="1485900"/>
          <a:ext cx="123825" cy="104775"/>
        </a:xfrm>
        <a:custGeom>
          <a:avLst/>
          <a:gdLst>
            <a:gd name="T0" fmla="*/ 2147483647 w 13"/>
            <a:gd name="T1" fmla="*/ 2147483647 h 11"/>
            <a:gd name="T2" fmla="*/ 2147483647 w 13"/>
            <a:gd name="T3" fmla="*/ 2147483647 h 11"/>
            <a:gd name="T4" fmla="*/ 2147483647 w 13"/>
            <a:gd name="T5" fmla="*/ 2147483647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2147483647 w 13"/>
            <a:gd name="T17" fmla="*/ 2147483647 h 11"/>
            <a:gd name="T18" fmla="*/ 2147483647 w 13"/>
            <a:gd name="T19" fmla="*/ 2147483647 h 11"/>
            <a:gd name="T20" fmla="*/ 2147483647 w 13"/>
            <a:gd name="T21" fmla="*/ 2147483647 h 11"/>
            <a:gd name="T22" fmla="*/ 2147483647 w 13"/>
            <a:gd name="T23" fmla="*/ 2147483647 h 11"/>
            <a:gd name="T24" fmla="*/ 0 w 13"/>
            <a:gd name="T25" fmla="*/ 2147483647 h 11"/>
            <a:gd name="T26" fmla="*/ 0 w 13"/>
            <a:gd name="T27" fmla="*/ 2147483647 h 11"/>
            <a:gd name="T28" fmla="*/ 0 w 13"/>
            <a:gd name="T29" fmla="*/ 2147483647 h 11"/>
            <a:gd name="T30" fmla="*/ 2147483647 w 13"/>
            <a:gd name="T31" fmla="*/ 2147483647 h 11"/>
            <a:gd name="T32" fmla="*/ 2147483647 w 13"/>
            <a:gd name="T33" fmla="*/ 2147483647 h 11"/>
            <a:gd name="T34" fmla="*/ 2147483647 w 13"/>
            <a:gd name="T35" fmla="*/ 2147483647 h 11"/>
            <a:gd name="T36" fmla="*/ 2147483647 w 13"/>
            <a:gd name="T37" fmla="*/ 2147483647 h 11"/>
            <a:gd name="T38" fmla="*/ 2147483647 w 13"/>
            <a:gd name="T39" fmla="*/ 2147483647 h 11"/>
            <a:gd name="T40" fmla="*/ 2147483647 w 13"/>
            <a:gd name="T41" fmla="*/ 2147483647 h 11"/>
            <a:gd name="T42" fmla="*/ 2147483647 w 13"/>
            <a:gd name="T43" fmla="*/ 2147483647 h 11"/>
            <a:gd name="T44" fmla="*/ 2147483647 w 13"/>
            <a:gd name="T45" fmla="*/ 2147483647 h 11"/>
            <a:gd name="T46" fmla="*/ 2147483647 w 13"/>
            <a:gd name="T47" fmla="*/ 2147483647 h 11"/>
            <a:gd name="T48" fmla="*/ 2147483647 w 13"/>
            <a:gd name="T49" fmla="*/ 2147483647 h 11"/>
            <a:gd name="T50" fmla="*/ 2147483647 w 13"/>
            <a:gd name="T51" fmla="*/ 2147483647 h 11"/>
            <a:gd name="T52" fmla="*/ 2147483647 w 13"/>
            <a:gd name="T53" fmla="*/ 2147483647 h 11"/>
            <a:gd name="T54" fmla="*/ 2147483647 w 13"/>
            <a:gd name="T55" fmla="*/ 2147483647 h 11"/>
            <a:gd name="T56" fmla="*/ 2147483647 w 13"/>
            <a:gd name="T57" fmla="*/ 2147483647 h 11"/>
            <a:gd name="T58" fmla="*/ 2147483647 w 13"/>
            <a:gd name="T59" fmla="*/ 0 h 11"/>
            <a:gd name="T60" fmla="*/ 2147483647 w 13"/>
            <a:gd name="T61" fmla="*/ 0 h 11"/>
            <a:gd name="T62" fmla="*/ 2147483647 w 13"/>
            <a:gd name="T63" fmla="*/ 2147483647 h 11"/>
            <a:gd name="T64" fmla="*/ 2147483647 w 13"/>
            <a:gd name="T65" fmla="*/ 2147483647 h 11"/>
            <a:gd name="T66" fmla="*/ 2147483647 w 13"/>
            <a:gd name="T67" fmla="*/ 2147483647 h 11"/>
            <a:gd name="T68" fmla="*/ 2147483647 w 13"/>
            <a:gd name="T69" fmla="*/ 2147483647 h 11"/>
            <a:gd name="T70" fmla="*/ 2147483647 w 13"/>
            <a:gd name="T71" fmla="*/ 2147483647 h 11"/>
            <a:gd name="T72" fmla="*/ 2147483647 w 13"/>
            <a:gd name="T73" fmla="*/ 2147483647 h 11"/>
            <a:gd name="T74" fmla="*/ 2147483647 w 13"/>
            <a:gd name="T75" fmla="*/ 2147483647 h 11"/>
            <a:gd name="T76" fmla="*/ 2147483647 w 13"/>
            <a:gd name="T77" fmla="*/ 2147483647 h 11"/>
            <a:gd name="T78" fmla="*/ 2147483647 w 13"/>
            <a:gd name="T79" fmla="*/ 2147483647 h 11"/>
            <a:gd name="T80" fmla="*/ 2147483647 w 13"/>
            <a:gd name="T81" fmla="*/ 2147483647 h 11"/>
            <a:gd name="T82" fmla="*/ 2147483647 w 13"/>
            <a:gd name="T83" fmla="*/ 2147483647 h 1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3"/>
            <a:gd name="T127" fmla="*/ 0 h 11"/>
            <a:gd name="T128" fmla="*/ 13 w 13"/>
            <a:gd name="T129" fmla="*/ 11 h 1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3" h="11">
              <a:moveTo>
                <a:pt x="12" y="8"/>
              </a:moveTo>
              <a:lnTo>
                <a:pt x="12" y="9"/>
              </a:lnTo>
              <a:lnTo>
                <a:pt x="11" y="9"/>
              </a:lnTo>
              <a:lnTo>
                <a:pt x="10" y="9"/>
              </a:lnTo>
              <a:lnTo>
                <a:pt x="9" y="9"/>
              </a:lnTo>
              <a:lnTo>
                <a:pt x="9" y="10"/>
              </a:lnTo>
              <a:lnTo>
                <a:pt x="8" y="10"/>
              </a:lnTo>
              <a:lnTo>
                <a:pt x="7" y="10"/>
              </a:lnTo>
              <a:lnTo>
                <a:pt x="6" y="10"/>
              </a:lnTo>
              <a:lnTo>
                <a:pt x="5" y="10"/>
              </a:lnTo>
              <a:lnTo>
                <a:pt x="4" y="10"/>
              </a:lnTo>
              <a:lnTo>
                <a:pt x="4" y="11"/>
              </a:lnTo>
              <a:lnTo>
                <a:pt x="3" y="11"/>
              </a:lnTo>
              <a:lnTo>
                <a:pt x="3" y="10"/>
              </a:lnTo>
              <a:lnTo>
                <a:pt x="2" y="10"/>
              </a:lnTo>
              <a:lnTo>
                <a:pt x="2" y="9"/>
              </a:lnTo>
              <a:lnTo>
                <a:pt x="2" y="8"/>
              </a:lnTo>
              <a:lnTo>
                <a:pt x="1" y="8"/>
              </a:lnTo>
              <a:lnTo>
                <a:pt x="1" y="7"/>
              </a:lnTo>
              <a:lnTo>
                <a:pt x="2" y="7"/>
              </a:lnTo>
              <a:lnTo>
                <a:pt x="1" y="7"/>
              </a:lnTo>
              <a:lnTo>
                <a:pt x="1" y="6"/>
              </a:lnTo>
              <a:lnTo>
                <a:pt x="1" y="7"/>
              </a:lnTo>
              <a:lnTo>
                <a:pt x="0" y="7"/>
              </a:lnTo>
              <a:lnTo>
                <a:pt x="0" y="6"/>
              </a:lnTo>
              <a:lnTo>
                <a:pt x="0" y="5"/>
              </a:lnTo>
              <a:lnTo>
                <a:pt x="0" y="4"/>
              </a:lnTo>
              <a:lnTo>
                <a:pt x="1" y="4"/>
              </a:lnTo>
              <a:lnTo>
                <a:pt x="2" y="4"/>
              </a:lnTo>
              <a:lnTo>
                <a:pt x="3" y="4"/>
              </a:lnTo>
              <a:lnTo>
                <a:pt x="4" y="4"/>
              </a:lnTo>
              <a:lnTo>
                <a:pt x="4" y="5"/>
              </a:lnTo>
              <a:lnTo>
                <a:pt x="3" y="5"/>
              </a:lnTo>
              <a:lnTo>
                <a:pt x="4" y="5"/>
              </a:lnTo>
              <a:lnTo>
                <a:pt x="4" y="4"/>
              </a:lnTo>
              <a:lnTo>
                <a:pt x="4" y="5"/>
              </a:lnTo>
              <a:lnTo>
                <a:pt x="4" y="4"/>
              </a:lnTo>
              <a:lnTo>
                <a:pt x="5" y="4"/>
              </a:lnTo>
              <a:lnTo>
                <a:pt x="5" y="5"/>
              </a:lnTo>
              <a:lnTo>
                <a:pt x="5" y="4"/>
              </a:lnTo>
              <a:lnTo>
                <a:pt x="5" y="5"/>
              </a:lnTo>
              <a:lnTo>
                <a:pt x="5" y="4"/>
              </a:lnTo>
              <a:lnTo>
                <a:pt x="5" y="5"/>
              </a:lnTo>
              <a:lnTo>
                <a:pt x="5" y="4"/>
              </a:lnTo>
              <a:lnTo>
                <a:pt x="4" y="4"/>
              </a:lnTo>
              <a:lnTo>
                <a:pt x="5" y="4"/>
              </a:lnTo>
              <a:lnTo>
                <a:pt x="6" y="4"/>
              </a:lnTo>
              <a:lnTo>
                <a:pt x="6" y="3"/>
              </a:lnTo>
              <a:lnTo>
                <a:pt x="6" y="2"/>
              </a:lnTo>
              <a:lnTo>
                <a:pt x="7" y="2"/>
              </a:lnTo>
              <a:lnTo>
                <a:pt x="7" y="1"/>
              </a:lnTo>
              <a:lnTo>
                <a:pt x="8" y="1"/>
              </a:lnTo>
              <a:lnTo>
                <a:pt x="8" y="0"/>
              </a:lnTo>
              <a:lnTo>
                <a:pt x="8" y="1"/>
              </a:lnTo>
              <a:lnTo>
                <a:pt x="9" y="1"/>
              </a:lnTo>
              <a:lnTo>
                <a:pt x="9" y="0"/>
              </a:lnTo>
              <a:lnTo>
                <a:pt x="9" y="1"/>
              </a:lnTo>
              <a:lnTo>
                <a:pt x="9" y="2"/>
              </a:lnTo>
              <a:lnTo>
                <a:pt x="9" y="3"/>
              </a:lnTo>
              <a:lnTo>
                <a:pt x="9" y="2"/>
              </a:lnTo>
              <a:lnTo>
                <a:pt x="9" y="3"/>
              </a:lnTo>
              <a:lnTo>
                <a:pt x="10" y="3"/>
              </a:lnTo>
              <a:lnTo>
                <a:pt x="10" y="4"/>
              </a:lnTo>
              <a:lnTo>
                <a:pt x="11" y="4"/>
              </a:lnTo>
              <a:lnTo>
                <a:pt x="10" y="4"/>
              </a:lnTo>
              <a:lnTo>
                <a:pt x="11" y="4"/>
              </a:lnTo>
              <a:lnTo>
                <a:pt x="10" y="4"/>
              </a:lnTo>
              <a:lnTo>
                <a:pt x="11" y="4"/>
              </a:lnTo>
              <a:lnTo>
                <a:pt x="11" y="5"/>
              </a:lnTo>
              <a:lnTo>
                <a:pt x="12" y="5"/>
              </a:lnTo>
              <a:lnTo>
                <a:pt x="12" y="6"/>
              </a:lnTo>
              <a:lnTo>
                <a:pt x="13" y="6"/>
              </a:lnTo>
              <a:lnTo>
                <a:pt x="13" y="7"/>
              </a:lnTo>
              <a:lnTo>
                <a:pt x="12" y="7"/>
              </a:lnTo>
              <a:lnTo>
                <a:pt x="13" y="7"/>
              </a:lnTo>
              <a:lnTo>
                <a:pt x="13" y="8"/>
              </a:lnTo>
              <a:lnTo>
                <a:pt x="12" y="8"/>
              </a:lnTo>
              <a:close/>
            </a:path>
          </a:pathLst>
        </a:custGeom>
        <a:solidFill>
          <a:srgbClr val="00FFFF"/>
        </a:solidFill>
        <a:ln w="3175">
          <a:solidFill>
            <a:srgbClr val="000000"/>
          </a:solidFill>
          <a:miter lim="800000"/>
          <a:headEnd/>
          <a:tailEnd/>
        </a:ln>
      </xdr:spPr>
    </xdr:sp>
    <xdr:clientData/>
  </xdr:twoCellAnchor>
  <xdr:twoCellAnchor>
    <xdr:from>
      <xdr:col>4</xdr:col>
      <xdr:colOff>247650</xdr:colOff>
      <xdr:row>7</xdr:row>
      <xdr:rowOff>85725</xdr:rowOff>
    </xdr:from>
    <xdr:to>
      <xdr:col>5</xdr:col>
      <xdr:colOff>400050</xdr:colOff>
      <xdr:row>10</xdr:row>
      <xdr:rowOff>152400</xdr:rowOff>
    </xdr:to>
    <xdr:sp macro="" textlink="">
      <xdr:nvSpPr>
        <xdr:cNvPr id="118" name="5nd"/>
        <xdr:cNvSpPr>
          <a:spLocks/>
        </xdr:cNvSpPr>
      </xdr:nvSpPr>
      <xdr:spPr bwMode="auto">
        <a:xfrm>
          <a:off x="2686050" y="1600200"/>
          <a:ext cx="762000" cy="552450"/>
        </a:xfrm>
        <a:custGeom>
          <a:avLst/>
          <a:gdLst>
            <a:gd name="T0" fmla="*/ 2147483647 w 80"/>
            <a:gd name="T1" fmla="*/ 2147483647 h 58"/>
            <a:gd name="T2" fmla="*/ 2147483647 w 80"/>
            <a:gd name="T3" fmla="*/ 2147483647 h 58"/>
            <a:gd name="T4" fmla="*/ 2147483647 w 80"/>
            <a:gd name="T5" fmla="*/ 2147483647 h 58"/>
            <a:gd name="T6" fmla="*/ 2147483647 w 80"/>
            <a:gd name="T7" fmla="*/ 2147483647 h 58"/>
            <a:gd name="T8" fmla="*/ 2147483647 w 80"/>
            <a:gd name="T9" fmla="*/ 2147483647 h 58"/>
            <a:gd name="T10" fmla="*/ 2147483647 w 80"/>
            <a:gd name="T11" fmla="*/ 2147483647 h 58"/>
            <a:gd name="T12" fmla="*/ 2147483647 w 80"/>
            <a:gd name="T13" fmla="*/ 2147483647 h 58"/>
            <a:gd name="T14" fmla="*/ 2147483647 w 80"/>
            <a:gd name="T15" fmla="*/ 2147483647 h 58"/>
            <a:gd name="T16" fmla="*/ 2147483647 w 80"/>
            <a:gd name="T17" fmla="*/ 2147483647 h 58"/>
            <a:gd name="T18" fmla="*/ 2147483647 w 80"/>
            <a:gd name="T19" fmla="*/ 2147483647 h 58"/>
            <a:gd name="T20" fmla="*/ 2147483647 w 80"/>
            <a:gd name="T21" fmla="*/ 2147483647 h 58"/>
            <a:gd name="T22" fmla="*/ 2147483647 w 80"/>
            <a:gd name="T23" fmla="*/ 2147483647 h 58"/>
            <a:gd name="T24" fmla="*/ 2147483647 w 80"/>
            <a:gd name="T25" fmla="*/ 2147483647 h 58"/>
            <a:gd name="T26" fmla="*/ 2147483647 w 80"/>
            <a:gd name="T27" fmla="*/ 2147483647 h 58"/>
            <a:gd name="T28" fmla="*/ 2147483647 w 80"/>
            <a:gd name="T29" fmla="*/ 2147483647 h 58"/>
            <a:gd name="T30" fmla="*/ 2147483647 w 80"/>
            <a:gd name="T31" fmla="*/ 2147483647 h 58"/>
            <a:gd name="T32" fmla="*/ 2147483647 w 80"/>
            <a:gd name="T33" fmla="*/ 2147483647 h 58"/>
            <a:gd name="T34" fmla="*/ 2147483647 w 80"/>
            <a:gd name="T35" fmla="*/ 2147483647 h 58"/>
            <a:gd name="T36" fmla="*/ 2147483647 w 80"/>
            <a:gd name="T37" fmla="*/ 2147483647 h 58"/>
            <a:gd name="T38" fmla="*/ 2147483647 w 80"/>
            <a:gd name="T39" fmla="*/ 2147483647 h 58"/>
            <a:gd name="T40" fmla="*/ 2147483647 w 80"/>
            <a:gd name="T41" fmla="*/ 2147483647 h 58"/>
            <a:gd name="T42" fmla="*/ 2147483647 w 80"/>
            <a:gd name="T43" fmla="*/ 2147483647 h 58"/>
            <a:gd name="T44" fmla="*/ 2147483647 w 80"/>
            <a:gd name="T45" fmla="*/ 2147483647 h 58"/>
            <a:gd name="T46" fmla="*/ 2147483647 w 80"/>
            <a:gd name="T47" fmla="*/ 2147483647 h 58"/>
            <a:gd name="T48" fmla="*/ 2147483647 w 80"/>
            <a:gd name="T49" fmla="*/ 2147483647 h 58"/>
            <a:gd name="T50" fmla="*/ 2147483647 w 80"/>
            <a:gd name="T51" fmla="*/ 2147483647 h 58"/>
            <a:gd name="T52" fmla="*/ 2147483647 w 80"/>
            <a:gd name="T53" fmla="*/ 2147483647 h 58"/>
            <a:gd name="T54" fmla="*/ 2147483647 w 80"/>
            <a:gd name="T55" fmla="*/ 2147483647 h 58"/>
            <a:gd name="T56" fmla="*/ 2147483647 w 80"/>
            <a:gd name="T57" fmla="*/ 2147483647 h 58"/>
            <a:gd name="T58" fmla="*/ 2147483647 w 80"/>
            <a:gd name="T59" fmla="*/ 2147483647 h 58"/>
            <a:gd name="T60" fmla="*/ 2147483647 w 80"/>
            <a:gd name="T61" fmla="*/ 2147483647 h 58"/>
            <a:gd name="T62" fmla="*/ 2147483647 w 80"/>
            <a:gd name="T63" fmla="*/ 2147483647 h 58"/>
            <a:gd name="T64" fmla="*/ 2147483647 w 80"/>
            <a:gd name="T65" fmla="*/ 2147483647 h 58"/>
            <a:gd name="T66" fmla="*/ 2147483647 w 80"/>
            <a:gd name="T67" fmla="*/ 2147483647 h 58"/>
            <a:gd name="T68" fmla="*/ 2147483647 w 80"/>
            <a:gd name="T69" fmla="*/ 2147483647 h 58"/>
            <a:gd name="T70" fmla="*/ 2147483647 w 80"/>
            <a:gd name="T71" fmla="*/ 2147483647 h 58"/>
            <a:gd name="T72" fmla="*/ 2147483647 w 80"/>
            <a:gd name="T73" fmla="*/ 2147483647 h 58"/>
            <a:gd name="T74" fmla="*/ 2147483647 w 80"/>
            <a:gd name="T75" fmla="*/ 2147483647 h 58"/>
            <a:gd name="T76" fmla="*/ 2147483647 w 80"/>
            <a:gd name="T77" fmla="*/ 2147483647 h 58"/>
            <a:gd name="T78" fmla="*/ 2147483647 w 80"/>
            <a:gd name="T79" fmla="*/ 2147483647 h 58"/>
            <a:gd name="T80" fmla="*/ 2147483647 w 80"/>
            <a:gd name="T81" fmla="*/ 2147483647 h 58"/>
            <a:gd name="T82" fmla="*/ 2147483647 w 80"/>
            <a:gd name="T83" fmla="*/ 2147483647 h 58"/>
            <a:gd name="T84" fmla="*/ 2147483647 w 80"/>
            <a:gd name="T85" fmla="*/ 2147483647 h 58"/>
            <a:gd name="T86" fmla="*/ 2147483647 w 80"/>
            <a:gd name="T87" fmla="*/ 2147483647 h 58"/>
            <a:gd name="T88" fmla="*/ 2147483647 w 80"/>
            <a:gd name="T89" fmla="*/ 2147483647 h 58"/>
            <a:gd name="T90" fmla="*/ 2147483647 w 80"/>
            <a:gd name="T91" fmla="*/ 2147483647 h 58"/>
            <a:gd name="T92" fmla="*/ 2147483647 w 80"/>
            <a:gd name="T93" fmla="*/ 2147483647 h 58"/>
            <a:gd name="T94" fmla="*/ 2147483647 w 80"/>
            <a:gd name="T95" fmla="*/ 2147483647 h 58"/>
            <a:gd name="T96" fmla="*/ 2147483647 w 80"/>
            <a:gd name="T97" fmla="*/ 2147483647 h 58"/>
            <a:gd name="T98" fmla="*/ 2147483647 w 80"/>
            <a:gd name="T99" fmla="*/ 2147483647 h 58"/>
            <a:gd name="T100" fmla="*/ 2147483647 w 80"/>
            <a:gd name="T101" fmla="*/ 2147483647 h 58"/>
            <a:gd name="T102" fmla="*/ 2147483647 w 80"/>
            <a:gd name="T103" fmla="*/ 2147483647 h 58"/>
            <a:gd name="T104" fmla="*/ 2147483647 w 80"/>
            <a:gd name="T105" fmla="*/ 2147483647 h 58"/>
            <a:gd name="T106" fmla="*/ 2147483647 w 80"/>
            <a:gd name="T107" fmla="*/ 2147483647 h 58"/>
            <a:gd name="T108" fmla="*/ 2147483647 w 80"/>
            <a:gd name="T109" fmla="*/ 0 h 58"/>
            <a:gd name="T110" fmla="*/ 2147483647 w 80"/>
            <a:gd name="T111" fmla="*/ 2147483647 h 58"/>
            <a:gd name="T112" fmla="*/ 2147483647 w 80"/>
            <a:gd name="T113" fmla="*/ 2147483647 h 58"/>
            <a:gd name="T114" fmla="*/ 2147483647 w 80"/>
            <a:gd name="T115" fmla="*/ 2147483647 h 58"/>
            <a:gd name="T116" fmla="*/ 2147483647 w 80"/>
            <a:gd name="T117" fmla="*/ 2147483647 h 5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80"/>
            <a:gd name="T178" fmla="*/ 0 h 58"/>
            <a:gd name="T179" fmla="*/ 80 w 80"/>
            <a:gd name="T180" fmla="*/ 58 h 58"/>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80" h="58">
              <a:moveTo>
                <a:pt x="57" y="4"/>
              </a:moveTo>
              <a:lnTo>
                <a:pt x="57" y="5"/>
              </a:lnTo>
              <a:lnTo>
                <a:pt x="58" y="5"/>
              </a:lnTo>
              <a:lnTo>
                <a:pt x="59" y="5"/>
              </a:lnTo>
              <a:lnTo>
                <a:pt x="60" y="5"/>
              </a:lnTo>
              <a:lnTo>
                <a:pt x="60" y="6"/>
              </a:lnTo>
              <a:lnTo>
                <a:pt x="59" y="6"/>
              </a:lnTo>
              <a:lnTo>
                <a:pt x="59" y="7"/>
              </a:lnTo>
              <a:lnTo>
                <a:pt x="58" y="7"/>
              </a:lnTo>
              <a:lnTo>
                <a:pt x="59" y="7"/>
              </a:lnTo>
              <a:lnTo>
                <a:pt x="59" y="6"/>
              </a:lnTo>
              <a:lnTo>
                <a:pt x="60" y="6"/>
              </a:lnTo>
              <a:lnTo>
                <a:pt x="60" y="5"/>
              </a:lnTo>
              <a:lnTo>
                <a:pt x="61" y="5"/>
              </a:lnTo>
              <a:lnTo>
                <a:pt x="61" y="6"/>
              </a:lnTo>
              <a:lnTo>
                <a:pt x="61" y="7"/>
              </a:lnTo>
              <a:lnTo>
                <a:pt x="61" y="8"/>
              </a:lnTo>
              <a:lnTo>
                <a:pt x="61" y="9"/>
              </a:lnTo>
              <a:lnTo>
                <a:pt x="61" y="10"/>
              </a:lnTo>
              <a:lnTo>
                <a:pt x="61" y="11"/>
              </a:lnTo>
              <a:lnTo>
                <a:pt x="61" y="12"/>
              </a:lnTo>
              <a:lnTo>
                <a:pt x="62" y="12"/>
              </a:lnTo>
              <a:lnTo>
                <a:pt x="61" y="13"/>
              </a:lnTo>
              <a:lnTo>
                <a:pt x="62" y="13"/>
              </a:lnTo>
              <a:lnTo>
                <a:pt x="62" y="14"/>
              </a:lnTo>
              <a:lnTo>
                <a:pt x="62" y="15"/>
              </a:lnTo>
              <a:lnTo>
                <a:pt x="61" y="15"/>
              </a:lnTo>
              <a:lnTo>
                <a:pt x="62" y="15"/>
              </a:lnTo>
              <a:lnTo>
                <a:pt x="63" y="15"/>
              </a:lnTo>
              <a:lnTo>
                <a:pt x="64" y="15"/>
              </a:lnTo>
              <a:lnTo>
                <a:pt x="65" y="15"/>
              </a:lnTo>
              <a:lnTo>
                <a:pt x="66" y="14"/>
              </a:lnTo>
              <a:lnTo>
                <a:pt x="66" y="15"/>
              </a:lnTo>
              <a:lnTo>
                <a:pt x="67" y="15"/>
              </a:lnTo>
              <a:lnTo>
                <a:pt x="67" y="14"/>
              </a:lnTo>
              <a:lnTo>
                <a:pt x="67" y="13"/>
              </a:lnTo>
              <a:lnTo>
                <a:pt x="68" y="13"/>
              </a:lnTo>
              <a:lnTo>
                <a:pt x="68" y="12"/>
              </a:lnTo>
              <a:lnTo>
                <a:pt x="68" y="11"/>
              </a:lnTo>
              <a:lnTo>
                <a:pt x="68" y="10"/>
              </a:lnTo>
              <a:lnTo>
                <a:pt x="67" y="10"/>
              </a:lnTo>
              <a:lnTo>
                <a:pt x="67" y="9"/>
              </a:lnTo>
              <a:lnTo>
                <a:pt x="68" y="9"/>
              </a:lnTo>
              <a:lnTo>
                <a:pt x="68" y="8"/>
              </a:lnTo>
              <a:lnTo>
                <a:pt x="69" y="8"/>
              </a:lnTo>
              <a:lnTo>
                <a:pt x="70" y="8"/>
              </a:lnTo>
              <a:lnTo>
                <a:pt x="71" y="8"/>
              </a:lnTo>
              <a:lnTo>
                <a:pt x="72" y="8"/>
              </a:lnTo>
              <a:lnTo>
                <a:pt x="72" y="7"/>
              </a:lnTo>
              <a:lnTo>
                <a:pt x="72" y="8"/>
              </a:lnTo>
              <a:lnTo>
                <a:pt x="73" y="8"/>
              </a:lnTo>
              <a:lnTo>
                <a:pt x="73" y="9"/>
              </a:lnTo>
              <a:lnTo>
                <a:pt x="74" y="9"/>
              </a:lnTo>
              <a:lnTo>
                <a:pt x="75" y="9"/>
              </a:lnTo>
              <a:lnTo>
                <a:pt x="74" y="9"/>
              </a:lnTo>
              <a:lnTo>
                <a:pt x="74" y="10"/>
              </a:lnTo>
              <a:lnTo>
                <a:pt x="74" y="9"/>
              </a:lnTo>
              <a:lnTo>
                <a:pt x="74" y="10"/>
              </a:lnTo>
              <a:lnTo>
                <a:pt x="75" y="10"/>
              </a:lnTo>
              <a:lnTo>
                <a:pt x="74" y="10"/>
              </a:lnTo>
              <a:lnTo>
                <a:pt x="74" y="11"/>
              </a:lnTo>
              <a:lnTo>
                <a:pt x="75" y="11"/>
              </a:lnTo>
              <a:lnTo>
                <a:pt x="75" y="12"/>
              </a:lnTo>
              <a:lnTo>
                <a:pt x="75" y="13"/>
              </a:lnTo>
              <a:lnTo>
                <a:pt x="75" y="14"/>
              </a:lnTo>
              <a:lnTo>
                <a:pt x="75" y="15"/>
              </a:lnTo>
              <a:lnTo>
                <a:pt x="75" y="16"/>
              </a:lnTo>
              <a:lnTo>
                <a:pt x="75" y="17"/>
              </a:lnTo>
              <a:lnTo>
                <a:pt x="75" y="18"/>
              </a:lnTo>
              <a:lnTo>
                <a:pt x="76" y="18"/>
              </a:lnTo>
              <a:lnTo>
                <a:pt x="76" y="19"/>
              </a:lnTo>
              <a:lnTo>
                <a:pt x="76" y="20"/>
              </a:lnTo>
              <a:lnTo>
                <a:pt x="77" y="20"/>
              </a:lnTo>
              <a:lnTo>
                <a:pt x="77" y="21"/>
              </a:lnTo>
              <a:lnTo>
                <a:pt x="78" y="21"/>
              </a:lnTo>
              <a:lnTo>
                <a:pt x="78" y="22"/>
              </a:lnTo>
              <a:lnTo>
                <a:pt x="79" y="22"/>
              </a:lnTo>
              <a:lnTo>
                <a:pt x="79" y="23"/>
              </a:lnTo>
              <a:lnTo>
                <a:pt x="80" y="23"/>
              </a:lnTo>
              <a:lnTo>
                <a:pt x="80" y="24"/>
              </a:lnTo>
              <a:lnTo>
                <a:pt x="80" y="23"/>
              </a:lnTo>
              <a:lnTo>
                <a:pt x="80" y="24"/>
              </a:lnTo>
              <a:lnTo>
                <a:pt x="79" y="24"/>
              </a:lnTo>
              <a:lnTo>
                <a:pt x="79" y="23"/>
              </a:lnTo>
              <a:lnTo>
                <a:pt x="78" y="23"/>
              </a:lnTo>
              <a:lnTo>
                <a:pt x="77" y="23"/>
              </a:lnTo>
              <a:lnTo>
                <a:pt x="77" y="24"/>
              </a:lnTo>
              <a:lnTo>
                <a:pt x="76" y="24"/>
              </a:lnTo>
              <a:lnTo>
                <a:pt x="75" y="24"/>
              </a:lnTo>
              <a:lnTo>
                <a:pt x="75" y="25"/>
              </a:lnTo>
              <a:lnTo>
                <a:pt x="75" y="26"/>
              </a:lnTo>
              <a:lnTo>
                <a:pt x="75" y="27"/>
              </a:lnTo>
              <a:lnTo>
                <a:pt x="75" y="28"/>
              </a:lnTo>
              <a:lnTo>
                <a:pt x="74" y="28"/>
              </a:lnTo>
              <a:lnTo>
                <a:pt x="73" y="28"/>
              </a:lnTo>
              <a:lnTo>
                <a:pt x="74" y="28"/>
              </a:lnTo>
              <a:lnTo>
                <a:pt x="74" y="29"/>
              </a:lnTo>
              <a:lnTo>
                <a:pt x="74" y="30"/>
              </a:lnTo>
              <a:lnTo>
                <a:pt x="73" y="30"/>
              </a:lnTo>
              <a:lnTo>
                <a:pt x="73" y="31"/>
              </a:lnTo>
              <a:lnTo>
                <a:pt x="73" y="32"/>
              </a:lnTo>
              <a:lnTo>
                <a:pt x="73" y="33"/>
              </a:lnTo>
              <a:lnTo>
                <a:pt x="72" y="33"/>
              </a:lnTo>
              <a:lnTo>
                <a:pt x="71" y="33"/>
              </a:lnTo>
              <a:lnTo>
                <a:pt x="70" y="33"/>
              </a:lnTo>
              <a:lnTo>
                <a:pt x="70" y="34"/>
              </a:lnTo>
              <a:lnTo>
                <a:pt x="69" y="34"/>
              </a:lnTo>
              <a:lnTo>
                <a:pt x="69" y="35"/>
              </a:lnTo>
              <a:lnTo>
                <a:pt x="69" y="36"/>
              </a:lnTo>
              <a:lnTo>
                <a:pt x="69" y="35"/>
              </a:lnTo>
              <a:lnTo>
                <a:pt x="69" y="36"/>
              </a:lnTo>
              <a:lnTo>
                <a:pt x="68" y="36"/>
              </a:lnTo>
              <a:lnTo>
                <a:pt x="68" y="37"/>
              </a:lnTo>
              <a:lnTo>
                <a:pt x="67" y="37"/>
              </a:lnTo>
              <a:lnTo>
                <a:pt x="66" y="37"/>
              </a:lnTo>
              <a:lnTo>
                <a:pt x="66" y="38"/>
              </a:lnTo>
              <a:lnTo>
                <a:pt x="66" y="37"/>
              </a:lnTo>
              <a:lnTo>
                <a:pt x="65" y="37"/>
              </a:lnTo>
              <a:lnTo>
                <a:pt x="65" y="38"/>
              </a:lnTo>
              <a:lnTo>
                <a:pt x="65" y="37"/>
              </a:lnTo>
              <a:lnTo>
                <a:pt x="65" y="38"/>
              </a:lnTo>
              <a:lnTo>
                <a:pt x="65" y="39"/>
              </a:lnTo>
              <a:lnTo>
                <a:pt x="66" y="39"/>
              </a:lnTo>
              <a:lnTo>
                <a:pt x="66" y="40"/>
              </a:lnTo>
              <a:lnTo>
                <a:pt x="65" y="40"/>
              </a:lnTo>
              <a:lnTo>
                <a:pt x="65" y="39"/>
              </a:lnTo>
              <a:lnTo>
                <a:pt x="64" y="39"/>
              </a:lnTo>
              <a:lnTo>
                <a:pt x="63" y="39"/>
              </a:lnTo>
              <a:lnTo>
                <a:pt x="62" y="39"/>
              </a:lnTo>
              <a:lnTo>
                <a:pt x="62" y="40"/>
              </a:lnTo>
              <a:lnTo>
                <a:pt x="61" y="40"/>
              </a:lnTo>
              <a:lnTo>
                <a:pt x="60" y="40"/>
              </a:lnTo>
              <a:lnTo>
                <a:pt x="59" y="40"/>
              </a:lnTo>
              <a:lnTo>
                <a:pt x="58" y="40"/>
              </a:lnTo>
              <a:lnTo>
                <a:pt x="57" y="40"/>
              </a:lnTo>
              <a:lnTo>
                <a:pt x="57" y="41"/>
              </a:lnTo>
              <a:lnTo>
                <a:pt x="58" y="41"/>
              </a:lnTo>
              <a:lnTo>
                <a:pt x="58" y="42"/>
              </a:lnTo>
              <a:lnTo>
                <a:pt x="57" y="42"/>
              </a:lnTo>
              <a:lnTo>
                <a:pt x="56" y="42"/>
              </a:lnTo>
              <a:lnTo>
                <a:pt x="55" y="42"/>
              </a:lnTo>
              <a:lnTo>
                <a:pt x="55" y="41"/>
              </a:lnTo>
              <a:lnTo>
                <a:pt x="55" y="40"/>
              </a:lnTo>
              <a:lnTo>
                <a:pt x="55" y="39"/>
              </a:lnTo>
              <a:lnTo>
                <a:pt x="55" y="38"/>
              </a:lnTo>
              <a:lnTo>
                <a:pt x="54" y="38"/>
              </a:lnTo>
              <a:lnTo>
                <a:pt x="54" y="39"/>
              </a:lnTo>
              <a:lnTo>
                <a:pt x="54" y="38"/>
              </a:lnTo>
              <a:lnTo>
                <a:pt x="54" y="37"/>
              </a:lnTo>
              <a:lnTo>
                <a:pt x="54" y="36"/>
              </a:lnTo>
              <a:lnTo>
                <a:pt x="53" y="36"/>
              </a:lnTo>
              <a:lnTo>
                <a:pt x="52" y="36"/>
              </a:lnTo>
              <a:lnTo>
                <a:pt x="52" y="37"/>
              </a:lnTo>
              <a:lnTo>
                <a:pt x="52" y="36"/>
              </a:lnTo>
              <a:lnTo>
                <a:pt x="51" y="36"/>
              </a:lnTo>
              <a:lnTo>
                <a:pt x="51" y="37"/>
              </a:lnTo>
              <a:lnTo>
                <a:pt x="50" y="37"/>
              </a:lnTo>
              <a:lnTo>
                <a:pt x="49" y="37"/>
              </a:lnTo>
              <a:lnTo>
                <a:pt x="48" y="37"/>
              </a:lnTo>
              <a:lnTo>
                <a:pt x="48" y="38"/>
              </a:lnTo>
              <a:lnTo>
                <a:pt x="48" y="39"/>
              </a:lnTo>
              <a:lnTo>
                <a:pt x="48" y="40"/>
              </a:lnTo>
              <a:lnTo>
                <a:pt x="49" y="41"/>
              </a:lnTo>
              <a:lnTo>
                <a:pt x="48" y="41"/>
              </a:lnTo>
              <a:lnTo>
                <a:pt x="47" y="41"/>
              </a:lnTo>
              <a:lnTo>
                <a:pt x="47" y="42"/>
              </a:lnTo>
              <a:lnTo>
                <a:pt x="47" y="43"/>
              </a:lnTo>
              <a:lnTo>
                <a:pt x="47" y="44"/>
              </a:lnTo>
              <a:lnTo>
                <a:pt x="48" y="44"/>
              </a:lnTo>
              <a:lnTo>
                <a:pt x="47" y="44"/>
              </a:lnTo>
              <a:lnTo>
                <a:pt x="47" y="45"/>
              </a:lnTo>
              <a:lnTo>
                <a:pt x="47" y="46"/>
              </a:lnTo>
              <a:lnTo>
                <a:pt x="47" y="47"/>
              </a:lnTo>
              <a:lnTo>
                <a:pt x="46" y="46"/>
              </a:lnTo>
              <a:lnTo>
                <a:pt x="46" y="47"/>
              </a:lnTo>
              <a:lnTo>
                <a:pt x="46" y="48"/>
              </a:lnTo>
              <a:lnTo>
                <a:pt x="45" y="48"/>
              </a:lnTo>
              <a:lnTo>
                <a:pt x="44" y="48"/>
              </a:lnTo>
              <a:lnTo>
                <a:pt x="43" y="48"/>
              </a:lnTo>
              <a:lnTo>
                <a:pt x="42" y="48"/>
              </a:lnTo>
              <a:lnTo>
                <a:pt x="41" y="48"/>
              </a:lnTo>
              <a:lnTo>
                <a:pt x="41" y="49"/>
              </a:lnTo>
              <a:lnTo>
                <a:pt x="42" y="49"/>
              </a:lnTo>
              <a:lnTo>
                <a:pt x="42" y="50"/>
              </a:lnTo>
              <a:lnTo>
                <a:pt x="42" y="51"/>
              </a:lnTo>
              <a:lnTo>
                <a:pt x="41" y="51"/>
              </a:lnTo>
              <a:lnTo>
                <a:pt x="41" y="52"/>
              </a:lnTo>
              <a:lnTo>
                <a:pt x="41" y="53"/>
              </a:lnTo>
              <a:lnTo>
                <a:pt x="40" y="53"/>
              </a:lnTo>
              <a:lnTo>
                <a:pt x="40" y="52"/>
              </a:lnTo>
              <a:lnTo>
                <a:pt x="39" y="52"/>
              </a:lnTo>
              <a:lnTo>
                <a:pt x="39" y="51"/>
              </a:lnTo>
              <a:lnTo>
                <a:pt x="38" y="51"/>
              </a:lnTo>
              <a:lnTo>
                <a:pt x="37" y="51"/>
              </a:lnTo>
              <a:lnTo>
                <a:pt x="36" y="51"/>
              </a:lnTo>
              <a:lnTo>
                <a:pt x="36" y="52"/>
              </a:lnTo>
              <a:lnTo>
                <a:pt x="36" y="53"/>
              </a:lnTo>
              <a:lnTo>
                <a:pt x="36" y="54"/>
              </a:lnTo>
              <a:lnTo>
                <a:pt x="35" y="54"/>
              </a:lnTo>
              <a:lnTo>
                <a:pt x="34" y="54"/>
              </a:lnTo>
              <a:lnTo>
                <a:pt x="34" y="55"/>
              </a:lnTo>
              <a:lnTo>
                <a:pt x="33" y="55"/>
              </a:lnTo>
              <a:lnTo>
                <a:pt x="33" y="56"/>
              </a:lnTo>
              <a:lnTo>
                <a:pt x="33" y="57"/>
              </a:lnTo>
              <a:lnTo>
                <a:pt x="32" y="57"/>
              </a:lnTo>
              <a:lnTo>
                <a:pt x="31" y="57"/>
              </a:lnTo>
              <a:lnTo>
                <a:pt x="30" y="58"/>
              </a:lnTo>
              <a:lnTo>
                <a:pt x="29" y="58"/>
              </a:lnTo>
              <a:lnTo>
                <a:pt x="28" y="58"/>
              </a:lnTo>
              <a:lnTo>
                <a:pt x="28" y="57"/>
              </a:lnTo>
              <a:lnTo>
                <a:pt x="27" y="57"/>
              </a:lnTo>
              <a:lnTo>
                <a:pt x="26" y="57"/>
              </a:lnTo>
              <a:lnTo>
                <a:pt x="26" y="56"/>
              </a:lnTo>
              <a:lnTo>
                <a:pt x="26" y="55"/>
              </a:lnTo>
              <a:lnTo>
                <a:pt x="25" y="55"/>
              </a:lnTo>
              <a:lnTo>
                <a:pt x="24" y="55"/>
              </a:lnTo>
              <a:lnTo>
                <a:pt x="23" y="55"/>
              </a:lnTo>
              <a:lnTo>
                <a:pt x="23" y="54"/>
              </a:lnTo>
              <a:lnTo>
                <a:pt x="22" y="54"/>
              </a:lnTo>
              <a:lnTo>
                <a:pt x="21" y="54"/>
              </a:lnTo>
              <a:lnTo>
                <a:pt x="21" y="55"/>
              </a:lnTo>
              <a:lnTo>
                <a:pt x="20" y="55"/>
              </a:lnTo>
              <a:lnTo>
                <a:pt x="20" y="56"/>
              </a:lnTo>
              <a:lnTo>
                <a:pt x="19" y="56"/>
              </a:lnTo>
              <a:lnTo>
                <a:pt x="18" y="56"/>
              </a:lnTo>
              <a:lnTo>
                <a:pt x="18" y="57"/>
              </a:lnTo>
              <a:lnTo>
                <a:pt x="17" y="57"/>
              </a:lnTo>
              <a:lnTo>
                <a:pt x="16" y="57"/>
              </a:lnTo>
              <a:lnTo>
                <a:pt x="15" y="57"/>
              </a:lnTo>
              <a:lnTo>
                <a:pt x="14" y="57"/>
              </a:lnTo>
              <a:lnTo>
                <a:pt x="14" y="58"/>
              </a:lnTo>
              <a:lnTo>
                <a:pt x="14" y="57"/>
              </a:lnTo>
              <a:lnTo>
                <a:pt x="13" y="57"/>
              </a:lnTo>
              <a:lnTo>
                <a:pt x="14" y="57"/>
              </a:lnTo>
              <a:lnTo>
                <a:pt x="14" y="56"/>
              </a:lnTo>
              <a:lnTo>
                <a:pt x="14" y="55"/>
              </a:lnTo>
              <a:lnTo>
                <a:pt x="14" y="54"/>
              </a:lnTo>
              <a:lnTo>
                <a:pt x="14" y="53"/>
              </a:lnTo>
              <a:lnTo>
                <a:pt x="14" y="52"/>
              </a:lnTo>
              <a:lnTo>
                <a:pt x="14" y="51"/>
              </a:lnTo>
              <a:lnTo>
                <a:pt x="14" y="50"/>
              </a:lnTo>
              <a:lnTo>
                <a:pt x="13" y="50"/>
              </a:lnTo>
              <a:lnTo>
                <a:pt x="13" y="49"/>
              </a:lnTo>
              <a:lnTo>
                <a:pt x="13" y="48"/>
              </a:lnTo>
              <a:lnTo>
                <a:pt x="13" y="47"/>
              </a:lnTo>
              <a:lnTo>
                <a:pt x="12" y="47"/>
              </a:lnTo>
              <a:lnTo>
                <a:pt x="11" y="48"/>
              </a:lnTo>
              <a:lnTo>
                <a:pt x="11" y="47"/>
              </a:lnTo>
              <a:lnTo>
                <a:pt x="11" y="46"/>
              </a:lnTo>
              <a:lnTo>
                <a:pt x="11" y="45"/>
              </a:lnTo>
              <a:lnTo>
                <a:pt x="10" y="44"/>
              </a:lnTo>
              <a:lnTo>
                <a:pt x="9" y="44"/>
              </a:lnTo>
              <a:lnTo>
                <a:pt x="8" y="44"/>
              </a:lnTo>
              <a:lnTo>
                <a:pt x="8" y="43"/>
              </a:lnTo>
              <a:lnTo>
                <a:pt x="7" y="43"/>
              </a:lnTo>
              <a:lnTo>
                <a:pt x="7" y="42"/>
              </a:lnTo>
              <a:lnTo>
                <a:pt x="6" y="42"/>
              </a:lnTo>
              <a:lnTo>
                <a:pt x="6" y="41"/>
              </a:lnTo>
              <a:lnTo>
                <a:pt x="5" y="41"/>
              </a:lnTo>
              <a:lnTo>
                <a:pt x="4" y="40"/>
              </a:lnTo>
              <a:lnTo>
                <a:pt x="4" y="39"/>
              </a:lnTo>
              <a:lnTo>
                <a:pt x="4" y="38"/>
              </a:lnTo>
              <a:lnTo>
                <a:pt x="4" y="37"/>
              </a:lnTo>
              <a:lnTo>
                <a:pt x="4" y="36"/>
              </a:lnTo>
              <a:lnTo>
                <a:pt x="3" y="36"/>
              </a:lnTo>
              <a:lnTo>
                <a:pt x="3" y="35"/>
              </a:lnTo>
              <a:lnTo>
                <a:pt x="4" y="35"/>
              </a:lnTo>
              <a:lnTo>
                <a:pt x="4" y="34"/>
              </a:lnTo>
              <a:lnTo>
                <a:pt x="4" y="33"/>
              </a:lnTo>
              <a:lnTo>
                <a:pt x="5" y="33"/>
              </a:lnTo>
              <a:lnTo>
                <a:pt x="5" y="32"/>
              </a:lnTo>
              <a:lnTo>
                <a:pt x="4" y="32"/>
              </a:lnTo>
              <a:lnTo>
                <a:pt x="4" y="31"/>
              </a:lnTo>
              <a:lnTo>
                <a:pt x="4" y="30"/>
              </a:lnTo>
              <a:lnTo>
                <a:pt x="3" y="30"/>
              </a:lnTo>
              <a:lnTo>
                <a:pt x="2" y="30"/>
              </a:lnTo>
              <a:lnTo>
                <a:pt x="2" y="29"/>
              </a:lnTo>
              <a:lnTo>
                <a:pt x="1" y="29"/>
              </a:lnTo>
              <a:lnTo>
                <a:pt x="1" y="28"/>
              </a:lnTo>
              <a:lnTo>
                <a:pt x="0" y="28"/>
              </a:lnTo>
              <a:lnTo>
                <a:pt x="1" y="28"/>
              </a:lnTo>
              <a:lnTo>
                <a:pt x="0" y="28"/>
              </a:lnTo>
              <a:lnTo>
                <a:pt x="0" y="27"/>
              </a:lnTo>
              <a:lnTo>
                <a:pt x="1" y="27"/>
              </a:lnTo>
              <a:lnTo>
                <a:pt x="1" y="26"/>
              </a:lnTo>
              <a:lnTo>
                <a:pt x="1" y="25"/>
              </a:lnTo>
              <a:lnTo>
                <a:pt x="2" y="25"/>
              </a:lnTo>
              <a:lnTo>
                <a:pt x="2" y="24"/>
              </a:lnTo>
              <a:lnTo>
                <a:pt x="3" y="24"/>
              </a:lnTo>
              <a:lnTo>
                <a:pt x="3" y="23"/>
              </a:lnTo>
              <a:lnTo>
                <a:pt x="2" y="23"/>
              </a:lnTo>
              <a:lnTo>
                <a:pt x="2" y="22"/>
              </a:lnTo>
              <a:lnTo>
                <a:pt x="3" y="22"/>
              </a:lnTo>
              <a:lnTo>
                <a:pt x="3" y="21"/>
              </a:lnTo>
              <a:lnTo>
                <a:pt x="3" y="20"/>
              </a:lnTo>
              <a:lnTo>
                <a:pt x="3" y="19"/>
              </a:lnTo>
              <a:lnTo>
                <a:pt x="3" y="18"/>
              </a:lnTo>
              <a:lnTo>
                <a:pt x="4" y="18"/>
              </a:lnTo>
              <a:lnTo>
                <a:pt x="4" y="17"/>
              </a:lnTo>
              <a:lnTo>
                <a:pt x="4" y="16"/>
              </a:lnTo>
              <a:lnTo>
                <a:pt x="4" y="15"/>
              </a:lnTo>
              <a:lnTo>
                <a:pt x="5" y="15"/>
              </a:lnTo>
              <a:lnTo>
                <a:pt x="6" y="15"/>
              </a:lnTo>
              <a:lnTo>
                <a:pt x="7" y="15"/>
              </a:lnTo>
              <a:lnTo>
                <a:pt x="8" y="15"/>
              </a:lnTo>
              <a:lnTo>
                <a:pt x="8" y="16"/>
              </a:lnTo>
              <a:lnTo>
                <a:pt x="9" y="16"/>
              </a:lnTo>
              <a:lnTo>
                <a:pt x="10" y="16"/>
              </a:lnTo>
              <a:lnTo>
                <a:pt x="11" y="16"/>
              </a:lnTo>
              <a:lnTo>
                <a:pt x="11" y="15"/>
              </a:lnTo>
              <a:lnTo>
                <a:pt x="11" y="14"/>
              </a:lnTo>
              <a:lnTo>
                <a:pt x="12" y="14"/>
              </a:lnTo>
              <a:lnTo>
                <a:pt x="13" y="14"/>
              </a:lnTo>
              <a:lnTo>
                <a:pt x="14" y="14"/>
              </a:lnTo>
              <a:lnTo>
                <a:pt x="14" y="13"/>
              </a:lnTo>
              <a:lnTo>
                <a:pt x="14" y="12"/>
              </a:lnTo>
              <a:lnTo>
                <a:pt x="15" y="12"/>
              </a:lnTo>
              <a:lnTo>
                <a:pt x="15" y="11"/>
              </a:lnTo>
              <a:lnTo>
                <a:pt x="16" y="11"/>
              </a:lnTo>
              <a:lnTo>
                <a:pt x="16" y="10"/>
              </a:lnTo>
              <a:lnTo>
                <a:pt x="16" y="9"/>
              </a:lnTo>
              <a:lnTo>
                <a:pt x="17" y="9"/>
              </a:lnTo>
              <a:lnTo>
                <a:pt x="18" y="9"/>
              </a:lnTo>
              <a:lnTo>
                <a:pt x="18" y="10"/>
              </a:lnTo>
              <a:lnTo>
                <a:pt x="19" y="10"/>
              </a:lnTo>
              <a:lnTo>
                <a:pt x="20" y="10"/>
              </a:lnTo>
              <a:lnTo>
                <a:pt x="20" y="9"/>
              </a:lnTo>
              <a:lnTo>
                <a:pt x="21" y="9"/>
              </a:lnTo>
              <a:lnTo>
                <a:pt x="22" y="9"/>
              </a:lnTo>
              <a:lnTo>
                <a:pt x="22" y="8"/>
              </a:lnTo>
              <a:lnTo>
                <a:pt x="23" y="8"/>
              </a:lnTo>
              <a:lnTo>
                <a:pt x="24" y="8"/>
              </a:lnTo>
              <a:lnTo>
                <a:pt x="25" y="8"/>
              </a:lnTo>
              <a:lnTo>
                <a:pt x="25" y="7"/>
              </a:lnTo>
              <a:lnTo>
                <a:pt x="26" y="7"/>
              </a:lnTo>
              <a:lnTo>
                <a:pt x="26" y="6"/>
              </a:lnTo>
              <a:lnTo>
                <a:pt x="27" y="6"/>
              </a:lnTo>
              <a:lnTo>
                <a:pt x="27" y="7"/>
              </a:lnTo>
              <a:lnTo>
                <a:pt x="28" y="7"/>
              </a:lnTo>
              <a:lnTo>
                <a:pt x="27" y="7"/>
              </a:lnTo>
              <a:lnTo>
                <a:pt x="28" y="7"/>
              </a:lnTo>
              <a:lnTo>
                <a:pt x="28" y="8"/>
              </a:lnTo>
              <a:lnTo>
                <a:pt x="29" y="8"/>
              </a:lnTo>
              <a:lnTo>
                <a:pt x="30" y="8"/>
              </a:lnTo>
              <a:lnTo>
                <a:pt x="31" y="8"/>
              </a:lnTo>
              <a:lnTo>
                <a:pt x="32" y="8"/>
              </a:lnTo>
              <a:lnTo>
                <a:pt x="32" y="9"/>
              </a:lnTo>
              <a:lnTo>
                <a:pt x="31" y="9"/>
              </a:lnTo>
              <a:lnTo>
                <a:pt x="32" y="9"/>
              </a:lnTo>
              <a:lnTo>
                <a:pt x="32" y="10"/>
              </a:lnTo>
              <a:lnTo>
                <a:pt x="33" y="10"/>
              </a:lnTo>
              <a:lnTo>
                <a:pt x="32" y="10"/>
              </a:lnTo>
              <a:lnTo>
                <a:pt x="32" y="9"/>
              </a:lnTo>
              <a:lnTo>
                <a:pt x="33" y="9"/>
              </a:lnTo>
              <a:lnTo>
                <a:pt x="33" y="8"/>
              </a:lnTo>
              <a:lnTo>
                <a:pt x="33" y="9"/>
              </a:lnTo>
              <a:lnTo>
                <a:pt x="34" y="9"/>
              </a:lnTo>
              <a:lnTo>
                <a:pt x="34" y="8"/>
              </a:lnTo>
              <a:lnTo>
                <a:pt x="35" y="8"/>
              </a:lnTo>
              <a:lnTo>
                <a:pt x="35" y="7"/>
              </a:lnTo>
              <a:lnTo>
                <a:pt x="36" y="7"/>
              </a:lnTo>
              <a:lnTo>
                <a:pt x="36" y="6"/>
              </a:lnTo>
              <a:lnTo>
                <a:pt x="36" y="5"/>
              </a:lnTo>
              <a:lnTo>
                <a:pt x="36" y="4"/>
              </a:lnTo>
              <a:lnTo>
                <a:pt x="36" y="3"/>
              </a:lnTo>
              <a:lnTo>
                <a:pt x="37" y="3"/>
              </a:lnTo>
              <a:lnTo>
                <a:pt x="37" y="2"/>
              </a:lnTo>
              <a:lnTo>
                <a:pt x="38" y="2"/>
              </a:lnTo>
              <a:lnTo>
                <a:pt x="38" y="1"/>
              </a:lnTo>
              <a:lnTo>
                <a:pt x="39" y="1"/>
              </a:lnTo>
              <a:lnTo>
                <a:pt x="40" y="1"/>
              </a:lnTo>
              <a:lnTo>
                <a:pt x="41" y="1"/>
              </a:lnTo>
              <a:lnTo>
                <a:pt x="42" y="1"/>
              </a:lnTo>
              <a:lnTo>
                <a:pt x="43" y="1"/>
              </a:lnTo>
              <a:lnTo>
                <a:pt x="43" y="0"/>
              </a:lnTo>
              <a:lnTo>
                <a:pt x="44" y="0"/>
              </a:lnTo>
              <a:lnTo>
                <a:pt x="44" y="1"/>
              </a:lnTo>
              <a:lnTo>
                <a:pt x="44" y="0"/>
              </a:lnTo>
              <a:lnTo>
                <a:pt x="45" y="0"/>
              </a:lnTo>
              <a:lnTo>
                <a:pt x="45" y="1"/>
              </a:lnTo>
              <a:lnTo>
                <a:pt x="46" y="1"/>
              </a:lnTo>
              <a:lnTo>
                <a:pt x="47" y="1"/>
              </a:lnTo>
              <a:lnTo>
                <a:pt x="48" y="1"/>
              </a:lnTo>
              <a:lnTo>
                <a:pt x="49" y="1"/>
              </a:lnTo>
              <a:lnTo>
                <a:pt x="48" y="2"/>
              </a:lnTo>
              <a:lnTo>
                <a:pt x="49" y="2"/>
              </a:lnTo>
              <a:lnTo>
                <a:pt x="50" y="2"/>
              </a:lnTo>
              <a:lnTo>
                <a:pt x="50" y="3"/>
              </a:lnTo>
              <a:lnTo>
                <a:pt x="51" y="3"/>
              </a:lnTo>
              <a:lnTo>
                <a:pt x="51" y="4"/>
              </a:lnTo>
              <a:lnTo>
                <a:pt x="51" y="5"/>
              </a:lnTo>
              <a:lnTo>
                <a:pt x="51" y="4"/>
              </a:lnTo>
              <a:lnTo>
                <a:pt x="51" y="5"/>
              </a:lnTo>
              <a:lnTo>
                <a:pt x="52" y="5"/>
              </a:lnTo>
              <a:lnTo>
                <a:pt x="52" y="4"/>
              </a:lnTo>
              <a:lnTo>
                <a:pt x="53" y="4"/>
              </a:lnTo>
              <a:lnTo>
                <a:pt x="53" y="3"/>
              </a:lnTo>
              <a:lnTo>
                <a:pt x="54" y="3"/>
              </a:lnTo>
              <a:lnTo>
                <a:pt x="54" y="2"/>
              </a:lnTo>
              <a:lnTo>
                <a:pt x="54" y="1"/>
              </a:lnTo>
              <a:lnTo>
                <a:pt x="54" y="2"/>
              </a:lnTo>
              <a:lnTo>
                <a:pt x="55" y="2"/>
              </a:lnTo>
              <a:lnTo>
                <a:pt x="55" y="3"/>
              </a:lnTo>
              <a:lnTo>
                <a:pt x="55" y="4"/>
              </a:lnTo>
              <a:lnTo>
                <a:pt x="55" y="5"/>
              </a:lnTo>
              <a:lnTo>
                <a:pt x="56" y="5"/>
              </a:lnTo>
              <a:lnTo>
                <a:pt x="57" y="4"/>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2</xdr:col>
      <xdr:colOff>600075</xdr:colOff>
      <xdr:row>5</xdr:row>
      <xdr:rowOff>85725</xdr:rowOff>
    </xdr:from>
    <xdr:to>
      <xdr:col>4</xdr:col>
      <xdr:colOff>390525</xdr:colOff>
      <xdr:row>13</xdr:row>
      <xdr:rowOff>114300</xdr:rowOff>
    </xdr:to>
    <xdr:sp macro="" textlink="">
      <xdr:nvSpPr>
        <xdr:cNvPr id="119" name="5ne"/>
        <xdr:cNvSpPr>
          <a:spLocks/>
        </xdr:cNvSpPr>
      </xdr:nvSpPr>
      <xdr:spPr bwMode="auto">
        <a:xfrm>
          <a:off x="1819275" y="1276350"/>
          <a:ext cx="1009650" cy="1323975"/>
        </a:xfrm>
        <a:custGeom>
          <a:avLst/>
          <a:gdLst>
            <a:gd name="T0" fmla="*/ 2147483647 w 106"/>
            <a:gd name="T1" fmla="*/ 2147483647 h 139"/>
            <a:gd name="T2" fmla="*/ 2147483647 w 106"/>
            <a:gd name="T3" fmla="*/ 2147483647 h 139"/>
            <a:gd name="T4" fmla="*/ 2147483647 w 106"/>
            <a:gd name="T5" fmla="*/ 2147483647 h 139"/>
            <a:gd name="T6" fmla="*/ 2147483647 w 106"/>
            <a:gd name="T7" fmla="*/ 2147483647 h 139"/>
            <a:gd name="T8" fmla="*/ 2147483647 w 106"/>
            <a:gd name="T9" fmla="*/ 2147483647 h 139"/>
            <a:gd name="T10" fmla="*/ 2147483647 w 106"/>
            <a:gd name="T11" fmla="*/ 2147483647 h 139"/>
            <a:gd name="T12" fmla="*/ 2147483647 w 106"/>
            <a:gd name="T13" fmla="*/ 2147483647 h 139"/>
            <a:gd name="T14" fmla="*/ 2147483647 w 106"/>
            <a:gd name="T15" fmla="*/ 2147483647 h 139"/>
            <a:gd name="T16" fmla="*/ 2147483647 w 106"/>
            <a:gd name="T17" fmla="*/ 2147483647 h 139"/>
            <a:gd name="T18" fmla="*/ 2147483647 w 106"/>
            <a:gd name="T19" fmla="*/ 2147483647 h 139"/>
            <a:gd name="T20" fmla="*/ 2147483647 w 106"/>
            <a:gd name="T21" fmla="*/ 2147483647 h 139"/>
            <a:gd name="T22" fmla="*/ 2147483647 w 106"/>
            <a:gd name="T23" fmla="*/ 2147483647 h 139"/>
            <a:gd name="T24" fmla="*/ 2147483647 w 106"/>
            <a:gd name="T25" fmla="*/ 2147483647 h 139"/>
            <a:gd name="T26" fmla="*/ 2147483647 w 106"/>
            <a:gd name="T27" fmla="*/ 2147483647 h 139"/>
            <a:gd name="T28" fmla="*/ 2147483647 w 106"/>
            <a:gd name="T29" fmla="*/ 2147483647 h 139"/>
            <a:gd name="T30" fmla="*/ 2147483647 w 106"/>
            <a:gd name="T31" fmla="*/ 2147483647 h 139"/>
            <a:gd name="T32" fmla="*/ 2147483647 w 106"/>
            <a:gd name="T33" fmla="*/ 2147483647 h 139"/>
            <a:gd name="T34" fmla="*/ 2147483647 w 106"/>
            <a:gd name="T35" fmla="*/ 2147483647 h 139"/>
            <a:gd name="T36" fmla="*/ 2147483647 w 106"/>
            <a:gd name="T37" fmla="*/ 2147483647 h 139"/>
            <a:gd name="T38" fmla="*/ 2147483647 w 106"/>
            <a:gd name="T39" fmla="*/ 2147483647 h 139"/>
            <a:gd name="T40" fmla="*/ 2147483647 w 106"/>
            <a:gd name="T41" fmla="*/ 2147483647 h 139"/>
            <a:gd name="T42" fmla="*/ 2147483647 w 106"/>
            <a:gd name="T43" fmla="*/ 2147483647 h 139"/>
            <a:gd name="T44" fmla="*/ 2147483647 w 106"/>
            <a:gd name="T45" fmla="*/ 2147483647 h 139"/>
            <a:gd name="T46" fmla="*/ 2147483647 w 106"/>
            <a:gd name="T47" fmla="*/ 2147483647 h 139"/>
            <a:gd name="T48" fmla="*/ 2147483647 w 106"/>
            <a:gd name="T49" fmla="*/ 2147483647 h 139"/>
            <a:gd name="T50" fmla="*/ 2147483647 w 106"/>
            <a:gd name="T51" fmla="*/ 2147483647 h 139"/>
            <a:gd name="T52" fmla="*/ 2147483647 w 106"/>
            <a:gd name="T53" fmla="*/ 2147483647 h 139"/>
            <a:gd name="T54" fmla="*/ 2147483647 w 106"/>
            <a:gd name="T55" fmla="*/ 2147483647 h 139"/>
            <a:gd name="T56" fmla="*/ 2147483647 w 106"/>
            <a:gd name="T57" fmla="*/ 2147483647 h 139"/>
            <a:gd name="T58" fmla="*/ 2147483647 w 106"/>
            <a:gd name="T59" fmla="*/ 2147483647 h 139"/>
            <a:gd name="T60" fmla="*/ 2147483647 w 106"/>
            <a:gd name="T61" fmla="*/ 2147483647 h 139"/>
            <a:gd name="T62" fmla="*/ 2147483647 w 106"/>
            <a:gd name="T63" fmla="*/ 2147483647 h 139"/>
            <a:gd name="T64" fmla="*/ 2147483647 w 106"/>
            <a:gd name="T65" fmla="*/ 2147483647 h 139"/>
            <a:gd name="T66" fmla="*/ 2147483647 w 106"/>
            <a:gd name="T67" fmla="*/ 2147483647 h 139"/>
            <a:gd name="T68" fmla="*/ 2147483647 w 106"/>
            <a:gd name="T69" fmla="*/ 2147483647 h 139"/>
            <a:gd name="T70" fmla="*/ 2147483647 w 106"/>
            <a:gd name="T71" fmla="*/ 2147483647 h 139"/>
            <a:gd name="T72" fmla="*/ 2147483647 w 106"/>
            <a:gd name="T73" fmla="*/ 2147483647 h 139"/>
            <a:gd name="T74" fmla="*/ 2147483647 w 106"/>
            <a:gd name="T75" fmla="*/ 2147483647 h 139"/>
            <a:gd name="T76" fmla="*/ 2147483647 w 106"/>
            <a:gd name="T77" fmla="*/ 2147483647 h 139"/>
            <a:gd name="T78" fmla="*/ 2147483647 w 106"/>
            <a:gd name="T79" fmla="*/ 2147483647 h 139"/>
            <a:gd name="T80" fmla="*/ 2147483647 w 106"/>
            <a:gd name="T81" fmla="*/ 2147483647 h 139"/>
            <a:gd name="T82" fmla="*/ 2147483647 w 106"/>
            <a:gd name="T83" fmla="*/ 2147483647 h 139"/>
            <a:gd name="T84" fmla="*/ 2147483647 w 106"/>
            <a:gd name="T85" fmla="*/ 2147483647 h 139"/>
            <a:gd name="T86" fmla="*/ 2147483647 w 106"/>
            <a:gd name="T87" fmla="*/ 2147483647 h 139"/>
            <a:gd name="T88" fmla="*/ 2147483647 w 106"/>
            <a:gd name="T89" fmla="*/ 2147483647 h 139"/>
            <a:gd name="T90" fmla="*/ 2147483647 w 106"/>
            <a:gd name="T91" fmla="*/ 2147483647 h 139"/>
            <a:gd name="T92" fmla="*/ 2147483647 w 106"/>
            <a:gd name="T93" fmla="*/ 2147483647 h 139"/>
            <a:gd name="T94" fmla="*/ 2147483647 w 106"/>
            <a:gd name="T95" fmla="*/ 2147483647 h 139"/>
            <a:gd name="T96" fmla="*/ 2147483647 w 106"/>
            <a:gd name="T97" fmla="*/ 2147483647 h 139"/>
            <a:gd name="T98" fmla="*/ 2147483647 w 106"/>
            <a:gd name="T99" fmla="*/ 2147483647 h 139"/>
            <a:gd name="T100" fmla="*/ 2147483647 w 106"/>
            <a:gd name="T101" fmla="*/ 2147483647 h 139"/>
            <a:gd name="T102" fmla="*/ 2147483647 w 106"/>
            <a:gd name="T103" fmla="*/ 2147483647 h 139"/>
            <a:gd name="T104" fmla="*/ 2147483647 w 106"/>
            <a:gd name="T105" fmla="*/ 2147483647 h 139"/>
            <a:gd name="T106" fmla="*/ 2147483647 w 106"/>
            <a:gd name="T107" fmla="*/ 2147483647 h 139"/>
            <a:gd name="T108" fmla="*/ 2147483647 w 106"/>
            <a:gd name="T109" fmla="*/ 2147483647 h 139"/>
            <a:gd name="T110" fmla="*/ 2147483647 w 106"/>
            <a:gd name="T111" fmla="*/ 2147483647 h 139"/>
            <a:gd name="T112" fmla="*/ 2147483647 w 106"/>
            <a:gd name="T113" fmla="*/ 2147483647 h 139"/>
            <a:gd name="T114" fmla="*/ 2147483647 w 106"/>
            <a:gd name="T115" fmla="*/ 2147483647 h 139"/>
            <a:gd name="T116" fmla="*/ 2147483647 w 106"/>
            <a:gd name="T117" fmla="*/ 2147483647 h 139"/>
            <a:gd name="T118" fmla="*/ 2147483647 w 106"/>
            <a:gd name="T119" fmla="*/ 2147483647 h 139"/>
            <a:gd name="T120" fmla="*/ 2147483647 w 106"/>
            <a:gd name="T121" fmla="*/ 2147483647 h 13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06"/>
            <a:gd name="T184" fmla="*/ 0 h 139"/>
            <a:gd name="T185" fmla="*/ 106 w 106"/>
            <a:gd name="T186" fmla="*/ 139 h 13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06" h="139">
              <a:moveTo>
                <a:pt x="70" y="2"/>
              </a:moveTo>
              <a:lnTo>
                <a:pt x="70" y="3"/>
              </a:lnTo>
              <a:lnTo>
                <a:pt x="69" y="3"/>
              </a:lnTo>
              <a:lnTo>
                <a:pt x="69" y="4"/>
              </a:lnTo>
              <a:lnTo>
                <a:pt x="70" y="4"/>
              </a:lnTo>
              <a:lnTo>
                <a:pt x="70" y="5"/>
              </a:lnTo>
              <a:lnTo>
                <a:pt x="70" y="6"/>
              </a:lnTo>
              <a:lnTo>
                <a:pt x="71" y="6"/>
              </a:lnTo>
              <a:lnTo>
                <a:pt x="71" y="7"/>
              </a:lnTo>
              <a:lnTo>
                <a:pt x="72" y="7"/>
              </a:lnTo>
              <a:lnTo>
                <a:pt x="73" y="7"/>
              </a:lnTo>
              <a:lnTo>
                <a:pt x="73" y="8"/>
              </a:lnTo>
              <a:lnTo>
                <a:pt x="74" y="8"/>
              </a:lnTo>
              <a:lnTo>
                <a:pt x="74" y="7"/>
              </a:lnTo>
              <a:lnTo>
                <a:pt x="74" y="8"/>
              </a:lnTo>
              <a:lnTo>
                <a:pt x="75" y="8"/>
              </a:lnTo>
              <a:lnTo>
                <a:pt x="75" y="9"/>
              </a:lnTo>
              <a:lnTo>
                <a:pt x="75" y="10"/>
              </a:lnTo>
              <a:lnTo>
                <a:pt x="75" y="11"/>
              </a:lnTo>
              <a:lnTo>
                <a:pt x="76" y="11"/>
              </a:lnTo>
              <a:lnTo>
                <a:pt x="76" y="12"/>
              </a:lnTo>
              <a:lnTo>
                <a:pt x="77" y="12"/>
              </a:lnTo>
              <a:lnTo>
                <a:pt x="77" y="13"/>
              </a:lnTo>
              <a:lnTo>
                <a:pt x="78" y="13"/>
              </a:lnTo>
              <a:lnTo>
                <a:pt x="78" y="14"/>
              </a:lnTo>
              <a:lnTo>
                <a:pt x="79" y="14"/>
              </a:lnTo>
              <a:lnTo>
                <a:pt x="80" y="14"/>
              </a:lnTo>
              <a:lnTo>
                <a:pt x="81" y="14"/>
              </a:lnTo>
              <a:lnTo>
                <a:pt x="82" y="14"/>
              </a:lnTo>
              <a:lnTo>
                <a:pt x="82" y="13"/>
              </a:lnTo>
              <a:lnTo>
                <a:pt x="81" y="13"/>
              </a:lnTo>
              <a:lnTo>
                <a:pt x="82" y="13"/>
              </a:lnTo>
              <a:lnTo>
                <a:pt x="83" y="13"/>
              </a:lnTo>
              <a:lnTo>
                <a:pt x="83" y="14"/>
              </a:lnTo>
              <a:lnTo>
                <a:pt x="82" y="14"/>
              </a:lnTo>
              <a:lnTo>
                <a:pt x="82" y="15"/>
              </a:lnTo>
              <a:lnTo>
                <a:pt x="82" y="16"/>
              </a:lnTo>
              <a:lnTo>
                <a:pt x="82" y="17"/>
              </a:lnTo>
              <a:lnTo>
                <a:pt x="83" y="17"/>
              </a:lnTo>
              <a:lnTo>
                <a:pt x="82" y="17"/>
              </a:lnTo>
              <a:lnTo>
                <a:pt x="82" y="18"/>
              </a:lnTo>
              <a:lnTo>
                <a:pt x="83" y="18"/>
              </a:lnTo>
              <a:lnTo>
                <a:pt x="83" y="19"/>
              </a:lnTo>
              <a:lnTo>
                <a:pt x="82" y="19"/>
              </a:lnTo>
              <a:lnTo>
                <a:pt x="82" y="20"/>
              </a:lnTo>
              <a:lnTo>
                <a:pt x="81" y="20"/>
              </a:lnTo>
              <a:lnTo>
                <a:pt x="82" y="20"/>
              </a:lnTo>
              <a:lnTo>
                <a:pt x="81" y="20"/>
              </a:lnTo>
              <a:lnTo>
                <a:pt x="81" y="21"/>
              </a:lnTo>
              <a:lnTo>
                <a:pt x="80" y="21"/>
              </a:lnTo>
              <a:lnTo>
                <a:pt x="80" y="20"/>
              </a:lnTo>
              <a:lnTo>
                <a:pt x="80" y="21"/>
              </a:lnTo>
              <a:lnTo>
                <a:pt x="79" y="21"/>
              </a:lnTo>
              <a:lnTo>
                <a:pt x="78" y="21"/>
              </a:lnTo>
              <a:lnTo>
                <a:pt x="77" y="21"/>
              </a:lnTo>
              <a:lnTo>
                <a:pt x="77" y="22"/>
              </a:lnTo>
              <a:lnTo>
                <a:pt x="77" y="23"/>
              </a:lnTo>
              <a:lnTo>
                <a:pt x="77" y="24"/>
              </a:lnTo>
              <a:lnTo>
                <a:pt x="77" y="25"/>
              </a:lnTo>
              <a:lnTo>
                <a:pt x="77" y="26"/>
              </a:lnTo>
              <a:lnTo>
                <a:pt x="76" y="26"/>
              </a:lnTo>
              <a:lnTo>
                <a:pt x="76" y="27"/>
              </a:lnTo>
              <a:lnTo>
                <a:pt x="75" y="27"/>
              </a:lnTo>
              <a:lnTo>
                <a:pt x="75" y="28"/>
              </a:lnTo>
              <a:lnTo>
                <a:pt x="76" y="28"/>
              </a:lnTo>
              <a:lnTo>
                <a:pt x="77" y="28"/>
              </a:lnTo>
              <a:lnTo>
                <a:pt x="77" y="29"/>
              </a:lnTo>
              <a:lnTo>
                <a:pt x="77" y="30"/>
              </a:lnTo>
              <a:lnTo>
                <a:pt x="77" y="31"/>
              </a:lnTo>
              <a:lnTo>
                <a:pt x="78" y="31"/>
              </a:lnTo>
              <a:lnTo>
                <a:pt x="78" y="32"/>
              </a:lnTo>
              <a:lnTo>
                <a:pt x="79" y="32"/>
              </a:lnTo>
              <a:lnTo>
                <a:pt x="79" y="33"/>
              </a:lnTo>
              <a:lnTo>
                <a:pt x="79" y="32"/>
              </a:lnTo>
              <a:lnTo>
                <a:pt x="79" y="33"/>
              </a:lnTo>
              <a:lnTo>
                <a:pt x="79" y="32"/>
              </a:lnTo>
              <a:lnTo>
                <a:pt x="79" y="33"/>
              </a:lnTo>
              <a:lnTo>
                <a:pt x="78" y="33"/>
              </a:lnTo>
              <a:lnTo>
                <a:pt x="78" y="34"/>
              </a:lnTo>
              <a:lnTo>
                <a:pt x="77" y="34"/>
              </a:lnTo>
              <a:lnTo>
                <a:pt x="77" y="35"/>
              </a:lnTo>
              <a:lnTo>
                <a:pt x="77" y="36"/>
              </a:lnTo>
              <a:lnTo>
                <a:pt x="76" y="36"/>
              </a:lnTo>
              <a:lnTo>
                <a:pt x="76" y="37"/>
              </a:lnTo>
              <a:lnTo>
                <a:pt x="75" y="37"/>
              </a:lnTo>
              <a:lnTo>
                <a:pt x="75" y="38"/>
              </a:lnTo>
              <a:lnTo>
                <a:pt x="75" y="39"/>
              </a:lnTo>
              <a:lnTo>
                <a:pt x="75" y="40"/>
              </a:lnTo>
              <a:lnTo>
                <a:pt x="76" y="40"/>
              </a:lnTo>
              <a:lnTo>
                <a:pt x="76" y="41"/>
              </a:lnTo>
              <a:lnTo>
                <a:pt x="76" y="42"/>
              </a:lnTo>
              <a:lnTo>
                <a:pt x="77" y="42"/>
              </a:lnTo>
              <a:lnTo>
                <a:pt x="76" y="42"/>
              </a:lnTo>
              <a:lnTo>
                <a:pt x="76" y="43"/>
              </a:lnTo>
              <a:lnTo>
                <a:pt x="76" y="44"/>
              </a:lnTo>
              <a:lnTo>
                <a:pt x="77" y="44"/>
              </a:lnTo>
              <a:lnTo>
                <a:pt x="77" y="45"/>
              </a:lnTo>
              <a:lnTo>
                <a:pt x="77" y="46"/>
              </a:lnTo>
              <a:lnTo>
                <a:pt x="78" y="46"/>
              </a:lnTo>
              <a:lnTo>
                <a:pt x="78" y="47"/>
              </a:lnTo>
              <a:lnTo>
                <a:pt x="79" y="47"/>
              </a:lnTo>
              <a:lnTo>
                <a:pt x="80" y="48"/>
              </a:lnTo>
              <a:lnTo>
                <a:pt x="81" y="48"/>
              </a:lnTo>
              <a:lnTo>
                <a:pt x="82" y="48"/>
              </a:lnTo>
              <a:lnTo>
                <a:pt x="82" y="47"/>
              </a:lnTo>
              <a:lnTo>
                <a:pt x="83" y="47"/>
              </a:lnTo>
              <a:lnTo>
                <a:pt x="83" y="46"/>
              </a:lnTo>
              <a:lnTo>
                <a:pt x="84" y="46"/>
              </a:lnTo>
              <a:lnTo>
                <a:pt x="84" y="45"/>
              </a:lnTo>
              <a:lnTo>
                <a:pt x="85" y="45"/>
              </a:lnTo>
              <a:lnTo>
                <a:pt x="85" y="44"/>
              </a:lnTo>
              <a:lnTo>
                <a:pt x="86" y="44"/>
              </a:lnTo>
              <a:lnTo>
                <a:pt x="87" y="44"/>
              </a:lnTo>
              <a:lnTo>
                <a:pt x="87" y="43"/>
              </a:lnTo>
              <a:lnTo>
                <a:pt x="88" y="43"/>
              </a:lnTo>
              <a:lnTo>
                <a:pt x="88" y="42"/>
              </a:lnTo>
              <a:lnTo>
                <a:pt x="89" y="42"/>
              </a:lnTo>
              <a:lnTo>
                <a:pt x="89" y="43"/>
              </a:lnTo>
              <a:lnTo>
                <a:pt x="89" y="44"/>
              </a:lnTo>
              <a:lnTo>
                <a:pt x="90" y="44"/>
              </a:lnTo>
              <a:lnTo>
                <a:pt x="90" y="45"/>
              </a:lnTo>
              <a:lnTo>
                <a:pt x="91" y="45"/>
              </a:lnTo>
              <a:lnTo>
                <a:pt x="91" y="46"/>
              </a:lnTo>
              <a:lnTo>
                <a:pt x="92" y="46"/>
              </a:lnTo>
              <a:lnTo>
                <a:pt x="92" y="47"/>
              </a:lnTo>
              <a:lnTo>
                <a:pt x="93" y="47"/>
              </a:lnTo>
              <a:lnTo>
                <a:pt x="93" y="48"/>
              </a:lnTo>
              <a:lnTo>
                <a:pt x="94" y="48"/>
              </a:lnTo>
              <a:lnTo>
                <a:pt x="95" y="48"/>
              </a:lnTo>
              <a:lnTo>
                <a:pt x="95" y="49"/>
              </a:lnTo>
              <a:lnTo>
                <a:pt x="96" y="49"/>
              </a:lnTo>
              <a:lnTo>
                <a:pt x="96" y="50"/>
              </a:lnTo>
              <a:lnTo>
                <a:pt x="96" y="51"/>
              </a:lnTo>
              <a:lnTo>
                <a:pt x="96" y="52"/>
              </a:lnTo>
              <a:lnTo>
                <a:pt x="95" y="52"/>
              </a:lnTo>
              <a:lnTo>
                <a:pt x="95" y="53"/>
              </a:lnTo>
              <a:lnTo>
                <a:pt x="95" y="54"/>
              </a:lnTo>
              <a:lnTo>
                <a:pt x="95" y="55"/>
              </a:lnTo>
              <a:lnTo>
                <a:pt x="95" y="56"/>
              </a:lnTo>
              <a:lnTo>
                <a:pt x="94" y="56"/>
              </a:lnTo>
              <a:lnTo>
                <a:pt x="94" y="57"/>
              </a:lnTo>
              <a:lnTo>
                <a:pt x="95" y="57"/>
              </a:lnTo>
              <a:lnTo>
                <a:pt x="95" y="58"/>
              </a:lnTo>
              <a:lnTo>
                <a:pt x="94" y="58"/>
              </a:lnTo>
              <a:lnTo>
                <a:pt x="94" y="59"/>
              </a:lnTo>
              <a:lnTo>
                <a:pt x="93" y="59"/>
              </a:lnTo>
              <a:lnTo>
                <a:pt x="93" y="60"/>
              </a:lnTo>
              <a:lnTo>
                <a:pt x="93" y="61"/>
              </a:lnTo>
              <a:lnTo>
                <a:pt x="92" y="61"/>
              </a:lnTo>
              <a:lnTo>
                <a:pt x="92" y="62"/>
              </a:lnTo>
              <a:lnTo>
                <a:pt x="93" y="62"/>
              </a:lnTo>
              <a:lnTo>
                <a:pt x="92" y="62"/>
              </a:lnTo>
              <a:lnTo>
                <a:pt x="93" y="62"/>
              </a:lnTo>
              <a:lnTo>
                <a:pt x="93" y="63"/>
              </a:lnTo>
              <a:lnTo>
                <a:pt x="94" y="63"/>
              </a:lnTo>
              <a:lnTo>
                <a:pt x="94" y="64"/>
              </a:lnTo>
              <a:lnTo>
                <a:pt x="95" y="64"/>
              </a:lnTo>
              <a:lnTo>
                <a:pt x="96" y="64"/>
              </a:lnTo>
              <a:lnTo>
                <a:pt x="96" y="65"/>
              </a:lnTo>
              <a:lnTo>
                <a:pt x="96" y="66"/>
              </a:lnTo>
              <a:lnTo>
                <a:pt x="97" y="66"/>
              </a:lnTo>
              <a:lnTo>
                <a:pt x="97" y="67"/>
              </a:lnTo>
              <a:lnTo>
                <a:pt x="96" y="67"/>
              </a:lnTo>
              <a:lnTo>
                <a:pt x="96" y="68"/>
              </a:lnTo>
              <a:lnTo>
                <a:pt x="96" y="69"/>
              </a:lnTo>
              <a:lnTo>
                <a:pt x="95" y="69"/>
              </a:lnTo>
              <a:lnTo>
                <a:pt x="95" y="70"/>
              </a:lnTo>
              <a:lnTo>
                <a:pt x="96" y="70"/>
              </a:lnTo>
              <a:lnTo>
                <a:pt x="96" y="71"/>
              </a:lnTo>
              <a:lnTo>
                <a:pt x="96" y="72"/>
              </a:lnTo>
              <a:lnTo>
                <a:pt x="96" y="73"/>
              </a:lnTo>
              <a:lnTo>
                <a:pt x="96" y="74"/>
              </a:lnTo>
              <a:lnTo>
                <a:pt x="97" y="75"/>
              </a:lnTo>
              <a:lnTo>
                <a:pt x="98" y="75"/>
              </a:lnTo>
              <a:lnTo>
                <a:pt x="98" y="76"/>
              </a:lnTo>
              <a:lnTo>
                <a:pt x="99" y="76"/>
              </a:lnTo>
              <a:lnTo>
                <a:pt x="99" y="77"/>
              </a:lnTo>
              <a:lnTo>
                <a:pt x="100" y="77"/>
              </a:lnTo>
              <a:lnTo>
                <a:pt x="100" y="78"/>
              </a:lnTo>
              <a:lnTo>
                <a:pt x="101" y="78"/>
              </a:lnTo>
              <a:lnTo>
                <a:pt x="102" y="78"/>
              </a:lnTo>
              <a:lnTo>
                <a:pt x="103" y="79"/>
              </a:lnTo>
              <a:lnTo>
                <a:pt x="103" y="80"/>
              </a:lnTo>
              <a:lnTo>
                <a:pt x="103" y="81"/>
              </a:lnTo>
              <a:lnTo>
                <a:pt x="103" y="82"/>
              </a:lnTo>
              <a:lnTo>
                <a:pt x="104" y="81"/>
              </a:lnTo>
              <a:lnTo>
                <a:pt x="105" y="81"/>
              </a:lnTo>
              <a:lnTo>
                <a:pt x="105" y="82"/>
              </a:lnTo>
              <a:lnTo>
                <a:pt x="105" y="83"/>
              </a:lnTo>
              <a:lnTo>
                <a:pt x="105" y="84"/>
              </a:lnTo>
              <a:lnTo>
                <a:pt x="106" y="84"/>
              </a:lnTo>
              <a:lnTo>
                <a:pt x="106" y="85"/>
              </a:lnTo>
              <a:lnTo>
                <a:pt x="106" y="86"/>
              </a:lnTo>
              <a:lnTo>
                <a:pt x="106" y="87"/>
              </a:lnTo>
              <a:lnTo>
                <a:pt x="106" y="88"/>
              </a:lnTo>
              <a:lnTo>
                <a:pt x="106" y="89"/>
              </a:lnTo>
              <a:lnTo>
                <a:pt x="106" y="90"/>
              </a:lnTo>
              <a:lnTo>
                <a:pt x="106" y="91"/>
              </a:lnTo>
              <a:lnTo>
                <a:pt x="105" y="91"/>
              </a:lnTo>
              <a:lnTo>
                <a:pt x="104" y="91"/>
              </a:lnTo>
              <a:lnTo>
                <a:pt x="104" y="92"/>
              </a:lnTo>
              <a:lnTo>
                <a:pt x="103" y="92"/>
              </a:lnTo>
              <a:lnTo>
                <a:pt x="102" y="92"/>
              </a:lnTo>
              <a:lnTo>
                <a:pt x="101" y="92"/>
              </a:lnTo>
              <a:lnTo>
                <a:pt x="100" y="92"/>
              </a:lnTo>
              <a:lnTo>
                <a:pt x="99" y="92"/>
              </a:lnTo>
              <a:lnTo>
                <a:pt x="98" y="92"/>
              </a:lnTo>
              <a:lnTo>
                <a:pt x="98" y="93"/>
              </a:lnTo>
              <a:lnTo>
                <a:pt x="97" y="93"/>
              </a:lnTo>
              <a:lnTo>
                <a:pt x="96" y="93"/>
              </a:lnTo>
              <a:lnTo>
                <a:pt x="96" y="94"/>
              </a:lnTo>
              <a:lnTo>
                <a:pt x="96" y="95"/>
              </a:lnTo>
              <a:lnTo>
                <a:pt x="96" y="96"/>
              </a:lnTo>
              <a:lnTo>
                <a:pt x="96" y="97"/>
              </a:lnTo>
              <a:lnTo>
                <a:pt x="96" y="98"/>
              </a:lnTo>
              <a:lnTo>
                <a:pt x="96" y="99"/>
              </a:lnTo>
              <a:lnTo>
                <a:pt x="96" y="100"/>
              </a:lnTo>
              <a:lnTo>
                <a:pt x="96" y="101"/>
              </a:lnTo>
              <a:lnTo>
                <a:pt x="95" y="101"/>
              </a:lnTo>
              <a:lnTo>
                <a:pt x="95" y="102"/>
              </a:lnTo>
              <a:lnTo>
                <a:pt x="94" y="102"/>
              </a:lnTo>
              <a:lnTo>
                <a:pt x="93" y="102"/>
              </a:lnTo>
              <a:lnTo>
                <a:pt x="93" y="103"/>
              </a:lnTo>
              <a:lnTo>
                <a:pt x="92" y="103"/>
              </a:lnTo>
              <a:lnTo>
                <a:pt x="92" y="104"/>
              </a:lnTo>
              <a:lnTo>
                <a:pt x="91" y="104"/>
              </a:lnTo>
              <a:lnTo>
                <a:pt x="91" y="103"/>
              </a:lnTo>
              <a:lnTo>
                <a:pt x="91" y="104"/>
              </a:lnTo>
              <a:lnTo>
                <a:pt x="92" y="104"/>
              </a:lnTo>
              <a:lnTo>
                <a:pt x="92" y="105"/>
              </a:lnTo>
              <a:lnTo>
                <a:pt x="93" y="105"/>
              </a:lnTo>
              <a:lnTo>
                <a:pt x="93" y="106"/>
              </a:lnTo>
              <a:lnTo>
                <a:pt x="94" y="106"/>
              </a:lnTo>
              <a:lnTo>
                <a:pt x="95" y="106"/>
              </a:lnTo>
              <a:lnTo>
                <a:pt x="95" y="107"/>
              </a:lnTo>
              <a:lnTo>
                <a:pt x="96" y="107"/>
              </a:lnTo>
              <a:lnTo>
                <a:pt x="96" y="108"/>
              </a:lnTo>
              <a:lnTo>
                <a:pt x="95" y="108"/>
              </a:lnTo>
              <a:lnTo>
                <a:pt x="95" y="109"/>
              </a:lnTo>
              <a:lnTo>
                <a:pt x="95" y="110"/>
              </a:lnTo>
              <a:lnTo>
                <a:pt x="95" y="111"/>
              </a:lnTo>
              <a:lnTo>
                <a:pt x="95" y="112"/>
              </a:lnTo>
              <a:lnTo>
                <a:pt x="95" y="113"/>
              </a:lnTo>
              <a:lnTo>
                <a:pt x="94" y="113"/>
              </a:lnTo>
              <a:lnTo>
                <a:pt x="95" y="113"/>
              </a:lnTo>
              <a:lnTo>
                <a:pt x="95" y="114"/>
              </a:lnTo>
              <a:lnTo>
                <a:pt x="95" y="115"/>
              </a:lnTo>
              <a:lnTo>
                <a:pt x="95" y="116"/>
              </a:lnTo>
              <a:lnTo>
                <a:pt x="95" y="117"/>
              </a:lnTo>
              <a:lnTo>
                <a:pt x="94" y="117"/>
              </a:lnTo>
              <a:lnTo>
                <a:pt x="94" y="118"/>
              </a:lnTo>
              <a:lnTo>
                <a:pt x="93" y="118"/>
              </a:lnTo>
              <a:lnTo>
                <a:pt x="92" y="118"/>
              </a:lnTo>
              <a:lnTo>
                <a:pt x="92" y="117"/>
              </a:lnTo>
              <a:lnTo>
                <a:pt x="91" y="117"/>
              </a:lnTo>
              <a:lnTo>
                <a:pt x="91" y="116"/>
              </a:lnTo>
              <a:lnTo>
                <a:pt x="91" y="117"/>
              </a:lnTo>
              <a:lnTo>
                <a:pt x="91" y="118"/>
              </a:lnTo>
              <a:lnTo>
                <a:pt x="90" y="118"/>
              </a:lnTo>
              <a:lnTo>
                <a:pt x="89" y="118"/>
              </a:lnTo>
              <a:lnTo>
                <a:pt x="89" y="119"/>
              </a:lnTo>
              <a:lnTo>
                <a:pt x="89" y="120"/>
              </a:lnTo>
              <a:lnTo>
                <a:pt x="88" y="120"/>
              </a:lnTo>
              <a:lnTo>
                <a:pt x="87" y="120"/>
              </a:lnTo>
              <a:lnTo>
                <a:pt x="86" y="120"/>
              </a:lnTo>
              <a:lnTo>
                <a:pt x="85" y="120"/>
              </a:lnTo>
              <a:lnTo>
                <a:pt x="84" y="120"/>
              </a:lnTo>
              <a:lnTo>
                <a:pt x="84" y="119"/>
              </a:lnTo>
              <a:lnTo>
                <a:pt x="84" y="118"/>
              </a:lnTo>
              <a:lnTo>
                <a:pt x="84" y="119"/>
              </a:lnTo>
              <a:lnTo>
                <a:pt x="83" y="119"/>
              </a:lnTo>
              <a:lnTo>
                <a:pt x="83" y="120"/>
              </a:lnTo>
              <a:lnTo>
                <a:pt x="82" y="120"/>
              </a:lnTo>
              <a:lnTo>
                <a:pt x="81" y="120"/>
              </a:lnTo>
              <a:lnTo>
                <a:pt x="80" y="120"/>
              </a:lnTo>
              <a:lnTo>
                <a:pt x="80" y="121"/>
              </a:lnTo>
              <a:lnTo>
                <a:pt x="79" y="121"/>
              </a:lnTo>
              <a:lnTo>
                <a:pt x="78" y="122"/>
              </a:lnTo>
              <a:lnTo>
                <a:pt x="77" y="122"/>
              </a:lnTo>
              <a:lnTo>
                <a:pt x="77" y="123"/>
              </a:lnTo>
              <a:lnTo>
                <a:pt x="76" y="123"/>
              </a:lnTo>
              <a:lnTo>
                <a:pt x="75" y="123"/>
              </a:lnTo>
              <a:lnTo>
                <a:pt x="74" y="123"/>
              </a:lnTo>
              <a:lnTo>
                <a:pt x="73" y="123"/>
              </a:lnTo>
              <a:lnTo>
                <a:pt x="72" y="123"/>
              </a:lnTo>
              <a:lnTo>
                <a:pt x="72" y="122"/>
              </a:lnTo>
              <a:lnTo>
                <a:pt x="71" y="122"/>
              </a:lnTo>
              <a:lnTo>
                <a:pt x="71" y="123"/>
              </a:lnTo>
              <a:lnTo>
                <a:pt x="71" y="124"/>
              </a:lnTo>
              <a:lnTo>
                <a:pt x="70" y="125"/>
              </a:lnTo>
              <a:lnTo>
                <a:pt x="69" y="125"/>
              </a:lnTo>
              <a:lnTo>
                <a:pt x="69" y="126"/>
              </a:lnTo>
              <a:lnTo>
                <a:pt x="68" y="126"/>
              </a:lnTo>
              <a:lnTo>
                <a:pt x="68" y="127"/>
              </a:lnTo>
              <a:lnTo>
                <a:pt x="67" y="127"/>
              </a:lnTo>
              <a:lnTo>
                <a:pt x="66" y="127"/>
              </a:lnTo>
              <a:lnTo>
                <a:pt x="65" y="127"/>
              </a:lnTo>
              <a:lnTo>
                <a:pt x="64" y="127"/>
              </a:lnTo>
              <a:lnTo>
                <a:pt x="64" y="126"/>
              </a:lnTo>
              <a:lnTo>
                <a:pt x="64" y="125"/>
              </a:lnTo>
              <a:lnTo>
                <a:pt x="65" y="125"/>
              </a:lnTo>
              <a:lnTo>
                <a:pt x="65" y="124"/>
              </a:lnTo>
              <a:lnTo>
                <a:pt x="64" y="124"/>
              </a:lnTo>
              <a:lnTo>
                <a:pt x="63" y="124"/>
              </a:lnTo>
              <a:lnTo>
                <a:pt x="62" y="124"/>
              </a:lnTo>
              <a:lnTo>
                <a:pt x="61" y="124"/>
              </a:lnTo>
              <a:lnTo>
                <a:pt x="61" y="123"/>
              </a:lnTo>
              <a:lnTo>
                <a:pt x="60" y="123"/>
              </a:lnTo>
              <a:lnTo>
                <a:pt x="60" y="122"/>
              </a:lnTo>
              <a:lnTo>
                <a:pt x="60" y="123"/>
              </a:lnTo>
              <a:lnTo>
                <a:pt x="59" y="123"/>
              </a:lnTo>
              <a:lnTo>
                <a:pt x="59" y="124"/>
              </a:lnTo>
              <a:lnTo>
                <a:pt x="59" y="125"/>
              </a:lnTo>
              <a:lnTo>
                <a:pt x="58" y="125"/>
              </a:lnTo>
              <a:lnTo>
                <a:pt x="57" y="125"/>
              </a:lnTo>
              <a:lnTo>
                <a:pt x="57" y="126"/>
              </a:lnTo>
              <a:lnTo>
                <a:pt x="56" y="126"/>
              </a:lnTo>
              <a:lnTo>
                <a:pt x="55" y="125"/>
              </a:lnTo>
              <a:lnTo>
                <a:pt x="54" y="125"/>
              </a:lnTo>
              <a:lnTo>
                <a:pt x="55" y="125"/>
              </a:lnTo>
              <a:lnTo>
                <a:pt x="55" y="124"/>
              </a:lnTo>
              <a:lnTo>
                <a:pt x="55" y="123"/>
              </a:lnTo>
              <a:lnTo>
                <a:pt x="56" y="123"/>
              </a:lnTo>
              <a:lnTo>
                <a:pt x="56" y="122"/>
              </a:lnTo>
              <a:lnTo>
                <a:pt x="57" y="122"/>
              </a:lnTo>
              <a:lnTo>
                <a:pt x="57" y="121"/>
              </a:lnTo>
              <a:lnTo>
                <a:pt x="58" y="121"/>
              </a:lnTo>
              <a:lnTo>
                <a:pt x="58" y="122"/>
              </a:lnTo>
              <a:lnTo>
                <a:pt x="59" y="122"/>
              </a:lnTo>
              <a:lnTo>
                <a:pt x="58" y="122"/>
              </a:lnTo>
              <a:lnTo>
                <a:pt x="58" y="121"/>
              </a:lnTo>
              <a:lnTo>
                <a:pt x="58" y="122"/>
              </a:lnTo>
              <a:lnTo>
                <a:pt x="58" y="121"/>
              </a:lnTo>
              <a:lnTo>
                <a:pt x="59" y="121"/>
              </a:lnTo>
              <a:lnTo>
                <a:pt x="58" y="121"/>
              </a:lnTo>
              <a:lnTo>
                <a:pt x="59" y="121"/>
              </a:lnTo>
              <a:lnTo>
                <a:pt x="59" y="120"/>
              </a:lnTo>
              <a:lnTo>
                <a:pt x="60" y="120"/>
              </a:lnTo>
              <a:lnTo>
                <a:pt x="61" y="120"/>
              </a:lnTo>
              <a:lnTo>
                <a:pt x="61" y="119"/>
              </a:lnTo>
              <a:lnTo>
                <a:pt x="61" y="118"/>
              </a:lnTo>
              <a:lnTo>
                <a:pt x="60" y="118"/>
              </a:lnTo>
              <a:lnTo>
                <a:pt x="61" y="117"/>
              </a:lnTo>
              <a:lnTo>
                <a:pt x="60" y="117"/>
              </a:lnTo>
              <a:lnTo>
                <a:pt x="59" y="117"/>
              </a:lnTo>
              <a:lnTo>
                <a:pt x="60" y="117"/>
              </a:lnTo>
              <a:lnTo>
                <a:pt x="59" y="117"/>
              </a:lnTo>
              <a:lnTo>
                <a:pt x="59" y="116"/>
              </a:lnTo>
              <a:lnTo>
                <a:pt x="60" y="116"/>
              </a:lnTo>
              <a:lnTo>
                <a:pt x="61" y="116"/>
              </a:lnTo>
              <a:lnTo>
                <a:pt x="60" y="116"/>
              </a:lnTo>
              <a:lnTo>
                <a:pt x="59" y="115"/>
              </a:lnTo>
              <a:lnTo>
                <a:pt x="59" y="116"/>
              </a:lnTo>
              <a:lnTo>
                <a:pt x="60" y="116"/>
              </a:lnTo>
              <a:lnTo>
                <a:pt x="59" y="116"/>
              </a:lnTo>
              <a:lnTo>
                <a:pt x="59" y="117"/>
              </a:lnTo>
              <a:lnTo>
                <a:pt x="60" y="117"/>
              </a:lnTo>
              <a:lnTo>
                <a:pt x="60" y="118"/>
              </a:lnTo>
              <a:lnTo>
                <a:pt x="60" y="119"/>
              </a:lnTo>
              <a:lnTo>
                <a:pt x="61" y="119"/>
              </a:lnTo>
              <a:lnTo>
                <a:pt x="60" y="119"/>
              </a:lnTo>
              <a:lnTo>
                <a:pt x="60" y="120"/>
              </a:lnTo>
              <a:lnTo>
                <a:pt x="60" y="119"/>
              </a:lnTo>
              <a:lnTo>
                <a:pt x="60" y="120"/>
              </a:lnTo>
              <a:lnTo>
                <a:pt x="59" y="120"/>
              </a:lnTo>
              <a:lnTo>
                <a:pt x="58" y="120"/>
              </a:lnTo>
              <a:lnTo>
                <a:pt x="57" y="120"/>
              </a:lnTo>
              <a:lnTo>
                <a:pt x="57" y="121"/>
              </a:lnTo>
              <a:lnTo>
                <a:pt x="57" y="120"/>
              </a:lnTo>
              <a:lnTo>
                <a:pt x="57" y="121"/>
              </a:lnTo>
              <a:lnTo>
                <a:pt x="56" y="121"/>
              </a:lnTo>
              <a:lnTo>
                <a:pt x="55" y="122"/>
              </a:lnTo>
              <a:lnTo>
                <a:pt x="55" y="121"/>
              </a:lnTo>
              <a:lnTo>
                <a:pt x="56" y="121"/>
              </a:lnTo>
              <a:lnTo>
                <a:pt x="55" y="121"/>
              </a:lnTo>
              <a:lnTo>
                <a:pt x="55" y="122"/>
              </a:lnTo>
              <a:lnTo>
                <a:pt x="55" y="121"/>
              </a:lnTo>
              <a:lnTo>
                <a:pt x="55" y="122"/>
              </a:lnTo>
              <a:lnTo>
                <a:pt x="54" y="122"/>
              </a:lnTo>
              <a:lnTo>
                <a:pt x="55" y="122"/>
              </a:lnTo>
              <a:lnTo>
                <a:pt x="54" y="122"/>
              </a:lnTo>
              <a:lnTo>
                <a:pt x="55" y="121"/>
              </a:lnTo>
              <a:lnTo>
                <a:pt x="54" y="121"/>
              </a:lnTo>
              <a:lnTo>
                <a:pt x="54" y="122"/>
              </a:lnTo>
              <a:lnTo>
                <a:pt x="54" y="123"/>
              </a:lnTo>
              <a:lnTo>
                <a:pt x="54" y="122"/>
              </a:lnTo>
              <a:lnTo>
                <a:pt x="53" y="122"/>
              </a:lnTo>
              <a:lnTo>
                <a:pt x="53" y="123"/>
              </a:lnTo>
              <a:lnTo>
                <a:pt x="52" y="123"/>
              </a:lnTo>
              <a:lnTo>
                <a:pt x="52" y="124"/>
              </a:lnTo>
              <a:lnTo>
                <a:pt x="51" y="124"/>
              </a:lnTo>
              <a:lnTo>
                <a:pt x="51" y="125"/>
              </a:lnTo>
              <a:lnTo>
                <a:pt x="51" y="126"/>
              </a:lnTo>
              <a:lnTo>
                <a:pt x="50" y="126"/>
              </a:lnTo>
              <a:lnTo>
                <a:pt x="50" y="127"/>
              </a:lnTo>
              <a:lnTo>
                <a:pt x="50" y="128"/>
              </a:lnTo>
              <a:lnTo>
                <a:pt x="50" y="127"/>
              </a:lnTo>
              <a:lnTo>
                <a:pt x="49" y="127"/>
              </a:lnTo>
              <a:lnTo>
                <a:pt x="50" y="127"/>
              </a:lnTo>
              <a:lnTo>
                <a:pt x="49" y="127"/>
              </a:lnTo>
              <a:lnTo>
                <a:pt x="49" y="128"/>
              </a:lnTo>
              <a:lnTo>
                <a:pt x="48" y="128"/>
              </a:lnTo>
              <a:lnTo>
                <a:pt x="47" y="128"/>
              </a:lnTo>
              <a:lnTo>
                <a:pt x="48" y="128"/>
              </a:lnTo>
              <a:lnTo>
                <a:pt x="47" y="128"/>
              </a:lnTo>
              <a:lnTo>
                <a:pt x="47" y="129"/>
              </a:lnTo>
              <a:lnTo>
                <a:pt x="47" y="128"/>
              </a:lnTo>
              <a:lnTo>
                <a:pt x="47" y="129"/>
              </a:lnTo>
              <a:lnTo>
                <a:pt x="47" y="128"/>
              </a:lnTo>
              <a:lnTo>
                <a:pt x="46" y="128"/>
              </a:lnTo>
              <a:lnTo>
                <a:pt x="46" y="127"/>
              </a:lnTo>
              <a:lnTo>
                <a:pt x="45" y="127"/>
              </a:lnTo>
              <a:lnTo>
                <a:pt x="46" y="126"/>
              </a:lnTo>
              <a:lnTo>
                <a:pt x="46" y="127"/>
              </a:lnTo>
              <a:lnTo>
                <a:pt x="46" y="126"/>
              </a:lnTo>
              <a:lnTo>
                <a:pt x="46" y="125"/>
              </a:lnTo>
              <a:lnTo>
                <a:pt x="46" y="126"/>
              </a:lnTo>
              <a:lnTo>
                <a:pt x="46" y="125"/>
              </a:lnTo>
              <a:lnTo>
                <a:pt x="46" y="126"/>
              </a:lnTo>
              <a:lnTo>
                <a:pt x="46" y="125"/>
              </a:lnTo>
              <a:lnTo>
                <a:pt x="46" y="126"/>
              </a:lnTo>
              <a:lnTo>
                <a:pt x="45" y="126"/>
              </a:lnTo>
              <a:lnTo>
                <a:pt x="45" y="125"/>
              </a:lnTo>
              <a:lnTo>
                <a:pt x="45" y="126"/>
              </a:lnTo>
              <a:lnTo>
                <a:pt x="45" y="125"/>
              </a:lnTo>
              <a:lnTo>
                <a:pt x="45" y="124"/>
              </a:lnTo>
              <a:lnTo>
                <a:pt x="45" y="125"/>
              </a:lnTo>
              <a:lnTo>
                <a:pt x="44" y="125"/>
              </a:lnTo>
              <a:lnTo>
                <a:pt x="45" y="125"/>
              </a:lnTo>
              <a:lnTo>
                <a:pt x="44" y="125"/>
              </a:lnTo>
              <a:lnTo>
                <a:pt x="44" y="124"/>
              </a:lnTo>
              <a:lnTo>
                <a:pt x="44" y="125"/>
              </a:lnTo>
              <a:lnTo>
                <a:pt x="44" y="124"/>
              </a:lnTo>
              <a:lnTo>
                <a:pt x="44" y="123"/>
              </a:lnTo>
              <a:lnTo>
                <a:pt x="44" y="124"/>
              </a:lnTo>
              <a:lnTo>
                <a:pt x="44" y="123"/>
              </a:lnTo>
              <a:lnTo>
                <a:pt x="44" y="124"/>
              </a:lnTo>
              <a:lnTo>
                <a:pt x="44" y="123"/>
              </a:lnTo>
              <a:lnTo>
                <a:pt x="44" y="124"/>
              </a:lnTo>
              <a:lnTo>
                <a:pt x="44" y="123"/>
              </a:lnTo>
              <a:lnTo>
                <a:pt x="43" y="123"/>
              </a:lnTo>
              <a:lnTo>
                <a:pt x="44" y="123"/>
              </a:lnTo>
              <a:lnTo>
                <a:pt x="43" y="123"/>
              </a:lnTo>
              <a:lnTo>
                <a:pt x="44" y="123"/>
              </a:lnTo>
              <a:lnTo>
                <a:pt x="43" y="123"/>
              </a:lnTo>
              <a:lnTo>
                <a:pt x="43" y="122"/>
              </a:lnTo>
              <a:lnTo>
                <a:pt x="42" y="122"/>
              </a:lnTo>
              <a:lnTo>
                <a:pt x="43" y="122"/>
              </a:lnTo>
              <a:lnTo>
                <a:pt x="43" y="123"/>
              </a:lnTo>
              <a:lnTo>
                <a:pt x="44" y="123"/>
              </a:lnTo>
              <a:lnTo>
                <a:pt x="43" y="123"/>
              </a:lnTo>
              <a:lnTo>
                <a:pt x="44" y="123"/>
              </a:lnTo>
              <a:lnTo>
                <a:pt x="43" y="123"/>
              </a:lnTo>
              <a:lnTo>
                <a:pt x="43" y="122"/>
              </a:lnTo>
              <a:lnTo>
                <a:pt x="44" y="122"/>
              </a:lnTo>
              <a:lnTo>
                <a:pt x="44" y="121"/>
              </a:lnTo>
              <a:lnTo>
                <a:pt x="44" y="120"/>
              </a:lnTo>
              <a:lnTo>
                <a:pt x="43" y="120"/>
              </a:lnTo>
              <a:lnTo>
                <a:pt x="43" y="119"/>
              </a:lnTo>
              <a:lnTo>
                <a:pt x="43" y="120"/>
              </a:lnTo>
              <a:lnTo>
                <a:pt x="43" y="119"/>
              </a:lnTo>
              <a:lnTo>
                <a:pt x="42" y="119"/>
              </a:lnTo>
              <a:lnTo>
                <a:pt x="43" y="119"/>
              </a:lnTo>
              <a:lnTo>
                <a:pt x="42" y="119"/>
              </a:lnTo>
              <a:lnTo>
                <a:pt x="42" y="118"/>
              </a:lnTo>
              <a:lnTo>
                <a:pt x="43" y="118"/>
              </a:lnTo>
              <a:lnTo>
                <a:pt x="43" y="117"/>
              </a:lnTo>
              <a:lnTo>
                <a:pt x="43" y="118"/>
              </a:lnTo>
              <a:lnTo>
                <a:pt x="44" y="118"/>
              </a:lnTo>
              <a:lnTo>
                <a:pt x="44" y="117"/>
              </a:lnTo>
              <a:lnTo>
                <a:pt x="45" y="117"/>
              </a:lnTo>
              <a:lnTo>
                <a:pt x="44" y="117"/>
              </a:lnTo>
              <a:lnTo>
                <a:pt x="43" y="117"/>
              </a:lnTo>
              <a:lnTo>
                <a:pt x="43" y="118"/>
              </a:lnTo>
              <a:lnTo>
                <a:pt x="43" y="117"/>
              </a:lnTo>
              <a:lnTo>
                <a:pt x="43" y="116"/>
              </a:lnTo>
              <a:lnTo>
                <a:pt x="43" y="115"/>
              </a:lnTo>
              <a:lnTo>
                <a:pt x="44" y="115"/>
              </a:lnTo>
              <a:lnTo>
                <a:pt x="44" y="114"/>
              </a:lnTo>
              <a:lnTo>
                <a:pt x="45" y="114"/>
              </a:lnTo>
              <a:lnTo>
                <a:pt x="45" y="113"/>
              </a:lnTo>
              <a:lnTo>
                <a:pt x="45" y="114"/>
              </a:lnTo>
              <a:lnTo>
                <a:pt x="44" y="114"/>
              </a:lnTo>
              <a:lnTo>
                <a:pt x="44" y="115"/>
              </a:lnTo>
              <a:lnTo>
                <a:pt x="43" y="115"/>
              </a:lnTo>
              <a:lnTo>
                <a:pt x="43" y="116"/>
              </a:lnTo>
              <a:lnTo>
                <a:pt x="43" y="117"/>
              </a:lnTo>
              <a:lnTo>
                <a:pt x="42" y="117"/>
              </a:lnTo>
              <a:lnTo>
                <a:pt x="42" y="118"/>
              </a:lnTo>
              <a:lnTo>
                <a:pt x="41" y="118"/>
              </a:lnTo>
              <a:lnTo>
                <a:pt x="42" y="118"/>
              </a:lnTo>
              <a:lnTo>
                <a:pt x="41" y="118"/>
              </a:lnTo>
              <a:lnTo>
                <a:pt x="42" y="118"/>
              </a:lnTo>
              <a:lnTo>
                <a:pt x="41" y="118"/>
              </a:lnTo>
              <a:lnTo>
                <a:pt x="41" y="119"/>
              </a:lnTo>
              <a:lnTo>
                <a:pt x="41" y="120"/>
              </a:lnTo>
              <a:lnTo>
                <a:pt x="42" y="120"/>
              </a:lnTo>
              <a:lnTo>
                <a:pt x="43" y="120"/>
              </a:lnTo>
              <a:lnTo>
                <a:pt x="43" y="121"/>
              </a:lnTo>
              <a:lnTo>
                <a:pt x="42" y="121"/>
              </a:lnTo>
              <a:lnTo>
                <a:pt x="43" y="121"/>
              </a:lnTo>
              <a:lnTo>
                <a:pt x="42" y="121"/>
              </a:lnTo>
              <a:lnTo>
                <a:pt x="43" y="121"/>
              </a:lnTo>
              <a:lnTo>
                <a:pt x="43" y="120"/>
              </a:lnTo>
              <a:lnTo>
                <a:pt x="43" y="121"/>
              </a:lnTo>
              <a:lnTo>
                <a:pt x="43" y="120"/>
              </a:lnTo>
              <a:lnTo>
                <a:pt x="42" y="120"/>
              </a:lnTo>
              <a:lnTo>
                <a:pt x="43" y="120"/>
              </a:lnTo>
              <a:lnTo>
                <a:pt x="43" y="121"/>
              </a:lnTo>
              <a:lnTo>
                <a:pt x="42" y="121"/>
              </a:lnTo>
              <a:lnTo>
                <a:pt x="42" y="122"/>
              </a:lnTo>
              <a:lnTo>
                <a:pt x="41" y="122"/>
              </a:lnTo>
              <a:lnTo>
                <a:pt x="41" y="123"/>
              </a:lnTo>
              <a:lnTo>
                <a:pt x="41" y="124"/>
              </a:lnTo>
              <a:lnTo>
                <a:pt x="41" y="123"/>
              </a:lnTo>
              <a:lnTo>
                <a:pt x="41" y="124"/>
              </a:lnTo>
              <a:lnTo>
                <a:pt x="41" y="123"/>
              </a:lnTo>
              <a:lnTo>
                <a:pt x="41" y="124"/>
              </a:lnTo>
              <a:lnTo>
                <a:pt x="41" y="125"/>
              </a:lnTo>
              <a:lnTo>
                <a:pt x="40" y="125"/>
              </a:lnTo>
              <a:lnTo>
                <a:pt x="41" y="125"/>
              </a:lnTo>
              <a:lnTo>
                <a:pt x="40" y="125"/>
              </a:lnTo>
              <a:lnTo>
                <a:pt x="41" y="124"/>
              </a:lnTo>
              <a:lnTo>
                <a:pt x="40" y="124"/>
              </a:lnTo>
              <a:lnTo>
                <a:pt x="40" y="125"/>
              </a:lnTo>
              <a:lnTo>
                <a:pt x="41" y="125"/>
              </a:lnTo>
              <a:lnTo>
                <a:pt x="41" y="126"/>
              </a:lnTo>
              <a:lnTo>
                <a:pt x="41" y="127"/>
              </a:lnTo>
              <a:lnTo>
                <a:pt x="40" y="127"/>
              </a:lnTo>
              <a:lnTo>
                <a:pt x="39" y="127"/>
              </a:lnTo>
              <a:lnTo>
                <a:pt x="39" y="128"/>
              </a:lnTo>
              <a:lnTo>
                <a:pt x="39" y="129"/>
              </a:lnTo>
              <a:lnTo>
                <a:pt x="39" y="130"/>
              </a:lnTo>
              <a:lnTo>
                <a:pt x="39" y="131"/>
              </a:lnTo>
              <a:lnTo>
                <a:pt x="38" y="131"/>
              </a:lnTo>
              <a:lnTo>
                <a:pt x="38" y="132"/>
              </a:lnTo>
              <a:lnTo>
                <a:pt x="37" y="132"/>
              </a:lnTo>
              <a:lnTo>
                <a:pt x="37" y="133"/>
              </a:lnTo>
              <a:lnTo>
                <a:pt x="36" y="133"/>
              </a:lnTo>
              <a:lnTo>
                <a:pt x="36" y="134"/>
              </a:lnTo>
              <a:lnTo>
                <a:pt x="35" y="134"/>
              </a:lnTo>
              <a:lnTo>
                <a:pt x="34" y="134"/>
              </a:lnTo>
              <a:lnTo>
                <a:pt x="34" y="135"/>
              </a:lnTo>
              <a:lnTo>
                <a:pt x="33" y="135"/>
              </a:lnTo>
              <a:lnTo>
                <a:pt x="33" y="136"/>
              </a:lnTo>
              <a:lnTo>
                <a:pt x="32" y="136"/>
              </a:lnTo>
              <a:lnTo>
                <a:pt x="32" y="137"/>
              </a:lnTo>
              <a:lnTo>
                <a:pt x="33" y="137"/>
              </a:lnTo>
              <a:lnTo>
                <a:pt x="33" y="138"/>
              </a:lnTo>
              <a:lnTo>
                <a:pt x="34" y="138"/>
              </a:lnTo>
              <a:lnTo>
                <a:pt x="34" y="139"/>
              </a:lnTo>
              <a:lnTo>
                <a:pt x="34" y="138"/>
              </a:lnTo>
              <a:lnTo>
                <a:pt x="33" y="138"/>
              </a:lnTo>
              <a:lnTo>
                <a:pt x="33" y="137"/>
              </a:lnTo>
              <a:lnTo>
                <a:pt x="32" y="137"/>
              </a:lnTo>
              <a:lnTo>
                <a:pt x="32" y="138"/>
              </a:lnTo>
              <a:lnTo>
                <a:pt x="32" y="137"/>
              </a:lnTo>
              <a:lnTo>
                <a:pt x="32" y="136"/>
              </a:lnTo>
              <a:lnTo>
                <a:pt x="32" y="135"/>
              </a:lnTo>
              <a:lnTo>
                <a:pt x="32" y="134"/>
              </a:lnTo>
              <a:lnTo>
                <a:pt x="31" y="134"/>
              </a:lnTo>
              <a:lnTo>
                <a:pt x="30" y="134"/>
              </a:lnTo>
              <a:lnTo>
                <a:pt x="29" y="134"/>
              </a:lnTo>
              <a:lnTo>
                <a:pt x="29" y="135"/>
              </a:lnTo>
              <a:lnTo>
                <a:pt x="29" y="134"/>
              </a:lnTo>
              <a:lnTo>
                <a:pt x="28" y="134"/>
              </a:lnTo>
              <a:lnTo>
                <a:pt x="27" y="134"/>
              </a:lnTo>
              <a:lnTo>
                <a:pt x="28" y="134"/>
              </a:lnTo>
              <a:lnTo>
                <a:pt x="27" y="134"/>
              </a:lnTo>
              <a:lnTo>
                <a:pt x="27" y="133"/>
              </a:lnTo>
              <a:lnTo>
                <a:pt x="27" y="132"/>
              </a:lnTo>
              <a:lnTo>
                <a:pt x="27" y="131"/>
              </a:lnTo>
              <a:lnTo>
                <a:pt x="27" y="130"/>
              </a:lnTo>
              <a:lnTo>
                <a:pt x="27" y="129"/>
              </a:lnTo>
              <a:lnTo>
                <a:pt x="28" y="129"/>
              </a:lnTo>
              <a:lnTo>
                <a:pt x="28" y="128"/>
              </a:lnTo>
              <a:lnTo>
                <a:pt x="28" y="127"/>
              </a:lnTo>
              <a:lnTo>
                <a:pt x="27" y="127"/>
              </a:lnTo>
              <a:lnTo>
                <a:pt x="26" y="127"/>
              </a:lnTo>
              <a:lnTo>
                <a:pt x="26" y="126"/>
              </a:lnTo>
              <a:lnTo>
                <a:pt x="27" y="126"/>
              </a:lnTo>
              <a:lnTo>
                <a:pt x="28" y="126"/>
              </a:lnTo>
              <a:lnTo>
                <a:pt x="29" y="126"/>
              </a:lnTo>
              <a:lnTo>
                <a:pt x="29" y="125"/>
              </a:lnTo>
              <a:lnTo>
                <a:pt x="30" y="125"/>
              </a:lnTo>
              <a:lnTo>
                <a:pt x="30" y="124"/>
              </a:lnTo>
              <a:lnTo>
                <a:pt x="29" y="124"/>
              </a:lnTo>
              <a:lnTo>
                <a:pt x="29" y="123"/>
              </a:lnTo>
              <a:lnTo>
                <a:pt x="30" y="123"/>
              </a:lnTo>
              <a:lnTo>
                <a:pt x="30" y="124"/>
              </a:lnTo>
              <a:lnTo>
                <a:pt x="30" y="123"/>
              </a:lnTo>
              <a:lnTo>
                <a:pt x="30" y="124"/>
              </a:lnTo>
              <a:lnTo>
                <a:pt x="30" y="123"/>
              </a:lnTo>
              <a:lnTo>
                <a:pt x="30" y="124"/>
              </a:lnTo>
              <a:lnTo>
                <a:pt x="30" y="123"/>
              </a:lnTo>
              <a:lnTo>
                <a:pt x="30" y="122"/>
              </a:lnTo>
              <a:lnTo>
                <a:pt x="30" y="121"/>
              </a:lnTo>
              <a:lnTo>
                <a:pt x="30" y="120"/>
              </a:lnTo>
              <a:lnTo>
                <a:pt x="30" y="121"/>
              </a:lnTo>
              <a:lnTo>
                <a:pt x="31" y="121"/>
              </a:lnTo>
              <a:lnTo>
                <a:pt x="31" y="120"/>
              </a:lnTo>
              <a:lnTo>
                <a:pt x="30" y="121"/>
              </a:lnTo>
              <a:lnTo>
                <a:pt x="30" y="120"/>
              </a:lnTo>
              <a:lnTo>
                <a:pt x="31" y="120"/>
              </a:lnTo>
              <a:lnTo>
                <a:pt x="31" y="119"/>
              </a:lnTo>
              <a:lnTo>
                <a:pt x="32" y="119"/>
              </a:lnTo>
              <a:lnTo>
                <a:pt x="32" y="118"/>
              </a:lnTo>
              <a:lnTo>
                <a:pt x="32" y="117"/>
              </a:lnTo>
              <a:lnTo>
                <a:pt x="32" y="118"/>
              </a:lnTo>
              <a:lnTo>
                <a:pt x="32" y="119"/>
              </a:lnTo>
              <a:lnTo>
                <a:pt x="31" y="119"/>
              </a:lnTo>
              <a:lnTo>
                <a:pt x="31" y="118"/>
              </a:lnTo>
              <a:lnTo>
                <a:pt x="31" y="117"/>
              </a:lnTo>
              <a:lnTo>
                <a:pt x="31" y="116"/>
              </a:lnTo>
              <a:lnTo>
                <a:pt x="30" y="116"/>
              </a:lnTo>
              <a:lnTo>
                <a:pt x="30" y="115"/>
              </a:lnTo>
              <a:lnTo>
                <a:pt x="30" y="114"/>
              </a:lnTo>
              <a:lnTo>
                <a:pt x="29" y="114"/>
              </a:lnTo>
              <a:lnTo>
                <a:pt x="30" y="114"/>
              </a:lnTo>
              <a:lnTo>
                <a:pt x="29" y="114"/>
              </a:lnTo>
              <a:lnTo>
                <a:pt x="29" y="113"/>
              </a:lnTo>
              <a:lnTo>
                <a:pt x="29" y="112"/>
              </a:lnTo>
              <a:lnTo>
                <a:pt x="30" y="112"/>
              </a:lnTo>
              <a:lnTo>
                <a:pt x="29" y="112"/>
              </a:lnTo>
              <a:lnTo>
                <a:pt x="29" y="113"/>
              </a:lnTo>
              <a:lnTo>
                <a:pt x="29" y="114"/>
              </a:lnTo>
              <a:lnTo>
                <a:pt x="29" y="113"/>
              </a:lnTo>
              <a:lnTo>
                <a:pt x="29" y="114"/>
              </a:lnTo>
              <a:lnTo>
                <a:pt x="28" y="114"/>
              </a:lnTo>
              <a:lnTo>
                <a:pt x="29" y="114"/>
              </a:lnTo>
              <a:lnTo>
                <a:pt x="29" y="115"/>
              </a:lnTo>
              <a:lnTo>
                <a:pt x="29" y="116"/>
              </a:lnTo>
              <a:lnTo>
                <a:pt x="28" y="116"/>
              </a:lnTo>
              <a:lnTo>
                <a:pt x="29" y="116"/>
              </a:lnTo>
              <a:lnTo>
                <a:pt x="29" y="117"/>
              </a:lnTo>
              <a:lnTo>
                <a:pt x="29" y="118"/>
              </a:lnTo>
              <a:lnTo>
                <a:pt x="28" y="118"/>
              </a:lnTo>
              <a:lnTo>
                <a:pt x="28" y="119"/>
              </a:lnTo>
              <a:lnTo>
                <a:pt x="28" y="118"/>
              </a:lnTo>
              <a:lnTo>
                <a:pt x="27" y="118"/>
              </a:lnTo>
              <a:lnTo>
                <a:pt x="28" y="118"/>
              </a:lnTo>
              <a:lnTo>
                <a:pt x="28" y="119"/>
              </a:lnTo>
              <a:lnTo>
                <a:pt x="28" y="118"/>
              </a:lnTo>
              <a:lnTo>
                <a:pt x="28" y="119"/>
              </a:lnTo>
              <a:lnTo>
                <a:pt x="27" y="119"/>
              </a:lnTo>
              <a:lnTo>
                <a:pt x="28" y="119"/>
              </a:lnTo>
              <a:lnTo>
                <a:pt x="27" y="119"/>
              </a:lnTo>
              <a:lnTo>
                <a:pt x="28" y="119"/>
              </a:lnTo>
              <a:lnTo>
                <a:pt x="27" y="119"/>
              </a:lnTo>
              <a:lnTo>
                <a:pt x="28" y="119"/>
              </a:lnTo>
              <a:lnTo>
                <a:pt x="27" y="119"/>
              </a:lnTo>
              <a:lnTo>
                <a:pt x="28" y="119"/>
              </a:lnTo>
              <a:lnTo>
                <a:pt x="27" y="119"/>
              </a:lnTo>
              <a:lnTo>
                <a:pt x="28" y="119"/>
              </a:lnTo>
              <a:lnTo>
                <a:pt x="27" y="119"/>
              </a:lnTo>
              <a:lnTo>
                <a:pt x="27" y="120"/>
              </a:lnTo>
              <a:lnTo>
                <a:pt x="27" y="119"/>
              </a:lnTo>
              <a:lnTo>
                <a:pt x="27" y="120"/>
              </a:lnTo>
              <a:lnTo>
                <a:pt x="27" y="119"/>
              </a:lnTo>
              <a:lnTo>
                <a:pt x="27" y="120"/>
              </a:lnTo>
              <a:lnTo>
                <a:pt x="27" y="119"/>
              </a:lnTo>
              <a:lnTo>
                <a:pt x="27" y="120"/>
              </a:lnTo>
              <a:lnTo>
                <a:pt x="26" y="120"/>
              </a:lnTo>
              <a:lnTo>
                <a:pt x="27" y="120"/>
              </a:lnTo>
              <a:lnTo>
                <a:pt x="26" y="120"/>
              </a:lnTo>
              <a:lnTo>
                <a:pt x="27" y="120"/>
              </a:lnTo>
              <a:lnTo>
                <a:pt x="27" y="121"/>
              </a:lnTo>
              <a:lnTo>
                <a:pt x="28" y="121"/>
              </a:lnTo>
              <a:lnTo>
                <a:pt x="27" y="121"/>
              </a:lnTo>
              <a:lnTo>
                <a:pt x="27" y="122"/>
              </a:lnTo>
              <a:lnTo>
                <a:pt x="27" y="123"/>
              </a:lnTo>
              <a:lnTo>
                <a:pt x="26" y="123"/>
              </a:lnTo>
              <a:lnTo>
                <a:pt x="25" y="123"/>
              </a:lnTo>
              <a:lnTo>
                <a:pt x="25" y="122"/>
              </a:lnTo>
              <a:lnTo>
                <a:pt x="25" y="123"/>
              </a:lnTo>
              <a:lnTo>
                <a:pt x="24" y="123"/>
              </a:lnTo>
              <a:lnTo>
                <a:pt x="23" y="123"/>
              </a:lnTo>
              <a:lnTo>
                <a:pt x="22" y="123"/>
              </a:lnTo>
              <a:lnTo>
                <a:pt x="22" y="122"/>
              </a:lnTo>
              <a:lnTo>
                <a:pt x="21" y="122"/>
              </a:lnTo>
              <a:lnTo>
                <a:pt x="21" y="121"/>
              </a:lnTo>
              <a:lnTo>
                <a:pt x="21" y="120"/>
              </a:lnTo>
              <a:lnTo>
                <a:pt x="20" y="120"/>
              </a:lnTo>
              <a:lnTo>
                <a:pt x="19" y="119"/>
              </a:lnTo>
              <a:lnTo>
                <a:pt x="19" y="118"/>
              </a:lnTo>
              <a:lnTo>
                <a:pt x="18" y="118"/>
              </a:lnTo>
              <a:lnTo>
                <a:pt x="18" y="117"/>
              </a:lnTo>
              <a:lnTo>
                <a:pt x="18" y="116"/>
              </a:lnTo>
              <a:lnTo>
                <a:pt x="18" y="115"/>
              </a:lnTo>
              <a:lnTo>
                <a:pt x="17" y="115"/>
              </a:lnTo>
              <a:lnTo>
                <a:pt x="17" y="114"/>
              </a:lnTo>
              <a:lnTo>
                <a:pt x="17" y="113"/>
              </a:lnTo>
              <a:lnTo>
                <a:pt x="16" y="113"/>
              </a:lnTo>
              <a:lnTo>
                <a:pt x="16" y="112"/>
              </a:lnTo>
              <a:lnTo>
                <a:pt x="15" y="112"/>
              </a:lnTo>
              <a:lnTo>
                <a:pt x="15" y="111"/>
              </a:lnTo>
              <a:lnTo>
                <a:pt x="15" y="110"/>
              </a:lnTo>
              <a:lnTo>
                <a:pt x="16" y="109"/>
              </a:lnTo>
              <a:lnTo>
                <a:pt x="16" y="108"/>
              </a:lnTo>
              <a:lnTo>
                <a:pt x="16" y="107"/>
              </a:lnTo>
              <a:lnTo>
                <a:pt x="15" y="107"/>
              </a:lnTo>
              <a:lnTo>
                <a:pt x="15" y="106"/>
              </a:lnTo>
              <a:lnTo>
                <a:pt x="15" y="105"/>
              </a:lnTo>
              <a:lnTo>
                <a:pt x="15" y="104"/>
              </a:lnTo>
              <a:lnTo>
                <a:pt x="16" y="104"/>
              </a:lnTo>
              <a:lnTo>
                <a:pt x="16" y="103"/>
              </a:lnTo>
              <a:lnTo>
                <a:pt x="16" y="104"/>
              </a:lnTo>
              <a:lnTo>
                <a:pt x="16" y="105"/>
              </a:lnTo>
              <a:lnTo>
                <a:pt x="17" y="105"/>
              </a:lnTo>
              <a:lnTo>
                <a:pt x="17" y="106"/>
              </a:lnTo>
              <a:lnTo>
                <a:pt x="17" y="105"/>
              </a:lnTo>
              <a:lnTo>
                <a:pt x="17" y="106"/>
              </a:lnTo>
              <a:lnTo>
                <a:pt x="17" y="105"/>
              </a:lnTo>
              <a:lnTo>
                <a:pt x="18" y="105"/>
              </a:lnTo>
              <a:lnTo>
                <a:pt x="18" y="104"/>
              </a:lnTo>
              <a:lnTo>
                <a:pt x="18" y="103"/>
              </a:lnTo>
              <a:lnTo>
                <a:pt x="19" y="103"/>
              </a:lnTo>
              <a:lnTo>
                <a:pt x="19" y="102"/>
              </a:lnTo>
              <a:lnTo>
                <a:pt x="20" y="102"/>
              </a:lnTo>
              <a:lnTo>
                <a:pt x="20" y="101"/>
              </a:lnTo>
              <a:lnTo>
                <a:pt x="20" y="102"/>
              </a:lnTo>
              <a:lnTo>
                <a:pt x="20" y="101"/>
              </a:lnTo>
              <a:lnTo>
                <a:pt x="20" y="102"/>
              </a:lnTo>
              <a:lnTo>
                <a:pt x="19" y="102"/>
              </a:lnTo>
              <a:lnTo>
                <a:pt x="19" y="103"/>
              </a:lnTo>
              <a:lnTo>
                <a:pt x="18" y="103"/>
              </a:lnTo>
              <a:lnTo>
                <a:pt x="18" y="102"/>
              </a:lnTo>
              <a:lnTo>
                <a:pt x="18" y="103"/>
              </a:lnTo>
              <a:lnTo>
                <a:pt x="18" y="104"/>
              </a:lnTo>
              <a:lnTo>
                <a:pt x="18" y="105"/>
              </a:lnTo>
              <a:lnTo>
                <a:pt x="17" y="105"/>
              </a:lnTo>
              <a:lnTo>
                <a:pt x="16" y="105"/>
              </a:lnTo>
              <a:lnTo>
                <a:pt x="16" y="104"/>
              </a:lnTo>
              <a:lnTo>
                <a:pt x="17" y="104"/>
              </a:lnTo>
              <a:lnTo>
                <a:pt x="17" y="103"/>
              </a:lnTo>
              <a:lnTo>
                <a:pt x="16" y="103"/>
              </a:lnTo>
              <a:lnTo>
                <a:pt x="16" y="102"/>
              </a:lnTo>
              <a:lnTo>
                <a:pt x="17" y="102"/>
              </a:lnTo>
              <a:lnTo>
                <a:pt x="17" y="101"/>
              </a:lnTo>
              <a:lnTo>
                <a:pt x="17" y="102"/>
              </a:lnTo>
              <a:lnTo>
                <a:pt x="17" y="101"/>
              </a:lnTo>
              <a:lnTo>
                <a:pt x="17" y="102"/>
              </a:lnTo>
              <a:lnTo>
                <a:pt x="17" y="101"/>
              </a:lnTo>
              <a:lnTo>
                <a:pt x="17" y="102"/>
              </a:lnTo>
              <a:lnTo>
                <a:pt x="17" y="101"/>
              </a:lnTo>
              <a:lnTo>
                <a:pt x="17" y="102"/>
              </a:lnTo>
              <a:lnTo>
                <a:pt x="17" y="101"/>
              </a:lnTo>
              <a:lnTo>
                <a:pt x="16" y="101"/>
              </a:lnTo>
              <a:lnTo>
                <a:pt x="16" y="102"/>
              </a:lnTo>
              <a:lnTo>
                <a:pt x="16" y="101"/>
              </a:lnTo>
              <a:lnTo>
                <a:pt x="16" y="102"/>
              </a:lnTo>
              <a:lnTo>
                <a:pt x="15" y="102"/>
              </a:lnTo>
              <a:lnTo>
                <a:pt x="14" y="102"/>
              </a:lnTo>
              <a:lnTo>
                <a:pt x="15" y="102"/>
              </a:lnTo>
              <a:lnTo>
                <a:pt x="14" y="102"/>
              </a:lnTo>
              <a:lnTo>
                <a:pt x="14" y="101"/>
              </a:lnTo>
              <a:lnTo>
                <a:pt x="14" y="100"/>
              </a:lnTo>
              <a:lnTo>
                <a:pt x="15" y="99"/>
              </a:lnTo>
              <a:lnTo>
                <a:pt x="14" y="100"/>
              </a:lnTo>
              <a:lnTo>
                <a:pt x="14" y="101"/>
              </a:lnTo>
              <a:lnTo>
                <a:pt x="14" y="102"/>
              </a:lnTo>
              <a:lnTo>
                <a:pt x="14" y="103"/>
              </a:lnTo>
              <a:lnTo>
                <a:pt x="15" y="103"/>
              </a:lnTo>
              <a:lnTo>
                <a:pt x="16" y="103"/>
              </a:lnTo>
              <a:lnTo>
                <a:pt x="15" y="103"/>
              </a:lnTo>
              <a:lnTo>
                <a:pt x="16" y="103"/>
              </a:lnTo>
              <a:lnTo>
                <a:pt x="16" y="104"/>
              </a:lnTo>
              <a:lnTo>
                <a:pt x="15" y="104"/>
              </a:lnTo>
              <a:lnTo>
                <a:pt x="14" y="104"/>
              </a:lnTo>
              <a:lnTo>
                <a:pt x="14" y="103"/>
              </a:lnTo>
              <a:lnTo>
                <a:pt x="13" y="103"/>
              </a:lnTo>
              <a:lnTo>
                <a:pt x="13" y="102"/>
              </a:lnTo>
              <a:lnTo>
                <a:pt x="12" y="102"/>
              </a:lnTo>
              <a:lnTo>
                <a:pt x="12" y="101"/>
              </a:lnTo>
              <a:lnTo>
                <a:pt x="12" y="100"/>
              </a:lnTo>
              <a:lnTo>
                <a:pt x="11" y="100"/>
              </a:lnTo>
              <a:lnTo>
                <a:pt x="11" y="99"/>
              </a:lnTo>
              <a:lnTo>
                <a:pt x="11" y="98"/>
              </a:lnTo>
              <a:lnTo>
                <a:pt x="11" y="97"/>
              </a:lnTo>
              <a:lnTo>
                <a:pt x="10" y="97"/>
              </a:lnTo>
              <a:lnTo>
                <a:pt x="10" y="96"/>
              </a:lnTo>
              <a:lnTo>
                <a:pt x="10" y="95"/>
              </a:lnTo>
              <a:lnTo>
                <a:pt x="9" y="95"/>
              </a:lnTo>
              <a:lnTo>
                <a:pt x="9" y="94"/>
              </a:lnTo>
              <a:lnTo>
                <a:pt x="8" y="94"/>
              </a:lnTo>
              <a:lnTo>
                <a:pt x="8" y="93"/>
              </a:lnTo>
              <a:lnTo>
                <a:pt x="7" y="93"/>
              </a:lnTo>
              <a:lnTo>
                <a:pt x="7" y="92"/>
              </a:lnTo>
              <a:lnTo>
                <a:pt x="6" y="92"/>
              </a:lnTo>
              <a:lnTo>
                <a:pt x="6" y="91"/>
              </a:lnTo>
              <a:lnTo>
                <a:pt x="5" y="91"/>
              </a:lnTo>
              <a:lnTo>
                <a:pt x="5" y="90"/>
              </a:lnTo>
              <a:lnTo>
                <a:pt x="4" y="90"/>
              </a:lnTo>
              <a:lnTo>
                <a:pt x="4" y="89"/>
              </a:lnTo>
              <a:lnTo>
                <a:pt x="4" y="88"/>
              </a:lnTo>
              <a:lnTo>
                <a:pt x="4" y="87"/>
              </a:lnTo>
              <a:lnTo>
                <a:pt x="4" y="86"/>
              </a:lnTo>
              <a:lnTo>
                <a:pt x="3" y="86"/>
              </a:lnTo>
              <a:lnTo>
                <a:pt x="3" y="85"/>
              </a:lnTo>
              <a:lnTo>
                <a:pt x="2" y="85"/>
              </a:lnTo>
              <a:lnTo>
                <a:pt x="1" y="85"/>
              </a:lnTo>
              <a:lnTo>
                <a:pt x="1" y="84"/>
              </a:lnTo>
              <a:lnTo>
                <a:pt x="0" y="84"/>
              </a:lnTo>
              <a:lnTo>
                <a:pt x="0" y="83"/>
              </a:lnTo>
              <a:lnTo>
                <a:pt x="0" y="82"/>
              </a:lnTo>
              <a:lnTo>
                <a:pt x="1" y="82"/>
              </a:lnTo>
              <a:lnTo>
                <a:pt x="1" y="81"/>
              </a:lnTo>
              <a:lnTo>
                <a:pt x="2" y="81"/>
              </a:lnTo>
              <a:lnTo>
                <a:pt x="2" y="80"/>
              </a:lnTo>
              <a:lnTo>
                <a:pt x="3" y="80"/>
              </a:lnTo>
              <a:lnTo>
                <a:pt x="3" y="79"/>
              </a:lnTo>
              <a:lnTo>
                <a:pt x="3" y="78"/>
              </a:lnTo>
              <a:lnTo>
                <a:pt x="4" y="78"/>
              </a:lnTo>
              <a:lnTo>
                <a:pt x="4" y="77"/>
              </a:lnTo>
              <a:lnTo>
                <a:pt x="4" y="76"/>
              </a:lnTo>
              <a:lnTo>
                <a:pt x="4" y="75"/>
              </a:lnTo>
              <a:lnTo>
                <a:pt x="4" y="74"/>
              </a:lnTo>
              <a:lnTo>
                <a:pt x="4" y="73"/>
              </a:lnTo>
              <a:lnTo>
                <a:pt x="4" y="72"/>
              </a:lnTo>
              <a:lnTo>
                <a:pt x="5" y="72"/>
              </a:lnTo>
              <a:lnTo>
                <a:pt x="5" y="71"/>
              </a:lnTo>
              <a:lnTo>
                <a:pt x="5" y="70"/>
              </a:lnTo>
              <a:lnTo>
                <a:pt x="5" y="69"/>
              </a:lnTo>
              <a:lnTo>
                <a:pt x="5" y="68"/>
              </a:lnTo>
              <a:lnTo>
                <a:pt x="4" y="68"/>
              </a:lnTo>
              <a:lnTo>
                <a:pt x="5" y="68"/>
              </a:lnTo>
              <a:lnTo>
                <a:pt x="5" y="67"/>
              </a:lnTo>
              <a:lnTo>
                <a:pt x="5" y="66"/>
              </a:lnTo>
              <a:lnTo>
                <a:pt x="4" y="66"/>
              </a:lnTo>
              <a:lnTo>
                <a:pt x="4" y="65"/>
              </a:lnTo>
              <a:lnTo>
                <a:pt x="5" y="66"/>
              </a:lnTo>
              <a:lnTo>
                <a:pt x="6" y="66"/>
              </a:lnTo>
              <a:lnTo>
                <a:pt x="5" y="66"/>
              </a:lnTo>
              <a:lnTo>
                <a:pt x="6" y="66"/>
              </a:lnTo>
              <a:lnTo>
                <a:pt x="7" y="66"/>
              </a:lnTo>
              <a:lnTo>
                <a:pt x="6" y="66"/>
              </a:lnTo>
              <a:lnTo>
                <a:pt x="5" y="66"/>
              </a:lnTo>
              <a:lnTo>
                <a:pt x="5" y="65"/>
              </a:lnTo>
              <a:lnTo>
                <a:pt x="5" y="66"/>
              </a:lnTo>
              <a:lnTo>
                <a:pt x="5" y="65"/>
              </a:lnTo>
              <a:lnTo>
                <a:pt x="5" y="66"/>
              </a:lnTo>
              <a:lnTo>
                <a:pt x="5" y="65"/>
              </a:lnTo>
              <a:lnTo>
                <a:pt x="6" y="65"/>
              </a:lnTo>
              <a:lnTo>
                <a:pt x="6" y="64"/>
              </a:lnTo>
              <a:lnTo>
                <a:pt x="6" y="63"/>
              </a:lnTo>
              <a:lnTo>
                <a:pt x="7" y="63"/>
              </a:lnTo>
              <a:lnTo>
                <a:pt x="8" y="63"/>
              </a:lnTo>
              <a:lnTo>
                <a:pt x="8" y="62"/>
              </a:lnTo>
              <a:lnTo>
                <a:pt x="9" y="62"/>
              </a:lnTo>
              <a:lnTo>
                <a:pt x="9" y="61"/>
              </a:lnTo>
              <a:lnTo>
                <a:pt x="9" y="60"/>
              </a:lnTo>
              <a:lnTo>
                <a:pt x="10" y="60"/>
              </a:lnTo>
              <a:lnTo>
                <a:pt x="10" y="59"/>
              </a:lnTo>
              <a:lnTo>
                <a:pt x="10" y="58"/>
              </a:lnTo>
              <a:lnTo>
                <a:pt x="10" y="57"/>
              </a:lnTo>
              <a:lnTo>
                <a:pt x="10" y="58"/>
              </a:lnTo>
              <a:lnTo>
                <a:pt x="11" y="58"/>
              </a:lnTo>
              <a:lnTo>
                <a:pt x="11" y="57"/>
              </a:lnTo>
              <a:lnTo>
                <a:pt x="11" y="58"/>
              </a:lnTo>
              <a:lnTo>
                <a:pt x="11" y="57"/>
              </a:lnTo>
              <a:lnTo>
                <a:pt x="10" y="57"/>
              </a:lnTo>
              <a:lnTo>
                <a:pt x="11" y="57"/>
              </a:lnTo>
              <a:lnTo>
                <a:pt x="11" y="56"/>
              </a:lnTo>
              <a:lnTo>
                <a:pt x="12" y="56"/>
              </a:lnTo>
              <a:lnTo>
                <a:pt x="13" y="56"/>
              </a:lnTo>
              <a:lnTo>
                <a:pt x="13" y="55"/>
              </a:lnTo>
              <a:lnTo>
                <a:pt x="14" y="55"/>
              </a:lnTo>
              <a:lnTo>
                <a:pt x="14" y="54"/>
              </a:lnTo>
              <a:lnTo>
                <a:pt x="15" y="53"/>
              </a:lnTo>
              <a:lnTo>
                <a:pt x="15" y="52"/>
              </a:lnTo>
              <a:lnTo>
                <a:pt x="15" y="51"/>
              </a:lnTo>
              <a:lnTo>
                <a:pt x="16" y="51"/>
              </a:lnTo>
              <a:lnTo>
                <a:pt x="16" y="50"/>
              </a:lnTo>
              <a:lnTo>
                <a:pt x="16" y="49"/>
              </a:lnTo>
              <a:lnTo>
                <a:pt x="15" y="49"/>
              </a:lnTo>
              <a:lnTo>
                <a:pt x="15" y="48"/>
              </a:lnTo>
              <a:lnTo>
                <a:pt x="15" y="47"/>
              </a:lnTo>
              <a:lnTo>
                <a:pt x="16" y="47"/>
              </a:lnTo>
              <a:lnTo>
                <a:pt x="16" y="46"/>
              </a:lnTo>
              <a:lnTo>
                <a:pt x="16" y="45"/>
              </a:lnTo>
              <a:lnTo>
                <a:pt x="16" y="44"/>
              </a:lnTo>
              <a:lnTo>
                <a:pt x="17" y="44"/>
              </a:lnTo>
              <a:lnTo>
                <a:pt x="17" y="43"/>
              </a:lnTo>
              <a:lnTo>
                <a:pt x="17" y="42"/>
              </a:lnTo>
              <a:lnTo>
                <a:pt x="18" y="42"/>
              </a:lnTo>
              <a:lnTo>
                <a:pt x="18" y="41"/>
              </a:lnTo>
              <a:lnTo>
                <a:pt x="18" y="40"/>
              </a:lnTo>
              <a:lnTo>
                <a:pt x="18" y="39"/>
              </a:lnTo>
              <a:lnTo>
                <a:pt x="18" y="38"/>
              </a:lnTo>
              <a:lnTo>
                <a:pt x="19" y="38"/>
              </a:lnTo>
              <a:lnTo>
                <a:pt x="19" y="37"/>
              </a:lnTo>
              <a:lnTo>
                <a:pt x="20" y="37"/>
              </a:lnTo>
              <a:lnTo>
                <a:pt x="20" y="36"/>
              </a:lnTo>
              <a:lnTo>
                <a:pt x="21" y="36"/>
              </a:lnTo>
              <a:lnTo>
                <a:pt x="21" y="35"/>
              </a:lnTo>
              <a:lnTo>
                <a:pt x="22" y="35"/>
              </a:lnTo>
              <a:lnTo>
                <a:pt x="23" y="35"/>
              </a:lnTo>
              <a:lnTo>
                <a:pt x="22" y="35"/>
              </a:lnTo>
              <a:lnTo>
                <a:pt x="22" y="36"/>
              </a:lnTo>
              <a:lnTo>
                <a:pt x="21" y="36"/>
              </a:lnTo>
              <a:lnTo>
                <a:pt x="21" y="37"/>
              </a:lnTo>
              <a:lnTo>
                <a:pt x="21" y="36"/>
              </a:lnTo>
              <a:lnTo>
                <a:pt x="21" y="37"/>
              </a:lnTo>
              <a:lnTo>
                <a:pt x="21" y="36"/>
              </a:lnTo>
              <a:lnTo>
                <a:pt x="22" y="36"/>
              </a:lnTo>
              <a:lnTo>
                <a:pt x="22" y="37"/>
              </a:lnTo>
              <a:lnTo>
                <a:pt x="22" y="36"/>
              </a:lnTo>
              <a:lnTo>
                <a:pt x="21" y="36"/>
              </a:lnTo>
              <a:lnTo>
                <a:pt x="22" y="36"/>
              </a:lnTo>
              <a:lnTo>
                <a:pt x="22" y="37"/>
              </a:lnTo>
              <a:lnTo>
                <a:pt x="23" y="37"/>
              </a:lnTo>
              <a:lnTo>
                <a:pt x="22" y="37"/>
              </a:lnTo>
              <a:lnTo>
                <a:pt x="23" y="37"/>
              </a:lnTo>
              <a:lnTo>
                <a:pt x="22" y="37"/>
              </a:lnTo>
              <a:lnTo>
                <a:pt x="22" y="36"/>
              </a:lnTo>
              <a:lnTo>
                <a:pt x="23" y="36"/>
              </a:lnTo>
              <a:lnTo>
                <a:pt x="23" y="37"/>
              </a:lnTo>
              <a:lnTo>
                <a:pt x="23" y="36"/>
              </a:lnTo>
              <a:lnTo>
                <a:pt x="22" y="36"/>
              </a:lnTo>
              <a:lnTo>
                <a:pt x="23" y="36"/>
              </a:lnTo>
              <a:lnTo>
                <a:pt x="22" y="36"/>
              </a:lnTo>
              <a:lnTo>
                <a:pt x="22" y="35"/>
              </a:lnTo>
              <a:lnTo>
                <a:pt x="23" y="35"/>
              </a:lnTo>
              <a:lnTo>
                <a:pt x="23" y="36"/>
              </a:lnTo>
              <a:lnTo>
                <a:pt x="23" y="37"/>
              </a:lnTo>
              <a:lnTo>
                <a:pt x="23" y="36"/>
              </a:lnTo>
              <a:lnTo>
                <a:pt x="24" y="36"/>
              </a:lnTo>
              <a:lnTo>
                <a:pt x="24" y="37"/>
              </a:lnTo>
              <a:lnTo>
                <a:pt x="24" y="36"/>
              </a:lnTo>
              <a:lnTo>
                <a:pt x="24" y="37"/>
              </a:lnTo>
              <a:lnTo>
                <a:pt x="24" y="36"/>
              </a:lnTo>
              <a:lnTo>
                <a:pt x="24" y="37"/>
              </a:lnTo>
              <a:lnTo>
                <a:pt x="24" y="36"/>
              </a:lnTo>
              <a:lnTo>
                <a:pt x="24" y="37"/>
              </a:lnTo>
              <a:lnTo>
                <a:pt x="25" y="37"/>
              </a:lnTo>
              <a:lnTo>
                <a:pt x="24" y="37"/>
              </a:lnTo>
              <a:lnTo>
                <a:pt x="25" y="37"/>
              </a:lnTo>
              <a:lnTo>
                <a:pt x="25" y="38"/>
              </a:lnTo>
              <a:lnTo>
                <a:pt x="25" y="37"/>
              </a:lnTo>
              <a:lnTo>
                <a:pt x="25" y="38"/>
              </a:lnTo>
              <a:lnTo>
                <a:pt x="25" y="39"/>
              </a:lnTo>
              <a:lnTo>
                <a:pt x="26" y="39"/>
              </a:lnTo>
              <a:lnTo>
                <a:pt x="25" y="39"/>
              </a:lnTo>
              <a:lnTo>
                <a:pt x="26" y="39"/>
              </a:lnTo>
              <a:lnTo>
                <a:pt x="25" y="39"/>
              </a:lnTo>
              <a:lnTo>
                <a:pt x="26" y="39"/>
              </a:lnTo>
              <a:lnTo>
                <a:pt x="25" y="39"/>
              </a:lnTo>
              <a:lnTo>
                <a:pt x="26" y="39"/>
              </a:lnTo>
              <a:lnTo>
                <a:pt x="25" y="39"/>
              </a:lnTo>
              <a:lnTo>
                <a:pt x="25" y="38"/>
              </a:lnTo>
              <a:lnTo>
                <a:pt x="26" y="38"/>
              </a:lnTo>
              <a:lnTo>
                <a:pt x="25" y="38"/>
              </a:lnTo>
              <a:lnTo>
                <a:pt x="26" y="38"/>
              </a:lnTo>
              <a:lnTo>
                <a:pt x="26" y="39"/>
              </a:lnTo>
              <a:lnTo>
                <a:pt x="26" y="38"/>
              </a:lnTo>
              <a:lnTo>
                <a:pt x="26" y="39"/>
              </a:lnTo>
              <a:lnTo>
                <a:pt x="26" y="40"/>
              </a:lnTo>
              <a:lnTo>
                <a:pt x="26" y="39"/>
              </a:lnTo>
              <a:lnTo>
                <a:pt x="26" y="40"/>
              </a:lnTo>
              <a:lnTo>
                <a:pt x="26" y="41"/>
              </a:lnTo>
              <a:lnTo>
                <a:pt x="25" y="41"/>
              </a:lnTo>
              <a:lnTo>
                <a:pt x="25" y="40"/>
              </a:lnTo>
              <a:lnTo>
                <a:pt x="25" y="41"/>
              </a:lnTo>
              <a:lnTo>
                <a:pt x="26" y="41"/>
              </a:lnTo>
              <a:lnTo>
                <a:pt x="26" y="42"/>
              </a:lnTo>
              <a:lnTo>
                <a:pt x="26" y="41"/>
              </a:lnTo>
              <a:lnTo>
                <a:pt x="25" y="41"/>
              </a:lnTo>
              <a:lnTo>
                <a:pt x="26" y="41"/>
              </a:lnTo>
              <a:lnTo>
                <a:pt x="26" y="40"/>
              </a:lnTo>
              <a:lnTo>
                <a:pt x="26" y="39"/>
              </a:lnTo>
              <a:lnTo>
                <a:pt x="26" y="38"/>
              </a:lnTo>
              <a:lnTo>
                <a:pt x="26" y="37"/>
              </a:lnTo>
              <a:lnTo>
                <a:pt x="26" y="36"/>
              </a:lnTo>
              <a:lnTo>
                <a:pt x="27" y="36"/>
              </a:lnTo>
              <a:lnTo>
                <a:pt x="26" y="36"/>
              </a:lnTo>
              <a:lnTo>
                <a:pt x="26" y="37"/>
              </a:lnTo>
              <a:lnTo>
                <a:pt x="26" y="36"/>
              </a:lnTo>
              <a:lnTo>
                <a:pt x="27" y="36"/>
              </a:lnTo>
              <a:lnTo>
                <a:pt x="26" y="36"/>
              </a:lnTo>
              <a:lnTo>
                <a:pt x="26" y="37"/>
              </a:lnTo>
              <a:lnTo>
                <a:pt x="26" y="36"/>
              </a:lnTo>
              <a:lnTo>
                <a:pt x="27" y="36"/>
              </a:lnTo>
              <a:lnTo>
                <a:pt x="27" y="37"/>
              </a:lnTo>
              <a:lnTo>
                <a:pt x="26" y="37"/>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8" y="37"/>
              </a:lnTo>
              <a:lnTo>
                <a:pt x="27" y="37"/>
              </a:lnTo>
              <a:lnTo>
                <a:pt x="28" y="37"/>
              </a:lnTo>
              <a:lnTo>
                <a:pt x="28" y="36"/>
              </a:lnTo>
              <a:lnTo>
                <a:pt x="28" y="37"/>
              </a:lnTo>
              <a:lnTo>
                <a:pt x="27" y="37"/>
              </a:lnTo>
              <a:lnTo>
                <a:pt x="28" y="37"/>
              </a:lnTo>
              <a:lnTo>
                <a:pt x="28" y="36"/>
              </a:lnTo>
              <a:lnTo>
                <a:pt x="28" y="37"/>
              </a:lnTo>
              <a:lnTo>
                <a:pt x="28" y="36"/>
              </a:lnTo>
              <a:lnTo>
                <a:pt x="27" y="36"/>
              </a:lnTo>
              <a:lnTo>
                <a:pt x="28" y="36"/>
              </a:lnTo>
              <a:lnTo>
                <a:pt x="28" y="35"/>
              </a:lnTo>
              <a:lnTo>
                <a:pt x="28" y="36"/>
              </a:lnTo>
              <a:lnTo>
                <a:pt x="28" y="35"/>
              </a:lnTo>
              <a:lnTo>
                <a:pt x="29" y="35"/>
              </a:lnTo>
              <a:lnTo>
                <a:pt x="28" y="35"/>
              </a:lnTo>
              <a:lnTo>
                <a:pt x="28" y="34"/>
              </a:lnTo>
              <a:lnTo>
                <a:pt x="29" y="34"/>
              </a:lnTo>
              <a:lnTo>
                <a:pt x="29" y="35"/>
              </a:lnTo>
              <a:lnTo>
                <a:pt x="30" y="35"/>
              </a:lnTo>
              <a:lnTo>
                <a:pt x="29" y="35"/>
              </a:lnTo>
              <a:lnTo>
                <a:pt x="30" y="35"/>
              </a:lnTo>
              <a:lnTo>
                <a:pt x="29" y="35"/>
              </a:lnTo>
              <a:lnTo>
                <a:pt x="30" y="35"/>
              </a:lnTo>
              <a:lnTo>
                <a:pt x="31" y="35"/>
              </a:lnTo>
              <a:lnTo>
                <a:pt x="32" y="35"/>
              </a:lnTo>
              <a:lnTo>
                <a:pt x="32" y="34"/>
              </a:lnTo>
              <a:lnTo>
                <a:pt x="32" y="35"/>
              </a:lnTo>
              <a:lnTo>
                <a:pt x="33" y="35"/>
              </a:lnTo>
              <a:lnTo>
                <a:pt x="32" y="35"/>
              </a:lnTo>
              <a:lnTo>
                <a:pt x="33" y="35"/>
              </a:lnTo>
              <a:lnTo>
                <a:pt x="32" y="35"/>
              </a:lnTo>
              <a:lnTo>
                <a:pt x="33" y="35"/>
              </a:lnTo>
              <a:lnTo>
                <a:pt x="32" y="35"/>
              </a:lnTo>
              <a:lnTo>
                <a:pt x="33" y="35"/>
              </a:lnTo>
              <a:lnTo>
                <a:pt x="33" y="36"/>
              </a:lnTo>
              <a:lnTo>
                <a:pt x="33" y="35"/>
              </a:lnTo>
              <a:lnTo>
                <a:pt x="32" y="35"/>
              </a:lnTo>
              <a:lnTo>
                <a:pt x="33" y="35"/>
              </a:lnTo>
              <a:lnTo>
                <a:pt x="32" y="35"/>
              </a:lnTo>
              <a:lnTo>
                <a:pt x="33" y="35"/>
              </a:lnTo>
              <a:lnTo>
                <a:pt x="33" y="34"/>
              </a:lnTo>
              <a:lnTo>
                <a:pt x="32" y="34"/>
              </a:lnTo>
              <a:lnTo>
                <a:pt x="32" y="35"/>
              </a:lnTo>
              <a:lnTo>
                <a:pt x="31" y="35"/>
              </a:lnTo>
              <a:lnTo>
                <a:pt x="30" y="35"/>
              </a:lnTo>
              <a:lnTo>
                <a:pt x="30" y="34"/>
              </a:lnTo>
              <a:lnTo>
                <a:pt x="29" y="34"/>
              </a:lnTo>
              <a:lnTo>
                <a:pt x="28" y="34"/>
              </a:lnTo>
              <a:lnTo>
                <a:pt x="28" y="35"/>
              </a:lnTo>
              <a:lnTo>
                <a:pt x="27" y="35"/>
              </a:lnTo>
              <a:lnTo>
                <a:pt x="26" y="35"/>
              </a:lnTo>
              <a:lnTo>
                <a:pt x="25" y="35"/>
              </a:lnTo>
              <a:lnTo>
                <a:pt x="25" y="34"/>
              </a:lnTo>
              <a:lnTo>
                <a:pt x="25" y="35"/>
              </a:lnTo>
              <a:lnTo>
                <a:pt x="25" y="34"/>
              </a:lnTo>
              <a:lnTo>
                <a:pt x="25" y="33"/>
              </a:lnTo>
              <a:lnTo>
                <a:pt x="25" y="32"/>
              </a:lnTo>
              <a:lnTo>
                <a:pt x="25" y="31"/>
              </a:lnTo>
              <a:lnTo>
                <a:pt x="26" y="31"/>
              </a:lnTo>
              <a:lnTo>
                <a:pt x="26" y="30"/>
              </a:lnTo>
              <a:lnTo>
                <a:pt x="27" y="30"/>
              </a:lnTo>
              <a:lnTo>
                <a:pt x="28" y="30"/>
              </a:lnTo>
              <a:lnTo>
                <a:pt x="27" y="30"/>
              </a:lnTo>
              <a:lnTo>
                <a:pt x="27" y="31"/>
              </a:lnTo>
              <a:lnTo>
                <a:pt x="27" y="30"/>
              </a:lnTo>
              <a:lnTo>
                <a:pt x="28" y="30"/>
              </a:lnTo>
              <a:lnTo>
                <a:pt x="29" y="30"/>
              </a:lnTo>
              <a:lnTo>
                <a:pt x="29" y="29"/>
              </a:lnTo>
              <a:lnTo>
                <a:pt x="30" y="29"/>
              </a:lnTo>
              <a:lnTo>
                <a:pt x="30" y="28"/>
              </a:lnTo>
              <a:lnTo>
                <a:pt x="30" y="29"/>
              </a:lnTo>
              <a:lnTo>
                <a:pt x="31" y="29"/>
              </a:lnTo>
              <a:lnTo>
                <a:pt x="32" y="28"/>
              </a:lnTo>
              <a:lnTo>
                <a:pt x="32" y="29"/>
              </a:lnTo>
              <a:lnTo>
                <a:pt x="33" y="29"/>
              </a:lnTo>
              <a:lnTo>
                <a:pt x="33" y="30"/>
              </a:lnTo>
              <a:lnTo>
                <a:pt x="34" y="30"/>
              </a:lnTo>
              <a:lnTo>
                <a:pt x="35" y="30"/>
              </a:lnTo>
              <a:lnTo>
                <a:pt x="35" y="31"/>
              </a:lnTo>
              <a:lnTo>
                <a:pt x="36" y="31"/>
              </a:lnTo>
              <a:lnTo>
                <a:pt x="35" y="31"/>
              </a:lnTo>
              <a:lnTo>
                <a:pt x="36" y="31"/>
              </a:lnTo>
              <a:lnTo>
                <a:pt x="36" y="32"/>
              </a:lnTo>
              <a:lnTo>
                <a:pt x="36" y="31"/>
              </a:lnTo>
              <a:lnTo>
                <a:pt x="36" y="32"/>
              </a:lnTo>
              <a:lnTo>
                <a:pt x="37" y="32"/>
              </a:lnTo>
              <a:lnTo>
                <a:pt x="38" y="32"/>
              </a:lnTo>
              <a:lnTo>
                <a:pt x="39" y="32"/>
              </a:lnTo>
              <a:lnTo>
                <a:pt x="38" y="32"/>
              </a:lnTo>
              <a:lnTo>
                <a:pt x="38" y="33"/>
              </a:lnTo>
              <a:lnTo>
                <a:pt x="39" y="33"/>
              </a:lnTo>
              <a:lnTo>
                <a:pt x="39" y="32"/>
              </a:lnTo>
              <a:lnTo>
                <a:pt x="38" y="32"/>
              </a:lnTo>
              <a:lnTo>
                <a:pt x="39" y="32"/>
              </a:lnTo>
              <a:lnTo>
                <a:pt x="38" y="32"/>
              </a:lnTo>
              <a:lnTo>
                <a:pt x="39" y="32"/>
              </a:lnTo>
              <a:lnTo>
                <a:pt x="40" y="32"/>
              </a:lnTo>
              <a:lnTo>
                <a:pt x="40" y="31"/>
              </a:lnTo>
              <a:lnTo>
                <a:pt x="40" y="32"/>
              </a:lnTo>
              <a:lnTo>
                <a:pt x="40" y="31"/>
              </a:lnTo>
              <a:lnTo>
                <a:pt x="41" y="31"/>
              </a:lnTo>
              <a:lnTo>
                <a:pt x="42" y="31"/>
              </a:lnTo>
              <a:lnTo>
                <a:pt x="42" y="30"/>
              </a:lnTo>
              <a:lnTo>
                <a:pt x="43" y="30"/>
              </a:lnTo>
              <a:lnTo>
                <a:pt x="44" y="30"/>
              </a:lnTo>
              <a:lnTo>
                <a:pt x="45" y="30"/>
              </a:lnTo>
              <a:lnTo>
                <a:pt x="46" y="30"/>
              </a:lnTo>
              <a:lnTo>
                <a:pt x="47" y="30"/>
              </a:lnTo>
              <a:lnTo>
                <a:pt x="47" y="31"/>
              </a:lnTo>
              <a:lnTo>
                <a:pt x="47" y="32"/>
              </a:lnTo>
              <a:lnTo>
                <a:pt x="47" y="31"/>
              </a:lnTo>
              <a:lnTo>
                <a:pt x="47" y="30"/>
              </a:lnTo>
              <a:lnTo>
                <a:pt x="46" y="30"/>
              </a:lnTo>
              <a:lnTo>
                <a:pt x="46" y="29"/>
              </a:lnTo>
              <a:lnTo>
                <a:pt x="46" y="30"/>
              </a:lnTo>
              <a:lnTo>
                <a:pt x="46" y="29"/>
              </a:lnTo>
              <a:lnTo>
                <a:pt x="46" y="30"/>
              </a:lnTo>
              <a:lnTo>
                <a:pt x="45" y="30"/>
              </a:lnTo>
              <a:lnTo>
                <a:pt x="44" y="30"/>
              </a:lnTo>
              <a:lnTo>
                <a:pt x="44" y="29"/>
              </a:lnTo>
              <a:lnTo>
                <a:pt x="44" y="30"/>
              </a:lnTo>
              <a:lnTo>
                <a:pt x="43" y="29"/>
              </a:lnTo>
              <a:lnTo>
                <a:pt x="42" y="29"/>
              </a:lnTo>
              <a:lnTo>
                <a:pt x="43" y="29"/>
              </a:lnTo>
              <a:lnTo>
                <a:pt x="42" y="29"/>
              </a:lnTo>
              <a:lnTo>
                <a:pt x="41" y="29"/>
              </a:lnTo>
              <a:lnTo>
                <a:pt x="42" y="29"/>
              </a:lnTo>
              <a:lnTo>
                <a:pt x="41" y="30"/>
              </a:lnTo>
              <a:lnTo>
                <a:pt x="41" y="29"/>
              </a:lnTo>
              <a:lnTo>
                <a:pt x="41" y="30"/>
              </a:lnTo>
              <a:lnTo>
                <a:pt x="41" y="31"/>
              </a:lnTo>
              <a:lnTo>
                <a:pt x="40" y="31"/>
              </a:lnTo>
              <a:lnTo>
                <a:pt x="39" y="31"/>
              </a:lnTo>
              <a:lnTo>
                <a:pt x="38" y="31"/>
              </a:lnTo>
              <a:lnTo>
                <a:pt x="39" y="31"/>
              </a:lnTo>
              <a:lnTo>
                <a:pt x="38" y="31"/>
              </a:lnTo>
              <a:lnTo>
                <a:pt x="38" y="30"/>
              </a:lnTo>
              <a:lnTo>
                <a:pt x="38" y="31"/>
              </a:lnTo>
              <a:lnTo>
                <a:pt x="38" y="30"/>
              </a:lnTo>
              <a:lnTo>
                <a:pt x="37" y="30"/>
              </a:lnTo>
              <a:lnTo>
                <a:pt x="37" y="29"/>
              </a:lnTo>
              <a:lnTo>
                <a:pt x="38" y="29"/>
              </a:lnTo>
              <a:lnTo>
                <a:pt x="38" y="30"/>
              </a:lnTo>
              <a:lnTo>
                <a:pt x="38" y="29"/>
              </a:lnTo>
              <a:lnTo>
                <a:pt x="39" y="29"/>
              </a:lnTo>
              <a:lnTo>
                <a:pt x="39" y="30"/>
              </a:lnTo>
              <a:lnTo>
                <a:pt x="39" y="29"/>
              </a:lnTo>
              <a:lnTo>
                <a:pt x="39" y="28"/>
              </a:lnTo>
              <a:lnTo>
                <a:pt x="39" y="27"/>
              </a:lnTo>
              <a:lnTo>
                <a:pt x="40" y="27"/>
              </a:lnTo>
              <a:lnTo>
                <a:pt x="41" y="27"/>
              </a:lnTo>
              <a:lnTo>
                <a:pt x="42" y="27"/>
              </a:lnTo>
              <a:lnTo>
                <a:pt x="42" y="26"/>
              </a:lnTo>
              <a:lnTo>
                <a:pt x="43" y="26"/>
              </a:lnTo>
              <a:lnTo>
                <a:pt x="42" y="26"/>
              </a:lnTo>
              <a:lnTo>
                <a:pt x="43" y="26"/>
              </a:lnTo>
              <a:lnTo>
                <a:pt x="43" y="27"/>
              </a:lnTo>
              <a:lnTo>
                <a:pt x="43" y="26"/>
              </a:lnTo>
              <a:lnTo>
                <a:pt x="43" y="27"/>
              </a:lnTo>
              <a:lnTo>
                <a:pt x="43" y="26"/>
              </a:lnTo>
              <a:lnTo>
                <a:pt x="43" y="27"/>
              </a:lnTo>
              <a:lnTo>
                <a:pt x="43" y="26"/>
              </a:lnTo>
              <a:lnTo>
                <a:pt x="43" y="27"/>
              </a:lnTo>
              <a:lnTo>
                <a:pt x="43" y="26"/>
              </a:lnTo>
              <a:lnTo>
                <a:pt x="43" y="27"/>
              </a:lnTo>
              <a:lnTo>
                <a:pt x="44" y="27"/>
              </a:lnTo>
              <a:lnTo>
                <a:pt x="44" y="28"/>
              </a:lnTo>
              <a:lnTo>
                <a:pt x="45" y="28"/>
              </a:lnTo>
              <a:lnTo>
                <a:pt x="45" y="27"/>
              </a:lnTo>
              <a:lnTo>
                <a:pt x="46" y="27"/>
              </a:lnTo>
              <a:lnTo>
                <a:pt x="47" y="27"/>
              </a:lnTo>
              <a:lnTo>
                <a:pt x="46" y="27"/>
              </a:lnTo>
              <a:lnTo>
                <a:pt x="45" y="27"/>
              </a:lnTo>
              <a:lnTo>
                <a:pt x="45" y="28"/>
              </a:lnTo>
              <a:lnTo>
                <a:pt x="44" y="28"/>
              </a:lnTo>
              <a:lnTo>
                <a:pt x="44" y="27"/>
              </a:lnTo>
              <a:lnTo>
                <a:pt x="45" y="27"/>
              </a:lnTo>
              <a:lnTo>
                <a:pt x="44" y="27"/>
              </a:lnTo>
              <a:lnTo>
                <a:pt x="44" y="28"/>
              </a:lnTo>
              <a:lnTo>
                <a:pt x="44" y="27"/>
              </a:lnTo>
              <a:lnTo>
                <a:pt x="44" y="26"/>
              </a:lnTo>
              <a:lnTo>
                <a:pt x="43" y="26"/>
              </a:lnTo>
              <a:lnTo>
                <a:pt x="43" y="25"/>
              </a:lnTo>
              <a:lnTo>
                <a:pt x="43" y="26"/>
              </a:lnTo>
              <a:lnTo>
                <a:pt x="43" y="25"/>
              </a:lnTo>
              <a:lnTo>
                <a:pt x="43" y="26"/>
              </a:lnTo>
              <a:lnTo>
                <a:pt x="44" y="26"/>
              </a:lnTo>
              <a:lnTo>
                <a:pt x="43" y="26"/>
              </a:lnTo>
              <a:lnTo>
                <a:pt x="43" y="25"/>
              </a:lnTo>
              <a:lnTo>
                <a:pt x="43" y="24"/>
              </a:lnTo>
              <a:lnTo>
                <a:pt x="43" y="23"/>
              </a:lnTo>
              <a:lnTo>
                <a:pt x="44" y="23"/>
              </a:lnTo>
              <a:lnTo>
                <a:pt x="43" y="23"/>
              </a:lnTo>
              <a:lnTo>
                <a:pt x="43" y="22"/>
              </a:lnTo>
              <a:lnTo>
                <a:pt x="44" y="22"/>
              </a:lnTo>
              <a:lnTo>
                <a:pt x="43" y="22"/>
              </a:lnTo>
              <a:lnTo>
                <a:pt x="44" y="22"/>
              </a:lnTo>
              <a:lnTo>
                <a:pt x="44" y="21"/>
              </a:lnTo>
              <a:lnTo>
                <a:pt x="45" y="21"/>
              </a:lnTo>
              <a:lnTo>
                <a:pt x="45" y="20"/>
              </a:lnTo>
              <a:lnTo>
                <a:pt x="45" y="19"/>
              </a:lnTo>
              <a:lnTo>
                <a:pt x="44" y="19"/>
              </a:lnTo>
              <a:lnTo>
                <a:pt x="44" y="18"/>
              </a:lnTo>
              <a:lnTo>
                <a:pt x="44" y="17"/>
              </a:lnTo>
              <a:lnTo>
                <a:pt x="43" y="17"/>
              </a:lnTo>
              <a:lnTo>
                <a:pt x="44" y="17"/>
              </a:lnTo>
              <a:lnTo>
                <a:pt x="44" y="16"/>
              </a:lnTo>
              <a:lnTo>
                <a:pt x="45" y="16"/>
              </a:lnTo>
              <a:lnTo>
                <a:pt x="46" y="16"/>
              </a:lnTo>
              <a:lnTo>
                <a:pt x="46" y="17"/>
              </a:lnTo>
              <a:lnTo>
                <a:pt x="47" y="17"/>
              </a:lnTo>
              <a:lnTo>
                <a:pt x="48" y="17"/>
              </a:lnTo>
              <a:lnTo>
                <a:pt x="49" y="17"/>
              </a:lnTo>
              <a:lnTo>
                <a:pt x="50" y="17"/>
              </a:lnTo>
              <a:lnTo>
                <a:pt x="50" y="16"/>
              </a:lnTo>
              <a:lnTo>
                <a:pt x="51" y="16"/>
              </a:lnTo>
              <a:lnTo>
                <a:pt x="52" y="16"/>
              </a:lnTo>
              <a:lnTo>
                <a:pt x="51" y="16"/>
              </a:lnTo>
              <a:lnTo>
                <a:pt x="51" y="15"/>
              </a:lnTo>
              <a:lnTo>
                <a:pt x="51" y="14"/>
              </a:lnTo>
              <a:lnTo>
                <a:pt x="52" y="14"/>
              </a:lnTo>
              <a:lnTo>
                <a:pt x="53" y="14"/>
              </a:lnTo>
              <a:lnTo>
                <a:pt x="54" y="14"/>
              </a:lnTo>
              <a:lnTo>
                <a:pt x="54" y="13"/>
              </a:lnTo>
              <a:lnTo>
                <a:pt x="55" y="13"/>
              </a:lnTo>
              <a:lnTo>
                <a:pt x="55" y="12"/>
              </a:lnTo>
              <a:lnTo>
                <a:pt x="56" y="12"/>
              </a:lnTo>
              <a:lnTo>
                <a:pt x="56" y="11"/>
              </a:lnTo>
              <a:lnTo>
                <a:pt x="56" y="10"/>
              </a:lnTo>
              <a:lnTo>
                <a:pt x="57" y="10"/>
              </a:lnTo>
              <a:lnTo>
                <a:pt x="58" y="10"/>
              </a:lnTo>
              <a:lnTo>
                <a:pt x="58" y="9"/>
              </a:lnTo>
              <a:lnTo>
                <a:pt x="59" y="9"/>
              </a:lnTo>
              <a:lnTo>
                <a:pt x="58" y="9"/>
              </a:lnTo>
              <a:lnTo>
                <a:pt x="58" y="8"/>
              </a:lnTo>
              <a:lnTo>
                <a:pt x="59" y="8"/>
              </a:lnTo>
              <a:lnTo>
                <a:pt x="60" y="8"/>
              </a:lnTo>
              <a:lnTo>
                <a:pt x="60" y="7"/>
              </a:lnTo>
              <a:lnTo>
                <a:pt x="59" y="7"/>
              </a:lnTo>
              <a:lnTo>
                <a:pt x="60" y="7"/>
              </a:lnTo>
              <a:lnTo>
                <a:pt x="61" y="7"/>
              </a:lnTo>
              <a:lnTo>
                <a:pt x="61" y="6"/>
              </a:lnTo>
              <a:lnTo>
                <a:pt x="62" y="6"/>
              </a:lnTo>
              <a:lnTo>
                <a:pt x="63" y="6"/>
              </a:lnTo>
              <a:lnTo>
                <a:pt x="63" y="5"/>
              </a:lnTo>
              <a:lnTo>
                <a:pt x="64" y="5"/>
              </a:lnTo>
              <a:lnTo>
                <a:pt x="64" y="4"/>
              </a:lnTo>
              <a:lnTo>
                <a:pt x="65" y="4"/>
              </a:lnTo>
              <a:lnTo>
                <a:pt x="66" y="4"/>
              </a:lnTo>
              <a:lnTo>
                <a:pt x="65" y="4"/>
              </a:lnTo>
              <a:lnTo>
                <a:pt x="66" y="4"/>
              </a:lnTo>
              <a:lnTo>
                <a:pt x="66" y="3"/>
              </a:lnTo>
              <a:lnTo>
                <a:pt x="67" y="3"/>
              </a:lnTo>
              <a:lnTo>
                <a:pt x="67" y="2"/>
              </a:lnTo>
              <a:lnTo>
                <a:pt x="68" y="2"/>
              </a:lnTo>
              <a:lnTo>
                <a:pt x="68" y="1"/>
              </a:lnTo>
              <a:lnTo>
                <a:pt x="68" y="0"/>
              </a:lnTo>
              <a:lnTo>
                <a:pt x="69" y="0"/>
              </a:lnTo>
              <a:lnTo>
                <a:pt x="69" y="1"/>
              </a:lnTo>
              <a:lnTo>
                <a:pt x="70" y="1"/>
              </a:lnTo>
              <a:lnTo>
                <a:pt x="70" y="2"/>
              </a:lnTo>
              <a:close/>
            </a:path>
          </a:pathLst>
        </a:custGeom>
        <a:solidFill>
          <a:srgbClr val="0000FF"/>
        </a:solidFill>
        <a:ln w="3175">
          <a:solidFill>
            <a:srgbClr val="000000"/>
          </a:solidFill>
          <a:miter lim="800000"/>
          <a:headEnd/>
          <a:tailEnd/>
        </a:ln>
      </xdr:spPr>
    </xdr:sp>
    <xdr:clientData/>
  </xdr:twoCellAnchor>
  <xdr:twoCellAnchor>
    <xdr:from>
      <xdr:col>4</xdr:col>
      <xdr:colOff>28575</xdr:colOff>
      <xdr:row>1</xdr:row>
      <xdr:rowOff>104775</xdr:rowOff>
    </xdr:from>
    <xdr:to>
      <xdr:col>5</xdr:col>
      <xdr:colOff>247650</xdr:colOff>
      <xdr:row>8</xdr:row>
      <xdr:rowOff>123825</xdr:rowOff>
    </xdr:to>
    <xdr:sp macro="" textlink="">
      <xdr:nvSpPr>
        <xdr:cNvPr id="120" name="TAC"/>
        <xdr:cNvSpPr>
          <a:spLocks/>
        </xdr:cNvSpPr>
      </xdr:nvSpPr>
      <xdr:spPr bwMode="auto">
        <a:xfrm>
          <a:off x="2466975" y="647700"/>
          <a:ext cx="828675" cy="1152525"/>
        </a:xfrm>
        <a:custGeom>
          <a:avLst/>
          <a:gdLst>
            <a:gd name="T0" fmla="*/ 2147483647 w 87"/>
            <a:gd name="T1" fmla="*/ 0 h 121"/>
            <a:gd name="T2" fmla="*/ 2147483647 w 87"/>
            <a:gd name="T3" fmla="*/ 2147483647 h 121"/>
            <a:gd name="T4" fmla="*/ 2147483647 w 87"/>
            <a:gd name="T5" fmla="*/ 2147483647 h 121"/>
            <a:gd name="T6" fmla="*/ 2147483647 w 87"/>
            <a:gd name="T7" fmla="*/ 2147483647 h 121"/>
            <a:gd name="T8" fmla="*/ 2147483647 w 87"/>
            <a:gd name="T9" fmla="*/ 2147483647 h 121"/>
            <a:gd name="T10" fmla="*/ 2147483647 w 87"/>
            <a:gd name="T11" fmla="*/ 2147483647 h 121"/>
            <a:gd name="T12" fmla="*/ 2147483647 w 87"/>
            <a:gd name="T13" fmla="*/ 2147483647 h 121"/>
            <a:gd name="T14" fmla="*/ 2147483647 w 87"/>
            <a:gd name="T15" fmla="*/ 2147483647 h 121"/>
            <a:gd name="T16" fmla="*/ 2147483647 w 87"/>
            <a:gd name="T17" fmla="*/ 2147483647 h 121"/>
            <a:gd name="T18" fmla="*/ 2147483647 w 87"/>
            <a:gd name="T19" fmla="*/ 2147483647 h 121"/>
            <a:gd name="T20" fmla="*/ 2147483647 w 87"/>
            <a:gd name="T21" fmla="*/ 2147483647 h 121"/>
            <a:gd name="T22" fmla="*/ 2147483647 w 87"/>
            <a:gd name="T23" fmla="*/ 2147483647 h 121"/>
            <a:gd name="T24" fmla="*/ 2147483647 w 87"/>
            <a:gd name="T25" fmla="*/ 2147483647 h 121"/>
            <a:gd name="T26" fmla="*/ 2147483647 w 87"/>
            <a:gd name="T27" fmla="*/ 2147483647 h 121"/>
            <a:gd name="T28" fmla="*/ 2147483647 w 87"/>
            <a:gd name="T29" fmla="*/ 2147483647 h 121"/>
            <a:gd name="T30" fmla="*/ 2147483647 w 87"/>
            <a:gd name="T31" fmla="*/ 2147483647 h 121"/>
            <a:gd name="T32" fmla="*/ 2147483647 w 87"/>
            <a:gd name="T33" fmla="*/ 2147483647 h 121"/>
            <a:gd name="T34" fmla="*/ 2147483647 w 87"/>
            <a:gd name="T35" fmla="*/ 2147483647 h 121"/>
            <a:gd name="T36" fmla="*/ 2147483647 w 87"/>
            <a:gd name="T37" fmla="*/ 2147483647 h 121"/>
            <a:gd name="T38" fmla="*/ 2147483647 w 87"/>
            <a:gd name="T39" fmla="*/ 2147483647 h 121"/>
            <a:gd name="T40" fmla="*/ 2147483647 w 87"/>
            <a:gd name="T41" fmla="*/ 2147483647 h 121"/>
            <a:gd name="T42" fmla="*/ 2147483647 w 87"/>
            <a:gd name="T43" fmla="*/ 2147483647 h 121"/>
            <a:gd name="T44" fmla="*/ 2147483647 w 87"/>
            <a:gd name="T45" fmla="*/ 2147483647 h 121"/>
            <a:gd name="T46" fmla="*/ 2147483647 w 87"/>
            <a:gd name="T47" fmla="*/ 2147483647 h 121"/>
            <a:gd name="T48" fmla="*/ 2147483647 w 87"/>
            <a:gd name="T49" fmla="*/ 2147483647 h 121"/>
            <a:gd name="T50" fmla="*/ 2147483647 w 87"/>
            <a:gd name="T51" fmla="*/ 2147483647 h 121"/>
            <a:gd name="T52" fmla="*/ 2147483647 w 87"/>
            <a:gd name="T53" fmla="*/ 2147483647 h 121"/>
            <a:gd name="T54" fmla="*/ 2147483647 w 87"/>
            <a:gd name="T55" fmla="*/ 2147483647 h 121"/>
            <a:gd name="T56" fmla="*/ 2147483647 w 87"/>
            <a:gd name="T57" fmla="*/ 2147483647 h 121"/>
            <a:gd name="T58" fmla="*/ 2147483647 w 87"/>
            <a:gd name="T59" fmla="*/ 2147483647 h 121"/>
            <a:gd name="T60" fmla="*/ 2147483647 w 87"/>
            <a:gd name="T61" fmla="*/ 2147483647 h 121"/>
            <a:gd name="T62" fmla="*/ 2147483647 w 87"/>
            <a:gd name="T63" fmla="*/ 2147483647 h 121"/>
            <a:gd name="T64" fmla="*/ 2147483647 w 87"/>
            <a:gd name="T65" fmla="*/ 2147483647 h 121"/>
            <a:gd name="T66" fmla="*/ 2147483647 w 87"/>
            <a:gd name="T67" fmla="*/ 2147483647 h 121"/>
            <a:gd name="T68" fmla="*/ 2147483647 w 87"/>
            <a:gd name="T69" fmla="*/ 2147483647 h 121"/>
            <a:gd name="T70" fmla="*/ 2147483647 w 87"/>
            <a:gd name="T71" fmla="*/ 2147483647 h 121"/>
            <a:gd name="T72" fmla="*/ 2147483647 w 87"/>
            <a:gd name="T73" fmla="*/ 2147483647 h 121"/>
            <a:gd name="T74" fmla="*/ 2147483647 w 87"/>
            <a:gd name="T75" fmla="*/ 2147483647 h 121"/>
            <a:gd name="T76" fmla="*/ 2147483647 w 87"/>
            <a:gd name="T77" fmla="*/ 2147483647 h 121"/>
            <a:gd name="T78" fmla="*/ 2147483647 w 87"/>
            <a:gd name="T79" fmla="*/ 2147483647 h 121"/>
            <a:gd name="T80" fmla="*/ 2147483647 w 87"/>
            <a:gd name="T81" fmla="*/ 2147483647 h 121"/>
            <a:gd name="T82" fmla="*/ 2147483647 w 87"/>
            <a:gd name="T83" fmla="*/ 2147483647 h 121"/>
            <a:gd name="T84" fmla="*/ 2147483647 w 87"/>
            <a:gd name="T85" fmla="*/ 2147483647 h 121"/>
            <a:gd name="T86" fmla="*/ 2147483647 w 87"/>
            <a:gd name="T87" fmla="*/ 2147483647 h 121"/>
            <a:gd name="T88" fmla="*/ 2147483647 w 87"/>
            <a:gd name="T89" fmla="*/ 2147483647 h 121"/>
            <a:gd name="T90" fmla="*/ 2147483647 w 87"/>
            <a:gd name="T91" fmla="*/ 2147483647 h 121"/>
            <a:gd name="T92" fmla="*/ 2147483647 w 87"/>
            <a:gd name="T93" fmla="*/ 2147483647 h 121"/>
            <a:gd name="T94" fmla="*/ 2147483647 w 87"/>
            <a:gd name="T95" fmla="*/ 2147483647 h 121"/>
            <a:gd name="T96" fmla="*/ 2147483647 w 87"/>
            <a:gd name="T97" fmla="*/ 2147483647 h 121"/>
            <a:gd name="T98" fmla="*/ 2147483647 w 87"/>
            <a:gd name="T99" fmla="*/ 2147483647 h 121"/>
            <a:gd name="T100" fmla="*/ 2147483647 w 87"/>
            <a:gd name="T101" fmla="*/ 2147483647 h 121"/>
            <a:gd name="T102" fmla="*/ 2147483647 w 87"/>
            <a:gd name="T103" fmla="*/ 2147483647 h 121"/>
            <a:gd name="T104" fmla="*/ 2147483647 w 87"/>
            <a:gd name="T105" fmla="*/ 2147483647 h 121"/>
            <a:gd name="T106" fmla="*/ 2147483647 w 87"/>
            <a:gd name="T107" fmla="*/ 2147483647 h 121"/>
            <a:gd name="T108" fmla="*/ 2147483647 w 87"/>
            <a:gd name="T109" fmla="*/ 2147483647 h 121"/>
            <a:gd name="T110" fmla="*/ 2147483647 w 87"/>
            <a:gd name="T111" fmla="*/ 2147483647 h 121"/>
            <a:gd name="T112" fmla="*/ 2147483647 w 87"/>
            <a:gd name="T113" fmla="*/ 2147483647 h 121"/>
            <a:gd name="T114" fmla="*/ 2147483647 w 87"/>
            <a:gd name="T115" fmla="*/ 2147483647 h 121"/>
            <a:gd name="T116" fmla="*/ 2147483647 w 87"/>
            <a:gd name="T117" fmla="*/ 2147483647 h 121"/>
            <a:gd name="T118" fmla="*/ 2147483647 w 87"/>
            <a:gd name="T119" fmla="*/ 2147483647 h 121"/>
            <a:gd name="T120" fmla="*/ 2147483647 w 87"/>
            <a:gd name="T121" fmla="*/ 2147483647 h 121"/>
            <a:gd name="T122" fmla="*/ 2147483647 w 87"/>
            <a:gd name="T123" fmla="*/ 2147483647 h 121"/>
            <a:gd name="T124" fmla="*/ 2147483647 w 87"/>
            <a:gd name="T125" fmla="*/ 0 h 12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87"/>
            <a:gd name="T190" fmla="*/ 0 h 121"/>
            <a:gd name="T191" fmla="*/ 87 w 87"/>
            <a:gd name="T192" fmla="*/ 121 h 121"/>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87" h="121">
              <a:moveTo>
                <a:pt x="47" y="0"/>
              </a:moveTo>
              <a:lnTo>
                <a:pt x="48" y="0"/>
              </a:lnTo>
              <a:lnTo>
                <a:pt x="49" y="0"/>
              </a:lnTo>
              <a:lnTo>
                <a:pt x="49" y="1"/>
              </a:lnTo>
              <a:lnTo>
                <a:pt x="49" y="0"/>
              </a:lnTo>
              <a:lnTo>
                <a:pt x="49" y="1"/>
              </a:lnTo>
              <a:lnTo>
                <a:pt x="49" y="0"/>
              </a:lnTo>
              <a:lnTo>
                <a:pt x="49" y="1"/>
              </a:lnTo>
              <a:lnTo>
                <a:pt x="49" y="0"/>
              </a:lnTo>
              <a:lnTo>
                <a:pt x="49" y="1"/>
              </a:lnTo>
              <a:lnTo>
                <a:pt x="49" y="0"/>
              </a:lnTo>
              <a:lnTo>
                <a:pt x="49" y="1"/>
              </a:lnTo>
              <a:lnTo>
                <a:pt x="49" y="2"/>
              </a:lnTo>
              <a:lnTo>
                <a:pt x="50" y="2"/>
              </a:lnTo>
              <a:lnTo>
                <a:pt x="50" y="3"/>
              </a:lnTo>
              <a:lnTo>
                <a:pt x="51" y="3"/>
              </a:lnTo>
              <a:lnTo>
                <a:pt x="51" y="4"/>
              </a:lnTo>
              <a:lnTo>
                <a:pt x="52" y="5"/>
              </a:lnTo>
              <a:lnTo>
                <a:pt x="53" y="5"/>
              </a:lnTo>
              <a:lnTo>
                <a:pt x="53" y="6"/>
              </a:lnTo>
              <a:lnTo>
                <a:pt x="54" y="7"/>
              </a:lnTo>
              <a:lnTo>
                <a:pt x="55" y="7"/>
              </a:lnTo>
              <a:lnTo>
                <a:pt x="56" y="7"/>
              </a:lnTo>
              <a:lnTo>
                <a:pt x="56" y="8"/>
              </a:lnTo>
              <a:lnTo>
                <a:pt x="56" y="9"/>
              </a:lnTo>
              <a:lnTo>
                <a:pt x="57" y="9"/>
              </a:lnTo>
              <a:lnTo>
                <a:pt x="57" y="10"/>
              </a:lnTo>
              <a:lnTo>
                <a:pt x="56" y="10"/>
              </a:lnTo>
              <a:lnTo>
                <a:pt x="57" y="10"/>
              </a:lnTo>
              <a:lnTo>
                <a:pt x="56" y="10"/>
              </a:lnTo>
              <a:lnTo>
                <a:pt x="57" y="10"/>
              </a:lnTo>
              <a:lnTo>
                <a:pt x="57" y="11"/>
              </a:lnTo>
              <a:lnTo>
                <a:pt x="58" y="11"/>
              </a:lnTo>
              <a:lnTo>
                <a:pt x="57" y="11"/>
              </a:lnTo>
              <a:lnTo>
                <a:pt x="57" y="12"/>
              </a:lnTo>
              <a:lnTo>
                <a:pt x="58" y="12"/>
              </a:lnTo>
              <a:lnTo>
                <a:pt x="58" y="13"/>
              </a:lnTo>
              <a:lnTo>
                <a:pt x="58" y="14"/>
              </a:lnTo>
              <a:lnTo>
                <a:pt x="59" y="14"/>
              </a:lnTo>
              <a:lnTo>
                <a:pt x="60" y="14"/>
              </a:lnTo>
              <a:lnTo>
                <a:pt x="60" y="15"/>
              </a:lnTo>
              <a:lnTo>
                <a:pt x="61" y="16"/>
              </a:lnTo>
              <a:lnTo>
                <a:pt x="62" y="16"/>
              </a:lnTo>
              <a:lnTo>
                <a:pt x="63" y="16"/>
              </a:lnTo>
              <a:lnTo>
                <a:pt x="63" y="15"/>
              </a:lnTo>
              <a:lnTo>
                <a:pt x="64" y="15"/>
              </a:lnTo>
              <a:lnTo>
                <a:pt x="64" y="16"/>
              </a:lnTo>
              <a:lnTo>
                <a:pt x="65" y="16"/>
              </a:lnTo>
              <a:lnTo>
                <a:pt x="65" y="17"/>
              </a:lnTo>
              <a:lnTo>
                <a:pt x="65" y="18"/>
              </a:lnTo>
              <a:lnTo>
                <a:pt x="65" y="19"/>
              </a:lnTo>
              <a:lnTo>
                <a:pt x="64" y="19"/>
              </a:lnTo>
              <a:lnTo>
                <a:pt x="63" y="19"/>
              </a:lnTo>
              <a:lnTo>
                <a:pt x="64" y="19"/>
              </a:lnTo>
              <a:lnTo>
                <a:pt x="64" y="20"/>
              </a:lnTo>
              <a:lnTo>
                <a:pt x="65" y="20"/>
              </a:lnTo>
              <a:lnTo>
                <a:pt x="65" y="21"/>
              </a:lnTo>
              <a:lnTo>
                <a:pt x="65" y="20"/>
              </a:lnTo>
              <a:lnTo>
                <a:pt x="66" y="20"/>
              </a:lnTo>
              <a:lnTo>
                <a:pt x="66" y="19"/>
              </a:lnTo>
              <a:lnTo>
                <a:pt x="67" y="19"/>
              </a:lnTo>
              <a:lnTo>
                <a:pt x="68" y="19"/>
              </a:lnTo>
              <a:lnTo>
                <a:pt x="69" y="19"/>
              </a:lnTo>
              <a:lnTo>
                <a:pt x="69" y="20"/>
              </a:lnTo>
              <a:lnTo>
                <a:pt x="70" y="20"/>
              </a:lnTo>
              <a:lnTo>
                <a:pt x="70" y="21"/>
              </a:lnTo>
              <a:lnTo>
                <a:pt x="71" y="21"/>
              </a:lnTo>
              <a:lnTo>
                <a:pt x="72" y="21"/>
              </a:lnTo>
              <a:lnTo>
                <a:pt x="72" y="22"/>
              </a:lnTo>
              <a:lnTo>
                <a:pt x="73" y="22"/>
              </a:lnTo>
              <a:lnTo>
                <a:pt x="73" y="23"/>
              </a:lnTo>
              <a:lnTo>
                <a:pt x="73" y="22"/>
              </a:lnTo>
              <a:lnTo>
                <a:pt x="73" y="23"/>
              </a:lnTo>
              <a:lnTo>
                <a:pt x="73" y="22"/>
              </a:lnTo>
              <a:lnTo>
                <a:pt x="73" y="23"/>
              </a:lnTo>
              <a:lnTo>
                <a:pt x="74" y="23"/>
              </a:lnTo>
              <a:lnTo>
                <a:pt x="74" y="24"/>
              </a:lnTo>
              <a:lnTo>
                <a:pt x="73" y="24"/>
              </a:lnTo>
              <a:lnTo>
                <a:pt x="74" y="24"/>
              </a:lnTo>
              <a:lnTo>
                <a:pt x="74" y="25"/>
              </a:lnTo>
              <a:lnTo>
                <a:pt x="74" y="26"/>
              </a:lnTo>
              <a:lnTo>
                <a:pt x="75" y="26"/>
              </a:lnTo>
              <a:lnTo>
                <a:pt x="75" y="27"/>
              </a:lnTo>
              <a:lnTo>
                <a:pt x="76" y="27"/>
              </a:lnTo>
              <a:lnTo>
                <a:pt x="75" y="27"/>
              </a:lnTo>
              <a:lnTo>
                <a:pt x="75" y="28"/>
              </a:lnTo>
              <a:lnTo>
                <a:pt x="74" y="28"/>
              </a:lnTo>
              <a:lnTo>
                <a:pt x="75" y="28"/>
              </a:lnTo>
              <a:lnTo>
                <a:pt x="75" y="29"/>
              </a:lnTo>
              <a:lnTo>
                <a:pt x="76" y="29"/>
              </a:lnTo>
              <a:lnTo>
                <a:pt x="76" y="30"/>
              </a:lnTo>
              <a:lnTo>
                <a:pt x="76" y="31"/>
              </a:lnTo>
              <a:lnTo>
                <a:pt x="76" y="32"/>
              </a:lnTo>
              <a:lnTo>
                <a:pt x="76" y="33"/>
              </a:lnTo>
              <a:lnTo>
                <a:pt x="76" y="34"/>
              </a:lnTo>
              <a:lnTo>
                <a:pt x="77" y="34"/>
              </a:lnTo>
              <a:lnTo>
                <a:pt x="77" y="35"/>
              </a:lnTo>
              <a:lnTo>
                <a:pt x="77" y="36"/>
              </a:lnTo>
              <a:lnTo>
                <a:pt x="77" y="37"/>
              </a:lnTo>
              <a:lnTo>
                <a:pt x="77" y="38"/>
              </a:lnTo>
              <a:lnTo>
                <a:pt x="77" y="39"/>
              </a:lnTo>
              <a:lnTo>
                <a:pt x="77" y="40"/>
              </a:lnTo>
              <a:lnTo>
                <a:pt x="77" y="41"/>
              </a:lnTo>
              <a:lnTo>
                <a:pt x="77" y="42"/>
              </a:lnTo>
              <a:lnTo>
                <a:pt x="78" y="42"/>
              </a:lnTo>
              <a:lnTo>
                <a:pt x="78" y="43"/>
              </a:lnTo>
              <a:lnTo>
                <a:pt x="78" y="44"/>
              </a:lnTo>
              <a:lnTo>
                <a:pt x="77" y="44"/>
              </a:lnTo>
              <a:lnTo>
                <a:pt x="77" y="45"/>
              </a:lnTo>
              <a:lnTo>
                <a:pt x="77" y="46"/>
              </a:lnTo>
              <a:lnTo>
                <a:pt x="77" y="47"/>
              </a:lnTo>
              <a:lnTo>
                <a:pt x="76" y="47"/>
              </a:lnTo>
              <a:lnTo>
                <a:pt x="76" y="46"/>
              </a:lnTo>
              <a:lnTo>
                <a:pt x="77" y="46"/>
              </a:lnTo>
              <a:lnTo>
                <a:pt x="76" y="46"/>
              </a:lnTo>
              <a:lnTo>
                <a:pt x="76" y="45"/>
              </a:lnTo>
              <a:lnTo>
                <a:pt x="76" y="46"/>
              </a:lnTo>
              <a:lnTo>
                <a:pt x="75" y="46"/>
              </a:lnTo>
              <a:lnTo>
                <a:pt x="76" y="46"/>
              </a:lnTo>
              <a:lnTo>
                <a:pt x="76" y="45"/>
              </a:lnTo>
              <a:lnTo>
                <a:pt x="76" y="46"/>
              </a:lnTo>
              <a:lnTo>
                <a:pt x="77" y="46"/>
              </a:lnTo>
              <a:lnTo>
                <a:pt x="76" y="46"/>
              </a:lnTo>
              <a:lnTo>
                <a:pt x="76" y="47"/>
              </a:lnTo>
              <a:lnTo>
                <a:pt x="76" y="46"/>
              </a:lnTo>
              <a:lnTo>
                <a:pt x="76" y="47"/>
              </a:lnTo>
              <a:lnTo>
                <a:pt x="76" y="48"/>
              </a:lnTo>
              <a:lnTo>
                <a:pt x="76" y="47"/>
              </a:lnTo>
              <a:lnTo>
                <a:pt x="76" y="48"/>
              </a:lnTo>
              <a:lnTo>
                <a:pt x="76" y="47"/>
              </a:lnTo>
              <a:lnTo>
                <a:pt x="77" y="47"/>
              </a:lnTo>
              <a:lnTo>
                <a:pt x="77" y="48"/>
              </a:lnTo>
              <a:lnTo>
                <a:pt x="77" y="49"/>
              </a:lnTo>
              <a:lnTo>
                <a:pt x="77" y="50"/>
              </a:lnTo>
              <a:lnTo>
                <a:pt x="77" y="51"/>
              </a:lnTo>
              <a:lnTo>
                <a:pt x="77" y="52"/>
              </a:lnTo>
              <a:lnTo>
                <a:pt x="78" y="52"/>
              </a:lnTo>
              <a:lnTo>
                <a:pt x="78" y="53"/>
              </a:lnTo>
              <a:lnTo>
                <a:pt x="79" y="53"/>
              </a:lnTo>
              <a:lnTo>
                <a:pt x="78" y="53"/>
              </a:lnTo>
              <a:lnTo>
                <a:pt x="77" y="53"/>
              </a:lnTo>
              <a:lnTo>
                <a:pt x="77" y="52"/>
              </a:lnTo>
              <a:lnTo>
                <a:pt x="77" y="53"/>
              </a:lnTo>
              <a:lnTo>
                <a:pt x="77" y="52"/>
              </a:lnTo>
              <a:lnTo>
                <a:pt x="77" y="51"/>
              </a:lnTo>
              <a:lnTo>
                <a:pt x="76" y="51"/>
              </a:lnTo>
              <a:lnTo>
                <a:pt x="76" y="52"/>
              </a:lnTo>
              <a:lnTo>
                <a:pt x="75" y="52"/>
              </a:lnTo>
              <a:lnTo>
                <a:pt x="76" y="52"/>
              </a:lnTo>
              <a:lnTo>
                <a:pt x="76" y="51"/>
              </a:lnTo>
              <a:lnTo>
                <a:pt x="77" y="51"/>
              </a:lnTo>
              <a:lnTo>
                <a:pt x="77" y="52"/>
              </a:lnTo>
              <a:lnTo>
                <a:pt x="77" y="53"/>
              </a:lnTo>
              <a:lnTo>
                <a:pt x="78" y="53"/>
              </a:lnTo>
              <a:lnTo>
                <a:pt x="77" y="53"/>
              </a:lnTo>
              <a:lnTo>
                <a:pt x="78" y="53"/>
              </a:lnTo>
              <a:lnTo>
                <a:pt x="79" y="53"/>
              </a:lnTo>
              <a:lnTo>
                <a:pt x="79" y="54"/>
              </a:lnTo>
              <a:lnTo>
                <a:pt x="80" y="54"/>
              </a:lnTo>
              <a:lnTo>
                <a:pt x="80" y="55"/>
              </a:lnTo>
              <a:lnTo>
                <a:pt x="81" y="55"/>
              </a:lnTo>
              <a:lnTo>
                <a:pt x="81" y="56"/>
              </a:lnTo>
              <a:lnTo>
                <a:pt x="80" y="56"/>
              </a:lnTo>
              <a:lnTo>
                <a:pt x="81" y="56"/>
              </a:lnTo>
              <a:lnTo>
                <a:pt x="80" y="56"/>
              </a:lnTo>
              <a:lnTo>
                <a:pt x="80" y="57"/>
              </a:lnTo>
              <a:lnTo>
                <a:pt x="79" y="57"/>
              </a:lnTo>
              <a:lnTo>
                <a:pt x="79" y="58"/>
              </a:lnTo>
              <a:lnTo>
                <a:pt x="79" y="59"/>
              </a:lnTo>
              <a:lnTo>
                <a:pt x="79" y="60"/>
              </a:lnTo>
              <a:lnTo>
                <a:pt x="79" y="61"/>
              </a:lnTo>
              <a:lnTo>
                <a:pt x="79" y="62"/>
              </a:lnTo>
              <a:lnTo>
                <a:pt x="79" y="63"/>
              </a:lnTo>
              <a:lnTo>
                <a:pt x="80" y="63"/>
              </a:lnTo>
              <a:lnTo>
                <a:pt x="80" y="64"/>
              </a:lnTo>
              <a:lnTo>
                <a:pt x="81" y="64"/>
              </a:lnTo>
              <a:lnTo>
                <a:pt x="81" y="65"/>
              </a:lnTo>
              <a:lnTo>
                <a:pt x="82" y="65"/>
              </a:lnTo>
              <a:lnTo>
                <a:pt x="82" y="66"/>
              </a:lnTo>
              <a:lnTo>
                <a:pt x="82" y="67"/>
              </a:lnTo>
              <a:lnTo>
                <a:pt x="83" y="67"/>
              </a:lnTo>
              <a:lnTo>
                <a:pt x="82" y="67"/>
              </a:lnTo>
              <a:lnTo>
                <a:pt x="82" y="68"/>
              </a:lnTo>
              <a:lnTo>
                <a:pt x="83" y="68"/>
              </a:lnTo>
              <a:lnTo>
                <a:pt x="83" y="69"/>
              </a:lnTo>
              <a:lnTo>
                <a:pt x="83" y="70"/>
              </a:lnTo>
              <a:lnTo>
                <a:pt x="84" y="70"/>
              </a:lnTo>
              <a:lnTo>
                <a:pt x="84" y="71"/>
              </a:lnTo>
              <a:lnTo>
                <a:pt x="84" y="72"/>
              </a:lnTo>
              <a:lnTo>
                <a:pt x="84" y="71"/>
              </a:lnTo>
              <a:lnTo>
                <a:pt x="84" y="72"/>
              </a:lnTo>
              <a:lnTo>
                <a:pt x="83" y="72"/>
              </a:lnTo>
              <a:lnTo>
                <a:pt x="83" y="73"/>
              </a:lnTo>
              <a:lnTo>
                <a:pt x="84" y="73"/>
              </a:lnTo>
              <a:lnTo>
                <a:pt x="83" y="73"/>
              </a:lnTo>
              <a:lnTo>
                <a:pt x="84" y="73"/>
              </a:lnTo>
              <a:lnTo>
                <a:pt x="83" y="73"/>
              </a:lnTo>
              <a:lnTo>
                <a:pt x="83" y="74"/>
              </a:lnTo>
              <a:lnTo>
                <a:pt x="83" y="75"/>
              </a:lnTo>
              <a:lnTo>
                <a:pt x="82" y="75"/>
              </a:lnTo>
              <a:lnTo>
                <a:pt x="81" y="75"/>
              </a:lnTo>
              <a:lnTo>
                <a:pt x="82" y="75"/>
              </a:lnTo>
              <a:lnTo>
                <a:pt x="83" y="75"/>
              </a:lnTo>
              <a:lnTo>
                <a:pt x="83" y="76"/>
              </a:lnTo>
              <a:lnTo>
                <a:pt x="83" y="77"/>
              </a:lnTo>
              <a:lnTo>
                <a:pt x="83" y="78"/>
              </a:lnTo>
              <a:lnTo>
                <a:pt x="84" y="78"/>
              </a:lnTo>
              <a:lnTo>
                <a:pt x="84" y="79"/>
              </a:lnTo>
              <a:lnTo>
                <a:pt x="84" y="80"/>
              </a:lnTo>
              <a:lnTo>
                <a:pt x="85" y="80"/>
              </a:lnTo>
              <a:lnTo>
                <a:pt x="84" y="80"/>
              </a:lnTo>
              <a:lnTo>
                <a:pt x="84" y="79"/>
              </a:lnTo>
              <a:lnTo>
                <a:pt x="84" y="78"/>
              </a:lnTo>
              <a:lnTo>
                <a:pt x="83" y="78"/>
              </a:lnTo>
              <a:lnTo>
                <a:pt x="83" y="77"/>
              </a:lnTo>
              <a:lnTo>
                <a:pt x="83" y="78"/>
              </a:lnTo>
              <a:lnTo>
                <a:pt x="82" y="78"/>
              </a:lnTo>
              <a:lnTo>
                <a:pt x="81" y="78"/>
              </a:lnTo>
              <a:lnTo>
                <a:pt x="81" y="77"/>
              </a:lnTo>
              <a:lnTo>
                <a:pt x="81" y="78"/>
              </a:lnTo>
              <a:lnTo>
                <a:pt x="81" y="77"/>
              </a:lnTo>
              <a:lnTo>
                <a:pt x="80" y="77"/>
              </a:lnTo>
              <a:lnTo>
                <a:pt x="80" y="78"/>
              </a:lnTo>
              <a:lnTo>
                <a:pt x="80" y="77"/>
              </a:lnTo>
              <a:lnTo>
                <a:pt x="80" y="78"/>
              </a:lnTo>
              <a:lnTo>
                <a:pt x="81" y="78"/>
              </a:lnTo>
              <a:lnTo>
                <a:pt x="82" y="78"/>
              </a:lnTo>
              <a:lnTo>
                <a:pt x="81" y="78"/>
              </a:lnTo>
              <a:lnTo>
                <a:pt x="82" y="78"/>
              </a:lnTo>
              <a:lnTo>
                <a:pt x="81" y="78"/>
              </a:lnTo>
              <a:lnTo>
                <a:pt x="80" y="78"/>
              </a:lnTo>
              <a:lnTo>
                <a:pt x="79" y="78"/>
              </a:lnTo>
              <a:lnTo>
                <a:pt x="80" y="78"/>
              </a:lnTo>
              <a:lnTo>
                <a:pt x="81" y="78"/>
              </a:lnTo>
              <a:lnTo>
                <a:pt x="82" y="78"/>
              </a:lnTo>
              <a:lnTo>
                <a:pt x="83" y="78"/>
              </a:lnTo>
              <a:lnTo>
                <a:pt x="84" y="78"/>
              </a:lnTo>
              <a:lnTo>
                <a:pt x="84" y="79"/>
              </a:lnTo>
              <a:lnTo>
                <a:pt x="84" y="80"/>
              </a:lnTo>
              <a:lnTo>
                <a:pt x="84" y="79"/>
              </a:lnTo>
              <a:lnTo>
                <a:pt x="84" y="80"/>
              </a:lnTo>
              <a:lnTo>
                <a:pt x="84" y="81"/>
              </a:lnTo>
              <a:lnTo>
                <a:pt x="84" y="82"/>
              </a:lnTo>
              <a:lnTo>
                <a:pt x="84" y="83"/>
              </a:lnTo>
              <a:lnTo>
                <a:pt x="85" y="83"/>
              </a:lnTo>
              <a:lnTo>
                <a:pt x="85" y="84"/>
              </a:lnTo>
              <a:lnTo>
                <a:pt x="86" y="84"/>
              </a:lnTo>
              <a:lnTo>
                <a:pt x="86" y="85"/>
              </a:lnTo>
              <a:lnTo>
                <a:pt x="85" y="85"/>
              </a:lnTo>
              <a:lnTo>
                <a:pt x="86" y="85"/>
              </a:lnTo>
              <a:lnTo>
                <a:pt x="85" y="85"/>
              </a:lnTo>
              <a:lnTo>
                <a:pt x="86" y="85"/>
              </a:lnTo>
              <a:lnTo>
                <a:pt x="87" y="85"/>
              </a:lnTo>
              <a:lnTo>
                <a:pt x="86" y="85"/>
              </a:lnTo>
              <a:lnTo>
                <a:pt x="86" y="86"/>
              </a:lnTo>
              <a:lnTo>
                <a:pt x="85" y="86"/>
              </a:lnTo>
              <a:lnTo>
                <a:pt x="84" y="86"/>
              </a:lnTo>
              <a:lnTo>
                <a:pt x="84" y="87"/>
              </a:lnTo>
              <a:lnTo>
                <a:pt x="85" y="87"/>
              </a:lnTo>
              <a:lnTo>
                <a:pt x="85" y="88"/>
              </a:lnTo>
              <a:lnTo>
                <a:pt x="84" y="88"/>
              </a:lnTo>
              <a:lnTo>
                <a:pt x="84" y="89"/>
              </a:lnTo>
              <a:lnTo>
                <a:pt x="84" y="88"/>
              </a:lnTo>
              <a:lnTo>
                <a:pt x="83" y="88"/>
              </a:lnTo>
              <a:lnTo>
                <a:pt x="82" y="88"/>
              </a:lnTo>
              <a:lnTo>
                <a:pt x="82" y="87"/>
              </a:lnTo>
              <a:lnTo>
                <a:pt x="81" y="87"/>
              </a:lnTo>
              <a:lnTo>
                <a:pt x="81" y="88"/>
              </a:lnTo>
              <a:lnTo>
                <a:pt x="80" y="88"/>
              </a:lnTo>
              <a:lnTo>
                <a:pt x="79" y="88"/>
              </a:lnTo>
              <a:lnTo>
                <a:pt x="79" y="87"/>
              </a:lnTo>
              <a:lnTo>
                <a:pt x="78" y="87"/>
              </a:lnTo>
              <a:lnTo>
                <a:pt x="77" y="87"/>
              </a:lnTo>
              <a:lnTo>
                <a:pt x="77" y="86"/>
              </a:lnTo>
              <a:lnTo>
                <a:pt x="77" y="87"/>
              </a:lnTo>
              <a:lnTo>
                <a:pt x="76" y="87"/>
              </a:lnTo>
              <a:lnTo>
                <a:pt x="76" y="86"/>
              </a:lnTo>
              <a:lnTo>
                <a:pt x="75" y="86"/>
              </a:lnTo>
              <a:lnTo>
                <a:pt x="75" y="87"/>
              </a:lnTo>
              <a:lnTo>
                <a:pt x="75" y="86"/>
              </a:lnTo>
              <a:lnTo>
                <a:pt x="75" y="87"/>
              </a:lnTo>
              <a:lnTo>
                <a:pt x="75" y="86"/>
              </a:lnTo>
              <a:lnTo>
                <a:pt x="74" y="86"/>
              </a:lnTo>
              <a:lnTo>
                <a:pt x="74" y="85"/>
              </a:lnTo>
              <a:lnTo>
                <a:pt x="73" y="85"/>
              </a:lnTo>
              <a:lnTo>
                <a:pt x="72" y="85"/>
              </a:lnTo>
              <a:lnTo>
                <a:pt x="71" y="85"/>
              </a:lnTo>
              <a:lnTo>
                <a:pt x="70" y="85"/>
              </a:lnTo>
              <a:lnTo>
                <a:pt x="70" y="86"/>
              </a:lnTo>
              <a:lnTo>
                <a:pt x="69" y="87"/>
              </a:lnTo>
              <a:lnTo>
                <a:pt x="70" y="87"/>
              </a:lnTo>
              <a:lnTo>
                <a:pt x="70" y="88"/>
              </a:lnTo>
              <a:lnTo>
                <a:pt x="70" y="89"/>
              </a:lnTo>
              <a:lnTo>
                <a:pt x="70" y="90"/>
              </a:lnTo>
              <a:lnTo>
                <a:pt x="69" y="90"/>
              </a:lnTo>
              <a:lnTo>
                <a:pt x="69" y="91"/>
              </a:lnTo>
              <a:lnTo>
                <a:pt x="68" y="91"/>
              </a:lnTo>
              <a:lnTo>
                <a:pt x="68" y="92"/>
              </a:lnTo>
              <a:lnTo>
                <a:pt x="67" y="92"/>
              </a:lnTo>
              <a:lnTo>
                <a:pt x="68" y="92"/>
              </a:lnTo>
              <a:lnTo>
                <a:pt x="67" y="92"/>
              </a:lnTo>
              <a:lnTo>
                <a:pt x="66" y="92"/>
              </a:lnTo>
              <a:lnTo>
                <a:pt x="67" y="92"/>
              </a:lnTo>
              <a:lnTo>
                <a:pt x="66" y="92"/>
              </a:lnTo>
              <a:lnTo>
                <a:pt x="66" y="93"/>
              </a:lnTo>
              <a:lnTo>
                <a:pt x="66" y="92"/>
              </a:lnTo>
              <a:lnTo>
                <a:pt x="66" y="93"/>
              </a:lnTo>
              <a:lnTo>
                <a:pt x="66" y="94"/>
              </a:lnTo>
              <a:lnTo>
                <a:pt x="65" y="94"/>
              </a:lnTo>
              <a:lnTo>
                <a:pt x="65" y="95"/>
              </a:lnTo>
              <a:lnTo>
                <a:pt x="65" y="96"/>
              </a:lnTo>
              <a:lnTo>
                <a:pt x="64" y="96"/>
              </a:lnTo>
              <a:lnTo>
                <a:pt x="65" y="96"/>
              </a:lnTo>
              <a:lnTo>
                <a:pt x="65" y="97"/>
              </a:lnTo>
              <a:lnTo>
                <a:pt x="64" y="97"/>
              </a:lnTo>
              <a:lnTo>
                <a:pt x="63" y="97"/>
              </a:lnTo>
              <a:lnTo>
                <a:pt x="63" y="98"/>
              </a:lnTo>
              <a:lnTo>
                <a:pt x="62" y="98"/>
              </a:lnTo>
              <a:lnTo>
                <a:pt x="63" y="98"/>
              </a:lnTo>
              <a:lnTo>
                <a:pt x="62" y="98"/>
              </a:lnTo>
              <a:lnTo>
                <a:pt x="62" y="99"/>
              </a:lnTo>
              <a:lnTo>
                <a:pt x="63" y="99"/>
              </a:lnTo>
              <a:lnTo>
                <a:pt x="62" y="99"/>
              </a:lnTo>
              <a:lnTo>
                <a:pt x="63" y="99"/>
              </a:lnTo>
              <a:lnTo>
                <a:pt x="62" y="99"/>
              </a:lnTo>
              <a:lnTo>
                <a:pt x="62" y="100"/>
              </a:lnTo>
              <a:lnTo>
                <a:pt x="61" y="100"/>
              </a:lnTo>
              <a:lnTo>
                <a:pt x="61" y="101"/>
              </a:lnTo>
              <a:lnTo>
                <a:pt x="61" y="102"/>
              </a:lnTo>
              <a:lnTo>
                <a:pt x="62" y="102"/>
              </a:lnTo>
              <a:lnTo>
                <a:pt x="61" y="102"/>
              </a:lnTo>
              <a:lnTo>
                <a:pt x="61" y="103"/>
              </a:lnTo>
              <a:lnTo>
                <a:pt x="61" y="104"/>
              </a:lnTo>
              <a:lnTo>
                <a:pt x="60" y="104"/>
              </a:lnTo>
              <a:lnTo>
                <a:pt x="60" y="105"/>
              </a:lnTo>
              <a:lnTo>
                <a:pt x="59" y="105"/>
              </a:lnTo>
              <a:lnTo>
                <a:pt x="59" y="106"/>
              </a:lnTo>
              <a:lnTo>
                <a:pt x="59" y="105"/>
              </a:lnTo>
              <a:lnTo>
                <a:pt x="59" y="106"/>
              </a:lnTo>
              <a:lnTo>
                <a:pt x="60" y="106"/>
              </a:lnTo>
              <a:lnTo>
                <a:pt x="61" y="106"/>
              </a:lnTo>
              <a:lnTo>
                <a:pt x="62" y="106"/>
              </a:lnTo>
              <a:lnTo>
                <a:pt x="61" y="106"/>
              </a:lnTo>
              <a:lnTo>
                <a:pt x="61" y="107"/>
              </a:lnTo>
              <a:lnTo>
                <a:pt x="60" y="107"/>
              </a:lnTo>
              <a:lnTo>
                <a:pt x="60" y="108"/>
              </a:lnTo>
              <a:lnTo>
                <a:pt x="59" y="108"/>
              </a:lnTo>
              <a:lnTo>
                <a:pt x="59" y="109"/>
              </a:lnTo>
              <a:lnTo>
                <a:pt x="59" y="110"/>
              </a:lnTo>
              <a:lnTo>
                <a:pt x="59" y="111"/>
              </a:lnTo>
              <a:lnTo>
                <a:pt x="59" y="112"/>
              </a:lnTo>
              <a:lnTo>
                <a:pt x="58" y="112"/>
              </a:lnTo>
              <a:lnTo>
                <a:pt x="58" y="113"/>
              </a:lnTo>
              <a:lnTo>
                <a:pt x="57" y="113"/>
              </a:lnTo>
              <a:lnTo>
                <a:pt x="57" y="114"/>
              </a:lnTo>
              <a:lnTo>
                <a:pt x="56" y="114"/>
              </a:lnTo>
              <a:lnTo>
                <a:pt x="56" y="113"/>
              </a:lnTo>
              <a:lnTo>
                <a:pt x="56" y="114"/>
              </a:lnTo>
              <a:lnTo>
                <a:pt x="55" y="114"/>
              </a:lnTo>
              <a:lnTo>
                <a:pt x="55" y="115"/>
              </a:lnTo>
              <a:lnTo>
                <a:pt x="56" y="115"/>
              </a:lnTo>
              <a:lnTo>
                <a:pt x="55" y="115"/>
              </a:lnTo>
              <a:lnTo>
                <a:pt x="55" y="114"/>
              </a:lnTo>
              <a:lnTo>
                <a:pt x="54" y="114"/>
              </a:lnTo>
              <a:lnTo>
                <a:pt x="55" y="114"/>
              </a:lnTo>
              <a:lnTo>
                <a:pt x="55" y="113"/>
              </a:lnTo>
              <a:lnTo>
                <a:pt x="54" y="113"/>
              </a:lnTo>
              <a:lnTo>
                <a:pt x="53" y="113"/>
              </a:lnTo>
              <a:lnTo>
                <a:pt x="52" y="113"/>
              </a:lnTo>
              <a:lnTo>
                <a:pt x="51" y="113"/>
              </a:lnTo>
              <a:lnTo>
                <a:pt x="51" y="112"/>
              </a:lnTo>
              <a:lnTo>
                <a:pt x="50" y="112"/>
              </a:lnTo>
              <a:lnTo>
                <a:pt x="51" y="112"/>
              </a:lnTo>
              <a:lnTo>
                <a:pt x="50" y="112"/>
              </a:lnTo>
              <a:lnTo>
                <a:pt x="50" y="111"/>
              </a:lnTo>
              <a:lnTo>
                <a:pt x="49" y="111"/>
              </a:lnTo>
              <a:lnTo>
                <a:pt x="49" y="112"/>
              </a:lnTo>
              <a:lnTo>
                <a:pt x="48" y="112"/>
              </a:lnTo>
              <a:lnTo>
                <a:pt x="48" y="113"/>
              </a:lnTo>
              <a:lnTo>
                <a:pt x="47" y="113"/>
              </a:lnTo>
              <a:lnTo>
                <a:pt x="46" y="113"/>
              </a:lnTo>
              <a:lnTo>
                <a:pt x="45" y="113"/>
              </a:lnTo>
              <a:lnTo>
                <a:pt x="45" y="114"/>
              </a:lnTo>
              <a:lnTo>
                <a:pt x="44" y="114"/>
              </a:lnTo>
              <a:lnTo>
                <a:pt x="43" y="114"/>
              </a:lnTo>
              <a:lnTo>
                <a:pt x="43" y="115"/>
              </a:lnTo>
              <a:lnTo>
                <a:pt x="42" y="115"/>
              </a:lnTo>
              <a:lnTo>
                <a:pt x="41" y="115"/>
              </a:lnTo>
              <a:lnTo>
                <a:pt x="41" y="114"/>
              </a:lnTo>
              <a:lnTo>
                <a:pt x="40" y="114"/>
              </a:lnTo>
              <a:lnTo>
                <a:pt x="39" y="114"/>
              </a:lnTo>
              <a:lnTo>
                <a:pt x="39" y="115"/>
              </a:lnTo>
              <a:lnTo>
                <a:pt x="39" y="116"/>
              </a:lnTo>
              <a:lnTo>
                <a:pt x="38" y="116"/>
              </a:lnTo>
              <a:lnTo>
                <a:pt x="38" y="117"/>
              </a:lnTo>
              <a:lnTo>
                <a:pt x="37" y="117"/>
              </a:lnTo>
              <a:lnTo>
                <a:pt x="37" y="118"/>
              </a:lnTo>
              <a:lnTo>
                <a:pt x="37" y="119"/>
              </a:lnTo>
              <a:lnTo>
                <a:pt x="36" y="119"/>
              </a:lnTo>
              <a:lnTo>
                <a:pt x="35" y="119"/>
              </a:lnTo>
              <a:lnTo>
                <a:pt x="34" y="119"/>
              </a:lnTo>
              <a:lnTo>
                <a:pt x="34" y="120"/>
              </a:lnTo>
              <a:lnTo>
                <a:pt x="34" y="121"/>
              </a:lnTo>
              <a:lnTo>
                <a:pt x="33" y="121"/>
              </a:lnTo>
              <a:lnTo>
                <a:pt x="32" y="121"/>
              </a:lnTo>
              <a:lnTo>
                <a:pt x="31" y="121"/>
              </a:lnTo>
              <a:lnTo>
                <a:pt x="31" y="120"/>
              </a:lnTo>
              <a:lnTo>
                <a:pt x="30" y="120"/>
              </a:lnTo>
              <a:lnTo>
                <a:pt x="29" y="120"/>
              </a:lnTo>
              <a:lnTo>
                <a:pt x="28" y="120"/>
              </a:lnTo>
              <a:lnTo>
                <a:pt x="27" y="120"/>
              </a:lnTo>
              <a:lnTo>
                <a:pt x="26" y="120"/>
              </a:lnTo>
              <a:lnTo>
                <a:pt x="26" y="119"/>
              </a:lnTo>
              <a:lnTo>
                <a:pt x="25" y="119"/>
              </a:lnTo>
              <a:lnTo>
                <a:pt x="24" y="119"/>
              </a:lnTo>
              <a:lnTo>
                <a:pt x="24" y="118"/>
              </a:lnTo>
              <a:lnTo>
                <a:pt x="23" y="118"/>
              </a:lnTo>
              <a:lnTo>
                <a:pt x="23" y="117"/>
              </a:lnTo>
              <a:lnTo>
                <a:pt x="22" y="117"/>
              </a:lnTo>
              <a:lnTo>
                <a:pt x="22" y="116"/>
              </a:lnTo>
              <a:lnTo>
                <a:pt x="21" y="116"/>
              </a:lnTo>
              <a:lnTo>
                <a:pt x="21" y="115"/>
              </a:lnTo>
              <a:lnTo>
                <a:pt x="20" y="115"/>
              </a:lnTo>
              <a:lnTo>
                <a:pt x="20" y="114"/>
              </a:lnTo>
              <a:lnTo>
                <a:pt x="20" y="113"/>
              </a:lnTo>
              <a:lnTo>
                <a:pt x="19" y="113"/>
              </a:lnTo>
              <a:lnTo>
                <a:pt x="19" y="114"/>
              </a:lnTo>
              <a:lnTo>
                <a:pt x="18" y="114"/>
              </a:lnTo>
              <a:lnTo>
                <a:pt x="18" y="115"/>
              </a:lnTo>
              <a:lnTo>
                <a:pt x="17" y="115"/>
              </a:lnTo>
              <a:lnTo>
                <a:pt x="16" y="115"/>
              </a:lnTo>
              <a:lnTo>
                <a:pt x="16" y="116"/>
              </a:lnTo>
              <a:lnTo>
                <a:pt x="15" y="116"/>
              </a:lnTo>
              <a:lnTo>
                <a:pt x="15" y="117"/>
              </a:lnTo>
              <a:lnTo>
                <a:pt x="14" y="117"/>
              </a:lnTo>
              <a:lnTo>
                <a:pt x="14" y="118"/>
              </a:lnTo>
              <a:lnTo>
                <a:pt x="13" y="118"/>
              </a:lnTo>
              <a:lnTo>
                <a:pt x="13" y="119"/>
              </a:lnTo>
              <a:lnTo>
                <a:pt x="12" y="119"/>
              </a:lnTo>
              <a:lnTo>
                <a:pt x="11" y="119"/>
              </a:lnTo>
              <a:lnTo>
                <a:pt x="10" y="118"/>
              </a:lnTo>
              <a:lnTo>
                <a:pt x="9" y="118"/>
              </a:lnTo>
              <a:lnTo>
                <a:pt x="9" y="117"/>
              </a:lnTo>
              <a:lnTo>
                <a:pt x="8" y="117"/>
              </a:lnTo>
              <a:lnTo>
                <a:pt x="8" y="116"/>
              </a:lnTo>
              <a:lnTo>
                <a:pt x="8" y="115"/>
              </a:lnTo>
              <a:lnTo>
                <a:pt x="7" y="115"/>
              </a:lnTo>
              <a:lnTo>
                <a:pt x="7" y="114"/>
              </a:lnTo>
              <a:lnTo>
                <a:pt x="7" y="113"/>
              </a:lnTo>
              <a:lnTo>
                <a:pt x="8" y="113"/>
              </a:lnTo>
              <a:lnTo>
                <a:pt x="7" y="113"/>
              </a:lnTo>
              <a:lnTo>
                <a:pt x="7" y="112"/>
              </a:lnTo>
              <a:lnTo>
                <a:pt x="7" y="111"/>
              </a:lnTo>
              <a:lnTo>
                <a:pt x="6" y="111"/>
              </a:lnTo>
              <a:lnTo>
                <a:pt x="6" y="110"/>
              </a:lnTo>
              <a:lnTo>
                <a:pt x="6" y="109"/>
              </a:lnTo>
              <a:lnTo>
                <a:pt x="6" y="108"/>
              </a:lnTo>
              <a:lnTo>
                <a:pt x="7" y="108"/>
              </a:lnTo>
              <a:lnTo>
                <a:pt x="7" y="107"/>
              </a:lnTo>
              <a:lnTo>
                <a:pt x="8" y="107"/>
              </a:lnTo>
              <a:lnTo>
                <a:pt x="8" y="106"/>
              </a:lnTo>
              <a:lnTo>
                <a:pt x="8" y="105"/>
              </a:lnTo>
              <a:lnTo>
                <a:pt x="9" y="105"/>
              </a:lnTo>
              <a:lnTo>
                <a:pt x="9" y="104"/>
              </a:lnTo>
              <a:lnTo>
                <a:pt x="10" y="104"/>
              </a:lnTo>
              <a:lnTo>
                <a:pt x="10" y="103"/>
              </a:lnTo>
              <a:lnTo>
                <a:pt x="10" y="104"/>
              </a:lnTo>
              <a:lnTo>
                <a:pt x="10" y="103"/>
              </a:lnTo>
              <a:lnTo>
                <a:pt x="10" y="104"/>
              </a:lnTo>
              <a:lnTo>
                <a:pt x="10" y="103"/>
              </a:lnTo>
              <a:lnTo>
                <a:pt x="9" y="103"/>
              </a:lnTo>
              <a:lnTo>
                <a:pt x="9" y="102"/>
              </a:lnTo>
              <a:lnTo>
                <a:pt x="8" y="102"/>
              </a:lnTo>
              <a:lnTo>
                <a:pt x="8" y="101"/>
              </a:lnTo>
              <a:lnTo>
                <a:pt x="8" y="100"/>
              </a:lnTo>
              <a:lnTo>
                <a:pt x="8" y="99"/>
              </a:lnTo>
              <a:lnTo>
                <a:pt x="7" y="99"/>
              </a:lnTo>
              <a:lnTo>
                <a:pt x="6" y="99"/>
              </a:lnTo>
              <a:lnTo>
                <a:pt x="6" y="98"/>
              </a:lnTo>
              <a:lnTo>
                <a:pt x="7" y="98"/>
              </a:lnTo>
              <a:lnTo>
                <a:pt x="7" y="97"/>
              </a:lnTo>
              <a:lnTo>
                <a:pt x="8" y="97"/>
              </a:lnTo>
              <a:lnTo>
                <a:pt x="8" y="96"/>
              </a:lnTo>
              <a:lnTo>
                <a:pt x="8" y="95"/>
              </a:lnTo>
              <a:lnTo>
                <a:pt x="8" y="94"/>
              </a:lnTo>
              <a:lnTo>
                <a:pt x="8" y="93"/>
              </a:lnTo>
              <a:lnTo>
                <a:pt x="8" y="92"/>
              </a:lnTo>
              <a:lnTo>
                <a:pt x="9" y="92"/>
              </a:lnTo>
              <a:lnTo>
                <a:pt x="10" y="92"/>
              </a:lnTo>
              <a:lnTo>
                <a:pt x="11" y="92"/>
              </a:lnTo>
              <a:lnTo>
                <a:pt x="11" y="91"/>
              </a:lnTo>
              <a:lnTo>
                <a:pt x="11" y="92"/>
              </a:lnTo>
              <a:lnTo>
                <a:pt x="12" y="92"/>
              </a:lnTo>
              <a:lnTo>
                <a:pt x="12" y="91"/>
              </a:lnTo>
              <a:lnTo>
                <a:pt x="13" y="91"/>
              </a:lnTo>
              <a:lnTo>
                <a:pt x="12" y="91"/>
              </a:lnTo>
              <a:lnTo>
                <a:pt x="13" y="91"/>
              </a:lnTo>
              <a:lnTo>
                <a:pt x="13" y="90"/>
              </a:lnTo>
              <a:lnTo>
                <a:pt x="14" y="90"/>
              </a:lnTo>
              <a:lnTo>
                <a:pt x="14" y="89"/>
              </a:lnTo>
              <a:lnTo>
                <a:pt x="13" y="89"/>
              </a:lnTo>
              <a:lnTo>
                <a:pt x="13" y="88"/>
              </a:lnTo>
              <a:lnTo>
                <a:pt x="14" y="88"/>
              </a:lnTo>
              <a:lnTo>
                <a:pt x="13" y="88"/>
              </a:lnTo>
              <a:lnTo>
                <a:pt x="13" y="87"/>
              </a:lnTo>
              <a:lnTo>
                <a:pt x="13" y="86"/>
              </a:lnTo>
              <a:lnTo>
                <a:pt x="13" y="85"/>
              </a:lnTo>
              <a:lnTo>
                <a:pt x="14" y="85"/>
              </a:lnTo>
              <a:lnTo>
                <a:pt x="14" y="84"/>
              </a:lnTo>
              <a:lnTo>
                <a:pt x="13" y="84"/>
              </a:lnTo>
              <a:lnTo>
                <a:pt x="12" y="84"/>
              </a:lnTo>
              <a:lnTo>
                <a:pt x="13" y="84"/>
              </a:lnTo>
              <a:lnTo>
                <a:pt x="13" y="85"/>
              </a:lnTo>
              <a:lnTo>
                <a:pt x="12" y="85"/>
              </a:lnTo>
              <a:lnTo>
                <a:pt x="11" y="85"/>
              </a:lnTo>
              <a:lnTo>
                <a:pt x="10" y="85"/>
              </a:lnTo>
              <a:lnTo>
                <a:pt x="9" y="85"/>
              </a:lnTo>
              <a:lnTo>
                <a:pt x="9" y="84"/>
              </a:lnTo>
              <a:lnTo>
                <a:pt x="8" y="84"/>
              </a:lnTo>
              <a:lnTo>
                <a:pt x="8" y="83"/>
              </a:lnTo>
              <a:lnTo>
                <a:pt x="7" y="83"/>
              </a:lnTo>
              <a:lnTo>
                <a:pt x="7" y="82"/>
              </a:lnTo>
              <a:lnTo>
                <a:pt x="6" y="82"/>
              </a:lnTo>
              <a:lnTo>
                <a:pt x="6" y="81"/>
              </a:lnTo>
              <a:lnTo>
                <a:pt x="6" y="80"/>
              </a:lnTo>
              <a:lnTo>
                <a:pt x="6" y="79"/>
              </a:lnTo>
              <a:lnTo>
                <a:pt x="5" y="79"/>
              </a:lnTo>
              <a:lnTo>
                <a:pt x="5" y="78"/>
              </a:lnTo>
              <a:lnTo>
                <a:pt x="5" y="79"/>
              </a:lnTo>
              <a:lnTo>
                <a:pt x="4" y="79"/>
              </a:lnTo>
              <a:lnTo>
                <a:pt x="4" y="78"/>
              </a:lnTo>
              <a:lnTo>
                <a:pt x="3" y="78"/>
              </a:lnTo>
              <a:lnTo>
                <a:pt x="2" y="78"/>
              </a:lnTo>
              <a:lnTo>
                <a:pt x="2" y="77"/>
              </a:lnTo>
              <a:lnTo>
                <a:pt x="1" y="77"/>
              </a:lnTo>
              <a:lnTo>
                <a:pt x="1" y="76"/>
              </a:lnTo>
              <a:lnTo>
                <a:pt x="1" y="75"/>
              </a:lnTo>
              <a:lnTo>
                <a:pt x="0" y="75"/>
              </a:lnTo>
              <a:lnTo>
                <a:pt x="0" y="74"/>
              </a:lnTo>
              <a:lnTo>
                <a:pt x="1" y="74"/>
              </a:lnTo>
              <a:lnTo>
                <a:pt x="1" y="73"/>
              </a:lnTo>
              <a:lnTo>
                <a:pt x="1" y="72"/>
              </a:lnTo>
              <a:lnTo>
                <a:pt x="0" y="72"/>
              </a:lnTo>
              <a:lnTo>
                <a:pt x="0" y="71"/>
              </a:lnTo>
              <a:lnTo>
                <a:pt x="0" y="70"/>
              </a:lnTo>
              <a:lnTo>
                <a:pt x="0" y="69"/>
              </a:lnTo>
              <a:lnTo>
                <a:pt x="1" y="69"/>
              </a:lnTo>
              <a:lnTo>
                <a:pt x="1" y="68"/>
              </a:lnTo>
              <a:lnTo>
                <a:pt x="1" y="67"/>
              </a:lnTo>
              <a:lnTo>
                <a:pt x="2" y="67"/>
              </a:lnTo>
              <a:lnTo>
                <a:pt x="2" y="68"/>
              </a:lnTo>
              <a:lnTo>
                <a:pt x="3" y="68"/>
              </a:lnTo>
              <a:lnTo>
                <a:pt x="3" y="67"/>
              </a:lnTo>
              <a:lnTo>
                <a:pt x="4" y="67"/>
              </a:lnTo>
              <a:lnTo>
                <a:pt x="4" y="66"/>
              </a:lnTo>
              <a:lnTo>
                <a:pt x="4" y="65"/>
              </a:lnTo>
              <a:lnTo>
                <a:pt x="4" y="64"/>
              </a:lnTo>
              <a:lnTo>
                <a:pt x="5" y="64"/>
              </a:lnTo>
              <a:lnTo>
                <a:pt x="6" y="64"/>
              </a:lnTo>
              <a:lnTo>
                <a:pt x="5" y="64"/>
              </a:lnTo>
              <a:lnTo>
                <a:pt x="5" y="63"/>
              </a:lnTo>
              <a:lnTo>
                <a:pt x="4" y="63"/>
              </a:lnTo>
              <a:lnTo>
                <a:pt x="3" y="63"/>
              </a:lnTo>
              <a:lnTo>
                <a:pt x="4" y="63"/>
              </a:lnTo>
              <a:lnTo>
                <a:pt x="5" y="63"/>
              </a:lnTo>
              <a:lnTo>
                <a:pt x="5" y="62"/>
              </a:lnTo>
              <a:lnTo>
                <a:pt x="5" y="61"/>
              </a:lnTo>
              <a:lnTo>
                <a:pt x="6" y="61"/>
              </a:lnTo>
              <a:lnTo>
                <a:pt x="6" y="60"/>
              </a:lnTo>
              <a:lnTo>
                <a:pt x="6" y="59"/>
              </a:lnTo>
              <a:lnTo>
                <a:pt x="7" y="59"/>
              </a:lnTo>
              <a:lnTo>
                <a:pt x="7" y="58"/>
              </a:lnTo>
              <a:lnTo>
                <a:pt x="8" y="58"/>
              </a:lnTo>
              <a:lnTo>
                <a:pt x="8" y="57"/>
              </a:lnTo>
              <a:lnTo>
                <a:pt x="9" y="57"/>
              </a:lnTo>
              <a:lnTo>
                <a:pt x="9" y="56"/>
              </a:lnTo>
              <a:lnTo>
                <a:pt x="10" y="56"/>
              </a:lnTo>
              <a:lnTo>
                <a:pt x="9" y="56"/>
              </a:lnTo>
              <a:lnTo>
                <a:pt x="10" y="56"/>
              </a:lnTo>
              <a:lnTo>
                <a:pt x="9" y="56"/>
              </a:lnTo>
              <a:lnTo>
                <a:pt x="10" y="56"/>
              </a:lnTo>
              <a:lnTo>
                <a:pt x="11" y="56"/>
              </a:lnTo>
              <a:lnTo>
                <a:pt x="11" y="55"/>
              </a:lnTo>
              <a:lnTo>
                <a:pt x="12" y="55"/>
              </a:lnTo>
              <a:lnTo>
                <a:pt x="13" y="55"/>
              </a:lnTo>
              <a:lnTo>
                <a:pt x="13" y="54"/>
              </a:lnTo>
              <a:lnTo>
                <a:pt x="13" y="53"/>
              </a:lnTo>
              <a:lnTo>
                <a:pt x="13" y="52"/>
              </a:lnTo>
              <a:lnTo>
                <a:pt x="14" y="52"/>
              </a:lnTo>
              <a:lnTo>
                <a:pt x="14" y="51"/>
              </a:lnTo>
              <a:lnTo>
                <a:pt x="15" y="51"/>
              </a:lnTo>
              <a:lnTo>
                <a:pt x="16" y="51"/>
              </a:lnTo>
              <a:lnTo>
                <a:pt x="17" y="51"/>
              </a:lnTo>
              <a:lnTo>
                <a:pt x="17" y="50"/>
              </a:lnTo>
              <a:lnTo>
                <a:pt x="18" y="50"/>
              </a:lnTo>
              <a:lnTo>
                <a:pt x="19" y="50"/>
              </a:lnTo>
              <a:lnTo>
                <a:pt x="20" y="50"/>
              </a:lnTo>
              <a:lnTo>
                <a:pt x="20" y="51"/>
              </a:lnTo>
              <a:lnTo>
                <a:pt x="20" y="52"/>
              </a:lnTo>
              <a:lnTo>
                <a:pt x="21" y="52"/>
              </a:lnTo>
              <a:lnTo>
                <a:pt x="22" y="52"/>
              </a:lnTo>
              <a:lnTo>
                <a:pt x="22" y="51"/>
              </a:lnTo>
              <a:lnTo>
                <a:pt x="23" y="51"/>
              </a:lnTo>
              <a:lnTo>
                <a:pt x="23" y="50"/>
              </a:lnTo>
              <a:lnTo>
                <a:pt x="24" y="50"/>
              </a:lnTo>
              <a:lnTo>
                <a:pt x="24" y="49"/>
              </a:lnTo>
              <a:lnTo>
                <a:pt x="25" y="49"/>
              </a:lnTo>
              <a:lnTo>
                <a:pt x="25" y="48"/>
              </a:lnTo>
              <a:lnTo>
                <a:pt x="26" y="48"/>
              </a:lnTo>
              <a:lnTo>
                <a:pt x="25" y="48"/>
              </a:lnTo>
              <a:lnTo>
                <a:pt x="25" y="47"/>
              </a:lnTo>
              <a:lnTo>
                <a:pt x="25" y="46"/>
              </a:lnTo>
              <a:lnTo>
                <a:pt x="25" y="45"/>
              </a:lnTo>
              <a:lnTo>
                <a:pt x="26" y="45"/>
              </a:lnTo>
              <a:lnTo>
                <a:pt x="26" y="44"/>
              </a:lnTo>
              <a:lnTo>
                <a:pt x="25" y="44"/>
              </a:lnTo>
              <a:lnTo>
                <a:pt x="26" y="44"/>
              </a:lnTo>
              <a:lnTo>
                <a:pt x="27" y="44"/>
              </a:lnTo>
              <a:lnTo>
                <a:pt x="27" y="43"/>
              </a:lnTo>
              <a:lnTo>
                <a:pt x="28" y="43"/>
              </a:lnTo>
              <a:lnTo>
                <a:pt x="28" y="42"/>
              </a:lnTo>
              <a:lnTo>
                <a:pt x="29" y="42"/>
              </a:lnTo>
              <a:lnTo>
                <a:pt x="30" y="42"/>
              </a:lnTo>
              <a:lnTo>
                <a:pt x="31" y="42"/>
              </a:lnTo>
              <a:lnTo>
                <a:pt x="32" y="42"/>
              </a:lnTo>
              <a:lnTo>
                <a:pt x="33" y="42"/>
              </a:lnTo>
              <a:lnTo>
                <a:pt x="34" y="42"/>
              </a:lnTo>
              <a:lnTo>
                <a:pt x="34" y="41"/>
              </a:lnTo>
              <a:lnTo>
                <a:pt x="34" y="40"/>
              </a:lnTo>
              <a:lnTo>
                <a:pt x="35" y="40"/>
              </a:lnTo>
              <a:lnTo>
                <a:pt x="35" y="39"/>
              </a:lnTo>
              <a:lnTo>
                <a:pt x="35" y="38"/>
              </a:lnTo>
              <a:lnTo>
                <a:pt x="35" y="37"/>
              </a:lnTo>
              <a:lnTo>
                <a:pt x="36" y="37"/>
              </a:lnTo>
              <a:lnTo>
                <a:pt x="37" y="37"/>
              </a:lnTo>
              <a:lnTo>
                <a:pt x="37" y="36"/>
              </a:lnTo>
              <a:lnTo>
                <a:pt x="36" y="36"/>
              </a:lnTo>
              <a:lnTo>
                <a:pt x="35" y="36"/>
              </a:lnTo>
              <a:lnTo>
                <a:pt x="34" y="36"/>
              </a:lnTo>
              <a:lnTo>
                <a:pt x="34" y="35"/>
              </a:lnTo>
              <a:lnTo>
                <a:pt x="34" y="34"/>
              </a:lnTo>
              <a:lnTo>
                <a:pt x="34" y="33"/>
              </a:lnTo>
              <a:lnTo>
                <a:pt x="34" y="32"/>
              </a:lnTo>
              <a:lnTo>
                <a:pt x="33" y="32"/>
              </a:lnTo>
              <a:lnTo>
                <a:pt x="33" y="31"/>
              </a:lnTo>
              <a:lnTo>
                <a:pt x="33" y="30"/>
              </a:lnTo>
              <a:lnTo>
                <a:pt x="33" y="29"/>
              </a:lnTo>
              <a:lnTo>
                <a:pt x="33" y="28"/>
              </a:lnTo>
              <a:lnTo>
                <a:pt x="33" y="27"/>
              </a:lnTo>
              <a:lnTo>
                <a:pt x="32" y="27"/>
              </a:lnTo>
              <a:lnTo>
                <a:pt x="32" y="26"/>
              </a:lnTo>
              <a:lnTo>
                <a:pt x="31" y="26"/>
              </a:lnTo>
              <a:lnTo>
                <a:pt x="31" y="25"/>
              </a:lnTo>
              <a:lnTo>
                <a:pt x="30" y="25"/>
              </a:lnTo>
              <a:lnTo>
                <a:pt x="30" y="24"/>
              </a:lnTo>
              <a:lnTo>
                <a:pt x="29" y="24"/>
              </a:lnTo>
              <a:lnTo>
                <a:pt x="29" y="23"/>
              </a:lnTo>
              <a:lnTo>
                <a:pt x="28" y="23"/>
              </a:lnTo>
              <a:lnTo>
                <a:pt x="28" y="22"/>
              </a:lnTo>
              <a:lnTo>
                <a:pt x="28" y="21"/>
              </a:lnTo>
              <a:lnTo>
                <a:pt x="28" y="20"/>
              </a:lnTo>
              <a:lnTo>
                <a:pt x="28" y="21"/>
              </a:lnTo>
              <a:lnTo>
                <a:pt x="28" y="20"/>
              </a:lnTo>
              <a:lnTo>
                <a:pt x="27" y="20"/>
              </a:lnTo>
              <a:lnTo>
                <a:pt x="27" y="19"/>
              </a:lnTo>
              <a:lnTo>
                <a:pt x="27" y="20"/>
              </a:lnTo>
              <a:lnTo>
                <a:pt x="27" y="19"/>
              </a:lnTo>
              <a:lnTo>
                <a:pt x="27" y="18"/>
              </a:lnTo>
              <a:lnTo>
                <a:pt x="27" y="17"/>
              </a:lnTo>
              <a:lnTo>
                <a:pt x="26" y="17"/>
              </a:lnTo>
              <a:lnTo>
                <a:pt x="25" y="17"/>
              </a:lnTo>
              <a:lnTo>
                <a:pt x="26" y="17"/>
              </a:lnTo>
              <a:lnTo>
                <a:pt x="26" y="16"/>
              </a:lnTo>
              <a:lnTo>
                <a:pt x="26" y="15"/>
              </a:lnTo>
              <a:lnTo>
                <a:pt x="27" y="15"/>
              </a:lnTo>
              <a:lnTo>
                <a:pt x="27" y="14"/>
              </a:lnTo>
              <a:lnTo>
                <a:pt x="28" y="15"/>
              </a:lnTo>
              <a:lnTo>
                <a:pt x="29" y="15"/>
              </a:lnTo>
              <a:lnTo>
                <a:pt x="30" y="15"/>
              </a:lnTo>
              <a:lnTo>
                <a:pt x="31" y="15"/>
              </a:lnTo>
              <a:lnTo>
                <a:pt x="31" y="16"/>
              </a:lnTo>
              <a:lnTo>
                <a:pt x="32" y="16"/>
              </a:lnTo>
              <a:lnTo>
                <a:pt x="32" y="15"/>
              </a:lnTo>
              <a:lnTo>
                <a:pt x="33" y="15"/>
              </a:lnTo>
              <a:lnTo>
                <a:pt x="32" y="15"/>
              </a:lnTo>
              <a:lnTo>
                <a:pt x="32" y="14"/>
              </a:lnTo>
              <a:lnTo>
                <a:pt x="33" y="14"/>
              </a:lnTo>
              <a:lnTo>
                <a:pt x="33" y="13"/>
              </a:lnTo>
              <a:lnTo>
                <a:pt x="34" y="13"/>
              </a:lnTo>
              <a:lnTo>
                <a:pt x="34" y="12"/>
              </a:lnTo>
              <a:lnTo>
                <a:pt x="34" y="11"/>
              </a:lnTo>
              <a:lnTo>
                <a:pt x="34" y="10"/>
              </a:lnTo>
              <a:lnTo>
                <a:pt x="35" y="10"/>
              </a:lnTo>
              <a:lnTo>
                <a:pt x="35" y="9"/>
              </a:lnTo>
              <a:lnTo>
                <a:pt x="35" y="8"/>
              </a:lnTo>
              <a:lnTo>
                <a:pt x="36" y="8"/>
              </a:lnTo>
              <a:lnTo>
                <a:pt x="36" y="7"/>
              </a:lnTo>
              <a:lnTo>
                <a:pt x="37" y="7"/>
              </a:lnTo>
              <a:lnTo>
                <a:pt x="36" y="7"/>
              </a:lnTo>
              <a:lnTo>
                <a:pt x="36" y="6"/>
              </a:lnTo>
              <a:lnTo>
                <a:pt x="37" y="6"/>
              </a:lnTo>
              <a:lnTo>
                <a:pt x="38" y="6"/>
              </a:lnTo>
              <a:lnTo>
                <a:pt x="38" y="5"/>
              </a:lnTo>
              <a:lnTo>
                <a:pt x="39" y="5"/>
              </a:lnTo>
              <a:lnTo>
                <a:pt x="38" y="5"/>
              </a:lnTo>
              <a:lnTo>
                <a:pt x="38" y="4"/>
              </a:lnTo>
              <a:lnTo>
                <a:pt x="39" y="4"/>
              </a:lnTo>
              <a:lnTo>
                <a:pt x="39" y="3"/>
              </a:lnTo>
              <a:lnTo>
                <a:pt x="40" y="3"/>
              </a:lnTo>
              <a:lnTo>
                <a:pt x="40" y="4"/>
              </a:lnTo>
              <a:lnTo>
                <a:pt x="41" y="4"/>
              </a:lnTo>
              <a:lnTo>
                <a:pt x="41" y="3"/>
              </a:lnTo>
              <a:lnTo>
                <a:pt x="41" y="2"/>
              </a:lnTo>
              <a:lnTo>
                <a:pt x="41" y="1"/>
              </a:lnTo>
              <a:lnTo>
                <a:pt x="41" y="0"/>
              </a:lnTo>
              <a:lnTo>
                <a:pt x="42" y="0"/>
              </a:lnTo>
              <a:lnTo>
                <a:pt x="43" y="0"/>
              </a:lnTo>
              <a:lnTo>
                <a:pt x="43" y="1"/>
              </a:lnTo>
              <a:lnTo>
                <a:pt x="44" y="1"/>
              </a:lnTo>
              <a:lnTo>
                <a:pt x="45" y="1"/>
              </a:lnTo>
              <a:lnTo>
                <a:pt x="46" y="1"/>
              </a:lnTo>
              <a:lnTo>
                <a:pt x="46" y="0"/>
              </a:lnTo>
              <a:lnTo>
                <a:pt x="47" y="0"/>
              </a:lnTo>
              <a:close/>
            </a:path>
          </a:pathLst>
        </a:custGeom>
        <a:solidFill>
          <a:srgbClr val="0000FF"/>
        </a:solidFill>
        <a:ln w="3175">
          <a:solidFill>
            <a:srgbClr val="000000"/>
          </a:solidFill>
          <a:miter lim="800000"/>
          <a:headEnd/>
          <a:tailEnd/>
        </a:ln>
      </xdr:spPr>
    </xdr:sp>
    <xdr:clientData/>
  </xdr:twoCellAnchor>
  <xdr:twoCellAnchor>
    <xdr:from>
      <xdr:col>5</xdr:col>
      <xdr:colOff>142875</xdr:colOff>
      <xdr:row>2</xdr:row>
      <xdr:rowOff>38100</xdr:rowOff>
    </xdr:from>
    <xdr:to>
      <xdr:col>5</xdr:col>
      <xdr:colOff>152400</xdr:colOff>
      <xdr:row>2</xdr:row>
      <xdr:rowOff>47625</xdr:rowOff>
    </xdr:to>
    <xdr:sp macro="" textlink="">
      <xdr:nvSpPr>
        <xdr:cNvPr id="121" name="Rectangle 326"/>
        <xdr:cNvSpPr>
          <a:spLocks noChangeArrowheads="1"/>
        </xdr:cNvSpPr>
      </xdr:nvSpPr>
      <xdr:spPr bwMode="auto">
        <a:xfrm>
          <a:off x="3190875" y="742950"/>
          <a:ext cx="9525" cy="9525"/>
        </a:xfrm>
        <a:prstGeom prst="rect">
          <a:avLst/>
        </a:prstGeom>
        <a:solidFill>
          <a:srgbClr val="FFA0A0"/>
        </a:solidFill>
        <a:ln w="3175">
          <a:solidFill>
            <a:srgbClr val="000000"/>
          </a:solidFill>
          <a:miter lim="800000"/>
          <a:headEnd/>
          <a:tailEnd/>
        </a:ln>
      </xdr:spPr>
    </xdr:sp>
    <xdr:clientData/>
  </xdr:twoCellAnchor>
  <xdr:twoCellAnchor>
    <xdr:from>
      <xdr:col>4</xdr:col>
      <xdr:colOff>161925</xdr:colOff>
      <xdr:row>18</xdr:row>
      <xdr:rowOff>0</xdr:rowOff>
    </xdr:from>
    <xdr:to>
      <xdr:col>4</xdr:col>
      <xdr:colOff>323850</xdr:colOff>
      <xdr:row>18</xdr:row>
      <xdr:rowOff>142875</xdr:rowOff>
    </xdr:to>
    <xdr:sp macro="" textlink="">
      <xdr:nvSpPr>
        <xdr:cNvPr id="122" name="5nr"/>
        <xdr:cNvSpPr>
          <a:spLocks/>
        </xdr:cNvSpPr>
      </xdr:nvSpPr>
      <xdr:spPr bwMode="auto">
        <a:xfrm>
          <a:off x="2600325" y="3295650"/>
          <a:ext cx="161925" cy="142875"/>
        </a:xfrm>
        <a:custGeom>
          <a:avLst/>
          <a:gdLst>
            <a:gd name="T0" fmla="*/ 2147483647 w 17"/>
            <a:gd name="T1" fmla="*/ 2147483647 h 15"/>
            <a:gd name="T2" fmla="*/ 2147483647 w 17"/>
            <a:gd name="T3" fmla="*/ 2147483647 h 15"/>
            <a:gd name="T4" fmla="*/ 2147483647 w 17"/>
            <a:gd name="T5" fmla="*/ 2147483647 h 15"/>
            <a:gd name="T6" fmla="*/ 2147483647 w 17"/>
            <a:gd name="T7" fmla="*/ 2147483647 h 15"/>
            <a:gd name="T8" fmla="*/ 2147483647 w 17"/>
            <a:gd name="T9" fmla="*/ 2147483647 h 15"/>
            <a:gd name="T10" fmla="*/ 2147483647 w 17"/>
            <a:gd name="T11" fmla="*/ 2147483647 h 15"/>
            <a:gd name="T12" fmla="*/ 2147483647 w 17"/>
            <a:gd name="T13" fmla="*/ 2147483647 h 15"/>
            <a:gd name="T14" fmla="*/ 2147483647 w 17"/>
            <a:gd name="T15" fmla="*/ 2147483647 h 15"/>
            <a:gd name="T16" fmla="*/ 2147483647 w 17"/>
            <a:gd name="T17" fmla="*/ 2147483647 h 15"/>
            <a:gd name="T18" fmla="*/ 2147483647 w 17"/>
            <a:gd name="T19" fmla="*/ 2147483647 h 15"/>
            <a:gd name="T20" fmla="*/ 2147483647 w 17"/>
            <a:gd name="T21" fmla="*/ 2147483647 h 15"/>
            <a:gd name="T22" fmla="*/ 2147483647 w 17"/>
            <a:gd name="T23" fmla="*/ 2147483647 h 15"/>
            <a:gd name="T24" fmla="*/ 2147483647 w 17"/>
            <a:gd name="T25" fmla="*/ 2147483647 h 15"/>
            <a:gd name="T26" fmla="*/ 2147483647 w 17"/>
            <a:gd name="T27" fmla="*/ 2147483647 h 15"/>
            <a:gd name="T28" fmla="*/ 2147483647 w 17"/>
            <a:gd name="T29" fmla="*/ 2147483647 h 15"/>
            <a:gd name="T30" fmla="*/ 2147483647 w 17"/>
            <a:gd name="T31" fmla="*/ 2147483647 h 15"/>
            <a:gd name="T32" fmla="*/ 2147483647 w 17"/>
            <a:gd name="T33" fmla="*/ 2147483647 h 15"/>
            <a:gd name="T34" fmla="*/ 2147483647 w 17"/>
            <a:gd name="T35" fmla="*/ 2147483647 h 15"/>
            <a:gd name="T36" fmla="*/ 2147483647 w 17"/>
            <a:gd name="T37" fmla="*/ 2147483647 h 15"/>
            <a:gd name="T38" fmla="*/ 2147483647 w 17"/>
            <a:gd name="T39" fmla="*/ 2147483647 h 15"/>
            <a:gd name="T40" fmla="*/ 2147483647 w 17"/>
            <a:gd name="T41" fmla="*/ 2147483647 h 15"/>
            <a:gd name="T42" fmla="*/ 2147483647 w 17"/>
            <a:gd name="T43" fmla="*/ 2147483647 h 15"/>
            <a:gd name="T44" fmla="*/ 2147483647 w 17"/>
            <a:gd name="T45" fmla="*/ 2147483647 h 15"/>
            <a:gd name="T46" fmla="*/ 2147483647 w 17"/>
            <a:gd name="T47" fmla="*/ 2147483647 h 15"/>
            <a:gd name="T48" fmla="*/ 2147483647 w 17"/>
            <a:gd name="T49" fmla="*/ 2147483647 h 15"/>
            <a:gd name="T50" fmla="*/ 2147483647 w 17"/>
            <a:gd name="T51" fmla="*/ 2147483647 h 15"/>
            <a:gd name="T52" fmla="*/ 2147483647 w 17"/>
            <a:gd name="T53" fmla="*/ 2147483647 h 15"/>
            <a:gd name="T54" fmla="*/ 2147483647 w 17"/>
            <a:gd name="T55" fmla="*/ 2147483647 h 15"/>
            <a:gd name="T56" fmla="*/ 2147483647 w 17"/>
            <a:gd name="T57" fmla="*/ 2147483647 h 15"/>
            <a:gd name="T58" fmla="*/ 2147483647 w 17"/>
            <a:gd name="T59" fmla="*/ 2147483647 h 15"/>
            <a:gd name="T60" fmla="*/ 2147483647 w 17"/>
            <a:gd name="T61" fmla="*/ 2147483647 h 15"/>
            <a:gd name="T62" fmla="*/ 2147483647 w 17"/>
            <a:gd name="T63" fmla="*/ 2147483647 h 15"/>
            <a:gd name="T64" fmla="*/ 2147483647 w 17"/>
            <a:gd name="T65" fmla="*/ 2147483647 h 15"/>
            <a:gd name="T66" fmla="*/ 2147483647 w 17"/>
            <a:gd name="T67" fmla="*/ 2147483647 h 15"/>
            <a:gd name="T68" fmla="*/ 2147483647 w 17"/>
            <a:gd name="T69" fmla="*/ 2147483647 h 15"/>
            <a:gd name="T70" fmla="*/ 2147483647 w 17"/>
            <a:gd name="T71" fmla="*/ 2147483647 h 15"/>
            <a:gd name="T72" fmla="*/ 2147483647 w 17"/>
            <a:gd name="T73" fmla="*/ 2147483647 h 15"/>
            <a:gd name="T74" fmla="*/ 2147483647 w 17"/>
            <a:gd name="T75" fmla="*/ 2147483647 h 15"/>
            <a:gd name="T76" fmla="*/ 2147483647 w 17"/>
            <a:gd name="T77" fmla="*/ 2147483647 h 15"/>
            <a:gd name="T78" fmla="*/ 2147483647 w 17"/>
            <a:gd name="T79" fmla="*/ 0 h 15"/>
            <a:gd name="T80" fmla="*/ 2147483647 w 17"/>
            <a:gd name="T81" fmla="*/ 0 h 15"/>
            <a:gd name="T82" fmla="*/ 2147483647 w 17"/>
            <a:gd name="T83" fmla="*/ 0 h 15"/>
            <a:gd name="T84" fmla="*/ 2147483647 w 17"/>
            <a:gd name="T85" fmla="*/ 0 h 15"/>
            <a:gd name="T86" fmla="*/ 2147483647 w 17"/>
            <a:gd name="T87" fmla="*/ 2147483647 h 15"/>
            <a:gd name="T88" fmla="*/ 2147483647 w 17"/>
            <a:gd name="T89" fmla="*/ 0 h 15"/>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17"/>
            <a:gd name="T136" fmla="*/ 0 h 15"/>
            <a:gd name="T137" fmla="*/ 17 w 17"/>
            <a:gd name="T138" fmla="*/ 15 h 15"/>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17" h="15">
              <a:moveTo>
                <a:pt x="16" y="0"/>
              </a:moveTo>
              <a:lnTo>
                <a:pt x="16" y="1"/>
              </a:lnTo>
              <a:lnTo>
                <a:pt x="17" y="1"/>
              </a:lnTo>
              <a:lnTo>
                <a:pt x="17" y="2"/>
              </a:lnTo>
              <a:lnTo>
                <a:pt x="16" y="2"/>
              </a:lnTo>
              <a:lnTo>
                <a:pt x="16" y="3"/>
              </a:lnTo>
              <a:lnTo>
                <a:pt x="15" y="3"/>
              </a:lnTo>
              <a:lnTo>
                <a:pt x="14" y="3"/>
              </a:lnTo>
              <a:lnTo>
                <a:pt x="14" y="4"/>
              </a:lnTo>
              <a:lnTo>
                <a:pt x="14" y="5"/>
              </a:lnTo>
              <a:lnTo>
                <a:pt x="14" y="6"/>
              </a:lnTo>
              <a:lnTo>
                <a:pt x="14" y="7"/>
              </a:lnTo>
              <a:lnTo>
                <a:pt x="15" y="7"/>
              </a:lnTo>
              <a:lnTo>
                <a:pt x="15" y="8"/>
              </a:lnTo>
              <a:lnTo>
                <a:pt x="15" y="7"/>
              </a:lnTo>
              <a:lnTo>
                <a:pt x="15" y="8"/>
              </a:lnTo>
              <a:lnTo>
                <a:pt x="14" y="8"/>
              </a:lnTo>
              <a:lnTo>
                <a:pt x="13" y="8"/>
              </a:lnTo>
              <a:lnTo>
                <a:pt x="12" y="8"/>
              </a:lnTo>
              <a:lnTo>
                <a:pt x="13" y="8"/>
              </a:lnTo>
              <a:lnTo>
                <a:pt x="13" y="9"/>
              </a:lnTo>
              <a:lnTo>
                <a:pt x="13" y="10"/>
              </a:lnTo>
              <a:lnTo>
                <a:pt x="14" y="10"/>
              </a:lnTo>
              <a:lnTo>
                <a:pt x="14" y="11"/>
              </a:lnTo>
              <a:lnTo>
                <a:pt x="14" y="12"/>
              </a:lnTo>
              <a:lnTo>
                <a:pt x="14" y="13"/>
              </a:lnTo>
              <a:lnTo>
                <a:pt x="14" y="14"/>
              </a:lnTo>
              <a:lnTo>
                <a:pt x="14" y="15"/>
              </a:lnTo>
              <a:lnTo>
                <a:pt x="13" y="15"/>
              </a:lnTo>
              <a:lnTo>
                <a:pt x="12" y="15"/>
              </a:lnTo>
              <a:lnTo>
                <a:pt x="11" y="15"/>
              </a:lnTo>
              <a:lnTo>
                <a:pt x="12" y="14"/>
              </a:lnTo>
              <a:lnTo>
                <a:pt x="11" y="14"/>
              </a:lnTo>
              <a:lnTo>
                <a:pt x="10" y="14"/>
              </a:lnTo>
              <a:lnTo>
                <a:pt x="9" y="14"/>
              </a:lnTo>
              <a:lnTo>
                <a:pt x="8" y="14"/>
              </a:lnTo>
              <a:lnTo>
                <a:pt x="7" y="14"/>
              </a:lnTo>
              <a:lnTo>
                <a:pt x="7" y="13"/>
              </a:lnTo>
              <a:lnTo>
                <a:pt x="7" y="14"/>
              </a:lnTo>
              <a:lnTo>
                <a:pt x="7" y="13"/>
              </a:lnTo>
              <a:lnTo>
                <a:pt x="7" y="12"/>
              </a:lnTo>
              <a:lnTo>
                <a:pt x="6" y="12"/>
              </a:lnTo>
              <a:lnTo>
                <a:pt x="6" y="11"/>
              </a:lnTo>
              <a:lnTo>
                <a:pt x="5" y="11"/>
              </a:lnTo>
              <a:lnTo>
                <a:pt x="4" y="11"/>
              </a:lnTo>
              <a:lnTo>
                <a:pt x="3" y="11"/>
              </a:lnTo>
              <a:lnTo>
                <a:pt x="3" y="10"/>
              </a:lnTo>
              <a:lnTo>
                <a:pt x="2" y="10"/>
              </a:lnTo>
              <a:lnTo>
                <a:pt x="1" y="10"/>
              </a:lnTo>
              <a:lnTo>
                <a:pt x="0" y="10"/>
              </a:lnTo>
              <a:lnTo>
                <a:pt x="1" y="10"/>
              </a:lnTo>
              <a:lnTo>
                <a:pt x="1" y="9"/>
              </a:lnTo>
              <a:lnTo>
                <a:pt x="1" y="8"/>
              </a:lnTo>
              <a:lnTo>
                <a:pt x="2" y="8"/>
              </a:lnTo>
              <a:lnTo>
                <a:pt x="3" y="8"/>
              </a:lnTo>
              <a:lnTo>
                <a:pt x="3" y="7"/>
              </a:lnTo>
              <a:lnTo>
                <a:pt x="4" y="7"/>
              </a:lnTo>
              <a:lnTo>
                <a:pt x="5" y="7"/>
              </a:lnTo>
              <a:lnTo>
                <a:pt x="5" y="6"/>
              </a:lnTo>
              <a:lnTo>
                <a:pt x="5" y="5"/>
              </a:lnTo>
              <a:lnTo>
                <a:pt x="6" y="5"/>
              </a:lnTo>
              <a:lnTo>
                <a:pt x="5" y="5"/>
              </a:lnTo>
              <a:lnTo>
                <a:pt x="6" y="5"/>
              </a:lnTo>
              <a:lnTo>
                <a:pt x="6" y="4"/>
              </a:lnTo>
              <a:lnTo>
                <a:pt x="6" y="3"/>
              </a:lnTo>
              <a:lnTo>
                <a:pt x="7" y="2"/>
              </a:lnTo>
              <a:lnTo>
                <a:pt x="7" y="1"/>
              </a:lnTo>
              <a:lnTo>
                <a:pt x="8" y="1"/>
              </a:lnTo>
              <a:lnTo>
                <a:pt x="8" y="0"/>
              </a:lnTo>
              <a:lnTo>
                <a:pt x="9" y="0"/>
              </a:lnTo>
              <a:lnTo>
                <a:pt x="10" y="0"/>
              </a:lnTo>
              <a:lnTo>
                <a:pt x="11" y="0"/>
              </a:lnTo>
              <a:lnTo>
                <a:pt x="12" y="0"/>
              </a:lnTo>
              <a:lnTo>
                <a:pt x="13" y="0"/>
              </a:lnTo>
              <a:lnTo>
                <a:pt x="14" y="0"/>
              </a:lnTo>
              <a:lnTo>
                <a:pt x="14" y="1"/>
              </a:lnTo>
              <a:lnTo>
                <a:pt x="15" y="1"/>
              </a:lnTo>
              <a:lnTo>
                <a:pt x="15" y="0"/>
              </a:lnTo>
              <a:lnTo>
                <a:pt x="16" y="0"/>
              </a:lnTo>
              <a:close/>
            </a:path>
          </a:pathLst>
        </a:custGeom>
        <a:solidFill>
          <a:srgbClr val="0000FF"/>
        </a:solidFill>
        <a:ln w="3175">
          <a:solidFill>
            <a:srgbClr val="000000"/>
          </a:solidFill>
          <a:miter lim="800000"/>
          <a:headEnd/>
          <a:tailEnd/>
        </a:ln>
      </xdr:spPr>
    </xdr:sp>
    <xdr:clientData/>
  </xdr:twoCellAnchor>
  <xdr:twoCellAnchor>
    <xdr:from>
      <xdr:col>4</xdr:col>
      <xdr:colOff>19050</xdr:colOff>
      <xdr:row>18</xdr:row>
      <xdr:rowOff>0</xdr:rowOff>
    </xdr:from>
    <xdr:to>
      <xdr:col>4</xdr:col>
      <xdr:colOff>200025</xdr:colOff>
      <xdr:row>19</xdr:row>
      <xdr:rowOff>19050</xdr:rowOff>
    </xdr:to>
    <xdr:sp macro="" textlink="">
      <xdr:nvSpPr>
        <xdr:cNvPr id="123" name="5j2"/>
        <xdr:cNvSpPr>
          <a:spLocks/>
        </xdr:cNvSpPr>
      </xdr:nvSpPr>
      <xdr:spPr bwMode="auto">
        <a:xfrm>
          <a:off x="2457450" y="3295650"/>
          <a:ext cx="180975" cy="180975"/>
        </a:xfrm>
        <a:custGeom>
          <a:avLst/>
          <a:gdLst>
            <a:gd name="T0" fmla="*/ 2147483647 w 19"/>
            <a:gd name="T1" fmla="*/ 2147483647 h 19"/>
            <a:gd name="T2" fmla="*/ 2147483647 w 19"/>
            <a:gd name="T3" fmla="*/ 2147483647 h 19"/>
            <a:gd name="T4" fmla="*/ 2147483647 w 19"/>
            <a:gd name="T5" fmla="*/ 2147483647 h 19"/>
            <a:gd name="T6" fmla="*/ 2147483647 w 19"/>
            <a:gd name="T7" fmla="*/ 2147483647 h 19"/>
            <a:gd name="T8" fmla="*/ 2147483647 w 19"/>
            <a:gd name="T9" fmla="*/ 2147483647 h 19"/>
            <a:gd name="T10" fmla="*/ 2147483647 w 19"/>
            <a:gd name="T11" fmla="*/ 2147483647 h 19"/>
            <a:gd name="T12" fmla="*/ 2147483647 w 19"/>
            <a:gd name="T13" fmla="*/ 2147483647 h 19"/>
            <a:gd name="T14" fmla="*/ 2147483647 w 19"/>
            <a:gd name="T15" fmla="*/ 2147483647 h 19"/>
            <a:gd name="T16" fmla="*/ 2147483647 w 19"/>
            <a:gd name="T17" fmla="*/ 2147483647 h 19"/>
            <a:gd name="T18" fmla="*/ 2147483647 w 19"/>
            <a:gd name="T19" fmla="*/ 2147483647 h 19"/>
            <a:gd name="T20" fmla="*/ 2147483647 w 19"/>
            <a:gd name="T21" fmla="*/ 2147483647 h 19"/>
            <a:gd name="T22" fmla="*/ 2147483647 w 19"/>
            <a:gd name="T23" fmla="*/ 2147483647 h 19"/>
            <a:gd name="T24" fmla="*/ 2147483647 w 19"/>
            <a:gd name="T25" fmla="*/ 2147483647 h 19"/>
            <a:gd name="T26" fmla="*/ 2147483647 w 19"/>
            <a:gd name="T27" fmla="*/ 2147483647 h 19"/>
            <a:gd name="T28" fmla="*/ 2147483647 w 19"/>
            <a:gd name="T29" fmla="*/ 2147483647 h 19"/>
            <a:gd name="T30" fmla="*/ 2147483647 w 19"/>
            <a:gd name="T31" fmla="*/ 2147483647 h 19"/>
            <a:gd name="T32" fmla="*/ 2147483647 w 19"/>
            <a:gd name="T33" fmla="*/ 2147483647 h 19"/>
            <a:gd name="T34" fmla="*/ 2147483647 w 19"/>
            <a:gd name="T35" fmla="*/ 2147483647 h 19"/>
            <a:gd name="T36" fmla="*/ 2147483647 w 19"/>
            <a:gd name="T37" fmla="*/ 2147483647 h 19"/>
            <a:gd name="T38" fmla="*/ 2147483647 w 19"/>
            <a:gd name="T39" fmla="*/ 2147483647 h 19"/>
            <a:gd name="T40" fmla="*/ 2147483647 w 19"/>
            <a:gd name="T41" fmla="*/ 2147483647 h 19"/>
            <a:gd name="T42" fmla="*/ 2147483647 w 19"/>
            <a:gd name="T43" fmla="*/ 2147483647 h 19"/>
            <a:gd name="T44" fmla="*/ 2147483647 w 19"/>
            <a:gd name="T45" fmla="*/ 2147483647 h 19"/>
            <a:gd name="T46" fmla="*/ 2147483647 w 19"/>
            <a:gd name="T47" fmla="*/ 2147483647 h 19"/>
            <a:gd name="T48" fmla="*/ 2147483647 w 19"/>
            <a:gd name="T49" fmla="*/ 2147483647 h 19"/>
            <a:gd name="T50" fmla="*/ 2147483647 w 19"/>
            <a:gd name="T51" fmla="*/ 2147483647 h 19"/>
            <a:gd name="T52" fmla="*/ 2147483647 w 19"/>
            <a:gd name="T53" fmla="*/ 2147483647 h 19"/>
            <a:gd name="T54" fmla="*/ 2147483647 w 19"/>
            <a:gd name="T55" fmla="*/ 2147483647 h 19"/>
            <a:gd name="T56" fmla="*/ 2147483647 w 19"/>
            <a:gd name="T57" fmla="*/ 2147483647 h 19"/>
            <a:gd name="T58" fmla="*/ 2147483647 w 19"/>
            <a:gd name="T59" fmla="*/ 2147483647 h 19"/>
            <a:gd name="T60" fmla="*/ 2147483647 w 19"/>
            <a:gd name="T61" fmla="*/ 2147483647 h 19"/>
            <a:gd name="T62" fmla="*/ 2147483647 w 19"/>
            <a:gd name="T63" fmla="*/ 2147483647 h 19"/>
            <a:gd name="T64" fmla="*/ 2147483647 w 19"/>
            <a:gd name="T65" fmla="*/ 2147483647 h 19"/>
            <a:gd name="T66" fmla="*/ 2147483647 w 19"/>
            <a:gd name="T67" fmla="*/ 2147483647 h 19"/>
            <a:gd name="T68" fmla="*/ 2147483647 w 19"/>
            <a:gd name="T69" fmla="*/ 2147483647 h 19"/>
            <a:gd name="T70" fmla="*/ 2147483647 w 19"/>
            <a:gd name="T71" fmla="*/ 2147483647 h 19"/>
            <a:gd name="T72" fmla="*/ 2147483647 w 19"/>
            <a:gd name="T73" fmla="*/ 2147483647 h 19"/>
            <a:gd name="T74" fmla="*/ 0 w 19"/>
            <a:gd name="T75" fmla="*/ 2147483647 h 19"/>
            <a:gd name="T76" fmla="*/ 0 w 19"/>
            <a:gd name="T77" fmla="*/ 2147483647 h 19"/>
            <a:gd name="T78" fmla="*/ 2147483647 w 19"/>
            <a:gd name="T79" fmla="*/ 2147483647 h 19"/>
            <a:gd name="T80" fmla="*/ 2147483647 w 19"/>
            <a:gd name="T81" fmla="*/ 2147483647 h 19"/>
            <a:gd name="T82" fmla="*/ 2147483647 w 19"/>
            <a:gd name="T83" fmla="*/ 2147483647 h 19"/>
            <a:gd name="T84" fmla="*/ 2147483647 w 19"/>
            <a:gd name="T85" fmla="*/ 2147483647 h 19"/>
            <a:gd name="T86" fmla="*/ 2147483647 w 19"/>
            <a:gd name="T87" fmla="*/ 2147483647 h 19"/>
            <a:gd name="T88" fmla="*/ 2147483647 w 19"/>
            <a:gd name="T89" fmla="*/ 2147483647 h 19"/>
            <a:gd name="T90" fmla="*/ 2147483647 w 19"/>
            <a:gd name="T91" fmla="*/ 2147483647 h 19"/>
            <a:gd name="T92" fmla="*/ 2147483647 w 19"/>
            <a:gd name="T93" fmla="*/ 2147483647 h 19"/>
            <a:gd name="T94" fmla="*/ 2147483647 w 19"/>
            <a:gd name="T95" fmla="*/ 2147483647 h 19"/>
            <a:gd name="T96" fmla="*/ 2147483647 w 19"/>
            <a:gd name="T97" fmla="*/ 2147483647 h 19"/>
            <a:gd name="T98" fmla="*/ 2147483647 w 19"/>
            <a:gd name="T99" fmla="*/ 2147483647 h 19"/>
            <a:gd name="T100" fmla="*/ 2147483647 w 19"/>
            <a:gd name="T101" fmla="*/ 2147483647 h 19"/>
            <a:gd name="T102" fmla="*/ 2147483647 w 19"/>
            <a:gd name="T103" fmla="*/ 2147483647 h 19"/>
            <a:gd name="T104" fmla="*/ 2147483647 w 19"/>
            <a:gd name="T105" fmla="*/ 0 h 19"/>
            <a:gd name="T106" fmla="*/ 2147483647 w 19"/>
            <a:gd name="T107" fmla="*/ 0 h 19"/>
            <a:gd name="T108" fmla="*/ 2147483647 w 19"/>
            <a:gd name="T109" fmla="*/ 0 h 19"/>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9"/>
            <a:gd name="T166" fmla="*/ 0 h 19"/>
            <a:gd name="T167" fmla="*/ 19 w 19"/>
            <a:gd name="T168" fmla="*/ 19 h 19"/>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9" h="19">
              <a:moveTo>
                <a:pt x="15" y="2"/>
              </a:moveTo>
              <a:lnTo>
                <a:pt x="15" y="2"/>
              </a:lnTo>
              <a:lnTo>
                <a:pt x="15" y="3"/>
              </a:lnTo>
              <a:lnTo>
                <a:pt x="15" y="4"/>
              </a:lnTo>
              <a:lnTo>
                <a:pt x="15" y="5"/>
              </a:lnTo>
              <a:lnTo>
                <a:pt x="16" y="5"/>
              </a:lnTo>
              <a:lnTo>
                <a:pt x="17" y="5"/>
              </a:lnTo>
              <a:lnTo>
                <a:pt x="17" y="6"/>
              </a:lnTo>
              <a:lnTo>
                <a:pt x="17" y="7"/>
              </a:lnTo>
              <a:lnTo>
                <a:pt x="18" y="7"/>
              </a:lnTo>
              <a:lnTo>
                <a:pt x="17" y="7"/>
              </a:lnTo>
              <a:lnTo>
                <a:pt x="17" y="8"/>
              </a:lnTo>
              <a:lnTo>
                <a:pt x="16" y="8"/>
              </a:lnTo>
              <a:lnTo>
                <a:pt x="16" y="9"/>
              </a:lnTo>
              <a:lnTo>
                <a:pt x="16" y="10"/>
              </a:lnTo>
              <a:lnTo>
                <a:pt x="15" y="10"/>
              </a:lnTo>
              <a:lnTo>
                <a:pt x="16" y="10"/>
              </a:lnTo>
              <a:lnTo>
                <a:pt x="17" y="10"/>
              </a:lnTo>
              <a:lnTo>
                <a:pt x="18" y="10"/>
              </a:lnTo>
              <a:lnTo>
                <a:pt x="18" y="11"/>
              </a:lnTo>
              <a:lnTo>
                <a:pt x="19" y="11"/>
              </a:lnTo>
              <a:lnTo>
                <a:pt x="19" y="12"/>
              </a:lnTo>
              <a:lnTo>
                <a:pt x="19" y="13"/>
              </a:lnTo>
              <a:lnTo>
                <a:pt x="18" y="13"/>
              </a:lnTo>
              <a:lnTo>
                <a:pt x="18" y="14"/>
              </a:lnTo>
              <a:lnTo>
                <a:pt x="17" y="14"/>
              </a:lnTo>
              <a:lnTo>
                <a:pt x="16" y="14"/>
              </a:lnTo>
              <a:lnTo>
                <a:pt x="15" y="14"/>
              </a:lnTo>
              <a:lnTo>
                <a:pt x="15" y="15"/>
              </a:lnTo>
              <a:lnTo>
                <a:pt x="14" y="15"/>
              </a:lnTo>
              <a:lnTo>
                <a:pt x="13" y="15"/>
              </a:lnTo>
              <a:lnTo>
                <a:pt x="12" y="15"/>
              </a:lnTo>
              <a:lnTo>
                <a:pt x="12" y="16"/>
              </a:lnTo>
              <a:lnTo>
                <a:pt x="13" y="16"/>
              </a:lnTo>
              <a:lnTo>
                <a:pt x="12" y="16"/>
              </a:lnTo>
              <a:lnTo>
                <a:pt x="12" y="17"/>
              </a:lnTo>
              <a:lnTo>
                <a:pt x="11" y="17"/>
              </a:lnTo>
              <a:lnTo>
                <a:pt x="11" y="18"/>
              </a:lnTo>
              <a:lnTo>
                <a:pt x="10" y="18"/>
              </a:lnTo>
              <a:lnTo>
                <a:pt x="9" y="18"/>
              </a:lnTo>
              <a:lnTo>
                <a:pt x="9" y="19"/>
              </a:lnTo>
              <a:lnTo>
                <a:pt x="8" y="19"/>
              </a:lnTo>
              <a:lnTo>
                <a:pt x="8" y="18"/>
              </a:lnTo>
              <a:lnTo>
                <a:pt x="8" y="19"/>
              </a:lnTo>
              <a:lnTo>
                <a:pt x="7" y="19"/>
              </a:lnTo>
              <a:lnTo>
                <a:pt x="6" y="19"/>
              </a:lnTo>
              <a:lnTo>
                <a:pt x="6" y="18"/>
              </a:lnTo>
              <a:lnTo>
                <a:pt x="5" y="18"/>
              </a:lnTo>
              <a:lnTo>
                <a:pt x="5" y="17"/>
              </a:lnTo>
              <a:lnTo>
                <a:pt x="6" y="17"/>
              </a:lnTo>
              <a:lnTo>
                <a:pt x="6" y="16"/>
              </a:lnTo>
              <a:lnTo>
                <a:pt x="6" y="15"/>
              </a:lnTo>
              <a:lnTo>
                <a:pt x="5" y="16"/>
              </a:lnTo>
              <a:lnTo>
                <a:pt x="5" y="15"/>
              </a:lnTo>
              <a:lnTo>
                <a:pt x="5" y="16"/>
              </a:lnTo>
              <a:lnTo>
                <a:pt x="4" y="16"/>
              </a:lnTo>
              <a:lnTo>
                <a:pt x="4" y="15"/>
              </a:lnTo>
              <a:lnTo>
                <a:pt x="4" y="14"/>
              </a:lnTo>
              <a:lnTo>
                <a:pt x="3" y="14"/>
              </a:lnTo>
              <a:lnTo>
                <a:pt x="3" y="15"/>
              </a:lnTo>
              <a:lnTo>
                <a:pt x="2" y="15"/>
              </a:lnTo>
              <a:lnTo>
                <a:pt x="1" y="15"/>
              </a:lnTo>
              <a:lnTo>
                <a:pt x="1" y="14"/>
              </a:lnTo>
              <a:lnTo>
                <a:pt x="1" y="13"/>
              </a:lnTo>
              <a:lnTo>
                <a:pt x="2" y="13"/>
              </a:lnTo>
              <a:lnTo>
                <a:pt x="3" y="13"/>
              </a:lnTo>
              <a:lnTo>
                <a:pt x="3" y="12"/>
              </a:lnTo>
              <a:lnTo>
                <a:pt x="4" y="12"/>
              </a:lnTo>
              <a:lnTo>
                <a:pt x="4" y="13"/>
              </a:lnTo>
              <a:lnTo>
                <a:pt x="5" y="13"/>
              </a:lnTo>
              <a:lnTo>
                <a:pt x="5" y="12"/>
              </a:lnTo>
              <a:lnTo>
                <a:pt x="6" y="12"/>
              </a:lnTo>
              <a:lnTo>
                <a:pt x="6" y="11"/>
              </a:lnTo>
              <a:lnTo>
                <a:pt x="6" y="12"/>
              </a:lnTo>
              <a:lnTo>
                <a:pt x="6" y="13"/>
              </a:lnTo>
              <a:lnTo>
                <a:pt x="7" y="13"/>
              </a:lnTo>
              <a:lnTo>
                <a:pt x="7" y="12"/>
              </a:lnTo>
              <a:lnTo>
                <a:pt x="7" y="11"/>
              </a:lnTo>
              <a:lnTo>
                <a:pt x="8" y="11"/>
              </a:lnTo>
              <a:lnTo>
                <a:pt x="7" y="11"/>
              </a:lnTo>
              <a:lnTo>
                <a:pt x="7" y="12"/>
              </a:lnTo>
              <a:lnTo>
                <a:pt x="7" y="13"/>
              </a:lnTo>
              <a:lnTo>
                <a:pt x="6" y="13"/>
              </a:lnTo>
              <a:lnTo>
                <a:pt x="6" y="12"/>
              </a:lnTo>
              <a:lnTo>
                <a:pt x="6" y="11"/>
              </a:lnTo>
              <a:lnTo>
                <a:pt x="6" y="12"/>
              </a:lnTo>
              <a:lnTo>
                <a:pt x="5" y="12"/>
              </a:lnTo>
              <a:lnTo>
                <a:pt x="5" y="13"/>
              </a:lnTo>
              <a:lnTo>
                <a:pt x="5" y="12"/>
              </a:lnTo>
              <a:lnTo>
                <a:pt x="4" y="12"/>
              </a:lnTo>
              <a:lnTo>
                <a:pt x="3" y="12"/>
              </a:lnTo>
              <a:lnTo>
                <a:pt x="3" y="13"/>
              </a:lnTo>
              <a:lnTo>
                <a:pt x="2" y="13"/>
              </a:lnTo>
              <a:lnTo>
                <a:pt x="2" y="12"/>
              </a:lnTo>
              <a:lnTo>
                <a:pt x="2" y="13"/>
              </a:lnTo>
              <a:lnTo>
                <a:pt x="1" y="13"/>
              </a:lnTo>
              <a:lnTo>
                <a:pt x="1" y="14"/>
              </a:lnTo>
              <a:lnTo>
                <a:pt x="1" y="15"/>
              </a:lnTo>
              <a:lnTo>
                <a:pt x="0" y="15"/>
              </a:lnTo>
              <a:lnTo>
                <a:pt x="0" y="14"/>
              </a:lnTo>
              <a:lnTo>
                <a:pt x="0" y="13"/>
              </a:lnTo>
              <a:lnTo>
                <a:pt x="0" y="12"/>
              </a:lnTo>
              <a:lnTo>
                <a:pt x="0" y="11"/>
              </a:lnTo>
              <a:lnTo>
                <a:pt x="1" y="11"/>
              </a:lnTo>
              <a:lnTo>
                <a:pt x="1" y="10"/>
              </a:lnTo>
              <a:lnTo>
                <a:pt x="1" y="9"/>
              </a:lnTo>
              <a:lnTo>
                <a:pt x="1" y="8"/>
              </a:lnTo>
              <a:lnTo>
                <a:pt x="1" y="7"/>
              </a:lnTo>
              <a:lnTo>
                <a:pt x="1" y="6"/>
              </a:lnTo>
              <a:lnTo>
                <a:pt x="1" y="5"/>
              </a:lnTo>
              <a:lnTo>
                <a:pt x="1" y="6"/>
              </a:lnTo>
              <a:lnTo>
                <a:pt x="1" y="5"/>
              </a:lnTo>
              <a:lnTo>
                <a:pt x="1" y="4"/>
              </a:lnTo>
              <a:lnTo>
                <a:pt x="1" y="5"/>
              </a:lnTo>
              <a:lnTo>
                <a:pt x="1" y="4"/>
              </a:lnTo>
              <a:lnTo>
                <a:pt x="1" y="5"/>
              </a:lnTo>
              <a:lnTo>
                <a:pt x="1" y="4"/>
              </a:lnTo>
              <a:lnTo>
                <a:pt x="1" y="3"/>
              </a:lnTo>
              <a:lnTo>
                <a:pt x="2" y="3"/>
              </a:lnTo>
              <a:lnTo>
                <a:pt x="3" y="3"/>
              </a:lnTo>
              <a:lnTo>
                <a:pt x="3" y="4"/>
              </a:lnTo>
              <a:lnTo>
                <a:pt x="3" y="3"/>
              </a:lnTo>
              <a:lnTo>
                <a:pt x="3" y="4"/>
              </a:lnTo>
              <a:lnTo>
                <a:pt x="4" y="4"/>
              </a:lnTo>
              <a:lnTo>
                <a:pt x="4" y="5"/>
              </a:lnTo>
              <a:lnTo>
                <a:pt x="5" y="5"/>
              </a:lnTo>
              <a:lnTo>
                <a:pt x="5" y="4"/>
              </a:lnTo>
              <a:lnTo>
                <a:pt x="6" y="4"/>
              </a:lnTo>
              <a:lnTo>
                <a:pt x="7" y="4"/>
              </a:lnTo>
              <a:lnTo>
                <a:pt x="7" y="3"/>
              </a:lnTo>
              <a:lnTo>
                <a:pt x="8" y="4"/>
              </a:lnTo>
              <a:lnTo>
                <a:pt x="8" y="3"/>
              </a:lnTo>
              <a:lnTo>
                <a:pt x="8" y="2"/>
              </a:lnTo>
              <a:lnTo>
                <a:pt x="9" y="2"/>
              </a:lnTo>
              <a:lnTo>
                <a:pt x="10" y="2"/>
              </a:lnTo>
              <a:lnTo>
                <a:pt x="10" y="1"/>
              </a:lnTo>
              <a:lnTo>
                <a:pt x="10" y="0"/>
              </a:lnTo>
              <a:lnTo>
                <a:pt x="11" y="0"/>
              </a:lnTo>
              <a:lnTo>
                <a:pt x="12" y="0"/>
              </a:lnTo>
              <a:lnTo>
                <a:pt x="13" y="0"/>
              </a:lnTo>
              <a:lnTo>
                <a:pt x="14" y="0"/>
              </a:lnTo>
              <a:lnTo>
                <a:pt x="15" y="0"/>
              </a:lnTo>
              <a:lnTo>
                <a:pt x="15" y="1"/>
              </a:lnTo>
              <a:lnTo>
                <a:pt x="15" y="2"/>
              </a:lnTo>
              <a:close/>
            </a:path>
          </a:pathLst>
        </a:custGeom>
        <a:solidFill>
          <a:srgbClr val="00FFFF"/>
        </a:solidFill>
        <a:ln w="3175">
          <a:solidFill>
            <a:srgbClr val="000000"/>
          </a:solidFill>
          <a:miter lim="800000"/>
          <a:headEnd/>
          <a:tailEnd/>
        </a:ln>
      </xdr:spPr>
    </xdr:sp>
    <xdr:clientData/>
  </xdr:twoCellAnchor>
  <xdr:twoCellAnchor>
    <xdr:from>
      <xdr:col>4</xdr:col>
      <xdr:colOff>104775</xdr:colOff>
      <xdr:row>15</xdr:row>
      <xdr:rowOff>123825</xdr:rowOff>
    </xdr:from>
    <xdr:to>
      <xdr:col>4</xdr:col>
      <xdr:colOff>247650</xdr:colOff>
      <xdr:row>17</xdr:row>
      <xdr:rowOff>0</xdr:rowOff>
    </xdr:to>
    <xdr:sp macro="" textlink="">
      <xdr:nvSpPr>
        <xdr:cNvPr id="124" name="TAP"/>
        <xdr:cNvSpPr>
          <a:spLocks/>
        </xdr:cNvSpPr>
      </xdr:nvSpPr>
      <xdr:spPr bwMode="auto">
        <a:xfrm>
          <a:off x="2543175" y="2933700"/>
          <a:ext cx="142875" cy="200025"/>
        </a:xfrm>
        <a:custGeom>
          <a:avLst/>
          <a:gdLst>
            <a:gd name="T0" fmla="*/ 2147483647 w 15"/>
            <a:gd name="T1" fmla="*/ 2147483647 h 21"/>
            <a:gd name="T2" fmla="*/ 2147483647 w 15"/>
            <a:gd name="T3" fmla="*/ 2147483647 h 21"/>
            <a:gd name="T4" fmla="*/ 2147483647 w 15"/>
            <a:gd name="T5" fmla="*/ 2147483647 h 21"/>
            <a:gd name="T6" fmla="*/ 2147483647 w 15"/>
            <a:gd name="T7" fmla="*/ 2147483647 h 21"/>
            <a:gd name="T8" fmla="*/ 2147483647 w 15"/>
            <a:gd name="T9" fmla="*/ 2147483647 h 21"/>
            <a:gd name="T10" fmla="*/ 2147483647 w 15"/>
            <a:gd name="T11" fmla="*/ 2147483647 h 21"/>
            <a:gd name="T12" fmla="*/ 2147483647 w 15"/>
            <a:gd name="T13" fmla="*/ 2147483647 h 21"/>
            <a:gd name="T14" fmla="*/ 2147483647 w 15"/>
            <a:gd name="T15" fmla="*/ 2147483647 h 21"/>
            <a:gd name="T16" fmla="*/ 2147483647 w 15"/>
            <a:gd name="T17" fmla="*/ 2147483647 h 21"/>
            <a:gd name="T18" fmla="*/ 2147483647 w 15"/>
            <a:gd name="T19" fmla="*/ 2147483647 h 21"/>
            <a:gd name="T20" fmla="*/ 2147483647 w 15"/>
            <a:gd name="T21" fmla="*/ 2147483647 h 21"/>
            <a:gd name="T22" fmla="*/ 2147483647 w 15"/>
            <a:gd name="T23" fmla="*/ 2147483647 h 21"/>
            <a:gd name="T24" fmla="*/ 2147483647 w 15"/>
            <a:gd name="T25" fmla="*/ 2147483647 h 21"/>
            <a:gd name="T26" fmla="*/ 2147483647 w 15"/>
            <a:gd name="T27" fmla="*/ 2147483647 h 21"/>
            <a:gd name="T28" fmla="*/ 2147483647 w 15"/>
            <a:gd name="T29" fmla="*/ 2147483647 h 21"/>
            <a:gd name="T30" fmla="*/ 2147483647 w 15"/>
            <a:gd name="T31" fmla="*/ 2147483647 h 21"/>
            <a:gd name="T32" fmla="*/ 2147483647 w 15"/>
            <a:gd name="T33" fmla="*/ 2147483647 h 21"/>
            <a:gd name="T34" fmla="*/ 2147483647 w 15"/>
            <a:gd name="T35" fmla="*/ 2147483647 h 21"/>
            <a:gd name="T36" fmla="*/ 2147483647 w 15"/>
            <a:gd name="T37" fmla="*/ 2147483647 h 21"/>
            <a:gd name="T38" fmla="*/ 2147483647 w 15"/>
            <a:gd name="T39" fmla="*/ 2147483647 h 21"/>
            <a:gd name="T40" fmla="*/ 2147483647 w 15"/>
            <a:gd name="T41" fmla="*/ 2147483647 h 21"/>
            <a:gd name="T42" fmla="*/ 2147483647 w 15"/>
            <a:gd name="T43" fmla="*/ 2147483647 h 21"/>
            <a:gd name="T44" fmla="*/ 2147483647 w 15"/>
            <a:gd name="T45" fmla="*/ 2147483647 h 21"/>
            <a:gd name="T46" fmla="*/ 2147483647 w 15"/>
            <a:gd name="T47" fmla="*/ 2147483647 h 21"/>
            <a:gd name="T48" fmla="*/ 2147483647 w 15"/>
            <a:gd name="T49" fmla="*/ 2147483647 h 21"/>
            <a:gd name="T50" fmla="*/ 2147483647 w 15"/>
            <a:gd name="T51" fmla="*/ 2147483647 h 21"/>
            <a:gd name="T52" fmla="*/ 2147483647 w 15"/>
            <a:gd name="T53" fmla="*/ 2147483647 h 21"/>
            <a:gd name="T54" fmla="*/ 2147483647 w 15"/>
            <a:gd name="T55" fmla="*/ 2147483647 h 21"/>
            <a:gd name="T56" fmla="*/ 0 w 15"/>
            <a:gd name="T57" fmla="*/ 2147483647 h 21"/>
            <a:gd name="T58" fmla="*/ 0 w 15"/>
            <a:gd name="T59" fmla="*/ 2147483647 h 21"/>
            <a:gd name="T60" fmla="*/ 2147483647 w 15"/>
            <a:gd name="T61" fmla="*/ 2147483647 h 21"/>
            <a:gd name="T62" fmla="*/ 2147483647 w 15"/>
            <a:gd name="T63" fmla="*/ 2147483647 h 21"/>
            <a:gd name="T64" fmla="*/ 2147483647 w 15"/>
            <a:gd name="T65" fmla="*/ 2147483647 h 21"/>
            <a:gd name="T66" fmla="*/ 2147483647 w 15"/>
            <a:gd name="T67" fmla="*/ 2147483647 h 21"/>
            <a:gd name="T68" fmla="*/ 2147483647 w 15"/>
            <a:gd name="T69" fmla="*/ 2147483647 h 21"/>
            <a:gd name="T70" fmla="*/ 2147483647 w 15"/>
            <a:gd name="T71" fmla="*/ 2147483647 h 21"/>
            <a:gd name="T72" fmla="*/ 2147483647 w 15"/>
            <a:gd name="T73" fmla="*/ 2147483647 h 21"/>
            <a:gd name="T74" fmla="*/ 2147483647 w 15"/>
            <a:gd name="T75" fmla="*/ 0 h 21"/>
            <a:gd name="T76" fmla="*/ 2147483647 w 15"/>
            <a:gd name="T77" fmla="*/ 2147483647 h 21"/>
            <a:gd name="T78" fmla="*/ 2147483647 w 15"/>
            <a:gd name="T79" fmla="*/ 2147483647 h 21"/>
            <a:gd name="T80" fmla="*/ 2147483647 w 15"/>
            <a:gd name="T81" fmla="*/ 2147483647 h 21"/>
            <a:gd name="T82" fmla="*/ 2147483647 w 15"/>
            <a:gd name="T83" fmla="*/ 2147483647 h 21"/>
            <a:gd name="T84" fmla="*/ 2147483647 w 15"/>
            <a:gd name="T85" fmla="*/ 2147483647 h 21"/>
            <a:gd name="T86" fmla="*/ 2147483647 w 15"/>
            <a:gd name="T87" fmla="*/ 2147483647 h 21"/>
            <a:gd name="T88" fmla="*/ 2147483647 w 15"/>
            <a:gd name="T89" fmla="*/ 2147483647 h 21"/>
            <a:gd name="T90" fmla="*/ 2147483647 w 15"/>
            <a:gd name="T91" fmla="*/ 2147483647 h 21"/>
            <a:gd name="T92" fmla="*/ 2147483647 w 15"/>
            <a:gd name="T93" fmla="*/ 2147483647 h 21"/>
            <a:gd name="T94" fmla="*/ 2147483647 w 15"/>
            <a:gd name="T95" fmla="*/ 2147483647 h 21"/>
            <a:gd name="T96" fmla="*/ 2147483647 w 15"/>
            <a:gd name="T97" fmla="*/ 2147483647 h 21"/>
            <a:gd name="T98" fmla="*/ 2147483647 w 15"/>
            <a:gd name="T99" fmla="*/ 2147483647 h 21"/>
            <a:gd name="T100" fmla="*/ 2147483647 w 15"/>
            <a:gd name="T101" fmla="*/ 2147483647 h 21"/>
            <a:gd name="T102" fmla="*/ 2147483647 w 15"/>
            <a:gd name="T103" fmla="*/ 2147483647 h 21"/>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
            <a:gd name="T157" fmla="*/ 0 h 21"/>
            <a:gd name="T158" fmla="*/ 15 w 15"/>
            <a:gd name="T159" fmla="*/ 21 h 21"/>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 h="21">
              <a:moveTo>
                <a:pt x="14" y="15"/>
              </a:moveTo>
              <a:lnTo>
                <a:pt x="15" y="15"/>
              </a:lnTo>
              <a:lnTo>
                <a:pt x="15" y="16"/>
              </a:lnTo>
              <a:lnTo>
                <a:pt x="15" y="17"/>
              </a:lnTo>
              <a:lnTo>
                <a:pt x="14" y="17"/>
              </a:lnTo>
              <a:lnTo>
                <a:pt x="14" y="18"/>
              </a:lnTo>
              <a:lnTo>
                <a:pt x="14" y="19"/>
              </a:lnTo>
              <a:lnTo>
                <a:pt x="13" y="19"/>
              </a:lnTo>
              <a:lnTo>
                <a:pt x="13" y="18"/>
              </a:lnTo>
              <a:lnTo>
                <a:pt x="13" y="19"/>
              </a:lnTo>
              <a:lnTo>
                <a:pt x="13" y="20"/>
              </a:lnTo>
              <a:lnTo>
                <a:pt x="12" y="20"/>
              </a:lnTo>
              <a:lnTo>
                <a:pt x="12" y="19"/>
              </a:lnTo>
              <a:lnTo>
                <a:pt x="12" y="20"/>
              </a:lnTo>
              <a:lnTo>
                <a:pt x="11" y="20"/>
              </a:lnTo>
              <a:lnTo>
                <a:pt x="11" y="19"/>
              </a:lnTo>
              <a:lnTo>
                <a:pt x="11" y="18"/>
              </a:lnTo>
              <a:lnTo>
                <a:pt x="10" y="18"/>
              </a:lnTo>
              <a:lnTo>
                <a:pt x="10" y="17"/>
              </a:lnTo>
              <a:lnTo>
                <a:pt x="9" y="17"/>
              </a:lnTo>
              <a:lnTo>
                <a:pt x="9" y="18"/>
              </a:lnTo>
              <a:lnTo>
                <a:pt x="9" y="19"/>
              </a:lnTo>
              <a:lnTo>
                <a:pt x="8" y="19"/>
              </a:lnTo>
              <a:lnTo>
                <a:pt x="8" y="20"/>
              </a:lnTo>
              <a:lnTo>
                <a:pt x="7" y="20"/>
              </a:lnTo>
              <a:lnTo>
                <a:pt x="7" y="21"/>
              </a:lnTo>
              <a:lnTo>
                <a:pt x="6" y="21"/>
              </a:lnTo>
              <a:lnTo>
                <a:pt x="6" y="20"/>
              </a:lnTo>
              <a:lnTo>
                <a:pt x="5" y="20"/>
              </a:lnTo>
              <a:lnTo>
                <a:pt x="5" y="19"/>
              </a:lnTo>
              <a:lnTo>
                <a:pt x="4" y="19"/>
              </a:lnTo>
              <a:lnTo>
                <a:pt x="4" y="18"/>
              </a:lnTo>
              <a:lnTo>
                <a:pt x="3" y="18"/>
              </a:lnTo>
              <a:lnTo>
                <a:pt x="3" y="17"/>
              </a:lnTo>
              <a:lnTo>
                <a:pt x="4" y="17"/>
              </a:lnTo>
              <a:lnTo>
                <a:pt x="3" y="17"/>
              </a:lnTo>
              <a:lnTo>
                <a:pt x="3" y="16"/>
              </a:lnTo>
              <a:lnTo>
                <a:pt x="3" y="15"/>
              </a:lnTo>
              <a:lnTo>
                <a:pt x="3" y="14"/>
              </a:lnTo>
              <a:lnTo>
                <a:pt x="3" y="13"/>
              </a:lnTo>
              <a:lnTo>
                <a:pt x="4" y="13"/>
              </a:lnTo>
              <a:lnTo>
                <a:pt x="4" y="12"/>
              </a:lnTo>
              <a:lnTo>
                <a:pt x="4" y="11"/>
              </a:lnTo>
              <a:lnTo>
                <a:pt x="4" y="10"/>
              </a:lnTo>
              <a:lnTo>
                <a:pt x="3" y="11"/>
              </a:lnTo>
              <a:lnTo>
                <a:pt x="3" y="10"/>
              </a:lnTo>
              <a:lnTo>
                <a:pt x="2" y="10"/>
              </a:lnTo>
              <a:lnTo>
                <a:pt x="2" y="9"/>
              </a:lnTo>
              <a:lnTo>
                <a:pt x="2" y="8"/>
              </a:lnTo>
              <a:lnTo>
                <a:pt x="2" y="7"/>
              </a:lnTo>
              <a:lnTo>
                <a:pt x="1" y="7"/>
              </a:lnTo>
              <a:lnTo>
                <a:pt x="1" y="6"/>
              </a:lnTo>
              <a:lnTo>
                <a:pt x="0" y="6"/>
              </a:lnTo>
              <a:lnTo>
                <a:pt x="0" y="5"/>
              </a:lnTo>
              <a:lnTo>
                <a:pt x="0" y="4"/>
              </a:lnTo>
              <a:lnTo>
                <a:pt x="1" y="4"/>
              </a:lnTo>
              <a:lnTo>
                <a:pt x="1" y="3"/>
              </a:lnTo>
              <a:lnTo>
                <a:pt x="2" y="3"/>
              </a:lnTo>
              <a:lnTo>
                <a:pt x="3" y="3"/>
              </a:lnTo>
              <a:lnTo>
                <a:pt x="4" y="3"/>
              </a:lnTo>
              <a:lnTo>
                <a:pt x="4" y="2"/>
              </a:lnTo>
              <a:lnTo>
                <a:pt x="5" y="2"/>
              </a:lnTo>
              <a:lnTo>
                <a:pt x="6" y="2"/>
              </a:lnTo>
              <a:lnTo>
                <a:pt x="6" y="1"/>
              </a:lnTo>
              <a:lnTo>
                <a:pt x="6" y="0"/>
              </a:lnTo>
              <a:lnTo>
                <a:pt x="7" y="0"/>
              </a:lnTo>
              <a:lnTo>
                <a:pt x="7" y="1"/>
              </a:lnTo>
              <a:lnTo>
                <a:pt x="7" y="0"/>
              </a:lnTo>
              <a:lnTo>
                <a:pt x="7" y="1"/>
              </a:lnTo>
              <a:lnTo>
                <a:pt x="8" y="1"/>
              </a:lnTo>
              <a:lnTo>
                <a:pt x="8" y="2"/>
              </a:lnTo>
              <a:lnTo>
                <a:pt x="9" y="2"/>
              </a:lnTo>
              <a:lnTo>
                <a:pt x="9" y="3"/>
              </a:lnTo>
              <a:lnTo>
                <a:pt x="9" y="4"/>
              </a:lnTo>
              <a:lnTo>
                <a:pt x="10" y="4"/>
              </a:lnTo>
              <a:lnTo>
                <a:pt x="9" y="4"/>
              </a:lnTo>
              <a:lnTo>
                <a:pt x="9" y="5"/>
              </a:lnTo>
              <a:lnTo>
                <a:pt x="10" y="5"/>
              </a:lnTo>
              <a:lnTo>
                <a:pt x="10" y="6"/>
              </a:lnTo>
              <a:lnTo>
                <a:pt x="10" y="7"/>
              </a:lnTo>
              <a:lnTo>
                <a:pt x="10" y="8"/>
              </a:lnTo>
              <a:lnTo>
                <a:pt x="10" y="9"/>
              </a:lnTo>
              <a:lnTo>
                <a:pt x="11" y="9"/>
              </a:lnTo>
              <a:lnTo>
                <a:pt x="11" y="10"/>
              </a:lnTo>
              <a:lnTo>
                <a:pt x="12" y="10"/>
              </a:lnTo>
              <a:lnTo>
                <a:pt x="13" y="10"/>
              </a:lnTo>
              <a:lnTo>
                <a:pt x="13" y="11"/>
              </a:lnTo>
              <a:lnTo>
                <a:pt x="13" y="12"/>
              </a:lnTo>
              <a:lnTo>
                <a:pt x="14" y="12"/>
              </a:lnTo>
              <a:lnTo>
                <a:pt x="14" y="13"/>
              </a:lnTo>
              <a:lnTo>
                <a:pt x="14" y="14"/>
              </a:lnTo>
              <a:lnTo>
                <a:pt x="14" y="15"/>
              </a:lnTo>
              <a:close/>
            </a:path>
          </a:pathLst>
        </a:custGeom>
        <a:solidFill>
          <a:srgbClr val="9999FF"/>
        </a:solidFill>
        <a:ln w="3175">
          <a:solidFill>
            <a:srgbClr val="000000"/>
          </a:solidFill>
          <a:miter lim="800000"/>
          <a:headEnd/>
          <a:tailEnd/>
        </a:ln>
      </xdr:spPr>
    </xdr:sp>
    <xdr:clientData/>
  </xdr:twoCellAnchor>
  <xdr:twoCellAnchor>
    <xdr:from>
      <xdr:col>4</xdr:col>
      <xdr:colOff>161925</xdr:colOff>
      <xdr:row>17</xdr:row>
      <xdr:rowOff>85725</xdr:rowOff>
    </xdr:from>
    <xdr:to>
      <xdr:col>4</xdr:col>
      <xdr:colOff>333375</xdr:colOff>
      <xdr:row>18</xdr:row>
      <xdr:rowOff>76200</xdr:rowOff>
    </xdr:to>
    <xdr:sp macro="" textlink="">
      <xdr:nvSpPr>
        <xdr:cNvPr id="125" name="5f5"/>
        <xdr:cNvSpPr>
          <a:spLocks/>
        </xdr:cNvSpPr>
      </xdr:nvSpPr>
      <xdr:spPr bwMode="auto">
        <a:xfrm>
          <a:off x="2600325" y="3219450"/>
          <a:ext cx="171450" cy="152400"/>
        </a:xfrm>
        <a:custGeom>
          <a:avLst/>
          <a:gdLst>
            <a:gd name="T0" fmla="*/ 2147483647 w 18"/>
            <a:gd name="T1" fmla="*/ 2147483647 h 16"/>
            <a:gd name="T2" fmla="*/ 2147483647 w 18"/>
            <a:gd name="T3" fmla="*/ 2147483647 h 16"/>
            <a:gd name="T4" fmla="*/ 2147483647 w 18"/>
            <a:gd name="T5" fmla="*/ 2147483647 h 16"/>
            <a:gd name="T6" fmla="*/ 2147483647 w 18"/>
            <a:gd name="T7" fmla="*/ 2147483647 h 16"/>
            <a:gd name="T8" fmla="*/ 2147483647 w 18"/>
            <a:gd name="T9" fmla="*/ 2147483647 h 16"/>
            <a:gd name="T10" fmla="*/ 2147483647 w 18"/>
            <a:gd name="T11" fmla="*/ 2147483647 h 16"/>
            <a:gd name="T12" fmla="*/ 2147483647 w 18"/>
            <a:gd name="T13" fmla="*/ 2147483647 h 16"/>
            <a:gd name="T14" fmla="*/ 2147483647 w 18"/>
            <a:gd name="T15" fmla="*/ 2147483647 h 16"/>
            <a:gd name="T16" fmla="*/ 2147483647 w 18"/>
            <a:gd name="T17" fmla="*/ 2147483647 h 16"/>
            <a:gd name="T18" fmla="*/ 2147483647 w 18"/>
            <a:gd name="T19" fmla="*/ 2147483647 h 16"/>
            <a:gd name="T20" fmla="*/ 2147483647 w 18"/>
            <a:gd name="T21" fmla="*/ 2147483647 h 16"/>
            <a:gd name="T22" fmla="*/ 2147483647 w 18"/>
            <a:gd name="T23" fmla="*/ 2147483647 h 16"/>
            <a:gd name="T24" fmla="*/ 2147483647 w 18"/>
            <a:gd name="T25" fmla="*/ 2147483647 h 16"/>
            <a:gd name="T26" fmla="*/ 2147483647 w 18"/>
            <a:gd name="T27" fmla="*/ 2147483647 h 16"/>
            <a:gd name="T28" fmla="*/ 2147483647 w 18"/>
            <a:gd name="T29" fmla="*/ 2147483647 h 16"/>
            <a:gd name="T30" fmla="*/ 2147483647 w 18"/>
            <a:gd name="T31" fmla="*/ 2147483647 h 16"/>
            <a:gd name="T32" fmla="*/ 2147483647 w 18"/>
            <a:gd name="T33" fmla="*/ 2147483647 h 16"/>
            <a:gd name="T34" fmla="*/ 2147483647 w 18"/>
            <a:gd name="T35" fmla="*/ 2147483647 h 16"/>
            <a:gd name="T36" fmla="*/ 2147483647 w 18"/>
            <a:gd name="T37" fmla="*/ 2147483647 h 16"/>
            <a:gd name="T38" fmla="*/ 2147483647 w 18"/>
            <a:gd name="T39" fmla="*/ 2147483647 h 16"/>
            <a:gd name="T40" fmla="*/ 2147483647 w 18"/>
            <a:gd name="T41" fmla="*/ 2147483647 h 16"/>
            <a:gd name="T42" fmla="*/ 2147483647 w 18"/>
            <a:gd name="T43" fmla="*/ 2147483647 h 16"/>
            <a:gd name="T44" fmla="*/ 2147483647 w 18"/>
            <a:gd name="T45" fmla="*/ 2147483647 h 16"/>
            <a:gd name="T46" fmla="*/ 2147483647 w 18"/>
            <a:gd name="T47" fmla="*/ 2147483647 h 16"/>
            <a:gd name="T48" fmla="*/ 2147483647 w 18"/>
            <a:gd name="T49" fmla="*/ 2147483647 h 16"/>
            <a:gd name="T50" fmla="*/ 2147483647 w 18"/>
            <a:gd name="T51" fmla="*/ 2147483647 h 16"/>
            <a:gd name="T52" fmla="*/ 2147483647 w 18"/>
            <a:gd name="T53" fmla="*/ 2147483647 h 16"/>
            <a:gd name="T54" fmla="*/ 2147483647 w 18"/>
            <a:gd name="T55" fmla="*/ 2147483647 h 16"/>
            <a:gd name="T56" fmla="*/ 0 w 18"/>
            <a:gd name="T57" fmla="*/ 2147483647 h 16"/>
            <a:gd name="T58" fmla="*/ 0 w 18"/>
            <a:gd name="T59" fmla="*/ 2147483647 h 16"/>
            <a:gd name="T60" fmla="*/ 0 w 18"/>
            <a:gd name="T61" fmla="*/ 2147483647 h 16"/>
            <a:gd name="T62" fmla="*/ 0 w 18"/>
            <a:gd name="T63" fmla="*/ 2147483647 h 16"/>
            <a:gd name="T64" fmla="*/ 2147483647 w 18"/>
            <a:gd name="T65" fmla="*/ 2147483647 h 16"/>
            <a:gd name="T66" fmla="*/ 2147483647 w 18"/>
            <a:gd name="T67" fmla="*/ 2147483647 h 16"/>
            <a:gd name="T68" fmla="*/ 2147483647 w 18"/>
            <a:gd name="T69" fmla="*/ 2147483647 h 16"/>
            <a:gd name="T70" fmla="*/ 2147483647 w 18"/>
            <a:gd name="T71" fmla="*/ 2147483647 h 16"/>
            <a:gd name="T72" fmla="*/ 2147483647 w 18"/>
            <a:gd name="T73" fmla="*/ 2147483647 h 16"/>
            <a:gd name="T74" fmla="*/ 2147483647 w 18"/>
            <a:gd name="T75" fmla="*/ 2147483647 h 16"/>
            <a:gd name="T76" fmla="*/ 2147483647 w 18"/>
            <a:gd name="T77" fmla="*/ 2147483647 h 16"/>
            <a:gd name="T78" fmla="*/ 2147483647 w 18"/>
            <a:gd name="T79" fmla="*/ 2147483647 h 16"/>
            <a:gd name="T80" fmla="*/ 2147483647 w 18"/>
            <a:gd name="T81" fmla="*/ 2147483647 h 16"/>
            <a:gd name="T82" fmla="*/ 2147483647 w 18"/>
            <a:gd name="T83" fmla="*/ 2147483647 h 16"/>
            <a:gd name="T84" fmla="*/ 2147483647 w 18"/>
            <a:gd name="T85" fmla="*/ 2147483647 h 16"/>
            <a:gd name="T86" fmla="*/ 2147483647 w 18"/>
            <a:gd name="T87" fmla="*/ 0 h 16"/>
            <a:gd name="T88" fmla="*/ 2147483647 w 18"/>
            <a:gd name="T89" fmla="*/ 2147483647 h 16"/>
            <a:gd name="T90" fmla="*/ 2147483647 w 18"/>
            <a:gd name="T91" fmla="*/ 2147483647 h 16"/>
            <a:gd name="T92" fmla="*/ 2147483647 w 18"/>
            <a:gd name="T93" fmla="*/ 2147483647 h 16"/>
            <a:gd name="T94" fmla="*/ 2147483647 w 18"/>
            <a:gd name="T95" fmla="*/ 2147483647 h 16"/>
            <a:gd name="T96" fmla="*/ 2147483647 w 18"/>
            <a:gd name="T97" fmla="*/ 2147483647 h 1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8"/>
            <a:gd name="T148" fmla="*/ 0 h 16"/>
            <a:gd name="T149" fmla="*/ 18 w 18"/>
            <a:gd name="T150" fmla="*/ 16 h 1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8" h="16">
              <a:moveTo>
                <a:pt x="11" y="1"/>
              </a:moveTo>
              <a:lnTo>
                <a:pt x="11" y="1"/>
              </a:lnTo>
              <a:lnTo>
                <a:pt x="12" y="1"/>
              </a:lnTo>
              <a:lnTo>
                <a:pt x="13" y="1"/>
              </a:lnTo>
              <a:lnTo>
                <a:pt x="13" y="2"/>
              </a:lnTo>
              <a:lnTo>
                <a:pt x="14" y="2"/>
              </a:lnTo>
              <a:lnTo>
                <a:pt x="14" y="3"/>
              </a:lnTo>
              <a:lnTo>
                <a:pt x="15" y="3"/>
              </a:lnTo>
              <a:lnTo>
                <a:pt x="16" y="3"/>
              </a:lnTo>
              <a:lnTo>
                <a:pt x="17" y="3"/>
              </a:lnTo>
              <a:lnTo>
                <a:pt x="18" y="3"/>
              </a:lnTo>
              <a:lnTo>
                <a:pt x="18" y="4"/>
              </a:lnTo>
              <a:lnTo>
                <a:pt x="17" y="4"/>
              </a:lnTo>
              <a:lnTo>
                <a:pt x="18" y="4"/>
              </a:lnTo>
              <a:lnTo>
                <a:pt x="18" y="5"/>
              </a:lnTo>
              <a:lnTo>
                <a:pt x="17" y="5"/>
              </a:lnTo>
              <a:lnTo>
                <a:pt x="17" y="6"/>
              </a:lnTo>
              <a:lnTo>
                <a:pt x="17" y="7"/>
              </a:lnTo>
              <a:lnTo>
                <a:pt x="18" y="7"/>
              </a:lnTo>
              <a:lnTo>
                <a:pt x="17" y="7"/>
              </a:lnTo>
              <a:lnTo>
                <a:pt x="17" y="8"/>
              </a:lnTo>
              <a:lnTo>
                <a:pt x="16" y="8"/>
              </a:lnTo>
              <a:lnTo>
                <a:pt x="15" y="8"/>
              </a:lnTo>
              <a:lnTo>
                <a:pt x="15" y="9"/>
              </a:lnTo>
              <a:lnTo>
                <a:pt x="14" y="9"/>
              </a:lnTo>
              <a:lnTo>
                <a:pt x="14" y="8"/>
              </a:lnTo>
              <a:lnTo>
                <a:pt x="13" y="8"/>
              </a:lnTo>
              <a:lnTo>
                <a:pt x="12" y="8"/>
              </a:lnTo>
              <a:lnTo>
                <a:pt x="11" y="8"/>
              </a:lnTo>
              <a:lnTo>
                <a:pt x="10" y="8"/>
              </a:lnTo>
              <a:lnTo>
                <a:pt x="9" y="8"/>
              </a:lnTo>
              <a:lnTo>
                <a:pt x="8" y="8"/>
              </a:lnTo>
              <a:lnTo>
                <a:pt x="8" y="9"/>
              </a:lnTo>
              <a:lnTo>
                <a:pt x="7" y="9"/>
              </a:lnTo>
              <a:lnTo>
                <a:pt x="7" y="10"/>
              </a:lnTo>
              <a:lnTo>
                <a:pt x="6" y="11"/>
              </a:lnTo>
              <a:lnTo>
                <a:pt x="6" y="12"/>
              </a:lnTo>
              <a:lnTo>
                <a:pt x="6" y="13"/>
              </a:lnTo>
              <a:lnTo>
                <a:pt x="5" y="13"/>
              </a:lnTo>
              <a:lnTo>
                <a:pt x="6" y="13"/>
              </a:lnTo>
              <a:lnTo>
                <a:pt x="5" y="13"/>
              </a:lnTo>
              <a:lnTo>
                <a:pt x="5" y="14"/>
              </a:lnTo>
              <a:lnTo>
                <a:pt x="5" y="15"/>
              </a:lnTo>
              <a:lnTo>
                <a:pt x="4" y="15"/>
              </a:lnTo>
              <a:lnTo>
                <a:pt x="3" y="15"/>
              </a:lnTo>
              <a:lnTo>
                <a:pt x="3" y="16"/>
              </a:lnTo>
              <a:lnTo>
                <a:pt x="2" y="16"/>
              </a:lnTo>
              <a:lnTo>
                <a:pt x="2" y="15"/>
              </a:lnTo>
              <a:lnTo>
                <a:pt x="3" y="15"/>
              </a:lnTo>
              <a:lnTo>
                <a:pt x="2" y="15"/>
              </a:lnTo>
              <a:lnTo>
                <a:pt x="2" y="14"/>
              </a:lnTo>
              <a:lnTo>
                <a:pt x="2" y="13"/>
              </a:lnTo>
              <a:lnTo>
                <a:pt x="1" y="13"/>
              </a:lnTo>
              <a:lnTo>
                <a:pt x="0" y="13"/>
              </a:lnTo>
              <a:lnTo>
                <a:pt x="0" y="12"/>
              </a:lnTo>
              <a:lnTo>
                <a:pt x="0" y="11"/>
              </a:lnTo>
              <a:lnTo>
                <a:pt x="0" y="10"/>
              </a:lnTo>
              <a:lnTo>
                <a:pt x="0" y="9"/>
              </a:lnTo>
              <a:lnTo>
                <a:pt x="1" y="9"/>
              </a:lnTo>
              <a:lnTo>
                <a:pt x="2" y="9"/>
              </a:lnTo>
              <a:lnTo>
                <a:pt x="3" y="9"/>
              </a:lnTo>
              <a:lnTo>
                <a:pt x="4" y="9"/>
              </a:lnTo>
              <a:lnTo>
                <a:pt x="4" y="8"/>
              </a:lnTo>
              <a:lnTo>
                <a:pt x="3" y="8"/>
              </a:lnTo>
              <a:lnTo>
                <a:pt x="3" y="7"/>
              </a:lnTo>
              <a:lnTo>
                <a:pt x="4" y="7"/>
              </a:lnTo>
              <a:lnTo>
                <a:pt x="4" y="6"/>
              </a:lnTo>
              <a:lnTo>
                <a:pt x="3" y="6"/>
              </a:lnTo>
              <a:lnTo>
                <a:pt x="4" y="6"/>
              </a:lnTo>
              <a:lnTo>
                <a:pt x="4" y="5"/>
              </a:lnTo>
              <a:lnTo>
                <a:pt x="4" y="4"/>
              </a:lnTo>
              <a:lnTo>
                <a:pt x="5" y="4"/>
              </a:lnTo>
              <a:lnTo>
                <a:pt x="5" y="3"/>
              </a:lnTo>
              <a:lnTo>
                <a:pt x="5" y="2"/>
              </a:lnTo>
              <a:lnTo>
                <a:pt x="4" y="2"/>
              </a:lnTo>
              <a:lnTo>
                <a:pt x="3" y="2"/>
              </a:lnTo>
              <a:lnTo>
                <a:pt x="2" y="1"/>
              </a:lnTo>
              <a:lnTo>
                <a:pt x="3" y="1"/>
              </a:lnTo>
              <a:lnTo>
                <a:pt x="3" y="0"/>
              </a:lnTo>
              <a:lnTo>
                <a:pt x="4" y="0"/>
              </a:lnTo>
              <a:lnTo>
                <a:pt x="5" y="0"/>
              </a:lnTo>
              <a:lnTo>
                <a:pt x="6" y="1"/>
              </a:lnTo>
              <a:lnTo>
                <a:pt x="7" y="1"/>
              </a:lnTo>
              <a:lnTo>
                <a:pt x="8" y="1"/>
              </a:lnTo>
              <a:lnTo>
                <a:pt x="9" y="1"/>
              </a:lnTo>
              <a:lnTo>
                <a:pt x="10" y="1"/>
              </a:lnTo>
              <a:lnTo>
                <a:pt x="11" y="1"/>
              </a:lnTo>
              <a:close/>
            </a:path>
          </a:pathLst>
        </a:custGeom>
        <a:solidFill>
          <a:srgbClr val="00FFFF"/>
        </a:solidFill>
        <a:ln w="3175">
          <a:solidFill>
            <a:srgbClr val="000000"/>
          </a:solidFill>
          <a:miter lim="800000"/>
          <a:headEnd/>
          <a:tailEnd/>
        </a:ln>
      </xdr:spPr>
    </xdr:sp>
    <xdr:clientData/>
  </xdr:twoCellAnchor>
  <xdr:twoCellAnchor>
    <xdr:from>
      <xdr:col>3</xdr:col>
      <xdr:colOff>600075</xdr:colOff>
      <xdr:row>17</xdr:row>
      <xdr:rowOff>9525</xdr:rowOff>
    </xdr:from>
    <xdr:to>
      <xdr:col>4</xdr:col>
      <xdr:colOff>209550</xdr:colOff>
      <xdr:row>18</xdr:row>
      <xdr:rowOff>38100</xdr:rowOff>
    </xdr:to>
    <xdr:sp macro="" textlink="">
      <xdr:nvSpPr>
        <xdr:cNvPr id="126" name="5hg"/>
        <xdr:cNvSpPr>
          <a:spLocks/>
        </xdr:cNvSpPr>
      </xdr:nvSpPr>
      <xdr:spPr bwMode="auto">
        <a:xfrm>
          <a:off x="2428875" y="3143250"/>
          <a:ext cx="219075" cy="190500"/>
        </a:xfrm>
        <a:custGeom>
          <a:avLst/>
          <a:gdLst>
            <a:gd name="T0" fmla="*/ 2147483647 w 23"/>
            <a:gd name="T1" fmla="*/ 2147483647 h 20"/>
            <a:gd name="T2" fmla="*/ 2147483647 w 23"/>
            <a:gd name="T3" fmla="*/ 2147483647 h 20"/>
            <a:gd name="T4" fmla="*/ 2147483647 w 23"/>
            <a:gd name="T5" fmla="*/ 2147483647 h 20"/>
            <a:gd name="T6" fmla="*/ 2147483647 w 23"/>
            <a:gd name="T7" fmla="*/ 2147483647 h 20"/>
            <a:gd name="T8" fmla="*/ 2147483647 w 23"/>
            <a:gd name="T9" fmla="*/ 2147483647 h 20"/>
            <a:gd name="T10" fmla="*/ 2147483647 w 23"/>
            <a:gd name="T11" fmla="*/ 2147483647 h 20"/>
            <a:gd name="T12" fmla="*/ 2147483647 w 23"/>
            <a:gd name="T13" fmla="*/ 2147483647 h 20"/>
            <a:gd name="T14" fmla="*/ 2147483647 w 23"/>
            <a:gd name="T15" fmla="*/ 2147483647 h 20"/>
            <a:gd name="T16" fmla="*/ 2147483647 w 23"/>
            <a:gd name="T17" fmla="*/ 2147483647 h 20"/>
            <a:gd name="T18" fmla="*/ 2147483647 w 23"/>
            <a:gd name="T19" fmla="*/ 2147483647 h 20"/>
            <a:gd name="T20" fmla="*/ 2147483647 w 23"/>
            <a:gd name="T21" fmla="*/ 2147483647 h 20"/>
            <a:gd name="T22" fmla="*/ 2147483647 w 23"/>
            <a:gd name="T23" fmla="*/ 2147483647 h 20"/>
            <a:gd name="T24" fmla="*/ 2147483647 w 23"/>
            <a:gd name="T25" fmla="*/ 2147483647 h 20"/>
            <a:gd name="T26" fmla="*/ 2147483647 w 23"/>
            <a:gd name="T27" fmla="*/ 2147483647 h 20"/>
            <a:gd name="T28" fmla="*/ 2147483647 w 23"/>
            <a:gd name="T29" fmla="*/ 2147483647 h 20"/>
            <a:gd name="T30" fmla="*/ 2147483647 w 23"/>
            <a:gd name="T31" fmla="*/ 2147483647 h 20"/>
            <a:gd name="T32" fmla="*/ 2147483647 w 23"/>
            <a:gd name="T33" fmla="*/ 2147483647 h 20"/>
            <a:gd name="T34" fmla="*/ 2147483647 w 23"/>
            <a:gd name="T35" fmla="*/ 2147483647 h 20"/>
            <a:gd name="T36" fmla="*/ 2147483647 w 23"/>
            <a:gd name="T37" fmla="*/ 2147483647 h 20"/>
            <a:gd name="T38" fmla="*/ 2147483647 w 23"/>
            <a:gd name="T39" fmla="*/ 2147483647 h 20"/>
            <a:gd name="T40" fmla="*/ 2147483647 w 23"/>
            <a:gd name="T41" fmla="*/ 2147483647 h 20"/>
            <a:gd name="T42" fmla="*/ 2147483647 w 23"/>
            <a:gd name="T43" fmla="*/ 2147483647 h 20"/>
            <a:gd name="T44" fmla="*/ 2147483647 w 23"/>
            <a:gd name="T45" fmla="*/ 2147483647 h 20"/>
            <a:gd name="T46" fmla="*/ 2147483647 w 23"/>
            <a:gd name="T47" fmla="*/ 2147483647 h 20"/>
            <a:gd name="T48" fmla="*/ 2147483647 w 23"/>
            <a:gd name="T49" fmla="*/ 2147483647 h 20"/>
            <a:gd name="T50" fmla="*/ 2147483647 w 23"/>
            <a:gd name="T51" fmla="*/ 2147483647 h 20"/>
            <a:gd name="T52" fmla="*/ 2147483647 w 23"/>
            <a:gd name="T53" fmla="*/ 2147483647 h 20"/>
            <a:gd name="T54" fmla="*/ 2147483647 w 23"/>
            <a:gd name="T55" fmla="*/ 2147483647 h 20"/>
            <a:gd name="T56" fmla="*/ 2147483647 w 23"/>
            <a:gd name="T57" fmla="*/ 2147483647 h 20"/>
            <a:gd name="T58" fmla="*/ 2147483647 w 23"/>
            <a:gd name="T59" fmla="*/ 2147483647 h 20"/>
            <a:gd name="T60" fmla="*/ 2147483647 w 23"/>
            <a:gd name="T61" fmla="*/ 2147483647 h 20"/>
            <a:gd name="T62" fmla="*/ 2147483647 w 23"/>
            <a:gd name="T63" fmla="*/ 2147483647 h 20"/>
            <a:gd name="T64" fmla="*/ 2147483647 w 23"/>
            <a:gd name="T65" fmla="*/ 2147483647 h 20"/>
            <a:gd name="T66" fmla="*/ 2147483647 w 23"/>
            <a:gd name="T67" fmla="*/ 2147483647 h 20"/>
            <a:gd name="T68" fmla="*/ 2147483647 w 23"/>
            <a:gd name="T69" fmla="*/ 2147483647 h 20"/>
            <a:gd name="T70" fmla="*/ 2147483647 w 23"/>
            <a:gd name="T71" fmla="*/ 2147483647 h 20"/>
            <a:gd name="T72" fmla="*/ 2147483647 w 23"/>
            <a:gd name="T73" fmla="*/ 2147483647 h 20"/>
            <a:gd name="T74" fmla="*/ 2147483647 w 23"/>
            <a:gd name="T75" fmla="*/ 2147483647 h 20"/>
            <a:gd name="T76" fmla="*/ 2147483647 w 23"/>
            <a:gd name="T77" fmla="*/ 2147483647 h 20"/>
            <a:gd name="T78" fmla="*/ 2147483647 w 23"/>
            <a:gd name="T79" fmla="*/ 2147483647 h 20"/>
            <a:gd name="T80" fmla="*/ 2147483647 w 23"/>
            <a:gd name="T81" fmla="*/ 2147483647 h 20"/>
            <a:gd name="T82" fmla="*/ 2147483647 w 23"/>
            <a:gd name="T83" fmla="*/ 2147483647 h 20"/>
            <a:gd name="T84" fmla="*/ 2147483647 w 23"/>
            <a:gd name="T85" fmla="*/ 2147483647 h 20"/>
            <a:gd name="T86" fmla="*/ 2147483647 w 23"/>
            <a:gd name="T87" fmla="*/ 2147483647 h 20"/>
            <a:gd name="T88" fmla="*/ 2147483647 w 23"/>
            <a:gd name="T89" fmla="*/ 2147483647 h 20"/>
            <a:gd name="T90" fmla="*/ 2147483647 w 23"/>
            <a:gd name="T91" fmla="*/ 2147483647 h 20"/>
            <a:gd name="T92" fmla="*/ 2147483647 w 23"/>
            <a:gd name="T93" fmla="*/ 2147483647 h 20"/>
            <a:gd name="T94" fmla="*/ 2147483647 w 23"/>
            <a:gd name="T95" fmla="*/ 2147483647 h 20"/>
            <a:gd name="T96" fmla="*/ 0 w 23"/>
            <a:gd name="T97" fmla="*/ 2147483647 h 20"/>
            <a:gd name="T98" fmla="*/ 0 w 23"/>
            <a:gd name="T99" fmla="*/ 2147483647 h 20"/>
            <a:gd name="T100" fmla="*/ 0 w 23"/>
            <a:gd name="T101" fmla="*/ 2147483647 h 20"/>
            <a:gd name="T102" fmla="*/ 2147483647 w 23"/>
            <a:gd name="T103" fmla="*/ 2147483647 h 20"/>
            <a:gd name="T104" fmla="*/ 2147483647 w 23"/>
            <a:gd name="T105" fmla="*/ 2147483647 h 20"/>
            <a:gd name="T106" fmla="*/ 2147483647 w 23"/>
            <a:gd name="T107" fmla="*/ 2147483647 h 20"/>
            <a:gd name="T108" fmla="*/ 2147483647 w 23"/>
            <a:gd name="T109" fmla="*/ 2147483647 h 20"/>
            <a:gd name="T110" fmla="*/ 2147483647 w 23"/>
            <a:gd name="T111" fmla="*/ 2147483647 h 20"/>
            <a:gd name="T112" fmla="*/ 2147483647 w 23"/>
            <a:gd name="T113" fmla="*/ 2147483647 h 20"/>
            <a:gd name="T114" fmla="*/ 2147483647 w 23"/>
            <a:gd name="T115" fmla="*/ 2147483647 h 20"/>
            <a:gd name="T116" fmla="*/ 2147483647 w 23"/>
            <a:gd name="T117" fmla="*/ 0 h 20"/>
            <a:gd name="T118" fmla="*/ 2147483647 w 23"/>
            <a:gd name="T119" fmla="*/ 0 h 20"/>
            <a:gd name="T120" fmla="*/ 2147483647 w 23"/>
            <a:gd name="T121" fmla="*/ 0 h 20"/>
            <a:gd name="T122" fmla="*/ 2147483647 w 23"/>
            <a:gd name="T123" fmla="*/ 2147483647 h 20"/>
            <a:gd name="T124" fmla="*/ 2147483647 w 23"/>
            <a:gd name="T125" fmla="*/ 2147483647 h 2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23"/>
            <a:gd name="T190" fmla="*/ 0 h 20"/>
            <a:gd name="T191" fmla="*/ 23 w 23"/>
            <a:gd name="T192" fmla="*/ 20 h 2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23" h="20">
              <a:moveTo>
                <a:pt x="8" y="2"/>
              </a:moveTo>
              <a:lnTo>
                <a:pt x="9" y="2"/>
              </a:lnTo>
              <a:lnTo>
                <a:pt x="10" y="2"/>
              </a:lnTo>
              <a:lnTo>
                <a:pt x="11" y="2"/>
              </a:lnTo>
              <a:lnTo>
                <a:pt x="11" y="3"/>
              </a:lnTo>
              <a:lnTo>
                <a:pt x="11" y="4"/>
              </a:lnTo>
              <a:lnTo>
                <a:pt x="12" y="4"/>
              </a:lnTo>
              <a:lnTo>
                <a:pt x="12" y="5"/>
              </a:lnTo>
              <a:lnTo>
                <a:pt x="12" y="6"/>
              </a:lnTo>
              <a:lnTo>
                <a:pt x="12" y="7"/>
              </a:lnTo>
              <a:lnTo>
                <a:pt x="11" y="7"/>
              </a:lnTo>
              <a:lnTo>
                <a:pt x="12" y="7"/>
              </a:lnTo>
              <a:lnTo>
                <a:pt x="12" y="8"/>
              </a:lnTo>
              <a:lnTo>
                <a:pt x="12" y="9"/>
              </a:lnTo>
              <a:lnTo>
                <a:pt x="13" y="9"/>
              </a:lnTo>
              <a:lnTo>
                <a:pt x="14" y="9"/>
              </a:lnTo>
              <a:lnTo>
                <a:pt x="14" y="10"/>
              </a:lnTo>
              <a:lnTo>
                <a:pt x="15" y="10"/>
              </a:lnTo>
              <a:lnTo>
                <a:pt x="15" y="9"/>
              </a:lnTo>
              <a:lnTo>
                <a:pt x="16" y="9"/>
              </a:lnTo>
              <a:lnTo>
                <a:pt x="17" y="9"/>
              </a:lnTo>
              <a:lnTo>
                <a:pt x="18" y="9"/>
              </a:lnTo>
              <a:lnTo>
                <a:pt x="19" y="9"/>
              </a:lnTo>
              <a:lnTo>
                <a:pt x="18" y="9"/>
              </a:lnTo>
              <a:lnTo>
                <a:pt x="19" y="9"/>
              </a:lnTo>
              <a:lnTo>
                <a:pt x="20" y="9"/>
              </a:lnTo>
              <a:lnTo>
                <a:pt x="21" y="10"/>
              </a:lnTo>
              <a:lnTo>
                <a:pt x="22" y="10"/>
              </a:lnTo>
              <a:lnTo>
                <a:pt x="23" y="10"/>
              </a:lnTo>
              <a:lnTo>
                <a:pt x="23" y="11"/>
              </a:lnTo>
              <a:lnTo>
                <a:pt x="23" y="12"/>
              </a:lnTo>
              <a:lnTo>
                <a:pt x="22" y="12"/>
              </a:lnTo>
              <a:lnTo>
                <a:pt x="22" y="13"/>
              </a:lnTo>
              <a:lnTo>
                <a:pt x="22" y="14"/>
              </a:lnTo>
              <a:lnTo>
                <a:pt x="21" y="14"/>
              </a:lnTo>
              <a:lnTo>
                <a:pt x="22" y="14"/>
              </a:lnTo>
              <a:lnTo>
                <a:pt x="22" y="15"/>
              </a:lnTo>
              <a:lnTo>
                <a:pt x="21" y="15"/>
              </a:lnTo>
              <a:lnTo>
                <a:pt x="21" y="16"/>
              </a:lnTo>
              <a:lnTo>
                <a:pt x="22" y="16"/>
              </a:lnTo>
              <a:lnTo>
                <a:pt x="22" y="17"/>
              </a:lnTo>
              <a:lnTo>
                <a:pt x="21" y="17"/>
              </a:lnTo>
              <a:lnTo>
                <a:pt x="20" y="17"/>
              </a:lnTo>
              <a:lnTo>
                <a:pt x="19" y="17"/>
              </a:lnTo>
              <a:lnTo>
                <a:pt x="18" y="17"/>
              </a:lnTo>
              <a:lnTo>
                <a:pt x="18" y="18"/>
              </a:lnTo>
              <a:lnTo>
                <a:pt x="18" y="17"/>
              </a:lnTo>
              <a:lnTo>
                <a:pt x="18" y="16"/>
              </a:lnTo>
              <a:lnTo>
                <a:pt x="17" y="16"/>
              </a:lnTo>
              <a:lnTo>
                <a:pt x="16" y="16"/>
              </a:lnTo>
              <a:lnTo>
                <a:pt x="15" y="16"/>
              </a:lnTo>
              <a:lnTo>
                <a:pt x="14" y="16"/>
              </a:lnTo>
              <a:lnTo>
                <a:pt x="13" y="16"/>
              </a:lnTo>
              <a:lnTo>
                <a:pt x="13" y="17"/>
              </a:lnTo>
              <a:lnTo>
                <a:pt x="13" y="18"/>
              </a:lnTo>
              <a:lnTo>
                <a:pt x="12" y="18"/>
              </a:lnTo>
              <a:lnTo>
                <a:pt x="11" y="18"/>
              </a:lnTo>
              <a:lnTo>
                <a:pt x="11" y="19"/>
              </a:lnTo>
              <a:lnTo>
                <a:pt x="11" y="20"/>
              </a:lnTo>
              <a:lnTo>
                <a:pt x="11" y="19"/>
              </a:lnTo>
              <a:lnTo>
                <a:pt x="11" y="18"/>
              </a:lnTo>
              <a:lnTo>
                <a:pt x="10" y="18"/>
              </a:lnTo>
              <a:lnTo>
                <a:pt x="10" y="17"/>
              </a:lnTo>
              <a:lnTo>
                <a:pt x="9" y="17"/>
              </a:lnTo>
              <a:lnTo>
                <a:pt x="8" y="17"/>
              </a:lnTo>
              <a:lnTo>
                <a:pt x="9" y="17"/>
              </a:lnTo>
              <a:lnTo>
                <a:pt x="9" y="16"/>
              </a:lnTo>
              <a:lnTo>
                <a:pt x="9" y="17"/>
              </a:lnTo>
              <a:lnTo>
                <a:pt x="9" y="16"/>
              </a:lnTo>
              <a:lnTo>
                <a:pt x="8" y="16"/>
              </a:lnTo>
              <a:lnTo>
                <a:pt x="7" y="16"/>
              </a:lnTo>
              <a:lnTo>
                <a:pt x="6" y="16"/>
              </a:lnTo>
              <a:lnTo>
                <a:pt x="6" y="15"/>
              </a:lnTo>
              <a:lnTo>
                <a:pt x="5" y="15"/>
              </a:lnTo>
              <a:lnTo>
                <a:pt x="5" y="14"/>
              </a:lnTo>
              <a:lnTo>
                <a:pt x="4" y="14"/>
              </a:lnTo>
              <a:lnTo>
                <a:pt x="4" y="13"/>
              </a:lnTo>
              <a:lnTo>
                <a:pt x="3" y="13"/>
              </a:lnTo>
              <a:lnTo>
                <a:pt x="3" y="12"/>
              </a:lnTo>
              <a:lnTo>
                <a:pt x="2" y="12"/>
              </a:lnTo>
              <a:lnTo>
                <a:pt x="2" y="11"/>
              </a:lnTo>
              <a:lnTo>
                <a:pt x="1" y="11"/>
              </a:lnTo>
              <a:lnTo>
                <a:pt x="0" y="11"/>
              </a:lnTo>
              <a:lnTo>
                <a:pt x="1" y="11"/>
              </a:lnTo>
              <a:lnTo>
                <a:pt x="0" y="11"/>
              </a:lnTo>
              <a:lnTo>
                <a:pt x="0" y="10"/>
              </a:lnTo>
              <a:lnTo>
                <a:pt x="0" y="9"/>
              </a:lnTo>
              <a:lnTo>
                <a:pt x="1" y="9"/>
              </a:lnTo>
              <a:lnTo>
                <a:pt x="1" y="8"/>
              </a:lnTo>
              <a:lnTo>
                <a:pt x="1" y="7"/>
              </a:lnTo>
              <a:lnTo>
                <a:pt x="2" y="7"/>
              </a:lnTo>
              <a:lnTo>
                <a:pt x="2" y="6"/>
              </a:lnTo>
              <a:lnTo>
                <a:pt x="2" y="5"/>
              </a:lnTo>
              <a:lnTo>
                <a:pt x="2" y="4"/>
              </a:lnTo>
              <a:lnTo>
                <a:pt x="1" y="4"/>
              </a:lnTo>
              <a:lnTo>
                <a:pt x="1" y="3"/>
              </a:lnTo>
              <a:lnTo>
                <a:pt x="1" y="2"/>
              </a:lnTo>
              <a:lnTo>
                <a:pt x="2" y="2"/>
              </a:lnTo>
              <a:lnTo>
                <a:pt x="3" y="2"/>
              </a:lnTo>
              <a:lnTo>
                <a:pt x="3" y="1"/>
              </a:lnTo>
              <a:lnTo>
                <a:pt x="3" y="0"/>
              </a:lnTo>
              <a:lnTo>
                <a:pt x="4" y="0"/>
              </a:lnTo>
              <a:lnTo>
                <a:pt x="5" y="0"/>
              </a:lnTo>
              <a:lnTo>
                <a:pt x="6" y="0"/>
              </a:lnTo>
              <a:lnTo>
                <a:pt x="7" y="0"/>
              </a:lnTo>
              <a:lnTo>
                <a:pt x="7" y="1"/>
              </a:lnTo>
              <a:lnTo>
                <a:pt x="8" y="1"/>
              </a:lnTo>
              <a:lnTo>
                <a:pt x="8" y="2"/>
              </a:lnTo>
              <a:close/>
            </a:path>
          </a:pathLst>
        </a:custGeom>
        <a:solidFill>
          <a:srgbClr val="0000FF"/>
        </a:solidFill>
        <a:ln w="3175">
          <a:solidFill>
            <a:srgbClr val="000000"/>
          </a:solidFill>
          <a:miter lim="800000"/>
          <a:headEnd/>
          <a:tailEnd/>
        </a:ln>
      </xdr:spPr>
    </xdr:sp>
    <xdr:clientData/>
  </xdr:twoCellAnchor>
  <xdr:twoCellAnchor>
    <xdr:from>
      <xdr:col>4</xdr:col>
      <xdr:colOff>66675</xdr:colOff>
      <xdr:row>16</xdr:row>
      <xdr:rowOff>123825</xdr:rowOff>
    </xdr:from>
    <xdr:to>
      <xdr:col>4</xdr:col>
      <xdr:colOff>266700</xdr:colOff>
      <xdr:row>17</xdr:row>
      <xdr:rowOff>104775</xdr:rowOff>
    </xdr:to>
    <xdr:sp macro="" textlink="">
      <xdr:nvSpPr>
        <xdr:cNvPr id="127" name="5hq"/>
        <xdr:cNvSpPr>
          <a:spLocks/>
        </xdr:cNvSpPr>
      </xdr:nvSpPr>
      <xdr:spPr bwMode="auto">
        <a:xfrm>
          <a:off x="2505075" y="3095625"/>
          <a:ext cx="200025" cy="142875"/>
        </a:xfrm>
        <a:custGeom>
          <a:avLst/>
          <a:gdLst>
            <a:gd name="T0" fmla="*/ 2147483647 w 21"/>
            <a:gd name="T1" fmla="*/ 2147483647 h 15"/>
            <a:gd name="T2" fmla="*/ 2147483647 w 21"/>
            <a:gd name="T3" fmla="*/ 2147483647 h 15"/>
            <a:gd name="T4" fmla="*/ 2147483647 w 21"/>
            <a:gd name="T5" fmla="*/ 2147483647 h 15"/>
            <a:gd name="T6" fmla="*/ 2147483647 w 21"/>
            <a:gd name="T7" fmla="*/ 2147483647 h 15"/>
            <a:gd name="T8" fmla="*/ 2147483647 w 21"/>
            <a:gd name="T9" fmla="*/ 2147483647 h 15"/>
            <a:gd name="T10" fmla="*/ 2147483647 w 21"/>
            <a:gd name="T11" fmla="*/ 2147483647 h 15"/>
            <a:gd name="T12" fmla="*/ 2147483647 w 21"/>
            <a:gd name="T13" fmla="*/ 2147483647 h 15"/>
            <a:gd name="T14" fmla="*/ 2147483647 w 21"/>
            <a:gd name="T15" fmla="*/ 2147483647 h 15"/>
            <a:gd name="T16" fmla="*/ 2147483647 w 21"/>
            <a:gd name="T17" fmla="*/ 2147483647 h 15"/>
            <a:gd name="T18" fmla="*/ 2147483647 w 21"/>
            <a:gd name="T19" fmla="*/ 2147483647 h 15"/>
            <a:gd name="T20" fmla="*/ 2147483647 w 21"/>
            <a:gd name="T21" fmla="*/ 2147483647 h 15"/>
            <a:gd name="T22" fmla="*/ 2147483647 w 21"/>
            <a:gd name="T23" fmla="*/ 2147483647 h 15"/>
            <a:gd name="T24" fmla="*/ 2147483647 w 21"/>
            <a:gd name="T25" fmla="*/ 2147483647 h 15"/>
            <a:gd name="T26" fmla="*/ 2147483647 w 21"/>
            <a:gd name="T27" fmla="*/ 2147483647 h 15"/>
            <a:gd name="T28" fmla="*/ 2147483647 w 21"/>
            <a:gd name="T29" fmla="*/ 2147483647 h 15"/>
            <a:gd name="T30" fmla="*/ 2147483647 w 21"/>
            <a:gd name="T31" fmla="*/ 2147483647 h 15"/>
            <a:gd name="T32" fmla="*/ 2147483647 w 21"/>
            <a:gd name="T33" fmla="*/ 2147483647 h 15"/>
            <a:gd name="T34" fmla="*/ 2147483647 w 21"/>
            <a:gd name="T35" fmla="*/ 2147483647 h 15"/>
            <a:gd name="T36" fmla="*/ 2147483647 w 21"/>
            <a:gd name="T37" fmla="*/ 2147483647 h 15"/>
            <a:gd name="T38" fmla="*/ 2147483647 w 21"/>
            <a:gd name="T39" fmla="*/ 2147483647 h 15"/>
            <a:gd name="T40" fmla="*/ 2147483647 w 21"/>
            <a:gd name="T41" fmla="*/ 2147483647 h 15"/>
            <a:gd name="T42" fmla="*/ 2147483647 w 21"/>
            <a:gd name="T43" fmla="*/ 2147483647 h 15"/>
            <a:gd name="T44" fmla="*/ 2147483647 w 21"/>
            <a:gd name="T45" fmla="*/ 2147483647 h 15"/>
            <a:gd name="T46" fmla="*/ 2147483647 w 21"/>
            <a:gd name="T47" fmla="*/ 2147483647 h 15"/>
            <a:gd name="T48" fmla="*/ 2147483647 w 21"/>
            <a:gd name="T49" fmla="*/ 2147483647 h 15"/>
            <a:gd name="T50" fmla="*/ 0 w 21"/>
            <a:gd name="T51" fmla="*/ 2147483647 h 15"/>
            <a:gd name="T52" fmla="*/ 0 w 21"/>
            <a:gd name="T53" fmla="*/ 2147483647 h 15"/>
            <a:gd name="T54" fmla="*/ 2147483647 w 21"/>
            <a:gd name="T55" fmla="*/ 2147483647 h 15"/>
            <a:gd name="T56" fmla="*/ 2147483647 w 21"/>
            <a:gd name="T57" fmla="*/ 2147483647 h 15"/>
            <a:gd name="T58" fmla="*/ 2147483647 w 21"/>
            <a:gd name="T59" fmla="*/ 2147483647 h 15"/>
            <a:gd name="T60" fmla="*/ 2147483647 w 21"/>
            <a:gd name="T61" fmla="*/ 2147483647 h 15"/>
            <a:gd name="T62" fmla="*/ 2147483647 w 21"/>
            <a:gd name="T63" fmla="*/ 2147483647 h 15"/>
            <a:gd name="T64" fmla="*/ 2147483647 w 21"/>
            <a:gd name="T65" fmla="*/ 2147483647 h 15"/>
            <a:gd name="T66" fmla="*/ 2147483647 w 21"/>
            <a:gd name="T67" fmla="*/ 2147483647 h 15"/>
            <a:gd name="T68" fmla="*/ 2147483647 w 21"/>
            <a:gd name="T69" fmla="*/ 2147483647 h 15"/>
            <a:gd name="T70" fmla="*/ 2147483647 w 21"/>
            <a:gd name="T71" fmla="*/ 2147483647 h 15"/>
            <a:gd name="T72" fmla="*/ 2147483647 w 21"/>
            <a:gd name="T73" fmla="*/ 2147483647 h 15"/>
            <a:gd name="T74" fmla="*/ 2147483647 w 21"/>
            <a:gd name="T75" fmla="*/ 0 h 15"/>
            <a:gd name="T76" fmla="*/ 2147483647 w 21"/>
            <a:gd name="T77" fmla="*/ 2147483647 h 15"/>
            <a:gd name="T78" fmla="*/ 2147483647 w 21"/>
            <a:gd name="T79" fmla="*/ 2147483647 h 15"/>
            <a:gd name="T80" fmla="*/ 2147483647 w 21"/>
            <a:gd name="T81" fmla="*/ 2147483647 h 15"/>
            <a:gd name="T82" fmla="*/ 2147483647 w 21"/>
            <a:gd name="T83" fmla="*/ 2147483647 h 1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1"/>
            <a:gd name="T127" fmla="*/ 0 h 15"/>
            <a:gd name="T128" fmla="*/ 21 w 21"/>
            <a:gd name="T129" fmla="*/ 15 h 15"/>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1" h="15">
              <a:moveTo>
                <a:pt x="18" y="2"/>
              </a:moveTo>
              <a:lnTo>
                <a:pt x="17" y="2"/>
              </a:lnTo>
              <a:lnTo>
                <a:pt x="17" y="3"/>
              </a:lnTo>
              <a:lnTo>
                <a:pt x="18" y="3"/>
              </a:lnTo>
              <a:lnTo>
                <a:pt x="17" y="3"/>
              </a:lnTo>
              <a:lnTo>
                <a:pt x="18" y="3"/>
              </a:lnTo>
              <a:lnTo>
                <a:pt x="18" y="4"/>
              </a:lnTo>
              <a:lnTo>
                <a:pt x="19" y="4"/>
              </a:lnTo>
              <a:lnTo>
                <a:pt x="19" y="5"/>
              </a:lnTo>
              <a:lnTo>
                <a:pt x="19" y="6"/>
              </a:lnTo>
              <a:lnTo>
                <a:pt x="18" y="6"/>
              </a:lnTo>
              <a:lnTo>
                <a:pt x="19" y="6"/>
              </a:lnTo>
              <a:lnTo>
                <a:pt x="18" y="6"/>
              </a:lnTo>
              <a:lnTo>
                <a:pt x="18" y="7"/>
              </a:lnTo>
              <a:lnTo>
                <a:pt x="18" y="8"/>
              </a:lnTo>
              <a:lnTo>
                <a:pt x="18" y="9"/>
              </a:lnTo>
              <a:lnTo>
                <a:pt x="19" y="9"/>
              </a:lnTo>
              <a:lnTo>
                <a:pt x="19" y="10"/>
              </a:lnTo>
              <a:lnTo>
                <a:pt x="19" y="11"/>
              </a:lnTo>
              <a:lnTo>
                <a:pt x="19" y="12"/>
              </a:lnTo>
              <a:lnTo>
                <a:pt x="19" y="11"/>
              </a:lnTo>
              <a:lnTo>
                <a:pt x="19" y="12"/>
              </a:lnTo>
              <a:lnTo>
                <a:pt x="18" y="12"/>
              </a:lnTo>
              <a:lnTo>
                <a:pt x="18" y="11"/>
              </a:lnTo>
              <a:lnTo>
                <a:pt x="18" y="12"/>
              </a:lnTo>
              <a:lnTo>
                <a:pt x="19" y="12"/>
              </a:lnTo>
              <a:lnTo>
                <a:pt x="20" y="12"/>
              </a:lnTo>
              <a:lnTo>
                <a:pt x="20" y="13"/>
              </a:lnTo>
              <a:lnTo>
                <a:pt x="21" y="13"/>
              </a:lnTo>
              <a:lnTo>
                <a:pt x="21" y="14"/>
              </a:lnTo>
              <a:lnTo>
                <a:pt x="20" y="14"/>
              </a:lnTo>
              <a:lnTo>
                <a:pt x="19" y="14"/>
              </a:lnTo>
              <a:lnTo>
                <a:pt x="18" y="14"/>
              </a:lnTo>
              <a:lnTo>
                <a:pt x="17" y="14"/>
              </a:lnTo>
              <a:lnTo>
                <a:pt x="16" y="14"/>
              </a:lnTo>
              <a:lnTo>
                <a:pt x="15" y="13"/>
              </a:lnTo>
              <a:lnTo>
                <a:pt x="14" y="13"/>
              </a:lnTo>
              <a:lnTo>
                <a:pt x="13" y="13"/>
              </a:lnTo>
              <a:lnTo>
                <a:pt x="13" y="14"/>
              </a:lnTo>
              <a:lnTo>
                <a:pt x="12" y="14"/>
              </a:lnTo>
              <a:lnTo>
                <a:pt x="11" y="14"/>
              </a:lnTo>
              <a:lnTo>
                <a:pt x="10" y="14"/>
              </a:lnTo>
              <a:lnTo>
                <a:pt x="11" y="14"/>
              </a:lnTo>
              <a:lnTo>
                <a:pt x="10" y="14"/>
              </a:lnTo>
              <a:lnTo>
                <a:pt x="9" y="14"/>
              </a:lnTo>
              <a:lnTo>
                <a:pt x="8" y="14"/>
              </a:lnTo>
              <a:lnTo>
                <a:pt x="7" y="14"/>
              </a:lnTo>
              <a:lnTo>
                <a:pt x="7" y="15"/>
              </a:lnTo>
              <a:lnTo>
                <a:pt x="6" y="15"/>
              </a:lnTo>
              <a:lnTo>
                <a:pt x="6" y="14"/>
              </a:lnTo>
              <a:lnTo>
                <a:pt x="5" y="14"/>
              </a:lnTo>
              <a:lnTo>
                <a:pt x="4" y="14"/>
              </a:lnTo>
              <a:lnTo>
                <a:pt x="4" y="13"/>
              </a:lnTo>
              <a:lnTo>
                <a:pt x="4" y="12"/>
              </a:lnTo>
              <a:lnTo>
                <a:pt x="3" y="12"/>
              </a:lnTo>
              <a:lnTo>
                <a:pt x="4" y="12"/>
              </a:lnTo>
              <a:lnTo>
                <a:pt x="4" y="11"/>
              </a:lnTo>
              <a:lnTo>
                <a:pt x="4" y="10"/>
              </a:lnTo>
              <a:lnTo>
                <a:pt x="4" y="9"/>
              </a:lnTo>
              <a:lnTo>
                <a:pt x="3" y="9"/>
              </a:lnTo>
              <a:lnTo>
                <a:pt x="3" y="8"/>
              </a:lnTo>
              <a:lnTo>
                <a:pt x="3" y="7"/>
              </a:lnTo>
              <a:lnTo>
                <a:pt x="2" y="7"/>
              </a:lnTo>
              <a:lnTo>
                <a:pt x="1" y="7"/>
              </a:lnTo>
              <a:lnTo>
                <a:pt x="0" y="7"/>
              </a:lnTo>
              <a:lnTo>
                <a:pt x="0" y="6"/>
              </a:lnTo>
              <a:lnTo>
                <a:pt x="1" y="6"/>
              </a:lnTo>
              <a:lnTo>
                <a:pt x="0" y="6"/>
              </a:lnTo>
              <a:lnTo>
                <a:pt x="1" y="6"/>
              </a:lnTo>
              <a:lnTo>
                <a:pt x="1" y="5"/>
              </a:lnTo>
              <a:lnTo>
                <a:pt x="2" y="5"/>
              </a:lnTo>
              <a:lnTo>
                <a:pt x="2" y="4"/>
              </a:lnTo>
              <a:lnTo>
                <a:pt x="3" y="4"/>
              </a:lnTo>
              <a:lnTo>
                <a:pt x="3" y="5"/>
              </a:lnTo>
              <a:lnTo>
                <a:pt x="3" y="6"/>
              </a:lnTo>
              <a:lnTo>
                <a:pt x="3" y="7"/>
              </a:lnTo>
              <a:lnTo>
                <a:pt x="4" y="7"/>
              </a:lnTo>
              <a:lnTo>
                <a:pt x="4" y="6"/>
              </a:lnTo>
              <a:lnTo>
                <a:pt x="5" y="6"/>
              </a:lnTo>
              <a:lnTo>
                <a:pt x="5" y="5"/>
              </a:lnTo>
              <a:lnTo>
                <a:pt x="6" y="5"/>
              </a:lnTo>
              <a:lnTo>
                <a:pt x="6" y="4"/>
              </a:lnTo>
              <a:lnTo>
                <a:pt x="7" y="4"/>
              </a:lnTo>
              <a:lnTo>
                <a:pt x="7" y="3"/>
              </a:lnTo>
              <a:lnTo>
                <a:pt x="8" y="3"/>
              </a:lnTo>
              <a:lnTo>
                <a:pt x="8" y="2"/>
              </a:lnTo>
              <a:lnTo>
                <a:pt x="9" y="2"/>
              </a:lnTo>
              <a:lnTo>
                <a:pt x="9" y="3"/>
              </a:lnTo>
              <a:lnTo>
                <a:pt x="10" y="3"/>
              </a:lnTo>
              <a:lnTo>
                <a:pt x="10" y="4"/>
              </a:lnTo>
              <a:lnTo>
                <a:pt x="11" y="4"/>
              </a:lnTo>
              <a:lnTo>
                <a:pt x="11" y="3"/>
              </a:lnTo>
              <a:lnTo>
                <a:pt x="12" y="3"/>
              </a:lnTo>
              <a:lnTo>
                <a:pt x="12" y="2"/>
              </a:lnTo>
              <a:lnTo>
                <a:pt x="13" y="2"/>
              </a:lnTo>
              <a:lnTo>
                <a:pt x="13" y="1"/>
              </a:lnTo>
              <a:lnTo>
                <a:pt x="13" y="0"/>
              </a:lnTo>
              <a:lnTo>
                <a:pt x="14" y="0"/>
              </a:lnTo>
              <a:lnTo>
                <a:pt x="14" y="1"/>
              </a:lnTo>
              <a:lnTo>
                <a:pt x="15" y="1"/>
              </a:lnTo>
              <a:lnTo>
                <a:pt x="15" y="2"/>
              </a:lnTo>
              <a:lnTo>
                <a:pt x="15" y="3"/>
              </a:lnTo>
              <a:lnTo>
                <a:pt x="16" y="3"/>
              </a:lnTo>
              <a:lnTo>
                <a:pt x="16" y="2"/>
              </a:lnTo>
              <a:lnTo>
                <a:pt x="16" y="3"/>
              </a:lnTo>
              <a:lnTo>
                <a:pt x="17" y="3"/>
              </a:lnTo>
              <a:lnTo>
                <a:pt x="17" y="2"/>
              </a:lnTo>
              <a:lnTo>
                <a:pt x="17" y="1"/>
              </a:lnTo>
              <a:lnTo>
                <a:pt x="17" y="2"/>
              </a:lnTo>
              <a:lnTo>
                <a:pt x="18" y="2"/>
              </a:lnTo>
              <a:close/>
            </a:path>
          </a:pathLst>
        </a:custGeom>
        <a:solidFill>
          <a:srgbClr val="9999FF"/>
        </a:solidFill>
        <a:ln w="3175">
          <a:solidFill>
            <a:srgbClr val="000000"/>
          </a:solidFill>
          <a:miter lim="800000"/>
          <a:headEnd/>
          <a:tailEnd/>
        </a:ln>
      </xdr:spPr>
    </xdr:sp>
    <xdr:clientData/>
  </xdr:twoCellAnchor>
  <xdr:twoCellAnchor>
    <xdr:from>
      <xdr:col>4</xdr:col>
      <xdr:colOff>228600</xdr:colOff>
      <xdr:row>16</xdr:row>
      <xdr:rowOff>104775</xdr:rowOff>
    </xdr:from>
    <xdr:to>
      <xdr:col>4</xdr:col>
      <xdr:colOff>342900</xdr:colOff>
      <xdr:row>17</xdr:row>
      <xdr:rowOff>114300</xdr:rowOff>
    </xdr:to>
    <xdr:sp macro="" textlink="">
      <xdr:nvSpPr>
        <xdr:cNvPr id="128" name="5jx"/>
        <xdr:cNvSpPr>
          <a:spLocks/>
        </xdr:cNvSpPr>
      </xdr:nvSpPr>
      <xdr:spPr bwMode="auto">
        <a:xfrm>
          <a:off x="2667000" y="3076575"/>
          <a:ext cx="114300" cy="171450"/>
        </a:xfrm>
        <a:custGeom>
          <a:avLst/>
          <a:gdLst>
            <a:gd name="T0" fmla="*/ 2147483647 w 12"/>
            <a:gd name="T1" fmla="*/ 2147483647 h 18"/>
            <a:gd name="T2" fmla="*/ 2147483647 w 12"/>
            <a:gd name="T3" fmla="*/ 2147483647 h 18"/>
            <a:gd name="T4" fmla="*/ 2147483647 w 12"/>
            <a:gd name="T5" fmla="*/ 2147483647 h 18"/>
            <a:gd name="T6" fmla="*/ 2147483647 w 12"/>
            <a:gd name="T7" fmla="*/ 2147483647 h 18"/>
            <a:gd name="T8" fmla="*/ 2147483647 w 12"/>
            <a:gd name="T9" fmla="*/ 2147483647 h 18"/>
            <a:gd name="T10" fmla="*/ 2147483647 w 12"/>
            <a:gd name="T11" fmla="*/ 2147483647 h 18"/>
            <a:gd name="T12" fmla="*/ 2147483647 w 12"/>
            <a:gd name="T13" fmla="*/ 2147483647 h 18"/>
            <a:gd name="T14" fmla="*/ 2147483647 w 12"/>
            <a:gd name="T15" fmla="*/ 2147483647 h 18"/>
            <a:gd name="T16" fmla="*/ 2147483647 w 12"/>
            <a:gd name="T17" fmla="*/ 2147483647 h 18"/>
            <a:gd name="T18" fmla="*/ 2147483647 w 12"/>
            <a:gd name="T19" fmla="*/ 2147483647 h 18"/>
            <a:gd name="T20" fmla="*/ 2147483647 w 12"/>
            <a:gd name="T21" fmla="*/ 2147483647 h 18"/>
            <a:gd name="T22" fmla="*/ 2147483647 w 12"/>
            <a:gd name="T23" fmla="*/ 2147483647 h 18"/>
            <a:gd name="T24" fmla="*/ 2147483647 w 12"/>
            <a:gd name="T25" fmla="*/ 2147483647 h 18"/>
            <a:gd name="T26" fmla="*/ 2147483647 w 12"/>
            <a:gd name="T27" fmla="*/ 2147483647 h 18"/>
            <a:gd name="T28" fmla="*/ 2147483647 w 12"/>
            <a:gd name="T29" fmla="*/ 2147483647 h 18"/>
            <a:gd name="T30" fmla="*/ 2147483647 w 12"/>
            <a:gd name="T31" fmla="*/ 2147483647 h 18"/>
            <a:gd name="T32" fmla="*/ 2147483647 w 12"/>
            <a:gd name="T33" fmla="*/ 2147483647 h 18"/>
            <a:gd name="T34" fmla="*/ 2147483647 w 12"/>
            <a:gd name="T35" fmla="*/ 2147483647 h 18"/>
            <a:gd name="T36" fmla="*/ 2147483647 w 12"/>
            <a:gd name="T37" fmla="*/ 2147483647 h 18"/>
            <a:gd name="T38" fmla="*/ 2147483647 w 12"/>
            <a:gd name="T39" fmla="*/ 2147483647 h 18"/>
            <a:gd name="T40" fmla="*/ 2147483647 w 12"/>
            <a:gd name="T41" fmla="*/ 2147483647 h 18"/>
            <a:gd name="T42" fmla="*/ 2147483647 w 12"/>
            <a:gd name="T43" fmla="*/ 2147483647 h 18"/>
            <a:gd name="T44" fmla="*/ 2147483647 w 12"/>
            <a:gd name="T45" fmla="*/ 2147483647 h 18"/>
            <a:gd name="T46" fmla="*/ 2147483647 w 12"/>
            <a:gd name="T47" fmla="*/ 2147483647 h 18"/>
            <a:gd name="T48" fmla="*/ 2147483647 w 12"/>
            <a:gd name="T49" fmla="*/ 2147483647 h 18"/>
            <a:gd name="T50" fmla="*/ 2147483647 w 12"/>
            <a:gd name="T51" fmla="*/ 2147483647 h 18"/>
            <a:gd name="T52" fmla="*/ 2147483647 w 12"/>
            <a:gd name="T53" fmla="*/ 2147483647 h 18"/>
            <a:gd name="T54" fmla="*/ 2147483647 w 12"/>
            <a:gd name="T55" fmla="*/ 2147483647 h 18"/>
            <a:gd name="T56" fmla="*/ 2147483647 w 12"/>
            <a:gd name="T57" fmla="*/ 2147483647 h 18"/>
            <a:gd name="T58" fmla="*/ 2147483647 w 12"/>
            <a:gd name="T59" fmla="*/ 2147483647 h 18"/>
            <a:gd name="T60" fmla="*/ 2147483647 w 12"/>
            <a:gd name="T61" fmla="*/ 2147483647 h 18"/>
            <a:gd name="T62" fmla="*/ 2147483647 w 12"/>
            <a:gd name="T63" fmla="*/ 2147483647 h 18"/>
            <a:gd name="T64" fmla="*/ 2147483647 w 12"/>
            <a:gd name="T65" fmla="*/ 2147483647 h 18"/>
            <a:gd name="T66" fmla="*/ 2147483647 w 12"/>
            <a:gd name="T67" fmla="*/ 2147483647 h 18"/>
            <a:gd name="T68" fmla="*/ 2147483647 w 12"/>
            <a:gd name="T69" fmla="*/ 2147483647 h 18"/>
            <a:gd name="T70" fmla="*/ 2147483647 w 12"/>
            <a:gd name="T71" fmla="*/ 2147483647 h 18"/>
            <a:gd name="T72" fmla="*/ 2147483647 w 12"/>
            <a:gd name="T73" fmla="*/ 2147483647 h 18"/>
            <a:gd name="T74" fmla="*/ 2147483647 w 12"/>
            <a:gd name="T75" fmla="*/ 2147483647 h 18"/>
            <a:gd name="T76" fmla="*/ 2147483647 w 12"/>
            <a:gd name="T77" fmla="*/ 2147483647 h 18"/>
            <a:gd name="T78" fmla="*/ 0 w 12"/>
            <a:gd name="T79" fmla="*/ 2147483647 h 18"/>
            <a:gd name="T80" fmla="*/ 2147483647 w 12"/>
            <a:gd name="T81" fmla="*/ 2147483647 h 18"/>
            <a:gd name="T82" fmla="*/ 2147483647 w 12"/>
            <a:gd name="T83" fmla="*/ 2147483647 h 18"/>
            <a:gd name="T84" fmla="*/ 2147483647 w 12"/>
            <a:gd name="T85" fmla="*/ 2147483647 h 18"/>
            <a:gd name="T86" fmla="*/ 2147483647 w 12"/>
            <a:gd name="T87" fmla="*/ 0 h 18"/>
            <a:gd name="T88" fmla="*/ 2147483647 w 12"/>
            <a:gd name="T89" fmla="*/ 0 h 18"/>
            <a:gd name="T90" fmla="*/ 2147483647 w 12"/>
            <a:gd name="T91" fmla="*/ 2147483647 h 18"/>
            <a:gd name="T92" fmla="*/ 2147483647 w 12"/>
            <a:gd name="T93" fmla="*/ 2147483647 h 18"/>
            <a:gd name="T94" fmla="*/ 2147483647 w 12"/>
            <a:gd name="T95" fmla="*/ 0 h 18"/>
            <a:gd name="T96" fmla="*/ 2147483647 w 12"/>
            <a:gd name="T97" fmla="*/ 2147483647 h 18"/>
            <a:gd name="T98" fmla="*/ 2147483647 w 12"/>
            <a:gd name="T99" fmla="*/ 2147483647 h 18"/>
            <a:gd name="T100" fmla="*/ 2147483647 w 12"/>
            <a:gd name="T101" fmla="*/ 2147483647 h 18"/>
            <a:gd name="T102" fmla="*/ 2147483647 w 12"/>
            <a:gd name="T103" fmla="*/ 2147483647 h 18"/>
            <a:gd name="T104" fmla="*/ 2147483647 w 12"/>
            <a:gd name="T105" fmla="*/ 2147483647 h 18"/>
            <a:gd name="T106" fmla="*/ 2147483647 w 12"/>
            <a:gd name="T107" fmla="*/ 2147483647 h 18"/>
            <a:gd name="T108" fmla="*/ 2147483647 w 12"/>
            <a:gd name="T109" fmla="*/ 2147483647 h 1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2"/>
            <a:gd name="T166" fmla="*/ 0 h 18"/>
            <a:gd name="T167" fmla="*/ 12 w 12"/>
            <a:gd name="T168" fmla="*/ 18 h 1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2" h="18">
              <a:moveTo>
                <a:pt x="9" y="6"/>
              </a:moveTo>
              <a:lnTo>
                <a:pt x="9" y="7"/>
              </a:lnTo>
              <a:lnTo>
                <a:pt x="10" y="7"/>
              </a:lnTo>
              <a:lnTo>
                <a:pt x="10" y="8"/>
              </a:lnTo>
              <a:lnTo>
                <a:pt x="11" y="8"/>
              </a:lnTo>
              <a:lnTo>
                <a:pt x="10" y="8"/>
              </a:lnTo>
              <a:lnTo>
                <a:pt x="10" y="9"/>
              </a:lnTo>
              <a:lnTo>
                <a:pt x="9" y="9"/>
              </a:lnTo>
              <a:lnTo>
                <a:pt x="8" y="9"/>
              </a:lnTo>
              <a:lnTo>
                <a:pt x="8" y="10"/>
              </a:lnTo>
              <a:lnTo>
                <a:pt x="9" y="10"/>
              </a:lnTo>
              <a:lnTo>
                <a:pt x="9" y="9"/>
              </a:lnTo>
              <a:lnTo>
                <a:pt x="10" y="9"/>
              </a:lnTo>
              <a:lnTo>
                <a:pt x="10" y="10"/>
              </a:lnTo>
              <a:lnTo>
                <a:pt x="10" y="11"/>
              </a:lnTo>
              <a:lnTo>
                <a:pt x="11" y="11"/>
              </a:lnTo>
              <a:lnTo>
                <a:pt x="11" y="12"/>
              </a:lnTo>
              <a:lnTo>
                <a:pt x="10" y="12"/>
              </a:lnTo>
              <a:lnTo>
                <a:pt x="11" y="12"/>
              </a:lnTo>
              <a:lnTo>
                <a:pt x="11" y="13"/>
              </a:lnTo>
              <a:lnTo>
                <a:pt x="11" y="12"/>
              </a:lnTo>
              <a:lnTo>
                <a:pt x="11" y="13"/>
              </a:lnTo>
              <a:lnTo>
                <a:pt x="11" y="14"/>
              </a:lnTo>
              <a:lnTo>
                <a:pt x="12" y="14"/>
              </a:lnTo>
              <a:lnTo>
                <a:pt x="12" y="15"/>
              </a:lnTo>
              <a:lnTo>
                <a:pt x="11" y="15"/>
              </a:lnTo>
              <a:lnTo>
                <a:pt x="11" y="16"/>
              </a:lnTo>
              <a:lnTo>
                <a:pt x="11" y="15"/>
              </a:lnTo>
              <a:lnTo>
                <a:pt x="10" y="15"/>
              </a:lnTo>
              <a:lnTo>
                <a:pt x="9" y="15"/>
              </a:lnTo>
              <a:lnTo>
                <a:pt x="9" y="16"/>
              </a:lnTo>
              <a:lnTo>
                <a:pt x="9" y="17"/>
              </a:lnTo>
              <a:lnTo>
                <a:pt x="10" y="16"/>
              </a:lnTo>
              <a:lnTo>
                <a:pt x="11" y="16"/>
              </a:lnTo>
              <a:lnTo>
                <a:pt x="10" y="16"/>
              </a:lnTo>
              <a:lnTo>
                <a:pt x="10" y="17"/>
              </a:lnTo>
              <a:lnTo>
                <a:pt x="10" y="18"/>
              </a:lnTo>
              <a:lnTo>
                <a:pt x="9" y="18"/>
              </a:lnTo>
              <a:lnTo>
                <a:pt x="8" y="18"/>
              </a:lnTo>
              <a:lnTo>
                <a:pt x="7" y="18"/>
              </a:lnTo>
              <a:lnTo>
                <a:pt x="7" y="17"/>
              </a:lnTo>
              <a:lnTo>
                <a:pt x="6" y="17"/>
              </a:lnTo>
              <a:lnTo>
                <a:pt x="6" y="16"/>
              </a:lnTo>
              <a:lnTo>
                <a:pt x="5" y="16"/>
              </a:lnTo>
              <a:lnTo>
                <a:pt x="4" y="16"/>
              </a:lnTo>
              <a:lnTo>
                <a:pt x="4" y="15"/>
              </a:lnTo>
              <a:lnTo>
                <a:pt x="3" y="15"/>
              </a:lnTo>
              <a:lnTo>
                <a:pt x="3" y="14"/>
              </a:lnTo>
              <a:lnTo>
                <a:pt x="2" y="14"/>
              </a:lnTo>
              <a:lnTo>
                <a:pt x="1" y="14"/>
              </a:lnTo>
              <a:lnTo>
                <a:pt x="1" y="13"/>
              </a:lnTo>
              <a:lnTo>
                <a:pt x="1" y="14"/>
              </a:lnTo>
              <a:lnTo>
                <a:pt x="2" y="14"/>
              </a:lnTo>
              <a:lnTo>
                <a:pt x="2" y="13"/>
              </a:lnTo>
              <a:lnTo>
                <a:pt x="2" y="14"/>
              </a:lnTo>
              <a:lnTo>
                <a:pt x="2" y="13"/>
              </a:lnTo>
              <a:lnTo>
                <a:pt x="2" y="12"/>
              </a:lnTo>
              <a:lnTo>
                <a:pt x="2" y="11"/>
              </a:lnTo>
              <a:lnTo>
                <a:pt x="1" y="11"/>
              </a:lnTo>
              <a:lnTo>
                <a:pt x="1" y="10"/>
              </a:lnTo>
              <a:lnTo>
                <a:pt x="1" y="9"/>
              </a:lnTo>
              <a:lnTo>
                <a:pt x="1" y="8"/>
              </a:lnTo>
              <a:lnTo>
                <a:pt x="2" y="8"/>
              </a:lnTo>
              <a:lnTo>
                <a:pt x="1" y="8"/>
              </a:lnTo>
              <a:lnTo>
                <a:pt x="2" y="8"/>
              </a:lnTo>
              <a:lnTo>
                <a:pt x="2" y="7"/>
              </a:lnTo>
              <a:lnTo>
                <a:pt x="2" y="6"/>
              </a:lnTo>
              <a:lnTo>
                <a:pt x="1" y="6"/>
              </a:lnTo>
              <a:lnTo>
                <a:pt x="1" y="5"/>
              </a:lnTo>
              <a:lnTo>
                <a:pt x="0" y="5"/>
              </a:lnTo>
              <a:lnTo>
                <a:pt x="1" y="5"/>
              </a:lnTo>
              <a:lnTo>
                <a:pt x="0" y="5"/>
              </a:lnTo>
              <a:lnTo>
                <a:pt x="0" y="4"/>
              </a:lnTo>
              <a:lnTo>
                <a:pt x="1" y="4"/>
              </a:lnTo>
              <a:lnTo>
                <a:pt x="1" y="3"/>
              </a:lnTo>
              <a:lnTo>
                <a:pt x="1" y="2"/>
              </a:lnTo>
              <a:lnTo>
                <a:pt x="2" y="2"/>
              </a:lnTo>
              <a:lnTo>
                <a:pt x="2" y="1"/>
              </a:lnTo>
              <a:lnTo>
                <a:pt x="2" y="0"/>
              </a:lnTo>
              <a:lnTo>
                <a:pt x="1" y="0"/>
              </a:lnTo>
              <a:lnTo>
                <a:pt x="2" y="0"/>
              </a:lnTo>
              <a:lnTo>
                <a:pt x="3" y="0"/>
              </a:lnTo>
              <a:lnTo>
                <a:pt x="3" y="1"/>
              </a:lnTo>
              <a:lnTo>
                <a:pt x="4" y="1"/>
              </a:lnTo>
              <a:lnTo>
                <a:pt x="5" y="1"/>
              </a:lnTo>
              <a:lnTo>
                <a:pt x="6" y="1"/>
              </a:lnTo>
              <a:lnTo>
                <a:pt x="6" y="0"/>
              </a:lnTo>
              <a:lnTo>
                <a:pt x="7" y="0"/>
              </a:lnTo>
              <a:lnTo>
                <a:pt x="7" y="1"/>
              </a:lnTo>
              <a:lnTo>
                <a:pt x="7" y="2"/>
              </a:lnTo>
              <a:lnTo>
                <a:pt x="7" y="3"/>
              </a:lnTo>
              <a:lnTo>
                <a:pt x="7" y="4"/>
              </a:lnTo>
              <a:lnTo>
                <a:pt x="8" y="4"/>
              </a:lnTo>
              <a:lnTo>
                <a:pt x="7" y="4"/>
              </a:lnTo>
              <a:lnTo>
                <a:pt x="8" y="5"/>
              </a:lnTo>
              <a:lnTo>
                <a:pt x="8" y="6"/>
              </a:lnTo>
              <a:lnTo>
                <a:pt x="9" y="6"/>
              </a:lnTo>
              <a:close/>
            </a:path>
          </a:pathLst>
        </a:custGeom>
        <a:solidFill>
          <a:srgbClr val="0000FF"/>
        </a:solidFill>
        <a:ln w="3175">
          <a:solidFill>
            <a:srgbClr val="000000"/>
          </a:solidFill>
          <a:miter lim="800000"/>
          <a:headEnd/>
          <a:tailEnd/>
        </a:ln>
      </xdr:spPr>
    </xdr:sp>
    <xdr:clientData/>
  </xdr:twoCellAnchor>
  <xdr:twoCellAnchor>
    <xdr:from>
      <xdr:col>3</xdr:col>
      <xdr:colOff>523875</xdr:colOff>
      <xdr:row>17</xdr:row>
      <xdr:rowOff>104775</xdr:rowOff>
    </xdr:from>
    <xdr:to>
      <xdr:col>4</xdr:col>
      <xdr:colOff>95250</xdr:colOff>
      <xdr:row>19</xdr:row>
      <xdr:rowOff>47625</xdr:rowOff>
    </xdr:to>
    <xdr:grpSp>
      <xdr:nvGrpSpPr>
        <xdr:cNvPr id="129" name="5nm"/>
        <xdr:cNvGrpSpPr>
          <a:grpSpLocks/>
        </xdr:cNvGrpSpPr>
      </xdr:nvGrpSpPr>
      <xdr:grpSpPr bwMode="auto">
        <a:xfrm>
          <a:off x="2352675" y="3238500"/>
          <a:ext cx="180975" cy="266700"/>
          <a:chOff x="732" y="297"/>
          <a:chExt cx="19" cy="28"/>
        </a:xfrm>
      </xdr:grpSpPr>
      <xdr:sp macro="" textlink="">
        <xdr:nvSpPr>
          <xdr:cNvPr id="130" name="xxx"/>
          <xdr:cNvSpPr>
            <a:spLocks/>
          </xdr:cNvSpPr>
        </xdr:nvSpPr>
        <xdr:spPr bwMode="auto">
          <a:xfrm>
            <a:off x="732" y="297"/>
            <a:ext cx="19" cy="26"/>
          </a:xfrm>
          <a:custGeom>
            <a:avLst/>
            <a:gdLst>
              <a:gd name="T0" fmla="*/ 5 w 19"/>
              <a:gd name="T1" fmla="*/ 2 h 26"/>
              <a:gd name="T2" fmla="*/ 7 w 19"/>
              <a:gd name="T3" fmla="*/ 1 h 26"/>
              <a:gd name="T4" fmla="*/ 9 w 19"/>
              <a:gd name="T5" fmla="*/ 2 h 26"/>
              <a:gd name="T6" fmla="*/ 10 w 19"/>
              <a:gd name="T7" fmla="*/ 2 h 26"/>
              <a:gd name="T8" fmla="*/ 11 w 19"/>
              <a:gd name="T9" fmla="*/ 4 h 26"/>
              <a:gd name="T10" fmla="*/ 12 w 19"/>
              <a:gd name="T11" fmla="*/ 5 h 26"/>
              <a:gd name="T12" fmla="*/ 14 w 19"/>
              <a:gd name="T13" fmla="*/ 6 h 26"/>
              <a:gd name="T14" fmla="*/ 16 w 19"/>
              <a:gd name="T15" fmla="*/ 7 h 26"/>
              <a:gd name="T16" fmla="*/ 17 w 19"/>
              <a:gd name="T17" fmla="*/ 8 h 26"/>
              <a:gd name="T18" fmla="*/ 16 w 19"/>
              <a:gd name="T19" fmla="*/ 8 h 26"/>
              <a:gd name="T20" fmla="*/ 18 w 19"/>
              <a:gd name="T21" fmla="*/ 9 h 26"/>
              <a:gd name="T22" fmla="*/ 19 w 19"/>
              <a:gd name="T23" fmla="*/ 10 h 26"/>
              <a:gd name="T24" fmla="*/ 18 w 19"/>
              <a:gd name="T25" fmla="*/ 10 h 26"/>
              <a:gd name="T26" fmla="*/ 16 w 19"/>
              <a:gd name="T27" fmla="*/ 11 h 26"/>
              <a:gd name="T28" fmla="*/ 15 w 19"/>
              <a:gd name="T29" fmla="*/ 11 h 26"/>
              <a:gd name="T30" fmla="*/ 14 w 19"/>
              <a:gd name="T31" fmla="*/ 11 h 26"/>
              <a:gd name="T32" fmla="*/ 12 w 19"/>
              <a:gd name="T33" fmla="*/ 10 h 26"/>
              <a:gd name="T34" fmla="*/ 12 w 19"/>
              <a:gd name="T35" fmla="*/ 12 h 26"/>
              <a:gd name="T36" fmla="*/ 12 w 19"/>
              <a:gd name="T37" fmla="*/ 11 h 26"/>
              <a:gd name="T38" fmla="*/ 12 w 19"/>
              <a:gd name="T39" fmla="*/ 12 h 26"/>
              <a:gd name="T40" fmla="*/ 12 w 19"/>
              <a:gd name="T41" fmla="*/ 12 h 26"/>
              <a:gd name="T42" fmla="*/ 12 w 19"/>
              <a:gd name="T43" fmla="*/ 15 h 26"/>
              <a:gd name="T44" fmla="*/ 12 w 19"/>
              <a:gd name="T45" fmla="*/ 16 h 26"/>
              <a:gd name="T46" fmla="*/ 11 w 19"/>
              <a:gd name="T47" fmla="*/ 18 h 26"/>
              <a:gd name="T48" fmla="*/ 11 w 19"/>
              <a:gd name="T49" fmla="*/ 21 h 26"/>
              <a:gd name="T50" fmla="*/ 9 w 19"/>
              <a:gd name="T51" fmla="*/ 22 h 26"/>
              <a:gd name="T52" fmla="*/ 7 w 19"/>
              <a:gd name="T53" fmla="*/ 22 h 26"/>
              <a:gd name="T54" fmla="*/ 5 w 19"/>
              <a:gd name="T55" fmla="*/ 22 h 26"/>
              <a:gd name="T56" fmla="*/ 5 w 19"/>
              <a:gd name="T57" fmla="*/ 23 h 26"/>
              <a:gd name="T58" fmla="*/ 5 w 19"/>
              <a:gd name="T59" fmla="*/ 24 h 26"/>
              <a:gd name="T60" fmla="*/ 4 w 19"/>
              <a:gd name="T61" fmla="*/ 26 h 26"/>
              <a:gd name="T62" fmla="*/ 2 w 19"/>
              <a:gd name="T63" fmla="*/ 25 h 26"/>
              <a:gd name="T64" fmla="*/ 1 w 19"/>
              <a:gd name="T65" fmla="*/ 25 h 26"/>
              <a:gd name="T66" fmla="*/ 1 w 19"/>
              <a:gd name="T67" fmla="*/ 24 h 26"/>
              <a:gd name="T68" fmla="*/ 2 w 19"/>
              <a:gd name="T69" fmla="*/ 22 h 26"/>
              <a:gd name="T70" fmla="*/ 4 w 19"/>
              <a:gd name="T71" fmla="*/ 22 h 26"/>
              <a:gd name="T72" fmla="*/ 5 w 19"/>
              <a:gd name="T73" fmla="*/ 20 h 26"/>
              <a:gd name="T74" fmla="*/ 5 w 19"/>
              <a:gd name="T75" fmla="*/ 19 h 26"/>
              <a:gd name="T76" fmla="*/ 5 w 19"/>
              <a:gd name="T77" fmla="*/ 19 h 26"/>
              <a:gd name="T78" fmla="*/ 6 w 19"/>
              <a:gd name="T79" fmla="*/ 17 h 26"/>
              <a:gd name="T80" fmla="*/ 6 w 19"/>
              <a:gd name="T81" fmla="*/ 16 h 26"/>
              <a:gd name="T82" fmla="*/ 5 w 19"/>
              <a:gd name="T83" fmla="*/ 16 h 26"/>
              <a:gd name="T84" fmla="*/ 4 w 19"/>
              <a:gd name="T85" fmla="*/ 15 h 26"/>
              <a:gd name="T86" fmla="*/ 5 w 19"/>
              <a:gd name="T87" fmla="*/ 14 h 26"/>
              <a:gd name="T88" fmla="*/ 4 w 19"/>
              <a:gd name="T89" fmla="*/ 14 h 26"/>
              <a:gd name="T90" fmla="*/ 4 w 19"/>
              <a:gd name="T91" fmla="*/ 13 h 26"/>
              <a:gd name="T92" fmla="*/ 4 w 19"/>
              <a:gd name="T93" fmla="*/ 12 h 26"/>
              <a:gd name="T94" fmla="*/ 3 w 19"/>
              <a:gd name="T95" fmla="*/ 10 h 26"/>
              <a:gd name="T96" fmla="*/ 2 w 19"/>
              <a:gd name="T97" fmla="*/ 8 h 26"/>
              <a:gd name="T98" fmla="*/ 2 w 19"/>
              <a:gd name="T99" fmla="*/ 7 h 26"/>
              <a:gd name="T100" fmla="*/ 2 w 19"/>
              <a:gd name="T101" fmla="*/ 7 h 26"/>
              <a:gd name="T102" fmla="*/ 1 w 19"/>
              <a:gd name="T103" fmla="*/ 5 h 26"/>
              <a:gd name="T104" fmla="*/ 2 w 19"/>
              <a:gd name="T105" fmla="*/ 2 h 26"/>
              <a:gd name="T106" fmla="*/ 4 w 19"/>
              <a:gd name="T107" fmla="*/ 1 h 26"/>
              <a:gd name="T108" fmla="*/ 5 w 19"/>
              <a:gd name="T109" fmla="*/ 0 h 2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9"/>
              <a:gd name="T166" fmla="*/ 0 h 26"/>
              <a:gd name="T167" fmla="*/ 19 w 19"/>
              <a:gd name="T168" fmla="*/ 26 h 2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9" h="26">
                <a:moveTo>
                  <a:pt x="5" y="1"/>
                </a:moveTo>
                <a:lnTo>
                  <a:pt x="5" y="1"/>
                </a:lnTo>
                <a:lnTo>
                  <a:pt x="5" y="2"/>
                </a:lnTo>
                <a:lnTo>
                  <a:pt x="6" y="2"/>
                </a:lnTo>
                <a:lnTo>
                  <a:pt x="7" y="2"/>
                </a:lnTo>
                <a:lnTo>
                  <a:pt x="7" y="1"/>
                </a:lnTo>
                <a:lnTo>
                  <a:pt x="8" y="1"/>
                </a:lnTo>
                <a:lnTo>
                  <a:pt x="8" y="2"/>
                </a:lnTo>
                <a:lnTo>
                  <a:pt x="9" y="2"/>
                </a:lnTo>
                <a:lnTo>
                  <a:pt x="8" y="2"/>
                </a:lnTo>
                <a:lnTo>
                  <a:pt x="9" y="2"/>
                </a:lnTo>
                <a:lnTo>
                  <a:pt x="10" y="2"/>
                </a:lnTo>
                <a:lnTo>
                  <a:pt x="10" y="3"/>
                </a:lnTo>
                <a:lnTo>
                  <a:pt x="11" y="3"/>
                </a:lnTo>
                <a:lnTo>
                  <a:pt x="11" y="4"/>
                </a:lnTo>
                <a:lnTo>
                  <a:pt x="12" y="4"/>
                </a:lnTo>
                <a:lnTo>
                  <a:pt x="12" y="5"/>
                </a:lnTo>
                <a:lnTo>
                  <a:pt x="13" y="5"/>
                </a:lnTo>
                <a:lnTo>
                  <a:pt x="13" y="6"/>
                </a:lnTo>
                <a:lnTo>
                  <a:pt x="14" y="6"/>
                </a:lnTo>
                <a:lnTo>
                  <a:pt x="14" y="7"/>
                </a:lnTo>
                <a:lnTo>
                  <a:pt x="15" y="7"/>
                </a:lnTo>
                <a:lnTo>
                  <a:pt x="16" y="7"/>
                </a:lnTo>
                <a:lnTo>
                  <a:pt x="17" y="7"/>
                </a:lnTo>
                <a:lnTo>
                  <a:pt x="17" y="8"/>
                </a:lnTo>
                <a:lnTo>
                  <a:pt x="17" y="7"/>
                </a:lnTo>
                <a:lnTo>
                  <a:pt x="17" y="8"/>
                </a:lnTo>
                <a:lnTo>
                  <a:pt x="16" y="8"/>
                </a:lnTo>
                <a:lnTo>
                  <a:pt x="17" y="8"/>
                </a:lnTo>
                <a:lnTo>
                  <a:pt x="18" y="8"/>
                </a:lnTo>
                <a:lnTo>
                  <a:pt x="18" y="9"/>
                </a:lnTo>
                <a:lnTo>
                  <a:pt x="19" y="9"/>
                </a:lnTo>
                <a:lnTo>
                  <a:pt x="19" y="10"/>
                </a:lnTo>
                <a:lnTo>
                  <a:pt x="19" y="11"/>
                </a:lnTo>
                <a:lnTo>
                  <a:pt x="18" y="10"/>
                </a:lnTo>
                <a:lnTo>
                  <a:pt x="18" y="11"/>
                </a:lnTo>
                <a:lnTo>
                  <a:pt x="17" y="11"/>
                </a:lnTo>
                <a:lnTo>
                  <a:pt x="16" y="11"/>
                </a:lnTo>
                <a:lnTo>
                  <a:pt x="16" y="12"/>
                </a:lnTo>
                <a:lnTo>
                  <a:pt x="15" y="12"/>
                </a:lnTo>
                <a:lnTo>
                  <a:pt x="15" y="11"/>
                </a:lnTo>
                <a:lnTo>
                  <a:pt x="14" y="11"/>
                </a:lnTo>
                <a:lnTo>
                  <a:pt x="14" y="10"/>
                </a:lnTo>
                <a:lnTo>
                  <a:pt x="14" y="11"/>
                </a:lnTo>
                <a:lnTo>
                  <a:pt x="14" y="10"/>
                </a:lnTo>
                <a:lnTo>
                  <a:pt x="13" y="10"/>
                </a:lnTo>
                <a:lnTo>
                  <a:pt x="12" y="10"/>
                </a:lnTo>
                <a:lnTo>
                  <a:pt x="12" y="11"/>
                </a:lnTo>
                <a:lnTo>
                  <a:pt x="12" y="12"/>
                </a:lnTo>
                <a:lnTo>
                  <a:pt x="12" y="11"/>
                </a:lnTo>
                <a:lnTo>
                  <a:pt x="12" y="12"/>
                </a:lnTo>
                <a:lnTo>
                  <a:pt x="12" y="11"/>
                </a:lnTo>
                <a:lnTo>
                  <a:pt x="12" y="12"/>
                </a:lnTo>
                <a:lnTo>
                  <a:pt x="12" y="13"/>
                </a:lnTo>
                <a:lnTo>
                  <a:pt x="12" y="12"/>
                </a:lnTo>
                <a:lnTo>
                  <a:pt x="12" y="13"/>
                </a:lnTo>
                <a:lnTo>
                  <a:pt x="12" y="14"/>
                </a:lnTo>
                <a:lnTo>
                  <a:pt x="12" y="15"/>
                </a:lnTo>
                <a:lnTo>
                  <a:pt x="12" y="16"/>
                </a:lnTo>
                <a:lnTo>
                  <a:pt x="12" y="17"/>
                </a:lnTo>
                <a:lnTo>
                  <a:pt x="12" y="18"/>
                </a:lnTo>
                <a:lnTo>
                  <a:pt x="11" y="18"/>
                </a:lnTo>
                <a:lnTo>
                  <a:pt x="11" y="19"/>
                </a:lnTo>
                <a:lnTo>
                  <a:pt x="11" y="20"/>
                </a:lnTo>
                <a:lnTo>
                  <a:pt x="11" y="21"/>
                </a:lnTo>
                <a:lnTo>
                  <a:pt x="10" y="21"/>
                </a:lnTo>
                <a:lnTo>
                  <a:pt x="10" y="22"/>
                </a:lnTo>
                <a:lnTo>
                  <a:pt x="9" y="22"/>
                </a:lnTo>
                <a:lnTo>
                  <a:pt x="8" y="22"/>
                </a:lnTo>
                <a:lnTo>
                  <a:pt x="7" y="22"/>
                </a:lnTo>
                <a:lnTo>
                  <a:pt x="6" y="22"/>
                </a:lnTo>
                <a:lnTo>
                  <a:pt x="5" y="22"/>
                </a:lnTo>
                <a:lnTo>
                  <a:pt x="5" y="23"/>
                </a:lnTo>
                <a:lnTo>
                  <a:pt x="5" y="24"/>
                </a:lnTo>
                <a:lnTo>
                  <a:pt x="4" y="24"/>
                </a:lnTo>
                <a:lnTo>
                  <a:pt x="5" y="24"/>
                </a:lnTo>
                <a:lnTo>
                  <a:pt x="5" y="25"/>
                </a:lnTo>
                <a:lnTo>
                  <a:pt x="4" y="25"/>
                </a:lnTo>
                <a:lnTo>
                  <a:pt x="4" y="26"/>
                </a:lnTo>
                <a:lnTo>
                  <a:pt x="3" y="26"/>
                </a:lnTo>
                <a:lnTo>
                  <a:pt x="3" y="25"/>
                </a:lnTo>
                <a:lnTo>
                  <a:pt x="2" y="25"/>
                </a:lnTo>
                <a:lnTo>
                  <a:pt x="1" y="25"/>
                </a:lnTo>
                <a:lnTo>
                  <a:pt x="1" y="24"/>
                </a:lnTo>
                <a:lnTo>
                  <a:pt x="1" y="25"/>
                </a:lnTo>
                <a:lnTo>
                  <a:pt x="1" y="24"/>
                </a:lnTo>
                <a:lnTo>
                  <a:pt x="0" y="24"/>
                </a:lnTo>
                <a:lnTo>
                  <a:pt x="1" y="24"/>
                </a:lnTo>
                <a:lnTo>
                  <a:pt x="1" y="23"/>
                </a:lnTo>
                <a:lnTo>
                  <a:pt x="1" y="22"/>
                </a:lnTo>
                <a:lnTo>
                  <a:pt x="2" y="22"/>
                </a:lnTo>
                <a:lnTo>
                  <a:pt x="3" y="22"/>
                </a:lnTo>
                <a:lnTo>
                  <a:pt x="4" y="22"/>
                </a:lnTo>
                <a:lnTo>
                  <a:pt x="4" y="21"/>
                </a:lnTo>
                <a:lnTo>
                  <a:pt x="4" y="20"/>
                </a:lnTo>
                <a:lnTo>
                  <a:pt x="5" y="20"/>
                </a:lnTo>
                <a:lnTo>
                  <a:pt x="4" y="20"/>
                </a:lnTo>
                <a:lnTo>
                  <a:pt x="5" y="20"/>
                </a:lnTo>
                <a:lnTo>
                  <a:pt x="5" y="19"/>
                </a:lnTo>
                <a:lnTo>
                  <a:pt x="5" y="18"/>
                </a:lnTo>
                <a:lnTo>
                  <a:pt x="5" y="19"/>
                </a:lnTo>
                <a:lnTo>
                  <a:pt x="5" y="18"/>
                </a:lnTo>
                <a:lnTo>
                  <a:pt x="6" y="18"/>
                </a:lnTo>
                <a:lnTo>
                  <a:pt x="6" y="17"/>
                </a:lnTo>
                <a:lnTo>
                  <a:pt x="7" y="17"/>
                </a:lnTo>
                <a:lnTo>
                  <a:pt x="7" y="16"/>
                </a:lnTo>
                <a:lnTo>
                  <a:pt x="6" y="16"/>
                </a:lnTo>
                <a:lnTo>
                  <a:pt x="7" y="16"/>
                </a:lnTo>
                <a:lnTo>
                  <a:pt x="6" y="16"/>
                </a:lnTo>
                <a:lnTo>
                  <a:pt x="5" y="16"/>
                </a:lnTo>
                <a:lnTo>
                  <a:pt x="4" y="16"/>
                </a:lnTo>
                <a:lnTo>
                  <a:pt x="4" y="15"/>
                </a:lnTo>
                <a:lnTo>
                  <a:pt x="5" y="15"/>
                </a:lnTo>
                <a:lnTo>
                  <a:pt x="5" y="14"/>
                </a:lnTo>
                <a:lnTo>
                  <a:pt x="4" y="14"/>
                </a:lnTo>
                <a:lnTo>
                  <a:pt x="5" y="14"/>
                </a:lnTo>
                <a:lnTo>
                  <a:pt x="4" y="14"/>
                </a:lnTo>
                <a:lnTo>
                  <a:pt x="5" y="14"/>
                </a:lnTo>
                <a:lnTo>
                  <a:pt x="5" y="13"/>
                </a:lnTo>
                <a:lnTo>
                  <a:pt x="4" y="13"/>
                </a:lnTo>
                <a:lnTo>
                  <a:pt x="4" y="12"/>
                </a:lnTo>
                <a:lnTo>
                  <a:pt x="3" y="12"/>
                </a:lnTo>
                <a:lnTo>
                  <a:pt x="4" y="12"/>
                </a:lnTo>
                <a:lnTo>
                  <a:pt x="3" y="12"/>
                </a:lnTo>
                <a:lnTo>
                  <a:pt x="3" y="11"/>
                </a:lnTo>
                <a:lnTo>
                  <a:pt x="3" y="10"/>
                </a:lnTo>
                <a:lnTo>
                  <a:pt x="3" y="9"/>
                </a:lnTo>
                <a:lnTo>
                  <a:pt x="2" y="9"/>
                </a:lnTo>
                <a:lnTo>
                  <a:pt x="2" y="8"/>
                </a:lnTo>
                <a:lnTo>
                  <a:pt x="3" y="8"/>
                </a:lnTo>
                <a:lnTo>
                  <a:pt x="3" y="7"/>
                </a:lnTo>
                <a:lnTo>
                  <a:pt x="2" y="7"/>
                </a:lnTo>
                <a:lnTo>
                  <a:pt x="1" y="7"/>
                </a:lnTo>
                <a:lnTo>
                  <a:pt x="2" y="7"/>
                </a:lnTo>
                <a:lnTo>
                  <a:pt x="1" y="7"/>
                </a:lnTo>
                <a:lnTo>
                  <a:pt x="1" y="6"/>
                </a:lnTo>
                <a:lnTo>
                  <a:pt x="1" y="5"/>
                </a:lnTo>
                <a:lnTo>
                  <a:pt x="1" y="4"/>
                </a:lnTo>
                <a:lnTo>
                  <a:pt x="1" y="3"/>
                </a:lnTo>
                <a:lnTo>
                  <a:pt x="2" y="2"/>
                </a:lnTo>
                <a:lnTo>
                  <a:pt x="2" y="1"/>
                </a:lnTo>
                <a:lnTo>
                  <a:pt x="3" y="1"/>
                </a:lnTo>
                <a:lnTo>
                  <a:pt x="4" y="1"/>
                </a:lnTo>
                <a:lnTo>
                  <a:pt x="4" y="0"/>
                </a:lnTo>
                <a:lnTo>
                  <a:pt x="5" y="0"/>
                </a:lnTo>
                <a:lnTo>
                  <a:pt x="5" y="1"/>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sp macro="" textlink="">
        <xdr:nvSpPr>
          <xdr:cNvPr id="131" name="yyy"/>
          <xdr:cNvSpPr>
            <a:spLocks/>
          </xdr:cNvSpPr>
        </xdr:nvSpPr>
        <xdr:spPr bwMode="auto">
          <a:xfrm>
            <a:off x="737" y="318"/>
            <a:ext cx="13" cy="7"/>
          </a:xfrm>
          <a:custGeom>
            <a:avLst/>
            <a:gdLst>
              <a:gd name="T0" fmla="*/ 10 w 13"/>
              <a:gd name="T1" fmla="*/ 1 h 7"/>
              <a:gd name="T2" fmla="*/ 10 w 13"/>
              <a:gd name="T3" fmla="*/ 1 h 7"/>
              <a:gd name="T4" fmla="*/ 10 w 13"/>
              <a:gd name="T5" fmla="*/ 1 h 7"/>
              <a:gd name="T6" fmla="*/ 10 w 13"/>
              <a:gd name="T7" fmla="*/ 1 h 7"/>
              <a:gd name="T8" fmla="*/ 10 w 13"/>
              <a:gd name="T9" fmla="*/ 2 h 7"/>
              <a:gd name="T10" fmla="*/ 11 w 13"/>
              <a:gd name="T11" fmla="*/ 2 h 7"/>
              <a:gd name="T12" fmla="*/ 11 w 13"/>
              <a:gd name="T13" fmla="*/ 1 h 7"/>
              <a:gd name="T14" fmla="*/ 11 w 13"/>
              <a:gd name="T15" fmla="*/ 2 h 7"/>
              <a:gd name="T16" fmla="*/ 12 w 13"/>
              <a:gd name="T17" fmla="*/ 1 h 7"/>
              <a:gd name="T18" fmla="*/ 12 w 13"/>
              <a:gd name="T19" fmla="*/ 2 h 7"/>
              <a:gd name="T20" fmla="*/ 12 w 13"/>
              <a:gd name="T21" fmla="*/ 3 h 7"/>
              <a:gd name="T22" fmla="*/ 11 w 13"/>
              <a:gd name="T23" fmla="*/ 3 h 7"/>
              <a:gd name="T24" fmla="*/ 11 w 13"/>
              <a:gd name="T25" fmla="*/ 4 h 7"/>
              <a:gd name="T26" fmla="*/ 12 w 13"/>
              <a:gd name="T27" fmla="*/ 4 h 7"/>
              <a:gd name="T28" fmla="*/ 12 w 13"/>
              <a:gd name="T29" fmla="*/ 5 h 7"/>
              <a:gd name="T30" fmla="*/ 13 w 13"/>
              <a:gd name="T31" fmla="*/ 5 h 7"/>
              <a:gd name="T32" fmla="*/ 13 w 13"/>
              <a:gd name="T33" fmla="*/ 6 h 7"/>
              <a:gd name="T34" fmla="*/ 12 w 13"/>
              <a:gd name="T35" fmla="*/ 6 h 7"/>
              <a:gd name="T36" fmla="*/ 12 w 13"/>
              <a:gd name="T37" fmla="*/ 5 h 7"/>
              <a:gd name="T38" fmla="*/ 11 w 13"/>
              <a:gd name="T39" fmla="*/ 5 h 7"/>
              <a:gd name="T40" fmla="*/ 11 w 13"/>
              <a:gd name="T41" fmla="*/ 6 h 7"/>
              <a:gd name="T42" fmla="*/ 11 w 13"/>
              <a:gd name="T43" fmla="*/ 7 h 7"/>
              <a:gd name="T44" fmla="*/ 10 w 13"/>
              <a:gd name="T45" fmla="*/ 7 h 7"/>
              <a:gd name="T46" fmla="*/ 9 w 13"/>
              <a:gd name="T47" fmla="*/ 7 h 7"/>
              <a:gd name="T48" fmla="*/ 8 w 13"/>
              <a:gd name="T49" fmla="*/ 7 h 7"/>
              <a:gd name="T50" fmla="*/ 7 w 13"/>
              <a:gd name="T51" fmla="*/ 7 h 7"/>
              <a:gd name="T52" fmla="*/ 7 w 13"/>
              <a:gd name="T53" fmla="*/ 6 h 7"/>
              <a:gd name="T54" fmla="*/ 7 w 13"/>
              <a:gd name="T55" fmla="*/ 6 h 7"/>
              <a:gd name="T56" fmla="*/ 6 w 13"/>
              <a:gd name="T57" fmla="*/ 6 h 7"/>
              <a:gd name="T58" fmla="*/ 6 w 13"/>
              <a:gd name="T59" fmla="*/ 7 h 7"/>
              <a:gd name="T60" fmla="*/ 5 w 13"/>
              <a:gd name="T61" fmla="*/ 7 h 7"/>
              <a:gd name="T62" fmla="*/ 4 w 13"/>
              <a:gd name="T63" fmla="*/ 7 h 7"/>
              <a:gd name="T64" fmla="*/ 4 w 13"/>
              <a:gd name="T65" fmla="*/ 6 h 7"/>
              <a:gd name="T66" fmla="*/ 3 w 13"/>
              <a:gd name="T67" fmla="*/ 6 h 7"/>
              <a:gd name="T68" fmla="*/ 2 w 13"/>
              <a:gd name="T69" fmla="*/ 6 h 7"/>
              <a:gd name="T70" fmla="*/ 2 w 13"/>
              <a:gd name="T71" fmla="*/ 7 h 7"/>
              <a:gd name="T72" fmla="*/ 1 w 13"/>
              <a:gd name="T73" fmla="*/ 7 h 7"/>
              <a:gd name="T74" fmla="*/ 1 w 13"/>
              <a:gd name="T75" fmla="*/ 6 h 7"/>
              <a:gd name="T76" fmla="*/ 1 w 13"/>
              <a:gd name="T77" fmla="*/ 5 h 7"/>
              <a:gd name="T78" fmla="*/ 0 w 13"/>
              <a:gd name="T79" fmla="*/ 5 h 7"/>
              <a:gd name="T80" fmla="*/ 0 w 13"/>
              <a:gd name="T81" fmla="*/ 4 h 7"/>
              <a:gd name="T82" fmla="*/ 0 w 13"/>
              <a:gd name="T83" fmla="*/ 3 h 7"/>
              <a:gd name="T84" fmla="*/ 1 w 13"/>
              <a:gd name="T85" fmla="*/ 3 h 7"/>
              <a:gd name="T86" fmla="*/ 1 w 13"/>
              <a:gd name="T87" fmla="*/ 2 h 7"/>
              <a:gd name="T88" fmla="*/ 1 w 13"/>
              <a:gd name="T89" fmla="*/ 3 h 7"/>
              <a:gd name="T90" fmla="*/ 0 w 13"/>
              <a:gd name="T91" fmla="*/ 3 h 7"/>
              <a:gd name="T92" fmla="*/ 0 w 13"/>
              <a:gd name="T93" fmla="*/ 2 h 7"/>
              <a:gd name="T94" fmla="*/ 1 w 13"/>
              <a:gd name="T95" fmla="*/ 2 h 7"/>
              <a:gd name="T96" fmla="*/ 2 w 13"/>
              <a:gd name="T97" fmla="*/ 2 h 7"/>
              <a:gd name="T98" fmla="*/ 3 w 13"/>
              <a:gd name="T99" fmla="*/ 2 h 7"/>
              <a:gd name="T100" fmla="*/ 4 w 13"/>
              <a:gd name="T101" fmla="*/ 2 h 7"/>
              <a:gd name="T102" fmla="*/ 4 w 13"/>
              <a:gd name="T103" fmla="*/ 1 h 7"/>
              <a:gd name="T104" fmla="*/ 5 w 13"/>
              <a:gd name="T105" fmla="*/ 1 h 7"/>
              <a:gd name="T106" fmla="*/ 5 w 13"/>
              <a:gd name="T107" fmla="*/ 1 h 7"/>
              <a:gd name="T108" fmla="*/ 6 w 13"/>
              <a:gd name="T109" fmla="*/ 1 h 7"/>
              <a:gd name="T110" fmla="*/ 7 w 13"/>
              <a:gd name="T111" fmla="*/ 1 h 7"/>
              <a:gd name="T112" fmla="*/ 7 w 13"/>
              <a:gd name="T113" fmla="*/ 1 h 7"/>
              <a:gd name="T114" fmla="*/ 7 w 13"/>
              <a:gd name="T115" fmla="*/ 1 h 7"/>
              <a:gd name="T116" fmla="*/ 8 w 13"/>
              <a:gd name="T117" fmla="*/ 1 h 7"/>
              <a:gd name="T118" fmla="*/ 9 w 13"/>
              <a:gd name="T119" fmla="*/ 1 h 7"/>
              <a:gd name="T120" fmla="*/ 9 w 13"/>
              <a:gd name="T121" fmla="*/ 0 h 7"/>
              <a:gd name="T122" fmla="*/ 10 w 13"/>
              <a:gd name="T123" fmla="*/ 0 h 7"/>
              <a:gd name="T124" fmla="*/ 10 w 13"/>
              <a:gd name="T125" fmla="*/ 1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3"/>
              <a:gd name="T190" fmla="*/ 0 h 7"/>
              <a:gd name="T191" fmla="*/ 13 w 13"/>
              <a:gd name="T192" fmla="*/ 7 h 7"/>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3" h="7">
                <a:moveTo>
                  <a:pt x="10" y="1"/>
                </a:moveTo>
                <a:lnTo>
                  <a:pt x="10" y="1"/>
                </a:lnTo>
                <a:lnTo>
                  <a:pt x="10" y="2"/>
                </a:lnTo>
                <a:lnTo>
                  <a:pt x="11" y="2"/>
                </a:lnTo>
                <a:lnTo>
                  <a:pt x="11" y="1"/>
                </a:lnTo>
                <a:lnTo>
                  <a:pt x="11" y="2"/>
                </a:lnTo>
                <a:lnTo>
                  <a:pt x="12" y="1"/>
                </a:lnTo>
                <a:lnTo>
                  <a:pt x="12" y="2"/>
                </a:lnTo>
                <a:lnTo>
                  <a:pt x="12" y="3"/>
                </a:lnTo>
                <a:lnTo>
                  <a:pt x="11" y="3"/>
                </a:lnTo>
                <a:lnTo>
                  <a:pt x="11" y="4"/>
                </a:lnTo>
                <a:lnTo>
                  <a:pt x="12" y="4"/>
                </a:lnTo>
                <a:lnTo>
                  <a:pt x="12" y="5"/>
                </a:lnTo>
                <a:lnTo>
                  <a:pt x="13" y="5"/>
                </a:lnTo>
                <a:lnTo>
                  <a:pt x="13" y="6"/>
                </a:lnTo>
                <a:lnTo>
                  <a:pt x="12" y="6"/>
                </a:lnTo>
                <a:lnTo>
                  <a:pt x="12" y="5"/>
                </a:lnTo>
                <a:lnTo>
                  <a:pt x="11" y="5"/>
                </a:lnTo>
                <a:lnTo>
                  <a:pt x="11" y="6"/>
                </a:lnTo>
                <a:lnTo>
                  <a:pt x="11" y="7"/>
                </a:lnTo>
                <a:lnTo>
                  <a:pt x="10" y="7"/>
                </a:lnTo>
                <a:lnTo>
                  <a:pt x="9" y="7"/>
                </a:lnTo>
                <a:lnTo>
                  <a:pt x="8" y="7"/>
                </a:lnTo>
                <a:lnTo>
                  <a:pt x="7" y="7"/>
                </a:lnTo>
                <a:lnTo>
                  <a:pt x="7" y="6"/>
                </a:lnTo>
                <a:lnTo>
                  <a:pt x="6" y="6"/>
                </a:lnTo>
                <a:lnTo>
                  <a:pt x="6" y="7"/>
                </a:lnTo>
                <a:lnTo>
                  <a:pt x="5" y="7"/>
                </a:lnTo>
                <a:lnTo>
                  <a:pt x="4" y="7"/>
                </a:lnTo>
                <a:lnTo>
                  <a:pt x="4" y="6"/>
                </a:lnTo>
                <a:lnTo>
                  <a:pt x="3" y="6"/>
                </a:lnTo>
                <a:lnTo>
                  <a:pt x="2" y="6"/>
                </a:lnTo>
                <a:lnTo>
                  <a:pt x="2" y="7"/>
                </a:lnTo>
                <a:lnTo>
                  <a:pt x="1" y="7"/>
                </a:lnTo>
                <a:lnTo>
                  <a:pt x="1" y="6"/>
                </a:lnTo>
                <a:lnTo>
                  <a:pt x="1" y="5"/>
                </a:lnTo>
                <a:lnTo>
                  <a:pt x="0" y="5"/>
                </a:lnTo>
                <a:lnTo>
                  <a:pt x="0" y="4"/>
                </a:lnTo>
                <a:lnTo>
                  <a:pt x="0" y="3"/>
                </a:lnTo>
                <a:lnTo>
                  <a:pt x="1" y="3"/>
                </a:lnTo>
                <a:lnTo>
                  <a:pt x="1" y="2"/>
                </a:lnTo>
                <a:lnTo>
                  <a:pt x="1" y="3"/>
                </a:lnTo>
                <a:lnTo>
                  <a:pt x="0" y="3"/>
                </a:lnTo>
                <a:lnTo>
                  <a:pt x="0" y="2"/>
                </a:lnTo>
                <a:lnTo>
                  <a:pt x="1" y="2"/>
                </a:lnTo>
                <a:lnTo>
                  <a:pt x="2" y="2"/>
                </a:lnTo>
                <a:lnTo>
                  <a:pt x="3" y="2"/>
                </a:lnTo>
                <a:lnTo>
                  <a:pt x="4" y="2"/>
                </a:lnTo>
                <a:lnTo>
                  <a:pt x="4" y="1"/>
                </a:lnTo>
                <a:lnTo>
                  <a:pt x="5" y="1"/>
                </a:lnTo>
                <a:lnTo>
                  <a:pt x="6" y="1"/>
                </a:lnTo>
                <a:lnTo>
                  <a:pt x="7" y="1"/>
                </a:lnTo>
                <a:lnTo>
                  <a:pt x="8" y="1"/>
                </a:lnTo>
                <a:lnTo>
                  <a:pt x="9" y="1"/>
                </a:lnTo>
                <a:lnTo>
                  <a:pt x="9" y="0"/>
                </a:lnTo>
                <a:lnTo>
                  <a:pt x="10" y="0"/>
                </a:lnTo>
                <a:lnTo>
                  <a:pt x="10" y="1"/>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grpSp>
    <xdr:clientData/>
  </xdr:twoCellAnchor>
  <xdr:twoCellAnchor>
    <xdr:from>
      <xdr:col>4</xdr:col>
      <xdr:colOff>276225</xdr:colOff>
      <xdr:row>17</xdr:row>
      <xdr:rowOff>85725</xdr:rowOff>
    </xdr:from>
    <xdr:to>
      <xdr:col>4</xdr:col>
      <xdr:colOff>400050</xdr:colOff>
      <xdr:row>19</xdr:row>
      <xdr:rowOff>0</xdr:rowOff>
    </xdr:to>
    <xdr:sp macro="" textlink="">
      <xdr:nvSpPr>
        <xdr:cNvPr id="132" name="5nt"/>
        <xdr:cNvSpPr>
          <a:spLocks/>
        </xdr:cNvSpPr>
      </xdr:nvSpPr>
      <xdr:spPr bwMode="auto">
        <a:xfrm>
          <a:off x="2714625" y="3219450"/>
          <a:ext cx="123825" cy="238125"/>
        </a:xfrm>
        <a:custGeom>
          <a:avLst/>
          <a:gdLst>
            <a:gd name="T0" fmla="*/ 2147483647 w 13"/>
            <a:gd name="T1" fmla="*/ 0 h 25"/>
            <a:gd name="T2" fmla="*/ 2147483647 w 13"/>
            <a:gd name="T3" fmla="*/ 2147483647 h 25"/>
            <a:gd name="T4" fmla="*/ 2147483647 w 13"/>
            <a:gd name="T5" fmla="*/ 2147483647 h 25"/>
            <a:gd name="T6" fmla="*/ 2147483647 w 13"/>
            <a:gd name="T7" fmla="*/ 2147483647 h 25"/>
            <a:gd name="T8" fmla="*/ 2147483647 w 13"/>
            <a:gd name="T9" fmla="*/ 2147483647 h 25"/>
            <a:gd name="T10" fmla="*/ 2147483647 w 13"/>
            <a:gd name="T11" fmla="*/ 2147483647 h 25"/>
            <a:gd name="T12" fmla="*/ 2147483647 w 13"/>
            <a:gd name="T13" fmla="*/ 2147483647 h 25"/>
            <a:gd name="T14" fmla="*/ 2147483647 w 13"/>
            <a:gd name="T15" fmla="*/ 2147483647 h 25"/>
            <a:gd name="T16" fmla="*/ 2147483647 w 13"/>
            <a:gd name="T17" fmla="*/ 2147483647 h 25"/>
            <a:gd name="T18" fmla="*/ 2147483647 w 13"/>
            <a:gd name="T19" fmla="*/ 2147483647 h 25"/>
            <a:gd name="T20" fmla="*/ 2147483647 w 13"/>
            <a:gd name="T21" fmla="*/ 2147483647 h 25"/>
            <a:gd name="T22" fmla="*/ 2147483647 w 13"/>
            <a:gd name="T23" fmla="*/ 2147483647 h 25"/>
            <a:gd name="T24" fmla="*/ 2147483647 w 13"/>
            <a:gd name="T25" fmla="*/ 2147483647 h 25"/>
            <a:gd name="T26" fmla="*/ 2147483647 w 13"/>
            <a:gd name="T27" fmla="*/ 2147483647 h 25"/>
            <a:gd name="T28" fmla="*/ 2147483647 w 13"/>
            <a:gd name="T29" fmla="*/ 2147483647 h 25"/>
            <a:gd name="T30" fmla="*/ 2147483647 w 13"/>
            <a:gd name="T31" fmla="*/ 2147483647 h 25"/>
            <a:gd name="T32" fmla="*/ 2147483647 w 13"/>
            <a:gd name="T33" fmla="*/ 2147483647 h 25"/>
            <a:gd name="T34" fmla="*/ 2147483647 w 13"/>
            <a:gd name="T35" fmla="*/ 2147483647 h 25"/>
            <a:gd name="T36" fmla="*/ 2147483647 w 13"/>
            <a:gd name="T37" fmla="*/ 2147483647 h 25"/>
            <a:gd name="T38" fmla="*/ 2147483647 w 13"/>
            <a:gd name="T39" fmla="*/ 2147483647 h 25"/>
            <a:gd name="T40" fmla="*/ 2147483647 w 13"/>
            <a:gd name="T41" fmla="*/ 2147483647 h 25"/>
            <a:gd name="T42" fmla="*/ 2147483647 w 13"/>
            <a:gd name="T43" fmla="*/ 2147483647 h 25"/>
            <a:gd name="T44" fmla="*/ 2147483647 w 13"/>
            <a:gd name="T45" fmla="*/ 2147483647 h 25"/>
            <a:gd name="T46" fmla="*/ 2147483647 w 13"/>
            <a:gd name="T47" fmla="*/ 2147483647 h 25"/>
            <a:gd name="T48" fmla="*/ 2147483647 w 13"/>
            <a:gd name="T49" fmla="*/ 2147483647 h 25"/>
            <a:gd name="T50" fmla="*/ 2147483647 w 13"/>
            <a:gd name="T51" fmla="*/ 2147483647 h 25"/>
            <a:gd name="T52" fmla="*/ 0 w 13"/>
            <a:gd name="T53" fmla="*/ 2147483647 h 25"/>
            <a:gd name="T54" fmla="*/ 2147483647 w 13"/>
            <a:gd name="T55" fmla="*/ 2147483647 h 25"/>
            <a:gd name="T56" fmla="*/ 2147483647 w 13"/>
            <a:gd name="T57" fmla="*/ 2147483647 h 25"/>
            <a:gd name="T58" fmla="*/ 2147483647 w 13"/>
            <a:gd name="T59" fmla="*/ 2147483647 h 25"/>
            <a:gd name="T60" fmla="*/ 2147483647 w 13"/>
            <a:gd name="T61" fmla="*/ 2147483647 h 25"/>
            <a:gd name="T62" fmla="*/ 2147483647 w 13"/>
            <a:gd name="T63" fmla="*/ 2147483647 h 25"/>
            <a:gd name="T64" fmla="*/ 2147483647 w 13"/>
            <a:gd name="T65" fmla="*/ 2147483647 h 25"/>
            <a:gd name="T66" fmla="*/ 2147483647 w 13"/>
            <a:gd name="T67" fmla="*/ 2147483647 h 25"/>
            <a:gd name="T68" fmla="*/ 2147483647 w 13"/>
            <a:gd name="T69" fmla="*/ 2147483647 h 25"/>
            <a:gd name="T70" fmla="*/ 2147483647 w 13"/>
            <a:gd name="T71" fmla="*/ 2147483647 h 25"/>
            <a:gd name="T72" fmla="*/ 2147483647 w 13"/>
            <a:gd name="T73" fmla="*/ 2147483647 h 25"/>
            <a:gd name="T74" fmla="*/ 2147483647 w 13"/>
            <a:gd name="T75" fmla="*/ 2147483647 h 25"/>
            <a:gd name="T76" fmla="*/ 2147483647 w 13"/>
            <a:gd name="T77" fmla="*/ 2147483647 h 25"/>
            <a:gd name="T78" fmla="*/ 2147483647 w 13"/>
            <a:gd name="T79" fmla="*/ 2147483647 h 25"/>
            <a:gd name="T80" fmla="*/ 2147483647 w 13"/>
            <a:gd name="T81" fmla="*/ 2147483647 h 25"/>
            <a:gd name="T82" fmla="*/ 2147483647 w 13"/>
            <a:gd name="T83" fmla="*/ 0 h 25"/>
            <a:gd name="T84" fmla="*/ 2147483647 w 13"/>
            <a:gd name="T85" fmla="*/ 2147483647 h 2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3"/>
            <a:gd name="T130" fmla="*/ 0 h 25"/>
            <a:gd name="T131" fmla="*/ 13 w 13"/>
            <a:gd name="T132" fmla="*/ 25 h 25"/>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3" h="25">
              <a:moveTo>
                <a:pt x="6" y="1"/>
              </a:moveTo>
              <a:lnTo>
                <a:pt x="7" y="1"/>
              </a:lnTo>
              <a:lnTo>
                <a:pt x="7" y="0"/>
              </a:lnTo>
              <a:lnTo>
                <a:pt x="8" y="0"/>
              </a:lnTo>
              <a:lnTo>
                <a:pt x="9" y="0"/>
              </a:lnTo>
              <a:lnTo>
                <a:pt x="9" y="1"/>
              </a:lnTo>
              <a:lnTo>
                <a:pt x="10" y="1"/>
              </a:lnTo>
              <a:lnTo>
                <a:pt x="11" y="1"/>
              </a:lnTo>
              <a:lnTo>
                <a:pt x="11" y="2"/>
              </a:lnTo>
              <a:lnTo>
                <a:pt x="12" y="2"/>
              </a:lnTo>
              <a:lnTo>
                <a:pt x="12" y="3"/>
              </a:lnTo>
              <a:lnTo>
                <a:pt x="11" y="3"/>
              </a:lnTo>
              <a:lnTo>
                <a:pt x="11" y="4"/>
              </a:lnTo>
              <a:lnTo>
                <a:pt x="10" y="4"/>
              </a:lnTo>
              <a:lnTo>
                <a:pt x="10" y="5"/>
              </a:lnTo>
              <a:lnTo>
                <a:pt x="11" y="5"/>
              </a:lnTo>
              <a:lnTo>
                <a:pt x="12" y="5"/>
              </a:lnTo>
              <a:lnTo>
                <a:pt x="12" y="6"/>
              </a:lnTo>
              <a:lnTo>
                <a:pt x="11" y="6"/>
              </a:lnTo>
              <a:lnTo>
                <a:pt x="11" y="7"/>
              </a:lnTo>
              <a:lnTo>
                <a:pt x="11" y="8"/>
              </a:lnTo>
              <a:lnTo>
                <a:pt x="12" y="8"/>
              </a:lnTo>
              <a:lnTo>
                <a:pt x="13" y="8"/>
              </a:lnTo>
              <a:lnTo>
                <a:pt x="13" y="9"/>
              </a:lnTo>
              <a:lnTo>
                <a:pt x="12" y="9"/>
              </a:lnTo>
              <a:lnTo>
                <a:pt x="13" y="9"/>
              </a:lnTo>
              <a:lnTo>
                <a:pt x="13" y="10"/>
              </a:lnTo>
              <a:lnTo>
                <a:pt x="12" y="10"/>
              </a:lnTo>
              <a:lnTo>
                <a:pt x="12" y="11"/>
              </a:lnTo>
              <a:lnTo>
                <a:pt x="11" y="11"/>
              </a:lnTo>
              <a:lnTo>
                <a:pt x="11" y="12"/>
              </a:lnTo>
              <a:lnTo>
                <a:pt x="11" y="13"/>
              </a:lnTo>
              <a:lnTo>
                <a:pt x="10" y="13"/>
              </a:lnTo>
              <a:lnTo>
                <a:pt x="10" y="14"/>
              </a:lnTo>
              <a:lnTo>
                <a:pt x="10" y="13"/>
              </a:lnTo>
              <a:lnTo>
                <a:pt x="9" y="13"/>
              </a:lnTo>
              <a:lnTo>
                <a:pt x="10" y="13"/>
              </a:lnTo>
              <a:lnTo>
                <a:pt x="9" y="13"/>
              </a:lnTo>
              <a:lnTo>
                <a:pt x="9" y="14"/>
              </a:lnTo>
              <a:lnTo>
                <a:pt x="9" y="15"/>
              </a:lnTo>
              <a:lnTo>
                <a:pt x="9" y="16"/>
              </a:lnTo>
              <a:lnTo>
                <a:pt x="8" y="16"/>
              </a:lnTo>
              <a:lnTo>
                <a:pt x="8" y="17"/>
              </a:lnTo>
              <a:lnTo>
                <a:pt x="7" y="17"/>
              </a:lnTo>
              <a:lnTo>
                <a:pt x="6" y="17"/>
              </a:lnTo>
              <a:lnTo>
                <a:pt x="6" y="18"/>
              </a:lnTo>
              <a:lnTo>
                <a:pt x="6" y="19"/>
              </a:lnTo>
              <a:lnTo>
                <a:pt x="6" y="20"/>
              </a:lnTo>
              <a:lnTo>
                <a:pt x="6" y="21"/>
              </a:lnTo>
              <a:lnTo>
                <a:pt x="6" y="22"/>
              </a:lnTo>
              <a:lnTo>
                <a:pt x="6" y="23"/>
              </a:lnTo>
              <a:lnTo>
                <a:pt x="5" y="23"/>
              </a:lnTo>
              <a:lnTo>
                <a:pt x="4" y="23"/>
              </a:lnTo>
              <a:lnTo>
                <a:pt x="5" y="23"/>
              </a:lnTo>
              <a:lnTo>
                <a:pt x="4" y="23"/>
              </a:lnTo>
              <a:lnTo>
                <a:pt x="3" y="23"/>
              </a:lnTo>
              <a:lnTo>
                <a:pt x="3" y="24"/>
              </a:lnTo>
              <a:lnTo>
                <a:pt x="2" y="24"/>
              </a:lnTo>
              <a:lnTo>
                <a:pt x="2" y="25"/>
              </a:lnTo>
              <a:lnTo>
                <a:pt x="2" y="24"/>
              </a:lnTo>
              <a:lnTo>
                <a:pt x="2" y="23"/>
              </a:lnTo>
              <a:lnTo>
                <a:pt x="1" y="23"/>
              </a:lnTo>
              <a:lnTo>
                <a:pt x="2" y="23"/>
              </a:lnTo>
              <a:lnTo>
                <a:pt x="2" y="22"/>
              </a:lnTo>
              <a:lnTo>
                <a:pt x="2" y="21"/>
              </a:lnTo>
              <a:lnTo>
                <a:pt x="2" y="20"/>
              </a:lnTo>
              <a:lnTo>
                <a:pt x="2" y="19"/>
              </a:lnTo>
              <a:lnTo>
                <a:pt x="2" y="18"/>
              </a:lnTo>
              <a:lnTo>
                <a:pt x="1" y="18"/>
              </a:lnTo>
              <a:lnTo>
                <a:pt x="1" y="17"/>
              </a:lnTo>
              <a:lnTo>
                <a:pt x="1" y="16"/>
              </a:lnTo>
              <a:lnTo>
                <a:pt x="0" y="16"/>
              </a:lnTo>
              <a:lnTo>
                <a:pt x="1" y="16"/>
              </a:lnTo>
              <a:lnTo>
                <a:pt x="2" y="16"/>
              </a:lnTo>
              <a:lnTo>
                <a:pt x="3" y="16"/>
              </a:lnTo>
              <a:lnTo>
                <a:pt x="3" y="15"/>
              </a:lnTo>
              <a:lnTo>
                <a:pt x="3" y="16"/>
              </a:lnTo>
              <a:lnTo>
                <a:pt x="3" y="15"/>
              </a:lnTo>
              <a:lnTo>
                <a:pt x="2" y="15"/>
              </a:lnTo>
              <a:lnTo>
                <a:pt x="2" y="14"/>
              </a:lnTo>
              <a:lnTo>
                <a:pt x="2" y="13"/>
              </a:lnTo>
              <a:lnTo>
                <a:pt x="2" y="12"/>
              </a:lnTo>
              <a:lnTo>
                <a:pt x="2" y="11"/>
              </a:lnTo>
              <a:lnTo>
                <a:pt x="3" y="11"/>
              </a:lnTo>
              <a:lnTo>
                <a:pt x="4" y="11"/>
              </a:lnTo>
              <a:lnTo>
                <a:pt x="4" y="10"/>
              </a:lnTo>
              <a:lnTo>
                <a:pt x="5" y="10"/>
              </a:lnTo>
              <a:lnTo>
                <a:pt x="5" y="9"/>
              </a:lnTo>
              <a:lnTo>
                <a:pt x="4" y="9"/>
              </a:lnTo>
              <a:lnTo>
                <a:pt x="4" y="8"/>
              </a:lnTo>
              <a:lnTo>
                <a:pt x="5" y="8"/>
              </a:lnTo>
              <a:lnTo>
                <a:pt x="5" y="7"/>
              </a:lnTo>
              <a:lnTo>
                <a:pt x="6" y="7"/>
              </a:lnTo>
              <a:lnTo>
                <a:pt x="5" y="7"/>
              </a:lnTo>
              <a:lnTo>
                <a:pt x="5" y="6"/>
              </a:lnTo>
              <a:lnTo>
                <a:pt x="5" y="5"/>
              </a:lnTo>
              <a:lnTo>
                <a:pt x="6" y="5"/>
              </a:lnTo>
              <a:lnTo>
                <a:pt x="6" y="4"/>
              </a:lnTo>
              <a:lnTo>
                <a:pt x="5" y="4"/>
              </a:lnTo>
              <a:lnTo>
                <a:pt x="6" y="4"/>
              </a:lnTo>
              <a:lnTo>
                <a:pt x="6" y="3"/>
              </a:lnTo>
              <a:lnTo>
                <a:pt x="5" y="3"/>
              </a:lnTo>
              <a:lnTo>
                <a:pt x="5" y="2"/>
              </a:lnTo>
              <a:lnTo>
                <a:pt x="5" y="1"/>
              </a:lnTo>
              <a:lnTo>
                <a:pt x="6" y="1"/>
              </a:lnTo>
              <a:lnTo>
                <a:pt x="5" y="1"/>
              </a:lnTo>
              <a:lnTo>
                <a:pt x="4" y="2"/>
              </a:lnTo>
              <a:lnTo>
                <a:pt x="4" y="1"/>
              </a:lnTo>
              <a:lnTo>
                <a:pt x="4" y="0"/>
              </a:lnTo>
              <a:lnTo>
                <a:pt x="5" y="0"/>
              </a:lnTo>
              <a:lnTo>
                <a:pt x="6" y="0"/>
              </a:lnTo>
              <a:lnTo>
                <a:pt x="6" y="1"/>
              </a:lnTo>
              <a:close/>
            </a:path>
          </a:pathLst>
        </a:custGeom>
        <a:solidFill>
          <a:srgbClr val="9999FF"/>
        </a:solidFill>
        <a:ln w="3175">
          <a:solidFill>
            <a:srgbClr val="000000"/>
          </a:solidFill>
          <a:miter lim="800000"/>
          <a:headEnd/>
          <a:tailEnd/>
        </a:ln>
      </xdr:spPr>
    </xdr:sp>
    <xdr:clientData/>
  </xdr:twoCellAnchor>
  <xdr:twoCellAnchor>
    <xdr:from>
      <xdr:col>3</xdr:col>
      <xdr:colOff>276225</xdr:colOff>
      <xdr:row>18</xdr:row>
      <xdr:rowOff>38100</xdr:rowOff>
    </xdr:from>
    <xdr:to>
      <xdr:col>3</xdr:col>
      <xdr:colOff>466725</xdr:colOff>
      <xdr:row>19</xdr:row>
      <xdr:rowOff>47625</xdr:rowOff>
    </xdr:to>
    <xdr:sp macro="" textlink="">
      <xdr:nvSpPr>
        <xdr:cNvPr id="133" name="5nk"/>
        <xdr:cNvSpPr>
          <a:spLocks/>
        </xdr:cNvSpPr>
      </xdr:nvSpPr>
      <xdr:spPr bwMode="auto">
        <a:xfrm>
          <a:off x="2105025" y="3333750"/>
          <a:ext cx="190500" cy="171450"/>
        </a:xfrm>
        <a:custGeom>
          <a:avLst/>
          <a:gdLst>
            <a:gd name="T0" fmla="*/ 2147483647 w 20"/>
            <a:gd name="T1" fmla="*/ 2147483647 h 18"/>
            <a:gd name="T2" fmla="*/ 2147483647 w 20"/>
            <a:gd name="T3" fmla="*/ 2147483647 h 18"/>
            <a:gd name="T4" fmla="*/ 2147483647 w 20"/>
            <a:gd name="T5" fmla="*/ 2147483647 h 18"/>
            <a:gd name="T6" fmla="*/ 2147483647 w 20"/>
            <a:gd name="T7" fmla="*/ 2147483647 h 18"/>
            <a:gd name="T8" fmla="*/ 2147483647 w 20"/>
            <a:gd name="T9" fmla="*/ 2147483647 h 18"/>
            <a:gd name="T10" fmla="*/ 2147483647 w 20"/>
            <a:gd name="T11" fmla="*/ 2147483647 h 18"/>
            <a:gd name="T12" fmla="*/ 2147483647 w 20"/>
            <a:gd name="T13" fmla="*/ 2147483647 h 18"/>
            <a:gd name="T14" fmla="*/ 2147483647 w 20"/>
            <a:gd name="T15" fmla="*/ 2147483647 h 18"/>
            <a:gd name="T16" fmla="*/ 2147483647 w 20"/>
            <a:gd name="T17" fmla="*/ 2147483647 h 18"/>
            <a:gd name="T18" fmla="*/ 2147483647 w 20"/>
            <a:gd name="T19" fmla="*/ 2147483647 h 18"/>
            <a:gd name="T20" fmla="*/ 2147483647 w 20"/>
            <a:gd name="T21" fmla="*/ 2147483647 h 18"/>
            <a:gd name="T22" fmla="*/ 2147483647 w 20"/>
            <a:gd name="T23" fmla="*/ 2147483647 h 18"/>
            <a:gd name="T24" fmla="*/ 2147483647 w 20"/>
            <a:gd name="T25" fmla="*/ 2147483647 h 18"/>
            <a:gd name="T26" fmla="*/ 2147483647 w 20"/>
            <a:gd name="T27" fmla="*/ 2147483647 h 18"/>
            <a:gd name="T28" fmla="*/ 2147483647 w 20"/>
            <a:gd name="T29" fmla="*/ 2147483647 h 18"/>
            <a:gd name="T30" fmla="*/ 2147483647 w 20"/>
            <a:gd name="T31" fmla="*/ 2147483647 h 18"/>
            <a:gd name="T32" fmla="*/ 2147483647 w 20"/>
            <a:gd name="T33" fmla="*/ 2147483647 h 18"/>
            <a:gd name="T34" fmla="*/ 2147483647 w 20"/>
            <a:gd name="T35" fmla="*/ 2147483647 h 18"/>
            <a:gd name="T36" fmla="*/ 2147483647 w 20"/>
            <a:gd name="T37" fmla="*/ 2147483647 h 18"/>
            <a:gd name="T38" fmla="*/ 2147483647 w 20"/>
            <a:gd name="T39" fmla="*/ 2147483647 h 18"/>
            <a:gd name="T40" fmla="*/ 2147483647 w 20"/>
            <a:gd name="T41" fmla="*/ 2147483647 h 18"/>
            <a:gd name="T42" fmla="*/ 2147483647 w 20"/>
            <a:gd name="T43" fmla="*/ 2147483647 h 18"/>
            <a:gd name="T44" fmla="*/ 2147483647 w 20"/>
            <a:gd name="T45" fmla="*/ 2147483647 h 18"/>
            <a:gd name="T46" fmla="*/ 2147483647 w 20"/>
            <a:gd name="T47" fmla="*/ 2147483647 h 18"/>
            <a:gd name="T48" fmla="*/ 2147483647 w 20"/>
            <a:gd name="T49" fmla="*/ 2147483647 h 18"/>
            <a:gd name="T50" fmla="*/ 2147483647 w 20"/>
            <a:gd name="T51" fmla="*/ 2147483647 h 18"/>
            <a:gd name="T52" fmla="*/ 2147483647 w 20"/>
            <a:gd name="T53" fmla="*/ 2147483647 h 18"/>
            <a:gd name="T54" fmla="*/ 2147483647 w 20"/>
            <a:gd name="T55" fmla="*/ 2147483647 h 18"/>
            <a:gd name="T56" fmla="*/ 2147483647 w 20"/>
            <a:gd name="T57" fmla="*/ 2147483647 h 18"/>
            <a:gd name="T58" fmla="*/ 2147483647 w 20"/>
            <a:gd name="T59" fmla="*/ 2147483647 h 18"/>
            <a:gd name="T60" fmla="*/ 2147483647 w 20"/>
            <a:gd name="T61" fmla="*/ 2147483647 h 18"/>
            <a:gd name="T62" fmla="*/ 2147483647 w 20"/>
            <a:gd name="T63" fmla="*/ 2147483647 h 18"/>
            <a:gd name="T64" fmla="*/ 2147483647 w 20"/>
            <a:gd name="T65" fmla="*/ 2147483647 h 18"/>
            <a:gd name="T66" fmla="*/ 2147483647 w 20"/>
            <a:gd name="T67" fmla="*/ 2147483647 h 18"/>
            <a:gd name="T68" fmla="*/ 2147483647 w 20"/>
            <a:gd name="T69" fmla="*/ 2147483647 h 18"/>
            <a:gd name="T70" fmla="*/ 2147483647 w 20"/>
            <a:gd name="T71" fmla="*/ 2147483647 h 18"/>
            <a:gd name="T72" fmla="*/ 0 w 20"/>
            <a:gd name="T73" fmla="*/ 2147483647 h 18"/>
            <a:gd name="T74" fmla="*/ 0 w 20"/>
            <a:gd name="T75" fmla="*/ 2147483647 h 18"/>
            <a:gd name="T76" fmla="*/ 2147483647 w 20"/>
            <a:gd name="T77" fmla="*/ 2147483647 h 18"/>
            <a:gd name="T78" fmla="*/ 2147483647 w 20"/>
            <a:gd name="T79" fmla="*/ 2147483647 h 18"/>
            <a:gd name="T80" fmla="*/ 2147483647 w 20"/>
            <a:gd name="T81" fmla="*/ 2147483647 h 18"/>
            <a:gd name="T82" fmla="*/ 2147483647 w 20"/>
            <a:gd name="T83" fmla="*/ 2147483647 h 18"/>
            <a:gd name="T84" fmla="*/ 2147483647 w 20"/>
            <a:gd name="T85" fmla="*/ 2147483647 h 18"/>
            <a:gd name="T86" fmla="*/ 2147483647 w 20"/>
            <a:gd name="T87" fmla="*/ 2147483647 h 18"/>
            <a:gd name="T88" fmla="*/ 2147483647 w 20"/>
            <a:gd name="T89" fmla="*/ 2147483647 h 18"/>
            <a:gd name="T90" fmla="*/ 2147483647 w 20"/>
            <a:gd name="T91" fmla="*/ 2147483647 h 18"/>
            <a:gd name="T92" fmla="*/ 2147483647 w 20"/>
            <a:gd name="T93" fmla="*/ 0 h 18"/>
            <a:gd name="T94" fmla="*/ 2147483647 w 20"/>
            <a:gd name="T95" fmla="*/ 0 h 1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20"/>
            <a:gd name="T145" fmla="*/ 0 h 18"/>
            <a:gd name="T146" fmla="*/ 20 w 20"/>
            <a:gd name="T147" fmla="*/ 18 h 1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20" h="18">
              <a:moveTo>
                <a:pt x="12" y="0"/>
              </a:moveTo>
              <a:lnTo>
                <a:pt x="12" y="1"/>
              </a:lnTo>
              <a:lnTo>
                <a:pt x="12" y="2"/>
              </a:lnTo>
              <a:lnTo>
                <a:pt x="13" y="2"/>
              </a:lnTo>
              <a:lnTo>
                <a:pt x="13" y="3"/>
              </a:lnTo>
              <a:lnTo>
                <a:pt x="13" y="4"/>
              </a:lnTo>
              <a:lnTo>
                <a:pt x="14" y="4"/>
              </a:lnTo>
              <a:lnTo>
                <a:pt x="14" y="5"/>
              </a:lnTo>
              <a:lnTo>
                <a:pt x="14" y="6"/>
              </a:lnTo>
              <a:lnTo>
                <a:pt x="14" y="7"/>
              </a:lnTo>
              <a:lnTo>
                <a:pt x="15" y="7"/>
              </a:lnTo>
              <a:lnTo>
                <a:pt x="14" y="7"/>
              </a:lnTo>
              <a:lnTo>
                <a:pt x="15" y="7"/>
              </a:lnTo>
              <a:lnTo>
                <a:pt x="14" y="7"/>
              </a:lnTo>
              <a:lnTo>
                <a:pt x="15" y="7"/>
              </a:lnTo>
              <a:lnTo>
                <a:pt x="15" y="8"/>
              </a:lnTo>
              <a:lnTo>
                <a:pt x="15" y="9"/>
              </a:lnTo>
              <a:lnTo>
                <a:pt x="16" y="9"/>
              </a:lnTo>
              <a:lnTo>
                <a:pt x="16" y="10"/>
              </a:lnTo>
              <a:lnTo>
                <a:pt x="17" y="10"/>
              </a:lnTo>
              <a:lnTo>
                <a:pt x="17" y="11"/>
              </a:lnTo>
              <a:lnTo>
                <a:pt x="18" y="11"/>
              </a:lnTo>
              <a:lnTo>
                <a:pt x="18" y="12"/>
              </a:lnTo>
              <a:lnTo>
                <a:pt x="18" y="13"/>
              </a:lnTo>
              <a:lnTo>
                <a:pt x="18" y="14"/>
              </a:lnTo>
              <a:lnTo>
                <a:pt x="18" y="15"/>
              </a:lnTo>
              <a:lnTo>
                <a:pt x="19" y="15"/>
              </a:lnTo>
              <a:lnTo>
                <a:pt x="19" y="16"/>
              </a:lnTo>
              <a:lnTo>
                <a:pt x="20" y="16"/>
              </a:lnTo>
              <a:lnTo>
                <a:pt x="20" y="17"/>
              </a:lnTo>
              <a:lnTo>
                <a:pt x="19" y="17"/>
              </a:lnTo>
              <a:lnTo>
                <a:pt x="19" y="16"/>
              </a:lnTo>
              <a:lnTo>
                <a:pt x="19" y="17"/>
              </a:lnTo>
              <a:lnTo>
                <a:pt x="18" y="17"/>
              </a:lnTo>
              <a:lnTo>
                <a:pt x="18" y="18"/>
              </a:lnTo>
              <a:lnTo>
                <a:pt x="17" y="18"/>
              </a:lnTo>
              <a:lnTo>
                <a:pt x="17" y="17"/>
              </a:lnTo>
              <a:lnTo>
                <a:pt x="16" y="17"/>
              </a:lnTo>
              <a:lnTo>
                <a:pt x="15" y="17"/>
              </a:lnTo>
              <a:lnTo>
                <a:pt x="15" y="18"/>
              </a:lnTo>
              <a:lnTo>
                <a:pt x="14" y="18"/>
              </a:lnTo>
              <a:lnTo>
                <a:pt x="13" y="18"/>
              </a:lnTo>
              <a:lnTo>
                <a:pt x="12" y="18"/>
              </a:lnTo>
              <a:lnTo>
                <a:pt x="12" y="17"/>
              </a:lnTo>
              <a:lnTo>
                <a:pt x="11" y="17"/>
              </a:lnTo>
              <a:lnTo>
                <a:pt x="11" y="16"/>
              </a:lnTo>
              <a:lnTo>
                <a:pt x="10" y="16"/>
              </a:lnTo>
              <a:lnTo>
                <a:pt x="10" y="15"/>
              </a:lnTo>
              <a:lnTo>
                <a:pt x="10" y="16"/>
              </a:lnTo>
              <a:lnTo>
                <a:pt x="9" y="16"/>
              </a:lnTo>
              <a:lnTo>
                <a:pt x="8" y="16"/>
              </a:lnTo>
              <a:lnTo>
                <a:pt x="8" y="17"/>
              </a:lnTo>
              <a:lnTo>
                <a:pt x="7" y="17"/>
              </a:lnTo>
              <a:lnTo>
                <a:pt x="7" y="16"/>
              </a:lnTo>
              <a:lnTo>
                <a:pt x="7" y="15"/>
              </a:lnTo>
              <a:lnTo>
                <a:pt x="6" y="15"/>
              </a:lnTo>
              <a:lnTo>
                <a:pt x="6" y="14"/>
              </a:lnTo>
              <a:lnTo>
                <a:pt x="5" y="14"/>
              </a:lnTo>
              <a:lnTo>
                <a:pt x="5" y="13"/>
              </a:lnTo>
              <a:lnTo>
                <a:pt x="4" y="13"/>
              </a:lnTo>
              <a:lnTo>
                <a:pt x="4" y="12"/>
              </a:lnTo>
              <a:lnTo>
                <a:pt x="3" y="12"/>
              </a:lnTo>
              <a:lnTo>
                <a:pt x="3" y="11"/>
              </a:lnTo>
              <a:lnTo>
                <a:pt x="2" y="10"/>
              </a:lnTo>
              <a:lnTo>
                <a:pt x="1" y="9"/>
              </a:lnTo>
              <a:lnTo>
                <a:pt x="1" y="8"/>
              </a:lnTo>
              <a:lnTo>
                <a:pt x="0" y="8"/>
              </a:lnTo>
              <a:lnTo>
                <a:pt x="0" y="7"/>
              </a:lnTo>
              <a:lnTo>
                <a:pt x="0" y="6"/>
              </a:lnTo>
              <a:lnTo>
                <a:pt x="1" y="6"/>
              </a:lnTo>
              <a:lnTo>
                <a:pt x="1" y="5"/>
              </a:lnTo>
              <a:lnTo>
                <a:pt x="2" y="5"/>
              </a:lnTo>
              <a:lnTo>
                <a:pt x="2" y="4"/>
              </a:lnTo>
              <a:lnTo>
                <a:pt x="3" y="4"/>
              </a:lnTo>
              <a:lnTo>
                <a:pt x="4" y="4"/>
              </a:lnTo>
              <a:lnTo>
                <a:pt x="5" y="4"/>
              </a:lnTo>
              <a:lnTo>
                <a:pt x="6" y="3"/>
              </a:lnTo>
              <a:lnTo>
                <a:pt x="7" y="3"/>
              </a:lnTo>
              <a:lnTo>
                <a:pt x="8" y="3"/>
              </a:lnTo>
              <a:lnTo>
                <a:pt x="8" y="2"/>
              </a:lnTo>
              <a:lnTo>
                <a:pt x="9" y="2"/>
              </a:lnTo>
              <a:lnTo>
                <a:pt x="9" y="1"/>
              </a:lnTo>
              <a:lnTo>
                <a:pt x="10" y="1"/>
              </a:lnTo>
              <a:lnTo>
                <a:pt x="10" y="0"/>
              </a:lnTo>
              <a:lnTo>
                <a:pt x="11" y="0"/>
              </a:lnTo>
              <a:lnTo>
                <a:pt x="12" y="0"/>
              </a:lnTo>
              <a:close/>
            </a:path>
          </a:pathLst>
        </a:custGeom>
        <a:solidFill>
          <a:srgbClr val="00FFFF"/>
        </a:solidFill>
        <a:ln w="3175">
          <a:solidFill>
            <a:srgbClr val="000000"/>
          </a:solidFill>
          <a:miter lim="800000"/>
          <a:headEnd/>
          <a:tailEnd/>
        </a:ln>
      </xdr:spPr>
    </xdr:sp>
    <xdr:clientData/>
  </xdr:twoCellAnchor>
  <xdr:twoCellAnchor>
    <xdr:from>
      <xdr:col>3</xdr:col>
      <xdr:colOff>466725</xdr:colOff>
      <xdr:row>17</xdr:row>
      <xdr:rowOff>123825</xdr:rowOff>
    </xdr:from>
    <xdr:to>
      <xdr:col>3</xdr:col>
      <xdr:colOff>590550</xdr:colOff>
      <xdr:row>18</xdr:row>
      <xdr:rowOff>142875</xdr:rowOff>
    </xdr:to>
    <xdr:sp macro="" textlink="">
      <xdr:nvSpPr>
        <xdr:cNvPr id="134" name="5j4"/>
        <xdr:cNvSpPr>
          <a:spLocks/>
        </xdr:cNvSpPr>
      </xdr:nvSpPr>
      <xdr:spPr bwMode="auto">
        <a:xfrm>
          <a:off x="2295525" y="3257550"/>
          <a:ext cx="123825" cy="180975"/>
        </a:xfrm>
        <a:custGeom>
          <a:avLst/>
          <a:gdLst>
            <a:gd name="T0" fmla="*/ 2147483647 w 13"/>
            <a:gd name="T1" fmla="*/ 2147483647 h 19"/>
            <a:gd name="T2" fmla="*/ 2147483647 w 13"/>
            <a:gd name="T3" fmla="*/ 2147483647 h 19"/>
            <a:gd name="T4" fmla="*/ 2147483647 w 13"/>
            <a:gd name="T5" fmla="*/ 2147483647 h 19"/>
            <a:gd name="T6" fmla="*/ 2147483647 w 13"/>
            <a:gd name="T7" fmla="*/ 2147483647 h 19"/>
            <a:gd name="T8" fmla="*/ 2147483647 w 13"/>
            <a:gd name="T9" fmla="*/ 2147483647 h 19"/>
            <a:gd name="T10" fmla="*/ 2147483647 w 13"/>
            <a:gd name="T11" fmla="*/ 2147483647 h 19"/>
            <a:gd name="T12" fmla="*/ 2147483647 w 13"/>
            <a:gd name="T13" fmla="*/ 2147483647 h 19"/>
            <a:gd name="T14" fmla="*/ 2147483647 w 13"/>
            <a:gd name="T15" fmla="*/ 2147483647 h 19"/>
            <a:gd name="T16" fmla="*/ 2147483647 w 13"/>
            <a:gd name="T17" fmla="*/ 2147483647 h 19"/>
            <a:gd name="T18" fmla="*/ 2147483647 w 13"/>
            <a:gd name="T19" fmla="*/ 2147483647 h 19"/>
            <a:gd name="T20" fmla="*/ 2147483647 w 13"/>
            <a:gd name="T21" fmla="*/ 2147483647 h 19"/>
            <a:gd name="T22" fmla="*/ 2147483647 w 13"/>
            <a:gd name="T23" fmla="*/ 2147483647 h 19"/>
            <a:gd name="T24" fmla="*/ 2147483647 w 13"/>
            <a:gd name="T25" fmla="*/ 2147483647 h 19"/>
            <a:gd name="T26" fmla="*/ 2147483647 w 13"/>
            <a:gd name="T27" fmla="*/ 2147483647 h 19"/>
            <a:gd name="T28" fmla="*/ 2147483647 w 13"/>
            <a:gd name="T29" fmla="*/ 2147483647 h 19"/>
            <a:gd name="T30" fmla="*/ 2147483647 w 13"/>
            <a:gd name="T31" fmla="*/ 2147483647 h 19"/>
            <a:gd name="T32" fmla="*/ 2147483647 w 13"/>
            <a:gd name="T33" fmla="*/ 2147483647 h 19"/>
            <a:gd name="T34" fmla="*/ 2147483647 w 13"/>
            <a:gd name="T35" fmla="*/ 2147483647 h 19"/>
            <a:gd name="T36" fmla="*/ 2147483647 w 13"/>
            <a:gd name="T37" fmla="*/ 2147483647 h 19"/>
            <a:gd name="T38" fmla="*/ 2147483647 w 13"/>
            <a:gd name="T39" fmla="*/ 2147483647 h 19"/>
            <a:gd name="T40" fmla="*/ 2147483647 w 13"/>
            <a:gd name="T41" fmla="*/ 2147483647 h 19"/>
            <a:gd name="T42" fmla="*/ 2147483647 w 13"/>
            <a:gd name="T43" fmla="*/ 2147483647 h 19"/>
            <a:gd name="T44" fmla="*/ 2147483647 w 13"/>
            <a:gd name="T45" fmla="*/ 2147483647 h 19"/>
            <a:gd name="T46" fmla="*/ 2147483647 w 13"/>
            <a:gd name="T47" fmla="*/ 2147483647 h 19"/>
            <a:gd name="T48" fmla="*/ 2147483647 w 13"/>
            <a:gd name="T49" fmla="*/ 2147483647 h 19"/>
            <a:gd name="T50" fmla="*/ 2147483647 w 13"/>
            <a:gd name="T51" fmla="*/ 2147483647 h 19"/>
            <a:gd name="T52" fmla="*/ 2147483647 w 13"/>
            <a:gd name="T53" fmla="*/ 2147483647 h 19"/>
            <a:gd name="T54" fmla="*/ 2147483647 w 13"/>
            <a:gd name="T55" fmla="*/ 2147483647 h 19"/>
            <a:gd name="T56" fmla="*/ 2147483647 w 13"/>
            <a:gd name="T57" fmla="*/ 2147483647 h 19"/>
            <a:gd name="T58" fmla="*/ 2147483647 w 13"/>
            <a:gd name="T59" fmla="*/ 2147483647 h 19"/>
            <a:gd name="T60" fmla="*/ 2147483647 w 13"/>
            <a:gd name="T61" fmla="*/ 2147483647 h 19"/>
            <a:gd name="T62" fmla="*/ 2147483647 w 13"/>
            <a:gd name="T63" fmla="*/ 2147483647 h 19"/>
            <a:gd name="T64" fmla="*/ 2147483647 w 13"/>
            <a:gd name="T65" fmla="*/ 2147483647 h 19"/>
            <a:gd name="T66" fmla="*/ 2147483647 w 13"/>
            <a:gd name="T67" fmla="*/ 2147483647 h 19"/>
            <a:gd name="T68" fmla="*/ 2147483647 w 13"/>
            <a:gd name="T69" fmla="*/ 2147483647 h 19"/>
            <a:gd name="T70" fmla="*/ 2147483647 w 13"/>
            <a:gd name="T71" fmla="*/ 2147483647 h 19"/>
            <a:gd name="T72" fmla="*/ 2147483647 w 13"/>
            <a:gd name="T73" fmla="*/ 2147483647 h 19"/>
            <a:gd name="T74" fmla="*/ 2147483647 w 13"/>
            <a:gd name="T75" fmla="*/ 2147483647 h 19"/>
            <a:gd name="T76" fmla="*/ 2147483647 w 13"/>
            <a:gd name="T77" fmla="*/ 2147483647 h 19"/>
            <a:gd name="T78" fmla="*/ 2147483647 w 13"/>
            <a:gd name="T79" fmla="*/ 2147483647 h 19"/>
            <a:gd name="T80" fmla="*/ 2147483647 w 13"/>
            <a:gd name="T81" fmla="*/ 2147483647 h 19"/>
            <a:gd name="T82" fmla="*/ 2147483647 w 13"/>
            <a:gd name="T83" fmla="*/ 2147483647 h 19"/>
            <a:gd name="T84" fmla="*/ 2147483647 w 13"/>
            <a:gd name="T85" fmla="*/ 2147483647 h 19"/>
            <a:gd name="T86" fmla="*/ 2147483647 w 13"/>
            <a:gd name="T87" fmla="*/ 2147483647 h 19"/>
            <a:gd name="T88" fmla="*/ 2147483647 w 13"/>
            <a:gd name="T89" fmla="*/ 2147483647 h 19"/>
            <a:gd name="T90" fmla="*/ 2147483647 w 13"/>
            <a:gd name="T91" fmla="*/ 2147483647 h 19"/>
            <a:gd name="T92" fmla="*/ 2147483647 w 13"/>
            <a:gd name="T93" fmla="*/ 2147483647 h 19"/>
            <a:gd name="T94" fmla="*/ 2147483647 w 13"/>
            <a:gd name="T95" fmla="*/ 2147483647 h 19"/>
            <a:gd name="T96" fmla="*/ 0 w 13"/>
            <a:gd name="T97" fmla="*/ 2147483647 h 19"/>
            <a:gd name="T98" fmla="*/ 0 w 13"/>
            <a:gd name="T99" fmla="*/ 2147483647 h 19"/>
            <a:gd name="T100" fmla="*/ 2147483647 w 13"/>
            <a:gd name="T101" fmla="*/ 2147483647 h 19"/>
            <a:gd name="T102" fmla="*/ 2147483647 w 13"/>
            <a:gd name="T103" fmla="*/ 2147483647 h 19"/>
            <a:gd name="T104" fmla="*/ 2147483647 w 13"/>
            <a:gd name="T105" fmla="*/ 0 h 19"/>
            <a:gd name="T106" fmla="*/ 2147483647 w 13"/>
            <a:gd name="T107" fmla="*/ 2147483647 h 19"/>
            <a:gd name="T108" fmla="*/ 2147483647 w 13"/>
            <a:gd name="T109" fmla="*/ 2147483647 h 19"/>
            <a:gd name="T110" fmla="*/ 2147483647 w 13"/>
            <a:gd name="T111" fmla="*/ 2147483647 h 19"/>
            <a:gd name="T112" fmla="*/ 2147483647 w 13"/>
            <a:gd name="T113" fmla="*/ 2147483647 h 1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3"/>
            <a:gd name="T172" fmla="*/ 0 h 19"/>
            <a:gd name="T173" fmla="*/ 13 w 13"/>
            <a:gd name="T174" fmla="*/ 19 h 19"/>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3" h="19">
              <a:moveTo>
                <a:pt x="7" y="3"/>
              </a:moveTo>
              <a:lnTo>
                <a:pt x="7" y="4"/>
              </a:lnTo>
              <a:lnTo>
                <a:pt x="8" y="4"/>
              </a:lnTo>
              <a:lnTo>
                <a:pt x="7" y="4"/>
              </a:lnTo>
              <a:lnTo>
                <a:pt x="8" y="4"/>
              </a:lnTo>
              <a:lnTo>
                <a:pt x="9" y="4"/>
              </a:lnTo>
              <a:lnTo>
                <a:pt x="9" y="5"/>
              </a:lnTo>
              <a:lnTo>
                <a:pt x="8" y="5"/>
              </a:lnTo>
              <a:lnTo>
                <a:pt x="8" y="6"/>
              </a:lnTo>
              <a:lnTo>
                <a:pt x="9" y="6"/>
              </a:lnTo>
              <a:lnTo>
                <a:pt x="9" y="7"/>
              </a:lnTo>
              <a:lnTo>
                <a:pt x="9" y="8"/>
              </a:lnTo>
              <a:lnTo>
                <a:pt x="9" y="9"/>
              </a:lnTo>
              <a:lnTo>
                <a:pt x="10" y="9"/>
              </a:lnTo>
              <a:lnTo>
                <a:pt x="9" y="9"/>
              </a:lnTo>
              <a:lnTo>
                <a:pt x="10" y="9"/>
              </a:lnTo>
              <a:lnTo>
                <a:pt x="10" y="10"/>
              </a:lnTo>
              <a:lnTo>
                <a:pt x="11" y="10"/>
              </a:lnTo>
              <a:lnTo>
                <a:pt x="11" y="11"/>
              </a:lnTo>
              <a:lnTo>
                <a:pt x="10" y="11"/>
              </a:lnTo>
              <a:lnTo>
                <a:pt x="11" y="11"/>
              </a:lnTo>
              <a:lnTo>
                <a:pt x="10" y="11"/>
              </a:lnTo>
              <a:lnTo>
                <a:pt x="11" y="11"/>
              </a:lnTo>
              <a:lnTo>
                <a:pt x="11" y="12"/>
              </a:lnTo>
              <a:lnTo>
                <a:pt x="10" y="12"/>
              </a:lnTo>
              <a:lnTo>
                <a:pt x="10" y="13"/>
              </a:lnTo>
              <a:lnTo>
                <a:pt x="11" y="13"/>
              </a:lnTo>
              <a:lnTo>
                <a:pt x="12" y="13"/>
              </a:lnTo>
              <a:lnTo>
                <a:pt x="13" y="13"/>
              </a:lnTo>
              <a:lnTo>
                <a:pt x="12" y="13"/>
              </a:lnTo>
              <a:lnTo>
                <a:pt x="13" y="13"/>
              </a:lnTo>
              <a:lnTo>
                <a:pt x="13" y="14"/>
              </a:lnTo>
              <a:lnTo>
                <a:pt x="12" y="14"/>
              </a:lnTo>
              <a:lnTo>
                <a:pt x="12" y="15"/>
              </a:lnTo>
              <a:lnTo>
                <a:pt x="11" y="15"/>
              </a:lnTo>
              <a:lnTo>
                <a:pt x="11" y="16"/>
              </a:lnTo>
              <a:lnTo>
                <a:pt x="11" y="15"/>
              </a:lnTo>
              <a:lnTo>
                <a:pt x="11" y="16"/>
              </a:lnTo>
              <a:lnTo>
                <a:pt x="11" y="17"/>
              </a:lnTo>
              <a:lnTo>
                <a:pt x="10" y="17"/>
              </a:lnTo>
              <a:lnTo>
                <a:pt x="11" y="17"/>
              </a:lnTo>
              <a:lnTo>
                <a:pt x="10" y="17"/>
              </a:lnTo>
              <a:lnTo>
                <a:pt x="10" y="18"/>
              </a:lnTo>
              <a:lnTo>
                <a:pt x="10" y="19"/>
              </a:lnTo>
              <a:lnTo>
                <a:pt x="9" y="19"/>
              </a:lnTo>
              <a:lnTo>
                <a:pt x="8" y="19"/>
              </a:lnTo>
              <a:lnTo>
                <a:pt x="7" y="19"/>
              </a:lnTo>
              <a:lnTo>
                <a:pt x="6" y="19"/>
              </a:lnTo>
              <a:lnTo>
                <a:pt x="5" y="19"/>
              </a:lnTo>
              <a:lnTo>
                <a:pt x="5" y="18"/>
              </a:lnTo>
              <a:lnTo>
                <a:pt x="4" y="18"/>
              </a:lnTo>
              <a:lnTo>
                <a:pt x="4" y="17"/>
              </a:lnTo>
              <a:lnTo>
                <a:pt x="4" y="16"/>
              </a:lnTo>
              <a:lnTo>
                <a:pt x="5" y="16"/>
              </a:lnTo>
              <a:lnTo>
                <a:pt x="5" y="15"/>
              </a:lnTo>
              <a:lnTo>
                <a:pt x="6" y="15"/>
              </a:lnTo>
              <a:lnTo>
                <a:pt x="6" y="16"/>
              </a:lnTo>
              <a:lnTo>
                <a:pt x="6" y="15"/>
              </a:lnTo>
              <a:lnTo>
                <a:pt x="6" y="16"/>
              </a:lnTo>
              <a:lnTo>
                <a:pt x="7" y="16"/>
              </a:lnTo>
              <a:lnTo>
                <a:pt x="7" y="15"/>
              </a:lnTo>
              <a:lnTo>
                <a:pt x="6" y="15"/>
              </a:lnTo>
              <a:lnTo>
                <a:pt x="6" y="14"/>
              </a:lnTo>
              <a:lnTo>
                <a:pt x="6" y="13"/>
              </a:lnTo>
              <a:lnTo>
                <a:pt x="5" y="13"/>
              </a:lnTo>
              <a:lnTo>
                <a:pt x="4" y="13"/>
              </a:lnTo>
              <a:lnTo>
                <a:pt x="4" y="14"/>
              </a:lnTo>
              <a:lnTo>
                <a:pt x="4" y="13"/>
              </a:lnTo>
              <a:lnTo>
                <a:pt x="3" y="13"/>
              </a:lnTo>
              <a:lnTo>
                <a:pt x="3" y="12"/>
              </a:lnTo>
              <a:lnTo>
                <a:pt x="2" y="12"/>
              </a:lnTo>
              <a:lnTo>
                <a:pt x="3" y="12"/>
              </a:lnTo>
              <a:lnTo>
                <a:pt x="3" y="11"/>
              </a:lnTo>
              <a:lnTo>
                <a:pt x="3" y="12"/>
              </a:lnTo>
              <a:lnTo>
                <a:pt x="3" y="11"/>
              </a:lnTo>
              <a:lnTo>
                <a:pt x="3" y="12"/>
              </a:lnTo>
              <a:lnTo>
                <a:pt x="4" y="12"/>
              </a:lnTo>
              <a:lnTo>
                <a:pt x="4" y="11"/>
              </a:lnTo>
              <a:lnTo>
                <a:pt x="4" y="10"/>
              </a:lnTo>
              <a:lnTo>
                <a:pt x="4" y="9"/>
              </a:lnTo>
              <a:lnTo>
                <a:pt x="4" y="8"/>
              </a:lnTo>
              <a:lnTo>
                <a:pt x="4" y="7"/>
              </a:lnTo>
              <a:lnTo>
                <a:pt x="4" y="6"/>
              </a:lnTo>
              <a:lnTo>
                <a:pt x="3" y="6"/>
              </a:lnTo>
              <a:lnTo>
                <a:pt x="3" y="5"/>
              </a:lnTo>
              <a:lnTo>
                <a:pt x="2" y="5"/>
              </a:lnTo>
              <a:lnTo>
                <a:pt x="2" y="4"/>
              </a:lnTo>
              <a:lnTo>
                <a:pt x="1" y="4"/>
              </a:lnTo>
              <a:lnTo>
                <a:pt x="1" y="5"/>
              </a:lnTo>
              <a:lnTo>
                <a:pt x="0" y="5"/>
              </a:lnTo>
              <a:lnTo>
                <a:pt x="0" y="4"/>
              </a:lnTo>
              <a:lnTo>
                <a:pt x="0" y="3"/>
              </a:lnTo>
              <a:lnTo>
                <a:pt x="1" y="3"/>
              </a:lnTo>
              <a:lnTo>
                <a:pt x="1" y="2"/>
              </a:lnTo>
              <a:lnTo>
                <a:pt x="2" y="2"/>
              </a:lnTo>
              <a:lnTo>
                <a:pt x="2" y="1"/>
              </a:lnTo>
              <a:lnTo>
                <a:pt x="2" y="0"/>
              </a:lnTo>
              <a:lnTo>
                <a:pt x="3" y="0"/>
              </a:lnTo>
              <a:lnTo>
                <a:pt x="3" y="1"/>
              </a:lnTo>
              <a:lnTo>
                <a:pt x="4" y="1"/>
              </a:lnTo>
              <a:lnTo>
                <a:pt x="4" y="2"/>
              </a:lnTo>
              <a:lnTo>
                <a:pt x="5" y="2"/>
              </a:lnTo>
              <a:lnTo>
                <a:pt x="5" y="3"/>
              </a:lnTo>
              <a:lnTo>
                <a:pt x="6" y="3"/>
              </a:lnTo>
              <a:lnTo>
                <a:pt x="7" y="3"/>
              </a:lnTo>
              <a:close/>
            </a:path>
          </a:pathLst>
        </a:custGeom>
        <a:solidFill>
          <a:srgbClr val="9999FF"/>
        </a:solidFill>
        <a:ln w="3175">
          <a:solidFill>
            <a:srgbClr val="000000"/>
          </a:solidFill>
          <a:miter lim="800000"/>
          <a:headEnd/>
          <a:tailEnd/>
        </a:ln>
      </xdr:spPr>
    </xdr:sp>
    <xdr:clientData/>
  </xdr:twoCellAnchor>
  <xdr:twoCellAnchor>
    <xdr:from>
      <xdr:col>3</xdr:col>
      <xdr:colOff>371475</xdr:colOff>
      <xdr:row>14</xdr:row>
      <xdr:rowOff>152400</xdr:rowOff>
    </xdr:from>
    <xdr:to>
      <xdr:col>4</xdr:col>
      <xdr:colOff>142875</xdr:colOff>
      <xdr:row>17</xdr:row>
      <xdr:rowOff>152400</xdr:rowOff>
    </xdr:to>
    <xdr:sp macro="" textlink="">
      <xdr:nvSpPr>
        <xdr:cNvPr id="135" name="5ng"/>
        <xdr:cNvSpPr>
          <a:spLocks/>
        </xdr:cNvSpPr>
      </xdr:nvSpPr>
      <xdr:spPr bwMode="auto">
        <a:xfrm>
          <a:off x="2200275" y="2800350"/>
          <a:ext cx="381000" cy="485775"/>
        </a:xfrm>
        <a:custGeom>
          <a:avLst/>
          <a:gdLst>
            <a:gd name="T0" fmla="*/ 2147483647 w 40"/>
            <a:gd name="T1" fmla="*/ 2147483647 h 51"/>
            <a:gd name="T2" fmla="*/ 2147483647 w 40"/>
            <a:gd name="T3" fmla="*/ 2147483647 h 51"/>
            <a:gd name="T4" fmla="*/ 2147483647 w 40"/>
            <a:gd name="T5" fmla="*/ 2147483647 h 51"/>
            <a:gd name="T6" fmla="*/ 2147483647 w 40"/>
            <a:gd name="T7" fmla="*/ 2147483647 h 51"/>
            <a:gd name="T8" fmla="*/ 2147483647 w 40"/>
            <a:gd name="T9" fmla="*/ 2147483647 h 51"/>
            <a:gd name="T10" fmla="*/ 2147483647 w 40"/>
            <a:gd name="T11" fmla="*/ 2147483647 h 51"/>
            <a:gd name="T12" fmla="*/ 2147483647 w 40"/>
            <a:gd name="T13" fmla="*/ 2147483647 h 51"/>
            <a:gd name="T14" fmla="*/ 2147483647 w 40"/>
            <a:gd name="T15" fmla="*/ 2147483647 h 51"/>
            <a:gd name="T16" fmla="*/ 2147483647 w 40"/>
            <a:gd name="T17" fmla="*/ 2147483647 h 51"/>
            <a:gd name="T18" fmla="*/ 2147483647 w 40"/>
            <a:gd name="T19" fmla="*/ 2147483647 h 51"/>
            <a:gd name="T20" fmla="*/ 2147483647 w 40"/>
            <a:gd name="T21" fmla="*/ 2147483647 h 51"/>
            <a:gd name="T22" fmla="*/ 2147483647 w 40"/>
            <a:gd name="T23" fmla="*/ 2147483647 h 51"/>
            <a:gd name="T24" fmla="*/ 2147483647 w 40"/>
            <a:gd name="T25" fmla="*/ 2147483647 h 51"/>
            <a:gd name="T26" fmla="*/ 2147483647 w 40"/>
            <a:gd name="T27" fmla="*/ 2147483647 h 51"/>
            <a:gd name="T28" fmla="*/ 2147483647 w 40"/>
            <a:gd name="T29" fmla="*/ 2147483647 h 51"/>
            <a:gd name="T30" fmla="*/ 2147483647 w 40"/>
            <a:gd name="T31" fmla="*/ 2147483647 h 51"/>
            <a:gd name="T32" fmla="*/ 2147483647 w 40"/>
            <a:gd name="T33" fmla="*/ 2147483647 h 51"/>
            <a:gd name="T34" fmla="*/ 2147483647 w 40"/>
            <a:gd name="T35" fmla="*/ 2147483647 h 51"/>
            <a:gd name="T36" fmla="*/ 2147483647 w 40"/>
            <a:gd name="T37" fmla="*/ 2147483647 h 51"/>
            <a:gd name="T38" fmla="*/ 2147483647 w 40"/>
            <a:gd name="T39" fmla="*/ 2147483647 h 51"/>
            <a:gd name="T40" fmla="*/ 2147483647 w 40"/>
            <a:gd name="T41" fmla="*/ 2147483647 h 51"/>
            <a:gd name="T42" fmla="*/ 2147483647 w 40"/>
            <a:gd name="T43" fmla="*/ 2147483647 h 51"/>
            <a:gd name="T44" fmla="*/ 2147483647 w 40"/>
            <a:gd name="T45" fmla="*/ 2147483647 h 51"/>
            <a:gd name="T46" fmla="*/ 2147483647 w 40"/>
            <a:gd name="T47" fmla="*/ 2147483647 h 51"/>
            <a:gd name="T48" fmla="*/ 2147483647 w 40"/>
            <a:gd name="T49" fmla="*/ 2147483647 h 51"/>
            <a:gd name="T50" fmla="*/ 2147483647 w 40"/>
            <a:gd name="T51" fmla="*/ 2147483647 h 51"/>
            <a:gd name="T52" fmla="*/ 2147483647 w 40"/>
            <a:gd name="T53" fmla="*/ 2147483647 h 51"/>
            <a:gd name="T54" fmla="*/ 2147483647 w 40"/>
            <a:gd name="T55" fmla="*/ 2147483647 h 51"/>
            <a:gd name="T56" fmla="*/ 2147483647 w 40"/>
            <a:gd name="T57" fmla="*/ 2147483647 h 51"/>
            <a:gd name="T58" fmla="*/ 2147483647 w 40"/>
            <a:gd name="T59" fmla="*/ 2147483647 h 51"/>
            <a:gd name="T60" fmla="*/ 2147483647 w 40"/>
            <a:gd name="T61" fmla="*/ 2147483647 h 51"/>
            <a:gd name="T62" fmla="*/ 2147483647 w 40"/>
            <a:gd name="T63" fmla="*/ 2147483647 h 51"/>
            <a:gd name="T64" fmla="*/ 2147483647 w 40"/>
            <a:gd name="T65" fmla="*/ 2147483647 h 51"/>
            <a:gd name="T66" fmla="*/ 2147483647 w 40"/>
            <a:gd name="T67" fmla="*/ 2147483647 h 51"/>
            <a:gd name="T68" fmla="*/ 2147483647 w 40"/>
            <a:gd name="T69" fmla="*/ 2147483647 h 51"/>
            <a:gd name="T70" fmla="*/ 2147483647 w 40"/>
            <a:gd name="T71" fmla="*/ 2147483647 h 51"/>
            <a:gd name="T72" fmla="*/ 2147483647 w 40"/>
            <a:gd name="T73" fmla="*/ 2147483647 h 51"/>
            <a:gd name="T74" fmla="*/ 2147483647 w 40"/>
            <a:gd name="T75" fmla="*/ 2147483647 h 51"/>
            <a:gd name="T76" fmla="*/ 2147483647 w 40"/>
            <a:gd name="T77" fmla="*/ 2147483647 h 51"/>
            <a:gd name="T78" fmla="*/ 2147483647 w 40"/>
            <a:gd name="T79" fmla="*/ 2147483647 h 51"/>
            <a:gd name="T80" fmla="*/ 2147483647 w 40"/>
            <a:gd name="T81" fmla="*/ 2147483647 h 51"/>
            <a:gd name="T82" fmla="*/ 2147483647 w 40"/>
            <a:gd name="T83" fmla="*/ 2147483647 h 51"/>
            <a:gd name="T84" fmla="*/ 2147483647 w 40"/>
            <a:gd name="T85" fmla="*/ 2147483647 h 51"/>
            <a:gd name="T86" fmla="*/ 2147483647 w 40"/>
            <a:gd name="T87" fmla="*/ 2147483647 h 51"/>
            <a:gd name="T88" fmla="*/ 2147483647 w 40"/>
            <a:gd name="T89" fmla="*/ 2147483647 h 51"/>
            <a:gd name="T90" fmla="*/ 2147483647 w 40"/>
            <a:gd name="T91" fmla="*/ 2147483647 h 51"/>
            <a:gd name="T92" fmla="*/ 2147483647 w 40"/>
            <a:gd name="T93" fmla="*/ 2147483647 h 51"/>
            <a:gd name="T94" fmla="*/ 2147483647 w 40"/>
            <a:gd name="T95" fmla="*/ 2147483647 h 51"/>
            <a:gd name="T96" fmla="*/ 2147483647 w 40"/>
            <a:gd name="T97" fmla="*/ 2147483647 h 51"/>
            <a:gd name="T98" fmla="*/ 2147483647 w 40"/>
            <a:gd name="T99" fmla="*/ 2147483647 h 51"/>
            <a:gd name="T100" fmla="*/ 2147483647 w 40"/>
            <a:gd name="T101" fmla="*/ 2147483647 h 51"/>
            <a:gd name="T102" fmla="*/ 2147483647 w 40"/>
            <a:gd name="T103" fmla="*/ 2147483647 h 51"/>
            <a:gd name="T104" fmla="*/ 2147483647 w 40"/>
            <a:gd name="T105" fmla="*/ 2147483647 h 51"/>
            <a:gd name="T106" fmla="*/ 2147483647 w 40"/>
            <a:gd name="T107" fmla="*/ 2147483647 h 51"/>
            <a:gd name="T108" fmla="*/ 2147483647 w 40"/>
            <a:gd name="T109" fmla="*/ 2147483647 h 51"/>
            <a:gd name="T110" fmla="*/ 2147483647 w 40"/>
            <a:gd name="T111" fmla="*/ 2147483647 h 51"/>
            <a:gd name="T112" fmla="*/ 2147483647 w 40"/>
            <a:gd name="T113" fmla="*/ 2147483647 h 51"/>
            <a:gd name="T114" fmla="*/ 2147483647 w 40"/>
            <a:gd name="T115" fmla="*/ 2147483647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40"/>
            <a:gd name="T175" fmla="*/ 0 h 51"/>
            <a:gd name="T176" fmla="*/ 40 w 40"/>
            <a:gd name="T177" fmla="*/ 51 h 51"/>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40" h="51">
              <a:moveTo>
                <a:pt x="30" y="0"/>
              </a:moveTo>
              <a:lnTo>
                <a:pt x="31" y="0"/>
              </a:lnTo>
              <a:lnTo>
                <a:pt x="31" y="1"/>
              </a:lnTo>
              <a:lnTo>
                <a:pt x="31" y="2"/>
              </a:lnTo>
              <a:lnTo>
                <a:pt x="32" y="2"/>
              </a:lnTo>
              <a:lnTo>
                <a:pt x="32" y="3"/>
              </a:lnTo>
              <a:lnTo>
                <a:pt x="32" y="4"/>
              </a:lnTo>
              <a:lnTo>
                <a:pt x="32" y="5"/>
              </a:lnTo>
              <a:lnTo>
                <a:pt x="33" y="5"/>
              </a:lnTo>
              <a:lnTo>
                <a:pt x="33" y="6"/>
              </a:lnTo>
              <a:lnTo>
                <a:pt x="32" y="6"/>
              </a:lnTo>
              <a:lnTo>
                <a:pt x="33" y="6"/>
              </a:lnTo>
              <a:lnTo>
                <a:pt x="33" y="7"/>
              </a:lnTo>
              <a:lnTo>
                <a:pt x="34" y="7"/>
              </a:lnTo>
              <a:lnTo>
                <a:pt x="34" y="8"/>
              </a:lnTo>
              <a:lnTo>
                <a:pt x="33" y="8"/>
              </a:lnTo>
              <a:lnTo>
                <a:pt x="33" y="9"/>
              </a:lnTo>
              <a:lnTo>
                <a:pt x="33" y="10"/>
              </a:lnTo>
              <a:lnTo>
                <a:pt x="32" y="10"/>
              </a:lnTo>
              <a:lnTo>
                <a:pt x="33" y="10"/>
              </a:lnTo>
              <a:lnTo>
                <a:pt x="33" y="11"/>
              </a:lnTo>
              <a:lnTo>
                <a:pt x="34" y="11"/>
              </a:lnTo>
              <a:lnTo>
                <a:pt x="34" y="12"/>
              </a:lnTo>
              <a:lnTo>
                <a:pt x="35" y="12"/>
              </a:lnTo>
              <a:lnTo>
                <a:pt x="34" y="12"/>
              </a:lnTo>
              <a:lnTo>
                <a:pt x="34" y="13"/>
              </a:lnTo>
              <a:lnTo>
                <a:pt x="34" y="14"/>
              </a:lnTo>
              <a:lnTo>
                <a:pt x="35" y="14"/>
              </a:lnTo>
              <a:lnTo>
                <a:pt x="35" y="15"/>
              </a:lnTo>
              <a:lnTo>
                <a:pt x="35" y="14"/>
              </a:lnTo>
              <a:lnTo>
                <a:pt x="35" y="15"/>
              </a:lnTo>
              <a:lnTo>
                <a:pt x="36" y="15"/>
              </a:lnTo>
              <a:lnTo>
                <a:pt x="37" y="15"/>
              </a:lnTo>
              <a:lnTo>
                <a:pt x="38" y="15"/>
              </a:lnTo>
              <a:lnTo>
                <a:pt x="38" y="16"/>
              </a:lnTo>
              <a:lnTo>
                <a:pt x="37" y="16"/>
              </a:lnTo>
              <a:lnTo>
                <a:pt x="37" y="17"/>
              </a:lnTo>
              <a:lnTo>
                <a:pt x="36" y="17"/>
              </a:lnTo>
              <a:lnTo>
                <a:pt x="37" y="17"/>
              </a:lnTo>
              <a:lnTo>
                <a:pt x="37" y="18"/>
              </a:lnTo>
              <a:lnTo>
                <a:pt x="36" y="18"/>
              </a:lnTo>
              <a:lnTo>
                <a:pt x="36" y="19"/>
              </a:lnTo>
              <a:lnTo>
                <a:pt x="36" y="20"/>
              </a:lnTo>
              <a:lnTo>
                <a:pt x="37" y="20"/>
              </a:lnTo>
              <a:lnTo>
                <a:pt x="37" y="21"/>
              </a:lnTo>
              <a:lnTo>
                <a:pt x="38" y="21"/>
              </a:lnTo>
              <a:lnTo>
                <a:pt x="38" y="22"/>
              </a:lnTo>
              <a:lnTo>
                <a:pt x="38" y="23"/>
              </a:lnTo>
              <a:lnTo>
                <a:pt x="38" y="24"/>
              </a:lnTo>
              <a:lnTo>
                <a:pt x="39" y="24"/>
              </a:lnTo>
              <a:lnTo>
                <a:pt x="39" y="25"/>
              </a:lnTo>
              <a:lnTo>
                <a:pt x="40" y="24"/>
              </a:lnTo>
              <a:lnTo>
                <a:pt x="40" y="25"/>
              </a:lnTo>
              <a:lnTo>
                <a:pt x="40" y="26"/>
              </a:lnTo>
              <a:lnTo>
                <a:pt x="40" y="27"/>
              </a:lnTo>
              <a:lnTo>
                <a:pt x="39" y="27"/>
              </a:lnTo>
              <a:lnTo>
                <a:pt x="39" y="28"/>
              </a:lnTo>
              <a:lnTo>
                <a:pt x="39" y="29"/>
              </a:lnTo>
              <a:lnTo>
                <a:pt x="39" y="30"/>
              </a:lnTo>
              <a:lnTo>
                <a:pt x="39" y="31"/>
              </a:lnTo>
              <a:lnTo>
                <a:pt x="40" y="31"/>
              </a:lnTo>
              <a:lnTo>
                <a:pt x="39" y="31"/>
              </a:lnTo>
              <a:lnTo>
                <a:pt x="39" y="32"/>
              </a:lnTo>
              <a:lnTo>
                <a:pt x="40" y="32"/>
              </a:lnTo>
              <a:lnTo>
                <a:pt x="40" y="33"/>
              </a:lnTo>
              <a:lnTo>
                <a:pt x="40" y="34"/>
              </a:lnTo>
              <a:lnTo>
                <a:pt x="39" y="34"/>
              </a:lnTo>
              <a:lnTo>
                <a:pt x="39" y="35"/>
              </a:lnTo>
              <a:lnTo>
                <a:pt x="38" y="35"/>
              </a:lnTo>
              <a:lnTo>
                <a:pt x="38" y="36"/>
              </a:lnTo>
              <a:lnTo>
                <a:pt x="37" y="36"/>
              </a:lnTo>
              <a:lnTo>
                <a:pt x="37" y="37"/>
              </a:lnTo>
              <a:lnTo>
                <a:pt x="36" y="37"/>
              </a:lnTo>
              <a:lnTo>
                <a:pt x="36" y="38"/>
              </a:lnTo>
              <a:lnTo>
                <a:pt x="35" y="38"/>
              </a:lnTo>
              <a:lnTo>
                <a:pt x="35" y="37"/>
              </a:lnTo>
              <a:lnTo>
                <a:pt x="35" y="36"/>
              </a:lnTo>
              <a:lnTo>
                <a:pt x="35" y="35"/>
              </a:lnTo>
              <a:lnTo>
                <a:pt x="34" y="35"/>
              </a:lnTo>
              <a:lnTo>
                <a:pt x="34" y="36"/>
              </a:lnTo>
              <a:lnTo>
                <a:pt x="33" y="36"/>
              </a:lnTo>
              <a:lnTo>
                <a:pt x="33" y="37"/>
              </a:lnTo>
              <a:lnTo>
                <a:pt x="32" y="37"/>
              </a:lnTo>
              <a:lnTo>
                <a:pt x="33" y="37"/>
              </a:lnTo>
              <a:lnTo>
                <a:pt x="32" y="37"/>
              </a:lnTo>
              <a:lnTo>
                <a:pt x="32" y="38"/>
              </a:lnTo>
              <a:lnTo>
                <a:pt x="32" y="37"/>
              </a:lnTo>
              <a:lnTo>
                <a:pt x="31" y="37"/>
              </a:lnTo>
              <a:lnTo>
                <a:pt x="31" y="36"/>
              </a:lnTo>
              <a:lnTo>
                <a:pt x="30" y="36"/>
              </a:lnTo>
              <a:lnTo>
                <a:pt x="29" y="36"/>
              </a:lnTo>
              <a:lnTo>
                <a:pt x="28" y="36"/>
              </a:lnTo>
              <a:lnTo>
                <a:pt x="27" y="36"/>
              </a:lnTo>
              <a:lnTo>
                <a:pt x="27" y="37"/>
              </a:lnTo>
              <a:lnTo>
                <a:pt x="27" y="38"/>
              </a:lnTo>
              <a:lnTo>
                <a:pt x="26" y="38"/>
              </a:lnTo>
              <a:lnTo>
                <a:pt x="25" y="38"/>
              </a:lnTo>
              <a:lnTo>
                <a:pt x="25" y="39"/>
              </a:lnTo>
              <a:lnTo>
                <a:pt x="25" y="40"/>
              </a:lnTo>
              <a:lnTo>
                <a:pt x="26" y="40"/>
              </a:lnTo>
              <a:lnTo>
                <a:pt x="26" y="41"/>
              </a:lnTo>
              <a:lnTo>
                <a:pt x="26" y="42"/>
              </a:lnTo>
              <a:lnTo>
                <a:pt x="26" y="43"/>
              </a:lnTo>
              <a:lnTo>
                <a:pt x="25" y="43"/>
              </a:lnTo>
              <a:lnTo>
                <a:pt x="25" y="44"/>
              </a:lnTo>
              <a:lnTo>
                <a:pt x="25" y="45"/>
              </a:lnTo>
              <a:lnTo>
                <a:pt x="24" y="45"/>
              </a:lnTo>
              <a:lnTo>
                <a:pt x="24" y="46"/>
              </a:lnTo>
              <a:lnTo>
                <a:pt x="23" y="46"/>
              </a:lnTo>
              <a:lnTo>
                <a:pt x="23" y="47"/>
              </a:lnTo>
              <a:lnTo>
                <a:pt x="22" y="47"/>
              </a:lnTo>
              <a:lnTo>
                <a:pt x="21" y="47"/>
              </a:lnTo>
              <a:lnTo>
                <a:pt x="21" y="46"/>
              </a:lnTo>
              <a:lnTo>
                <a:pt x="21" y="45"/>
              </a:lnTo>
              <a:lnTo>
                <a:pt x="20" y="45"/>
              </a:lnTo>
              <a:lnTo>
                <a:pt x="20" y="46"/>
              </a:lnTo>
              <a:lnTo>
                <a:pt x="19" y="46"/>
              </a:lnTo>
              <a:lnTo>
                <a:pt x="18" y="46"/>
              </a:lnTo>
              <a:lnTo>
                <a:pt x="18" y="47"/>
              </a:lnTo>
              <a:lnTo>
                <a:pt x="17" y="48"/>
              </a:lnTo>
              <a:lnTo>
                <a:pt x="17" y="49"/>
              </a:lnTo>
              <a:lnTo>
                <a:pt x="17" y="50"/>
              </a:lnTo>
              <a:lnTo>
                <a:pt x="17" y="51"/>
              </a:lnTo>
              <a:lnTo>
                <a:pt x="16" y="51"/>
              </a:lnTo>
              <a:lnTo>
                <a:pt x="15" y="51"/>
              </a:lnTo>
              <a:lnTo>
                <a:pt x="15" y="50"/>
              </a:lnTo>
              <a:lnTo>
                <a:pt x="14" y="50"/>
              </a:lnTo>
              <a:lnTo>
                <a:pt x="14" y="49"/>
              </a:lnTo>
              <a:lnTo>
                <a:pt x="13" y="49"/>
              </a:lnTo>
              <a:lnTo>
                <a:pt x="13" y="48"/>
              </a:lnTo>
              <a:lnTo>
                <a:pt x="12" y="48"/>
              </a:lnTo>
              <a:lnTo>
                <a:pt x="12" y="47"/>
              </a:lnTo>
              <a:lnTo>
                <a:pt x="13" y="47"/>
              </a:lnTo>
              <a:lnTo>
                <a:pt x="13" y="46"/>
              </a:lnTo>
              <a:lnTo>
                <a:pt x="12" y="46"/>
              </a:lnTo>
              <a:lnTo>
                <a:pt x="11" y="46"/>
              </a:lnTo>
              <a:lnTo>
                <a:pt x="11" y="45"/>
              </a:lnTo>
              <a:lnTo>
                <a:pt x="11" y="46"/>
              </a:lnTo>
              <a:lnTo>
                <a:pt x="11" y="45"/>
              </a:lnTo>
              <a:lnTo>
                <a:pt x="10" y="45"/>
              </a:lnTo>
              <a:lnTo>
                <a:pt x="9" y="45"/>
              </a:lnTo>
              <a:lnTo>
                <a:pt x="9" y="44"/>
              </a:lnTo>
              <a:lnTo>
                <a:pt x="8" y="44"/>
              </a:lnTo>
              <a:lnTo>
                <a:pt x="8" y="43"/>
              </a:lnTo>
              <a:lnTo>
                <a:pt x="7" y="43"/>
              </a:lnTo>
              <a:lnTo>
                <a:pt x="6" y="43"/>
              </a:lnTo>
              <a:lnTo>
                <a:pt x="6" y="44"/>
              </a:lnTo>
              <a:lnTo>
                <a:pt x="7" y="44"/>
              </a:lnTo>
              <a:lnTo>
                <a:pt x="7" y="45"/>
              </a:lnTo>
              <a:lnTo>
                <a:pt x="7" y="46"/>
              </a:lnTo>
              <a:lnTo>
                <a:pt x="6" y="46"/>
              </a:lnTo>
              <a:lnTo>
                <a:pt x="5" y="46"/>
              </a:lnTo>
              <a:lnTo>
                <a:pt x="5" y="45"/>
              </a:lnTo>
              <a:lnTo>
                <a:pt x="4" y="45"/>
              </a:lnTo>
              <a:lnTo>
                <a:pt x="3" y="45"/>
              </a:lnTo>
              <a:lnTo>
                <a:pt x="3" y="44"/>
              </a:lnTo>
              <a:lnTo>
                <a:pt x="2" y="44"/>
              </a:lnTo>
              <a:lnTo>
                <a:pt x="1" y="44"/>
              </a:lnTo>
              <a:lnTo>
                <a:pt x="0" y="44"/>
              </a:lnTo>
              <a:lnTo>
                <a:pt x="0" y="43"/>
              </a:lnTo>
              <a:lnTo>
                <a:pt x="1" y="43"/>
              </a:lnTo>
              <a:lnTo>
                <a:pt x="1" y="42"/>
              </a:lnTo>
              <a:lnTo>
                <a:pt x="1" y="41"/>
              </a:lnTo>
              <a:lnTo>
                <a:pt x="1" y="40"/>
              </a:lnTo>
              <a:lnTo>
                <a:pt x="2" y="40"/>
              </a:lnTo>
              <a:lnTo>
                <a:pt x="3" y="40"/>
              </a:lnTo>
              <a:lnTo>
                <a:pt x="3" y="39"/>
              </a:lnTo>
              <a:lnTo>
                <a:pt x="2" y="39"/>
              </a:lnTo>
              <a:lnTo>
                <a:pt x="3" y="39"/>
              </a:lnTo>
              <a:lnTo>
                <a:pt x="3" y="38"/>
              </a:lnTo>
              <a:lnTo>
                <a:pt x="2" y="38"/>
              </a:lnTo>
              <a:lnTo>
                <a:pt x="1" y="38"/>
              </a:lnTo>
              <a:lnTo>
                <a:pt x="2" y="38"/>
              </a:lnTo>
              <a:lnTo>
                <a:pt x="2" y="37"/>
              </a:lnTo>
              <a:lnTo>
                <a:pt x="2" y="36"/>
              </a:lnTo>
              <a:lnTo>
                <a:pt x="3" y="36"/>
              </a:lnTo>
              <a:lnTo>
                <a:pt x="3" y="35"/>
              </a:lnTo>
              <a:lnTo>
                <a:pt x="4" y="35"/>
              </a:lnTo>
              <a:lnTo>
                <a:pt x="4" y="34"/>
              </a:lnTo>
              <a:lnTo>
                <a:pt x="4" y="33"/>
              </a:lnTo>
              <a:lnTo>
                <a:pt x="5" y="33"/>
              </a:lnTo>
              <a:lnTo>
                <a:pt x="6" y="33"/>
              </a:lnTo>
              <a:lnTo>
                <a:pt x="7" y="33"/>
              </a:lnTo>
              <a:lnTo>
                <a:pt x="7" y="32"/>
              </a:lnTo>
              <a:lnTo>
                <a:pt x="7" y="31"/>
              </a:lnTo>
              <a:lnTo>
                <a:pt x="8" y="31"/>
              </a:lnTo>
              <a:lnTo>
                <a:pt x="8" y="30"/>
              </a:lnTo>
              <a:lnTo>
                <a:pt x="8" y="29"/>
              </a:lnTo>
              <a:lnTo>
                <a:pt x="9" y="29"/>
              </a:lnTo>
              <a:lnTo>
                <a:pt x="8" y="29"/>
              </a:lnTo>
              <a:lnTo>
                <a:pt x="8" y="28"/>
              </a:lnTo>
              <a:lnTo>
                <a:pt x="8" y="27"/>
              </a:lnTo>
              <a:lnTo>
                <a:pt x="8" y="26"/>
              </a:lnTo>
              <a:lnTo>
                <a:pt x="8" y="25"/>
              </a:lnTo>
              <a:lnTo>
                <a:pt x="8" y="24"/>
              </a:lnTo>
              <a:lnTo>
                <a:pt x="7" y="24"/>
              </a:lnTo>
              <a:lnTo>
                <a:pt x="8" y="24"/>
              </a:lnTo>
              <a:lnTo>
                <a:pt x="7" y="24"/>
              </a:lnTo>
              <a:lnTo>
                <a:pt x="8" y="24"/>
              </a:lnTo>
              <a:lnTo>
                <a:pt x="9" y="24"/>
              </a:lnTo>
              <a:lnTo>
                <a:pt x="8" y="24"/>
              </a:lnTo>
              <a:lnTo>
                <a:pt x="7" y="24"/>
              </a:lnTo>
              <a:lnTo>
                <a:pt x="8" y="24"/>
              </a:lnTo>
              <a:lnTo>
                <a:pt x="8" y="23"/>
              </a:lnTo>
              <a:lnTo>
                <a:pt x="9" y="23"/>
              </a:lnTo>
              <a:lnTo>
                <a:pt x="9" y="24"/>
              </a:lnTo>
              <a:lnTo>
                <a:pt x="10" y="24"/>
              </a:lnTo>
              <a:lnTo>
                <a:pt x="9" y="24"/>
              </a:lnTo>
              <a:lnTo>
                <a:pt x="9" y="23"/>
              </a:lnTo>
              <a:lnTo>
                <a:pt x="8" y="23"/>
              </a:lnTo>
              <a:lnTo>
                <a:pt x="9" y="23"/>
              </a:lnTo>
              <a:lnTo>
                <a:pt x="8" y="23"/>
              </a:lnTo>
              <a:lnTo>
                <a:pt x="9" y="23"/>
              </a:lnTo>
              <a:lnTo>
                <a:pt x="8" y="23"/>
              </a:lnTo>
              <a:lnTo>
                <a:pt x="8" y="22"/>
              </a:lnTo>
              <a:lnTo>
                <a:pt x="9" y="22"/>
              </a:lnTo>
              <a:lnTo>
                <a:pt x="9" y="21"/>
              </a:lnTo>
              <a:lnTo>
                <a:pt x="9" y="22"/>
              </a:lnTo>
              <a:lnTo>
                <a:pt x="9" y="21"/>
              </a:lnTo>
              <a:lnTo>
                <a:pt x="10" y="21"/>
              </a:lnTo>
              <a:lnTo>
                <a:pt x="10" y="22"/>
              </a:lnTo>
              <a:lnTo>
                <a:pt x="11" y="22"/>
              </a:lnTo>
              <a:lnTo>
                <a:pt x="11" y="23"/>
              </a:lnTo>
              <a:lnTo>
                <a:pt x="11" y="22"/>
              </a:lnTo>
              <a:lnTo>
                <a:pt x="10" y="22"/>
              </a:lnTo>
              <a:lnTo>
                <a:pt x="11" y="22"/>
              </a:lnTo>
              <a:lnTo>
                <a:pt x="10" y="22"/>
              </a:lnTo>
              <a:lnTo>
                <a:pt x="10" y="21"/>
              </a:lnTo>
              <a:lnTo>
                <a:pt x="11" y="21"/>
              </a:lnTo>
              <a:lnTo>
                <a:pt x="11" y="22"/>
              </a:lnTo>
              <a:lnTo>
                <a:pt x="12" y="22"/>
              </a:lnTo>
              <a:lnTo>
                <a:pt x="12" y="23"/>
              </a:lnTo>
              <a:lnTo>
                <a:pt x="12" y="22"/>
              </a:lnTo>
              <a:lnTo>
                <a:pt x="11" y="22"/>
              </a:lnTo>
              <a:lnTo>
                <a:pt x="11" y="21"/>
              </a:lnTo>
              <a:lnTo>
                <a:pt x="12" y="22"/>
              </a:lnTo>
              <a:lnTo>
                <a:pt x="12" y="23"/>
              </a:lnTo>
              <a:lnTo>
                <a:pt x="12" y="22"/>
              </a:lnTo>
              <a:lnTo>
                <a:pt x="12" y="21"/>
              </a:lnTo>
              <a:lnTo>
                <a:pt x="11" y="21"/>
              </a:lnTo>
              <a:lnTo>
                <a:pt x="12" y="21"/>
              </a:lnTo>
              <a:lnTo>
                <a:pt x="12" y="20"/>
              </a:lnTo>
              <a:lnTo>
                <a:pt x="12" y="21"/>
              </a:lnTo>
              <a:lnTo>
                <a:pt x="12" y="22"/>
              </a:lnTo>
              <a:lnTo>
                <a:pt x="12" y="21"/>
              </a:lnTo>
              <a:lnTo>
                <a:pt x="13" y="21"/>
              </a:lnTo>
              <a:lnTo>
                <a:pt x="12" y="21"/>
              </a:lnTo>
              <a:lnTo>
                <a:pt x="12" y="20"/>
              </a:lnTo>
              <a:lnTo>
                <a:pt x="13" y="20"/>
              </a:lnTo>
              <a:lnTo>
                <a:pt x="13" y="21"/>
              </a:lnTo>
              <a:lnTo>
                <a:pt x="13" y="20"/>
              </a:lnTo>
              <a:lnTo>
                <a:pt x="13" y="21"/>
              </a:lnTo>
              <a:lnTo>
                <a:pt x="13" y="20"/>
              </a:lnTo>
              <a:lnTo>
                <a:pt x="14" y="20"/>
              </a:lnTo>
              <a:lnTo>
                <a:pt x="15" y="20"/>
              </a:lnTo>
              <a:lnTo>
                <a:pt x="16" y="20"/>
              </a:lnTo>
              <a:lnTo>
                <a:pt x="16" y="21"/>
              </a:lnTo>
              <a:lnTo>
                <a:pt x="17" y="21"/>
              </a:lnTo>
              <a:lnTo>
                <a:pt x="17" y="22"/>
              </a:lnTo>
              <a:lnTo>
                <a:pt x="17" y="23"/>
              </a:lnTo>
              <a:lnTo>
                <a:pt x="17" y="22"/>
              </a:lnTo>
              <a:lnTo>
                <a:pt x="17" y="23"/>
              </a:lnTo>
              <a:lnTo>
                <a:pt x="17" y="24"/>
              </a:lnTo>
              <a:lnTo>
                <a:pt x="17" y="25"/>
              </a:lnTo>
              <a:lnTo>
                <a:pt x="18" y="25"/>
              </a:lnTo>
              <a:lnTo>
                <a:pt x="18" y="26"/>
              </a:lnTo>
              <a:lnTo>
                <a:pt x="17" y="26"/>
              </a:lnTo>
              <a:lnTo>
                <a:pt x="18" y="26"/>
              </a:lnTo>
              <a:lnTo>
                <a:pt x="18" y="27"/>
              </a:lnTo>
              <a:lnTo>
                <a:pt x="18" y="28"/>
              </a:lnTo>
              <a:lnTo>
                <a:pt x="18" y="29"/>
              </a:lnTo>
              <a:lnTo>
                <a:pt x="19" y="29"/>
              </a:lnTo>
              <a:lnTo>
                <a:pt x="19" y="30"/>
              </a:lnTo>
              <a:lnTo>
                <a:pt x="18" y="31"/>
              </a:lnTo>
              <a:lnTo>
                <a:pt x="19" y="31"/>
              </a:lnTo>
              <a:lnTo>
                <a:pt x="19" y="32"/>
              </a:lnTo>
              <a:lnTo>
                <a:pt x="19" y="33"/>
              </a:lnTo>
              <a:lnTo>
                <a:pt x="19" y="32"/>
              </a:lnTo>
              <a:lnTo>
                <a:pt x="19" y="31"/>
              </a:lnTo>
              <a:lnTo>
                <a:pt x="18" y="31"/>
              </a:lnTo>
              <a:lnTo>
                <a:pt x="19" y="30"/>
              </a:lnTo>
              <a:lnTo>
                <a:pt x="19" y="29"/>
              </a:lnTo>
              <a:lnTo>
                <a:pt x="18" y="29"/>
              </a:lnTo>
              <a:lnTo>
                <a:pt x="18" y="28"/>
              </a:lnTo>
              <a:lnTo>
                <a:pt x="18" y="27"/>
              </a:lnTo>
              <a:lnTo>
                <a:pt x="18" y="26"/>
              </a:lnTo>
              <a:lnTo>
                <a:pt x="17" y="26"/>
              </a:lnTo>
              <a:lnTo>
                <a:pt x="18" y="26"/>
              </a:lnTo>
              <a:lnTo>
                <a:pt x="18" y="25"/>
              </a:lnTo>
              <a:lnTo>
                <a:pt x="17" y="25"/>
              </a:lnTo>
              <a:lnTo>
                <a:pt x="17" y="24"/>
              </a:lnTo>
              <a:lnTo>
                <a:pt x="17" y="23"/>
              </a:lnTo>
              <a:lnTo>
                <a:pt x="17" y="22"/>
              </a:lnTo>
              <a:lnTo>
                <a:pt x="18" y="22"/>
              </a:lnTo>
              <a:lnTo>
                <a:pt x="17" y="22"/>
              </a:lnTo>
              <a:lnTo>
                <a:pt x="17" y="21"/>
              </a:lnTo>
              <a:lnTo>
                <a:pt x="16" y="21"/>
              </a:lnTo>
              <a:lnTo>
                <a:pt x="17" y="21"/>
              </a:lnTo>
              <a:lnTo>
                <a:pt x="17" y="20"/>
              </a:lnTo>
              <a:lnTo>
                <a:pt x="17" y="21"/>
              </a:lnTo>
              <a:lnTo>
                <a:pt x="16" y="21"/>
              </a:lnTo>
              <a:lnTo>
                <a:pt x="16" y="20"/>
              </a:lnTo>
              <a:lnTo>
                <a:pt x="16" y="21"/>
              </a:lnTo>
              <a:lnTo>
                <a:pt x="16" y="20"/>
              </a:lnTo>
              <a:lnTo>
                <a:pt x="17" y="20"/>
              </a:lnTo>
              <a:lnTo>
                <a:pt x="16" y="20"/>
              </a:lnTo>
              <a:lnTo>
                <a:pt x="16" y="21"/>
              </a:lnTo>
              <a:lnTo>
                <a:pt x="16" y="20"/>
              </a:lnTo>
              <a:lnTo>
                <a:pt x="16" y="19"/>
              </a:lnTo>
              <a:lnTo>
                <a:pt x="17" y="19"/>
              </a:lnTo>
              <a:lnTo>
                <a:pt x="16" y="19"/>
              </a:lnTo>
              <a:lnTo>
                <a:pt x="16" y="20"/>
              </a:lnTo>
              <a:lnTo>
                <a:pt x="16" y="19"/>
              </a:lnTo>
              <a:lnTo>
                <a:pt x="16" y="20"/>
              </a:lnTo>
              <a:lnTo>
                <a:pt x="15" y="20"/>
              </a:lnTo>
              <a:lnTo>
                <a:pt x="15" y="19"/>
              </a:lnTo>
              <a:lnTo>
                <a:pt x="16" y="19"/>
              </a:lnTo>
              <a:lnTo>
                <a:pt x="17" y="19"/>
              </a:lnTo>
              <a:lnTo>
                <a:pt x="17" y="18"/>
              </a:lnTo>
              <a:lnTo>
                <a:pt x="17" y="19"/>
              </a:lnTo>
              <a:lnTo>
                <a:pt x="18" y="19"/>
              </a:lnTo>
              <a:lnTo>
                <a:pt x="17" y="19"/>
              </a:lnTo>
              <a:lnTo>
                <a:pt x="18" y="19"/>
              </a:lnTo>
              <a:lnTo>
                <a:pt x="18" y="18"/>
              </a:lnTo>
              <a:lnTo>
                <a:pt x="18" y="19"/>
              </a:lnTo>
              <a:lnTo>
                <a:pt x="17" y="19"/>
              </a:lnTo>
              <a:lnTo>
                <a:pt x="17" y="20"/>
              </a:lnTo>
              <a:lnTo>
                <a:pt x="17" y="19"/>
              </a:lnTo>
              <a:lnTo>
                <a:pt x="18" y="19"/>
              </a:lnTo>
              <a:lnTo>
                <a:pt x="18" y="18"/>
              </a:lnTo>
              <a:lnTo>
                <a:pt x="19" y="18"/>
              </a:lnTo>
              <a:lnTo>
                <a:pt x="20" y="18"/>
              </a:lnTo>
              <a:lnTo>
                <a:pt x="20" y="17"/>
              </a:lnTo>
              <a:lnTo>
                <a:pt x="21" y="17"/>
              </a:lnTo>
              <a:lnTo>
                <a:pt x="21" y="18"/>
              </a:lnTo>
              <a:lnTo>
                <a:pt x="21" y="17"/>
              </a:lnTo>
              <a:lnTo>
                <a:pt x="22" y="17"/>
              </a:lnTo>
              <a:lnTo>
                <a:pt x="23" y="17"/>
              </a:lnTo>
              <a:lnTo>
                <a:pt x="24" y="17"/>
              </a:lnTo>
              <a:lnTo>
                <a:pt x="25" y="17"/>
              </a:lnTo>
              <a:lnTo>
                <a:pt x="25" y="18"/>
              </a:lnTo>
              <a:lnTo>
                <a:pt x="26" y="18"/>
              </a:lnTo>
              <a:lnTo>
                <a:pt x="27" y="18"/>
              </a:lnTo>
              <a:lnTo>
                <a:pt x="27" y="17"/>
              </a:lnTo>
              <a:lnTo>
                <a:pt x="27" y="18"/>
              </a:lnTo>
              <a:lnTo>
                <a:pt x="28" y="18"/>
              </a:lnTo>
              <a:lnTo>
                <a:pt x="28" y="17"/>
              </a:lnTo>
              <a:lnTo>
                <a:pt x="28" y="18"/>
              </a:lnTo>
              <a:lnTo>
                <a:pt x="29" y="18"/>
              </a:lnTo>
              <a:lnTo>
                <a:pt x="28" y="18"/>
              </a:lnTo>
              <a:lnTo>
                <a:pt x="28" y="17"/>
              </a:lnTo>
              <a:lnTo>
                <a:pt x="28" y="18"/>
              </a:lnTo>
              <a:lnTo>
                <a:pt x="27" y="18"/>
              </a:lnTo>
              <a:lnTo>
                <a:pt x="27" y="17"/>
              </a:lnTo>
              <a:lnTo>
                <a:pt x="26" y="18"/>
              </a:lnTo>
              <a:lnTo>
                <a:pt x="25" y="18"/>
              </a:lnTo>
              <a:lnTo>
                <a:pt x="25" y="17"/>
              </a:lnTo>
              <a:lnTo>
                <a:pt x="24" y="17"/>
              </a:lnTo>
              <a:lnTo>
                <a:pt x="23" y="17"/>
              </a:lnTo>
              <a:lnTo>
                <a:pt x="22" y="17"/>
              </a:lnTo>
              <a:lnTo>
                <a:pt x="21" y="17"/>
              </a:lnTo>
              <a:lnTo>
                <a:pt x="20" y="17"/>
              </a:lnTo>
              <a:lnTo>
                <a:pt x="20" y="16"/>
              </a:lnTo>
              <a:lnTo>
                <a:pt x="20" y="17"/>
              </a:lnTo>
              <a:lnTo>
                <a:pt x="20" y="16"/>
              </a:lnTo>
              <a:lnTo>
                <a:pt x="20" y="17"/>
              </a:lnTo>
              <a:lnTo>
                <a:pt x="20" y="16"/>
              </a:lnTo>
              <a:lnTo>
                <a:pt x="20" y="15"/>
              </a:lnTo>
              <a:lnTo>
                <a:pt x="20" y="14"/>
              </a:lnTo>
              <a:lnTo>
                <a:pt x="21" y="14"/>
              </a:lnTo>
              <a:lnTo>
                <a:pt x="21" y="13"/>
              </a:lnTo>
              <a:lnTo>
                <a:pt x="20" y="12"/>
              </a:lnTo>
              <a:lnTo>
                <a:pt x="20" y="11"/>
              </a:lnTo>
              <a:lnTo>
                <a:pt x="19" y="11"/>
              </a:lnTo>
              <a:lnTo>
                <a:pt x="19" y="10"/>
              </a:lnTo>
              <a:lnTo>
                <a:pt x="18" y="10"/>
              </a:lnTo>
              <a:lnTo>
                <a:pt x="17" y="10"/>
              </a:lnTo>
              <a:lnTo>
                <a:pt x="18" y="10"/>
              </a:lnTo>
              <a:lnTo>
                <a:pt x="18" y="9"/>
              </a:lnTo>
              <a:lnTo>
                <a:pt x="19" y="9"/>
              </a:lnTo>
              <a:lnTo>
                <a:pt x="20" y="9"/>
              </a:lnTo>
              <a:lnTo>
                <a:pt x="20" y="8"/>
              </a:lnTo>
              <a:lnTo>
                <a:pt x="20" y="7"/>
              </a:lnTo>
              <a:lnTo>
                <a:pt x="20" y="8"/>
              </a:lnTo>
              <a:lnTo>
                <a:pt x="21" y="8"/>
              </a:lnTo>
              <a:lnTo>
                <a:pt x="21" y="7"/>
              </a:lnTo>
              <a:lnTo>
                <a:pt x="21" y="8"/>
              </a:lnTo>
              <a:lnTo>
                <a:pt x="22" y="8"/>
              </a:lnTo>
              <a:lnTo>
                <a:pt x="22" y="9"/>
              </a:lnTo>
              <a:lnTo>
                <a:pt x="23" y="9"/>
              </a:lnTo>
              <a:lnTo>
                <a:pt x="24" y="9"/>
              </a:lnTo>
              <a:lnTo>
                <a:pt x="24" y="8"/>
              </a:lnTo>
              <a:lnTo>
                <a:pt x="24" y="7"/>
              </a:lnTo>
              <a:lnTo>
                <a:pt x="23" y="7"/>
              </a:lnTo>
              <a:lnTo>
                <a:pt x="23" y="6"/>
              </a:lnTo>
              <a:lnTo>
                <a:pt x="23" y="5"/>
              </a:lnTo>
              <a:lnTo>
                <a:pt x="24" y="5"/>
              </a:lnTo>
              <a:lnTo>
                <a:pt x="24" y="6"/>
              </a:lnTo>
              <a:lnTo>
                <a:pt x="24" y="5"/>
              </a:lnTo>
              <a:lnTo>
                <a:pt x="25" y="5"/>
              </a:lnTo>
              <a:lnTo>
                <a:pt x="25" y="6"/>
              </a:lnTo>
              <a:lnTo>
                <a:pt x="25" y="5"/>
              </a:lnTo>
              <a:lnTo>
                <a:pt x="26" y="5"/>
              </a:lnTo>
              <a:lnTo>
                <a:pt x="26" y="4"/>
              </a:lnTo>
              <a:lnTo>
                <a:pt x="27" y="4"/>
              </a:lnTo>
              <a:lnTo>
                <a:pt x="26" y="4"/>
              </a:lnTo>
              <a:lnTo>
                <a:pt x="27" y="4"/>
              </a:lnTo>
              <a:lnTo>
                <a:pt x="26" y="4"/>
              </a:lnTo>
              <a:lnTo>
                <a:pt x="27" y="4"/>
              </a:lnTo>
              <a:lnTo>
                <a:pt x="27" y="3"/>
              </a:lnTo>
              <a:lnTo>
                <a:pt x="26" y="3"/>
              </a:lnTo>
              <a:lnTo>
                <a:pt x="27" y="3"/>
              </a:lnTo>
              <a:lnTo>
                <a:pt x="28" y="3"/>
              </a:lnTo>
              <a:lnTo>
                <a:pt x="28" y="2"/>
              </a:lnTo>
              <a:lnTo>
                <a:pt x="28" y="1"/>
              </a:lnTo>
              <a:lnTo>
                <a:pt x="29" y="1"/>
              </a:lnTo>
              <a:lnTo>
                <a:pt x="29" y="0"/>
              </a:lnTo>
              <a:lnTo>
                <a:pt x="30" y="0"/>
              </a:lnTo>
              <a:close/>
            </a:path>
          </a:pathLst>
        </a:custGeom>
        <a:solidFill>
          <a:srgbClr val="0000FF"/>
        </a:solidFill>
        <a:ln w="3175">
          <a:solidFill>
            <a:srgbClr val="000000"/>
          </a:solidFill>
          <a:miter lim="800000"/>
          <a:headEnd/>
          <a:tailEnd/>
        </a:ln>
      </xdr:spPr>
    </xdr:sp>
    <xdr:clientData/>
  </xdr:twoCellAnchor>
  <xdr:twoCellAnchor>
    <xdr:from>
      <xdr:col>3</xdr:col>
      <xdr:colOff>342900</xdr:colOff>
      <xdr:row>16</xdr:row>
      <xdr:rowOff>57150</xdr:rowOff>
    </xdr:from>
    <xdr:to>
      <xdr:col>3</xdr:col>
      <xdr:colOff>495300</xdr:colOff>
      <xdr:row>18</xdr:row>
      <xdr:rowOff>38100</xdr:rowOff>
    </xdr:to>
    <xdr:sp macro="" textlink="">
      <xdr:nvSpPr>
        <xdr:cNvPr id="136" name="5nj"/>
        <xdr:cNvSpPr>
          <a:spLocks/>
        </xdr:cNvSpPr>
      </xdr:nvSpPr>
      <xdr:spPr bwMode="auto">
        <a:xfrm>
          <a:off x="2171700" y="3028950"/>
          <a:ext cx="152400" cy="304800"/>
        </a:xfrm>
        <a:custGeom>
          <a:avLst/>
          <a:gdLst>
            <a:gd name="T0" fmla="*/ 2147483647 w 16"/>
            <a:gd name="T1" fmla="*/ 0 h 32"/>
            <a:gd name="T2" fmla="*/ 2147483647 w 16"/>
            <a:gd name="T3" fmla="*/ 0 h 32"/>
            <a:gd name="T4" fmla="*/ 2147483647 w 16"/>
            <a:gd name="T5" fmla="*/ 2147483647 h 32"/>
            <a:gd name="T6" fmla="*/ 2147483647 w 16"/>
            <a:gd name="T7" fmla="*/ 2147483647 h 32"/>
            <a:gd name="T8" fmla="*/ 2147483647 w 16"/>
            <a:gd name="T9" fmla="*/ 2147483647 h 32"/>
            <a:gd name="T10" fmla="*/ 2147483647 w 16"/>
            <a:gd name="T11" fmla="*/ 2147483647 h 32"/>
            <a:gd name="T12" fmla="*/ 2147483647 w 16"/>
            <a:gd name="T13" fmla="*/ 2147483647 h 32"/>
            <a:gd name="T14" fmla="*/ 2147483647 w 16"/>
            <a:gd name="T15" fmla="*/ 2147483647 h 32"/>
            <a:gd name="T16" fmla="*/ 2147483647 w 16"/>
            <a:gd name="T17" fmla="*/ 2147483647 h 32"/>
            <a:gd name="T18" fmla="*/ 2147483647 w 16"/>
            <a:gd name="T19" fmla="*/ 2147483647 h 32"/>
            <a:gd name="T20" fmla="*/ 2147483647 w 16"/>
            <a:gd name="T21" fmla="*/ 2147483647 h 32"/>
            <a:gd name="T22" fmla="*/ 2147483647 w 16"/>
            <a:gd name="T23" fmla="*/ 2147483647 h 32"/>
            <a:gd name="T24" fmla="*/ 2147483647 w 16"/>
            <a:gd name="T25" fmla="*/ 2147483647 h 32"/>
            <a:gd name="T26" fmla="*/ 2147483647 w 16"/>
            <a:gd name="T27" fmla="*/ 2147483647 h 32"/>
            <a:gd name="T28" fmla="*/ 2147483647 w 16"/>
            <a:gd name="T29" fmla="*/ 2147483647 h 32"/>
            <a:gd name="T30" fmla="*/ 2147483647 w 16"/>
            <a:gd name="T31" fmla="*/ 2147483647 h 32"/>
            <a:gd name="T32" fmla="*/ 2147483647 w 16"/>
            <a:gd name="T33" fmla="*/ 2147483647 h 32"/>
            <a:gd name="T34" fmla="*/ 2147483647 w 16"/>
            <a:gd name="T35" fmla="*/ 2147483647 h 32"/>
            <a:gd name="T36" fmla="*/ 2147483647 w 16"/>
            <a:gd name="T37" fmla="*/ 2147483647 h 32"/>
            <a:gd name="T38" fmla="*/ 2147483647 w 16"/>
            <a:gd name="T39" fmla="*/ 2147483647 h 32"/>
            <a:gd name="T40" fmla="*/ 2147483647 w 16"/>
            <a:gd name="T41" fmla="*/ 2147483647 h 32"/>
            <a:gd name="T42" fmla="*/ 2147483647 w 16"/>
            <a:gd name="T43" fmla="*/ 2147483647 h 32"/>
            <a:gd name="T44" fmla="*/ 2147483647 w 16"/>
            <a:gd name="T45" fmla="*/ 2147483647 h 32"/>
            <a:gd name="T46" fmla="*/ 2147483647 w 16"/>
            <a:gd name="T47" fmla="*/ 2147483647 h 32"/>
            <a:gd name="T48" fmla="*/ 2147483647 w 16"/>
            <a:gd name="T49" fmla="*/ 2147483647 h 32"/>
            <a:gd name="T50" fmla="*/ 2147483647 w 16"/>
            <a:gd name="T51" fmla="*/ 2147483647 h 32"/>
            <a:gd name="T52" fmla="*/ 2147483647 w 16"/>
            <a:gd name="T53" fmla="*/ 2147483647 h 32"/>
            <a:gd name="T54" fmla="*/ 2147483647 w 16"/>
            <a:gd name="T55" fmla="*/ 2147483647 h 32"/>
            <a:gd name="T56" fmla="*/ 2147483647 w 16"/>
            <a:gd name="T57" fmla="*/ 2147483647 h 32"/>
            <a:gd name="T58" fmla="*/ 2147483647 w 16"/>
            <a:gd name="T59" fmla="*/ 2147483647 h 32"/>
            <a:gd name="T60" fmla="*/ 2147483647 w 16"/>
            <a:gd name="T61" fmla="*/ 2147483647 h 32"/>
            <a:gd name="T62" fmla="*/ 2147483647 w 16"/>
            <a:gd name="T63" fmla="*/ 2147483647 h 32"/>
            <a:gd name="T64" fmla="*/ 2147483647 w 16"/>
            <a:gd name="T65" fmla="*/ 2147483647 h 32"/>
            <a:gd name="T66" fmla="*/ 2147483647 w 16"/>
            <a:gd name="T67" fmla="*/ 2147483647 h 32"/>
            <a:gd name="T68" fmla="*/ 2147483647 w 16"/>
            <a:gd name="T69" fmla="*/ 2147483647 h 32"/>
            <a:gd name="T70" fmla="*/ 2147483647 w 16"/>
            <a:gd name="T71" fmla="*/ 2147483647 h 32"/>
            <a:gd name="T72" fmla="*/ 2147483647 w 16"/>
            <a:gd name="T73" fmla="*/ 2147483647 h 32"/>
            <a:gd name="T74" fmla="*/ 2147483647 w 16"/>
            <a:gd name="T75" fmla="*/ 2147483647 h 32"/>
            <a:gd name="T76" fmla="*/ 2147483647 w 16"/>
            <a:gd name="T77" fmla="*/ 2147483647 h 32"/>
            <a:gd name="T78" fmla="*/ 2147483647 w 16"/>
            <a:gd name="T79" fmla="*/ 2147483647 h 32"/>
            <a:gd name="T80" fmla="*/ 2147483647 w 16"/>
            <a:gd name="T81" fmla="*/ 2147483647 h 32"/>
            <a:gd name="T82" fmla="*/ 2147483647 w 16"/>
            <a:gd name="T83" fmla="*/ 2147483647 h 32"/>
            <a:gd name="T84" fmla="*/ 2147483647 w 16"/>
            <a:gd name="T85" fmla="*/ 2147483647 h 32"/>
            <a:gd name="T86" fmla="*/ 0 w 16"/>
            <a:gd name="T87" fmla="*/ 2147483647 h 32"/>
            <a:gd name="T88" fmla="*/ 0 w 16"/>
            <a:gd name="T89" fmla="*/ 2147483647 h 32"/>
            <a:gd name="T90" fmla="*/ 2147483647 w 16"/>
            <a:gd name="T91" fmla="*/ 2147483647 h 32"/>
            <a:gd name="T92" fmla="*/ 2147483647 w 16"/>
            <a:gd name="T93" fmla="*/ 2147483647 h 32"/>
            <a:gd name="T94" fmla="*/ 2147483647 w 16"/>
            <a:gd name="T95" fmla="*/ 2147483647 h 32"/>
            <a:gd name="T96" fmla="*/ 2147483647 w 16"/>
            <a:gd name="T97" fmla="*/ 2147483647 h 32"/>
            <a:gd name="T98" fmla="*/ 2147483647 w 16"/>
            <a:gd name="T99" fmla="*/ 2147483647 h 32"/>
            <a:gd name="T100" fmla="*/ 2147483647 w 16"/>
            <a:gd name="T101" fmla="*/ 2147483647 h 32"/>
            <a:gd name="T102" fmla="*/ 2147483647 w 16"/>
            <a:gd name="T103" fmla="*/ 2147483647 h 32"/>
            <a:gd name="T104" fmla="*/ 2147483647 w 16"/>
            <a:gd name="T105" fmla="*/ 2147483647 h 32"/>
            <a:gd name="T106" fmla="*/ 2147483647 w 16"/>
            <a:gd name="T107" fmla="*/ 2147483647 h 32"/>
            <a:gd name="T108" fmla="*/ 2147483647 w 16"/>
            <a:gd name="T109" fmla="*/ 2147483647 h 3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6"/>
            <a:gd name="T166" fmla="*/ 0 h 32"/>
            <a:gd name="T167" fmla="*/ 16 w 16"/>
            <a:gd name="T168" fmla="*/ 32 h 32"/>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6" h="32">
              <a:moveTo>
                <a:pt x="10" y="0"/>
              </a:moveTo>
              <a:lnTo>
                <a:pt x="10" y="0"/>
              </a:lnTo>
              <a:lnTo>
                <a:pt x="10" y="1"/>
              </a:lnTo>
              <a:lnTo>
                <a:pt x="10" y="0"/>
              </a:lnTo>
              <a:lnTo>
                <a:pt x="10" y="1"/>
              </a:lnTo>
              <a:lnTo>
                <a:pt x="11" y="1"/>
              </a:lnTo>
              <a:lnTo>
                <a:pt x="11" y="2"/>
              </a:lnTo>
              <a:lnTo>
                <a:pt x="10" y="2"/>
              </a:lnTo>
              <a:lnTo>
                <a:pt x="11" y="2"/>
              </a:lnTo>
              <a:lnTo>
                <a:pt x="10" y="2"/>
              </a:lnTo>
              <a:lnTo>
                <a:pt x="11" y="2"/>
              </a:lnTo>
              <a:lnTo>
                <a:pt x="11" y="3"/>
              </a:lnTo>
              <a:lnTo>
                <a:pt x="11" y="4"/>
              </a:lnTo>
              <a:lnTo>
                <a:pt x="11" y="5"/>
              </a:lnTo>
              <a:lnTo>
                <a:pt x="12" y="5"/>
              </a:lnTo>
              <a:lnTo>
                <a:pt x="11" y="5"/>
              </a:lnTo>
              <a:lnTo>
                <a:pt x="11" y="6"/>
              </a:lnTo>
              <a:lnTo>
                <a:pt x="11" y="7"/>
              </a:lnTo>
              <a:lnTo>
                <a:pt x="10" y="7"/>
              </a:lnTo>
              <a:lnTo>
                <a:pt x="10" y="8"/>
              </a:lnTo>
              <a:lnTo>
                <a:pt x="10" y="9"/>
              </a:lnTo>
              <a:lnTo>
                <a:pt x="9" y="9"/>
              </a:lnTo>
              <a:lnTo>
                <a:pt x="8" y="9"/>
              </a:lnTo>
              <a:lnTo>
                <a:pt x="7" y="9"/>
              </a:lnTo>
              <a:lnTo>
                <a:pt x="7" y="10"/>
              </a:lnTo>
              <a:lnTo>
                <a:pt x="7" y="11"/>
              </a:lnTo>
              <a:lnTo>
                <a:pt x="6" y="11"/>
              </a:lnTo>
              <a:lnTo>
                <a:pt x="6" y="12"/>
              </a:lnTo>
              <a:lnTo>
                <a:pt x="5" y="12"/>
              </a:lnTo>
              <a:lnTo>
                <a:pt x="5" y="13"/>
              </a:lnTo>
              <a:lnTo>
                <a:pt x="5" y="14"/>
              </a:lnTo>
              <a:lnTo>
                <a:pt x="4" y="14"/>
              </a:lnTo>
              <a:lnTo>
                <a:pt x="5" y="14"/>
              </a:lnTo>
              <a:lnTo>
                <a:pt x="6" y="14"/>
              </a:lnTo>
              <a:lnTo>
                <a:pt x="6" y="15"/>
              </a:lnTo>
              <a:lnTo>
                <a:pt x="5" y="15"/>
              </a:lnTo>
              <a:lnTo>
                <a:pt x="6" y="15"/>
              </a:lnTo>
              <a:lnTo>
                <a:pt x="6" y="16"/>
              </a:lnTo>
              <a:lnTo>
                <a:pt x="5" y="16"/>
              </a:lnTo>
              <a:lnTo>
                <a:pt x="4" y="16"/>
              </a:lnTo>
              <a:lnTo>
                <a:pt x="4" y="17"/>
              </a:lnTo>
              <a:lnTo>
                <a:pt x="4" y="18"/>
              </a:lnTo>
              <a:lnTo>
                <a:pt x="4" y="19"/>
              </a:lnTo>
              <a:lnTo>
                <a:pt x="3" y="19"/>
              </a:lnTo>
              <a:lnTo>
                <a:pt x="3" y="20"/>
              </a:lnTo>
              <a:lnTo>
                <a:pt x="4" y="20"/>
              </a:lnTo>
              <a:lnTo>
                <a:pt x="5" y="20"/>
              </a:lnTo>
              <a:lnTo>
                <a:pt x="6" y="20"/>
              </a:lnTo>
              <a:lnTo>
                <a:pt x="6" y="21"/>
              </a:lnTo>
              <a:lnTo>
                <a:pt x="7" y="21"/>
              </a:lnTo>
              <a:lnTo>
                <a:pt x="8" y="21"/>
              </a:lnTo>
              <a:lnTo>
                <a:pt x="8" y="22"/>
              </a:lnTo>
              <a:lnTo>
                <a:pt x="9" y="22"/>
              </a:lnTo>
              <a:lnTo>
                <a:pt x="10" y="22"/>
              </a:lnTo>
              <a:lnTo>
                <a:pt x="10" y="21"/>
              </a:lnTo>
              <a:lnTo>
                <a:pt x="10" y="20"/>
              </a:lnTo>
              <a:lnTo>
                <a:pt x="9" y="20"/>
              </a:lnTo>
              <a:lnTo>
                <a:pt x="9" y="19"/>
              </a:lnTo>
              <a:lnTo>
                <a:pt x="10" y="19"/>
              </a:lnTo>
              <a:lnTo>
                <a:pt x="11" y="19"/>
              </a:lnTo>
              <a:lnTo>
                <a:pt x="11" y="20"/>
              </a:lnTo>
              <a:lnTo>
                <a:pt x="12" y="20"/>
              </a:lnTo>
              <a:lnTo>
                <a:pt x="12" y="21"/>
              </a:lnTo>
              <a:lnTo>
                <a:pt x="13" y="21"/>
              </a:lnTo>
              <a:lnTo>
                <a:pt x="14" y="21"/>
              </a:lnTo>
              <a:lnTo>
                <a:pt x="14" y="22"/>
              </a:lnTo>
              <a:lnTo>
                <a:pt x="14" y="21"/>
              </a:lnTo>
              <a:lnTo>
                <a:pt x="14" y="22"/>
              </a:lnTo>
              <a:lnTo>
                <a:pt x="15" y="22"/>
              </a:lnTo>
              <a:lnTo>
                <a:pt x="16" y="22"/>
              </a:lnTo>
              <a:lnTo>
                <a:pt x="16" y="23"/>
              </a:lnTo>
              <a:lnTo>
                <a:pt x="15" y="23"/>
              </a:lnTo>
              <a:lnTo>
                <a:pt x="15" y="24"/>
              </a:lnTo>
              <a:lnTo>
                <a:pt x="16" y="24"/>
              </a:lnTo>
              <a:lnTo>
                <a:pt x="15" y="24"/>
              </a:lnTo>
              <a:lnTo>
                <a:pt x="15" y="25"/>
              </a:lnTo>
              <a:lnTo>
                <a:pt x="15" y="26"/>
              </a:lnTo>
              <a:lnTo>
                <a:pt x="14" y="26"/>
              </a:lnTo>
              <a:lnTo>
                <a:pt x="14" y="27"/>
              </a:lnTo>
              <a:lnTo>
                <a:pt x="13" y="27"/>
              </a:lnTo>
              <a:lnTo>
                <a:pt x="13" y="28"/>
              </a:lnTo>
              <a:lnTo>
                <a:pt x="12" y="28"/>
              </a:lnTo>
              <a:lnTo>
                <a:pt x="11" y="28"/>
              </a:lnTo>
              <a:lnTo>
                <a:pt x="10" y="28"/>
              </a:lnTo>
              <a:lnTo>
                <a:pt x="10" y="29"/>
              </a:lnTo>
              <a:lnTo>
                <a:pt x="9" y="29"/>
              </a:lnTo>
              <a:lnTo>
                <a:pt x="9" y="30"/>
              </a:lnTo>
              <a:lnTo>
                <a:pt x="10" y="30"/>
              </a:lnTo>
              <a:lnTo>
                <a:pt x="10" y="31"/>
              </a:lnTo>
              <a:lnTo>
                <a:pt x="9" y="31"/>
              </a:lnTo>
              <a:lnTo>
                <a:pt x="9" y="32"/>
              </a:lnTo>
              <a:lnTo>
                <a:pt x="8" y="32"/>
              </a:lnTo>
              <a:lnTo>
                <a:pt x="7" y="32"/>
              </a:lnTo>
              <a:lnTo>
                <a:pt x="6" y="32"/>
              </a:lnTo>
              <a:lnTo>
                <a:pt x="6" y="31"/>
              </a:lnTo>
              <a:lnTo>
                <a:pt x="6" y="30"/>
              </a:lnTo>
              <a:lnTo>
                <a:pt x="5" y="30"/>
              </a:lnTo>
              <a:lnTo>
                <a:pt x="4" y="29"/>
              </a:lnTo>
              <a:lnTo>
                <a:pt x="4" y="28"/>
              </a:lnTo>
              <a:lnTo>
                <a:pt x="3" y="28"/>
              </a:lnTo>
              <a:lnTo>
                <a:pt x="3" y="27"/>
              </a:lnTo>
              <a:lnTo>
                <a:pt x="3" y="26"/>
              </a:lnTo>
              <a:lnTo>
                <a:pt x="2" y="26"/>
              </a:lnTo>
              <a:lnTo>
                <a:pt x="2" y="25"/>
              </a:lnTo>
              <a:lnTo>
                <a:pt x="2" y="24"/>
              </a:lnTo>
              <a:lnTo>
                <a:pt x="2" y="23"/>
              </a:lnTo>
              <a:lnTo>
                <a:pt x="2" y="22"/>
              </a:lnTo>
              <a:lnTo>
                <a:pt x="2" y="21"/>
              </a:lnTo>
              <a:lnTo>
                <a:pt x="1" y="21"/>
              </a:lnTo>
              <a:lnTo>
                <a:pt x="1" y="20"/>
              </a:lnTo>
              <a:lnTo>
                <a:pt x="0" y="20"/>
              </a:lnTo>
              <a:lnTo>
                <a:pt x="0" y="19"/>
              </a:lnTo>
              <a:lnTo>
                <a:pt x="0" y="18"/>
              </a:lnTo>
              <a:lnTo>
                <a:pt x="0" y="17"/>
              </a:lnTo>
              <a:lnTo>
                <a:pt x="0" y="16"/>
              </a:lnTo>
              <a:lnTo>
                <a:pt x="0" y="15"/>
              </a:lnTo>
              <a:lnTo>
                <a:pt x="1" y="14"/>
              </a:lnTo>
              <a:lnTo>
                <a:pt x="2" y="14"/>
              </a:lnTo>
              <a:lnTo>
                <a:pt x="2" y="13"/>
              </a:lnTo>
              <a:lnTo>
                <a:pt x="2" y="12"/>
              </a:lnTo>
              <a:lnTo>
                <a:pt x="2" y="11"/>
              </a:lnTo>
              <a:lnTo>
                <a:pt x="3" y="11"/>
              </a:lnTo>
              <a:lnTo>
                <a:pt x="3" y="10"/>
              </a:lnTo>
              <a:lnTo>
                <a:pt x="3" y="9"/>
              </a:lnTo>
              <a:lnTo>
                <a:pt x="3" y="8"/>
              </a:lnTo>
              <a:lnTo>
                <a:pt x="4" y="8"/>
              </a:lnTo>
              <a:lnTo>
                <a:pt x="4" y="7"/>
              </a:lnTo>
              <a:lnTo>
                <a:pt x="5" y="7"/>
              </a:lnTo>
              <a:lnTo>
                <a:pt x="5" y="6"/>
              </a:lnTo>
              <a:lnTo>
                <a:pt x="5" y="7"/>
              </a:lnTo>
              <a:lnTo>
                <a:pt x="5" y="6"/>
              </a:lnTo>
              <a:lnTo>
                <a:pt x="6" y="6"/>
              </a:lnTo>
              <a:lnTo>
                <a:pt x="6" y="5"/>
              </a:lnTo>
              <a:lnTo>
                <a:pt x="7" y="5"/>
              </a:lnTo>
              <a:lnTo>
                <a:pt x="7" y="4"/>
              </a:lnTo>
              <a:lnTo>
                <a:pt x="8" y="4"/>
              </a:lnTo>
              <a:lnTo>
                <a:pt x="8" y="3"/>
              </a:lnTo>
              <a:lnTo>
                <a:pt x="8" y="2"/>
              </a:lnTo>
              <a:lnTo>
                <a:pt x="9" y="2"/>
              </a:lnTo>
              <a:lnTo>
                <a:pt x="9" y="1"/>
              </a:lnTo>
              <a:lnTo>
                <a:pt x="10" y="1"/>
              </a:lnTo>
              <a:lnTo>
                <a:pt x="10" y="0"/>
              </a:lnTo>
              <a:close/>
            </a:path>
          </a:pathLst>
        </a:custGeom>
        <a:solidFill>
          <a:srgbClr val="0000FF"/>
        </a:solidFill>
        <a:ln w="3175">
          <a:solidFill>
            <a:srgbClr val="000000"/>
          </a:solidFill>
          <a:miter lim="800000"/>
          <a:headEnd/>
          <a:tailEnd/>
        </a:ln>
      </xdr:spPr>
    </xdr:sp>
    <xdr:clientData/>
  </xdr:twoCellAnchor>
  <xdr:twoCellAnchor>
    <xdr:from>
      <xdr:col>3</xdr:col>
      <xdr:colOff>438150</xdr:colOff>
      <xdr:row>16</xdr:row>
      <xdr:rowOff>57150</xdr:rowOff>
    </xdr:from>
    <xdr:to>
      <xdr:col>3</xdr:col>
      <xdr:colOff>447675</xdr:colOff>
      <xdr:row>16</xdr:row>
      <xdr:rowOff>66675</xdr:rowOff>
    </xdr:to>
    <xdr:sp macro="" textlink="">
      <xdr:nvSpPr>
        <xdr:cNvPr id="137" name="Rectangle 347"/>
        <xdr:cNvSpPr>
          <a:spLocks noChangeArrowheads="1"/>
        </xdr:cNvSpPr>
      </xdr:nvSpPr>
      <xdr:spPr bwMode="auto">
        <a:xfrm>
          <a:off x="2266950" y="3028950"/>
          <a:ext cx="9525" cy="9525"/>
        </a:xfrm>
        <a:prstGeom prst="rect">
          <a:avLst/>
        </a:prstGeom>
        <a:solidFill>
          <a:srgbClr val="FFA0A0"/>
        </a:solidFill>
        <a:ln w="3175">
          <a:solidFill>
            <a:srgbClr val="000000"/>
          </a:solidFill>
          <a:miter lim="800000"/>
          <a:headEnd/>
          <a:tailEnd/>
        </a:ln>
      </xdr:spPr>
    </xdr:sp>
    <xdr:clientData/>
  </xdr:twoCellAnchor>
  <xdr:twoCellAnchor>
    <xdr:from>
      <xdr:col>3</xdr:col>
      <xdr:colOff>400050</xdr:colOff>
      <xdr:row>18</xdr:row>
      <xdr:rowOff>0</xdr:rowOff>
    </xdr:from>
    <xdr:to>
      <xdr:col>3</xdr:col>
      <xdr:colOff>533400</xdr:colOff>
      <xdr:row>19</xdr:row>
      <xdr:rowOff>9525</xdr:rowOff>
    </xdr:to>
    <xdr:sp macro="" textlink="">
      <xdr:nvSpPr>
        <xdr:cNvPr id="138" name="5nl"/>
        <xdr:cNvSpPr>
          <a:spLocks/>
        </xdr:cNvSpPr>
      </xdr:nvSpPr>
      <xdr:spPr bwMode="auto">
        <a:xfrm>
          <a:off x="2228850" y="3295650"/>
          <a:ext cx="133350" cy="171450"/>
        </a:xfrm>
        <a:custGeom>
          <a:avLst/>
          <a:gdLst>
            <a:gd name="T0" fmla="*/ 2147483647 w 14"/>
            <a:gd name="T1" fmla="*/ 2147483647 h 18"/>
            <a:gd name="T2" fmla="*/ 2147483647 w 14"/>
            <a:gd name="T3" fmla="*/ 2147483647 h 18"/>
            <a:gd name="T4" fmla="*/ 2147483647 w 14"/>
            <a:gd name="T5" fmla="*/ 2147483647 h 18"/>
            <a:gd name="T6" fmla="*/ 2147483647 w 14"/>
            <a:gd name="T7" fmla="*/ 2147483647 h 18"/>
            <a:gd name="T8" fmla="*/ 2147483647 w 14"/>
            <a:gd name="T9" fmla="*/ 2147483647 h 18"/>
            <a:gd name="T10" fmla="*/ 2147483647 w 14"/>
            <a:gd name="T11" fmla="*/ 2147483647 h 18"/>
            <a:gd name="T12" fmla="*/ 2147483647 w 14"/>
            <a:gd name="T13" fmla="*/ 2147483647 h 18"/>
            <a:gd name="T14" fmla="*/ 2147483647 w 14"/>
            <a:gd name="T15" fmla="*/ 2147483647 h 18"/>
            <a:gd name="T16" fmla="*/ 2147483647 w 14"/>
            <a:gd name="T17" fmla="*/ 2147483647 h 18"/>
            <a:gd name="T18" fmla="*/ 2147483647 w 14"/>
            <a:gd name="T19" fmla="*/ 2147483647 h 18"/>
            <a:gd name="T20" fmla="*/ 2147483647 w 14"/>
            <a:gd name="T21" fmla="*/ 2147483647 h 18"/>
            <a:gd name="T22" fmla="*/ 2147483647 w 14"/>
            <a:gd name="T23" fmla="*/ 2147483647 h 18"/>
            <a:gd name="T24" fmla="*/ 2147483647 w 14"/>
            <a:gd name="T25" fmla="*/ 2147483647 h 18"/>
            <a:gd name="T26" fmla="*/ 2147483647 w 14"/>
            <a:gd name="T27" fmla="*/ 2147483647 h 18"/>
            <a:gd name="T28" fmla="*/ 2147483647 w 14"/>
            <a:gd name="T29" fmla="*/ 2147483647 h 18"/>
            <a:gd name="T30" fmla="*/ 2147483647 w 14"/>
            <a:gd name="T31" fmla="*/ 2147483647 h 18"/>
            <a:gd name="T32" fmla="*/ 2147483647 w 14"/>
            <a:gd name="T33" fmla="*/ 2147483647 h 18"/>
            <a:gd name="T34" fmla="*/ 2147483647 w 14"/>
            <a:gd name="T35" fmla="*/ 2147483647 h 18"/>
            <a:gd name="T36" fmla="*/ 2147483647 w 14"/>
            <a:gd name="T37" fmla="*/ 2147483647 h 18"/>
            <a:gd name="T38" fmla="*/ 2147483647 w 14"/>
            <a:gd name="T39" fmla="*/ 2147483647 h 18"/>
            <a:gd name="T40" fmla="*/ 2147483647 w 14"/>
            <a:gd name="T41" fmla="*/ 2147483647 h 18"/>
            <a:gd name="T42" fmla="*/ 2147483647 w 14"/>
            <a:gd name="T43" fmla="*/ 2147483647 h 18"/>
            <a:gd name="T44" fmla="*/ 2147483647 w 14"/>
            <a:gd name="T45" fmla="*/ 2147483647 h 18"/>
            <a:gd name="T46" fmla="*/ 2147483647 w 14"/>
            <a:gd name="T47" fmla="*/ 0 h 18"/>
            <a:gd name="T48" fmla="*/ 2147483647 w 14"/>
            <a:gd name="T49" fmla="*/ 0 h 18"/>
            <a:gd name="T50" fmla="*/ 2147483647 w 14"/>
            <a:gd name="T51" fmla="*/ 0 h 18"/>
            <a:gd name="T52" fmla="*/ 2147483647 w 14"/>
            <a:gd name="T53" fmla="*/ 0 h 18"/>
            <a:gd name="T54" fmla="*/ 2147483647 w 14"/>
            <a:gd name="T55" fmla="*/ 0 h 18"/>
            <a:gd name="T56" fmla="*/ 2147483647 w 14"/>
            <a:gd name="T57" fmla="*/ 2147483647 h 18"/>
            <a:gd name="T58" fmla="*/ 2147483647 w 14"/>
            <a:gd name="T59" fmla="*/ 0 h 18"/>
            <a:gd name="T60" fmla="*/ 2147483647 w 14"/>
            <a:gd name="T61" fmla="*/ 2147483647 h 18"/>
            <a:gd name="T62" fmla="*/ 2147483647 w 14"/>
            <a:gd name="T63" fmla="*/ 2147483647 h 18"/>
            <a:gd name="T64" fmla="*/ 2147483647 w 14"/>
            <a:gd name="T65" fmla="*/ 2147483647 h 18"/>
            <a:gd name="T66" fmla="*/ 2147483647 w 14"/>
            <a:gd name="T67" fmla="*/ 2147483647 h 18"/>
            <a:gd name="T68" fmla="*/ 2147483647 w 14"/>
            <a:gd name="T69" fmla="*/ 2147483647 h 18"/>
            <a:gd name="T70" fmla="*/ 2147483647 w 14"/>
            <a:gd name="T71" fmla="*/ 2147483647 h 18"/>
            <a:gd name="T72" fmla="*/ 2147483647 w 14"/>
            <a:gd name="T73" fmla="*/ 2147483647 h 18"/>
            <a:gd name="T74" fmla="*/ 2147483647 w 14"/>
            <a:gd name="T75" fmla="*/ 2147483647 h 18"/>
            <a:gd name="T76" fmla="*/ 2147483647 w 14"/>
            <a:gd name="T77" fmla="*/ 2147483647 h 18"/>
            <a:gd name="T78" fmla="*/ 2147483647 w 14"/>
            <a:gd name="T79" fmla="*/ 2147483647 h 18"/>
            <a:gd name="T80" fmla="*/ 2147483647 w 14"/>
            <a:gd name="T81" fmla="*/ 2147483647 h 18"/>
            <a:gd name="T82" fmla="*/ 2147483647 w 14"/>
            <a:gd name="T83" fmla="*/ 2147483647 h 18"/>
            <a:gd name="T84" fmla="*/ 2147483647 w 14"/>
            <a:gd name="T85" fmla="*/ 2147483647 h 18"/>
            <a:gd name="T86" fmla="*/ 2147483647 w 14"/>
            <a:gd name="T87" fmla="*/ 2147483647 h 18"/>
            <a:gd name="T88" fmla="*/ 2147483647 w 14"/>
            <a:gd name="T89" fmla="*/ 2147483647 h 18"/>
            <a:gd name="T90" fmla="*/ 2147483647 w 14"/>
            <a:gd name="T91" fmla="*/ 2147483647 h 18"/>
            <a:gd name="T92" fmla="*/ 2147483647 w 14"/>
            <a:gd name="T93" fmla="*/ 2147483647 h 18"/>
            <a:gd name="T94" fmla="*/ 2147483647 w 14"/>
            <a:gd name="T95" fmla="*/ 2147483647 h 18"/>
            <a:gd name="T96" fmla="*/ 2147483647 w 14"/>
            <a:gd name="T97" fmla="*/ 2147483647 h 18"/>
            <a:gd name="T98" fmla="*/ 2147483647 w 14"/>
            <a:gd name="T99" fmla="*/ 2147483647 h 18"/>
            <a:gd name="T100" fmla="*/ 2147483647 w 14"/>
            <a:gd name="T101" fmla="*/ 2147483647 h 18"/>
            <a:gd name="T102" fmla="*/ 2147483647 w 14"/>
            <a:gd name="T103" fmla="*/ 2147483647 h 18"/>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4"/>
            <a:gd name="T157" fmla="*/ 0 h 18"/>
            <a:gd name="T158" fmla="*/ 14 w 14"/>
            <a:gd name="T159" fmla="*/ 18 h 18"/>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4" h="18">
              <a:moveTo>
                <a:pt x="14" y="15"/>
              </a:moveTo>
              <a:lnTo>
                <a:pt x="14" y="16"/>
              </a:lnTo>
              <a:lnTo>
                <a:pt x="14" y="17"/>
              </a:lnTo>
              <a:lnTo>
                <a:pt x="13" y="17"/>
              </a:lnTo>
              <a:lnTo>
                <a:pt x="14" y="17"/>
              </a:lnTo>
              <a:lnTo>
                <a:pt x="14" y="18"/>
              </a:lnTo>
              <a:lnTo>
                <a:pt x="13" y="18"/>
              </a:lnTo>
              <a:lnTo>
                <a:pt x="12" y="18"/>
              </a:lnTo>
              <a:lnTo>
                <a:pt x="11" y="18"/>
              </a:lnTo>
              <a:lnTo>
                <a:pt x="11" y="17"/>
              </a:lnTo>
              <a:lnTo>
                <a:pt x="10" y="17"/>
              </a:lnTo>
              <a:lnTo>
                <a:pt x="9" y="17"/>
              </a:lnTo>
              <a:lnTo>
                <a:pt x="9" y="16"/>
              </a:lnTo>
              <a:lnTo>
                <a:pt x="8" y="16"/>
              </a:lnTo>
              <a:lnTo>
                <a:pt x="8" y="15"/>
              </a:lnTo>
              <a:lnTo>
                <a:pt x="7" y="15"/>
              </a:lnTo>
              <a:lnTo>
                <a:pt x="6" y="15"/>
              </a:lnTo>
              <a:lnTo>
                <a:pt x="6" y="14"/>
              </a:lnTo>
              <a:lnTo>
                <a:pt x="5" y="14"/>
              </a:lnTo>
              <a:lnTo>
                <a:pt x="5" y="13"/>
              </a:lnTo>
              <a:lnTo>
                <a:pt x="4" y="13"/>
              </a:lnTo>
              <a:lnTo>
                <a:pt x="4" y="12"/>
              </a:lnTo>
              <a:lnTo>
                <a:pt x="3" y="12"/>
              </a:lnTo>
              <a:lnTo>
                <a:pt x="3" y="11"/>
              </a:lnTo>
              <a:lnTo>
                <a:pt x="2" y="11"/>
              </a:lnTo>
              <a:lnTo>
                <a:pt x="2" y="10"/>
              </a:lnTo>
              <a:lnTo>
                <a:pt x="2" y="9"/>
              </a:lnTo>
              <a:lnTo>
                <a:pt x="1" y="9"/>
              </a:lnTo>
              <a:lnTo>
                <a:pt x="2" y="8"/>
              </a:lnTo>
              <a:lnTo>
                <a:pt x="1" y="8"/>
              </a:lnTo>
              <a:lnTo>
                <a:pt x="1" y="7"/>
              </a:lnTo>
              <a:lnTo>
                <a:pt x="1" y="6"/>
              </a:lnTo>
              <a:lnTo>
                <a:pt x="1" y="5"/>
              </a:lnTo>
              <a:lnTo>
                <a:pt x="0" y="4"/>
              </a:lnTo>
              <a:lnTo>
                <a:pt x="1" y="4"/>
              </a:lnTo>
              <a:lnTo>
                <a:pt x="2" y="4"/>
              </a:lnTo>
              <a:lnTo>
                <a:pt x="3" y="4"/>
              </a:lnTo>
              <a:lnTo>
                <a:pt x="3" y="3"/>
              </a:lnTo>
              <a:lnTo>
                <a:pt x="4" y="3"/>
              </a:lnTo>
              <a:lnTo>
                <a:pt x="4" y="2"/>
              </a:lnTo>
              <a:lnTo>
                <a:pt x="3" y="2"/>
              </a:lnTo>
              <a:lnTo>
                <a:pt x="3" y="1"/>
              </a:lnTo>
              <a:lnTo>
                <a:pt x="4" y="1"/>
              </a:lnTo>
              <a:lnTo>
                <a:pt x="4" y="0"/>
              </a:lnTo>
              <a:lnTo>
                <a:pt x="5" y="0"/>
              </a:lnTo>
              <a:lnTo>
                <a:pt x="6" y="0"/>
              </a:lnTo>
              <a:lnTo>
                <a:pt x="7" y="0"/>
              </a:lnTo>
              <a:lnTo>
                <a:pt x="7" y="1"/>
              </a:lnTo>
              <a:lnTo>
                <a:pt x="8" y="1"/>
              </a:lnTo>
              <a:lnTo>
                <a:pt x="8" y="0"/>
              </a:lnTo>
              <a:lnTo>
                <a:pt x="9" y="0"/>
              </a:lnTo>
              <a:lnTo>
                <a:pt x="9" y="1"/>
              </a:lnTo>
              <a:lnTo>
                <a:pt x="10" y="1"/>
              </a:lnTo>
              <a:lnTo>
                <a:pt x="10" y="2"/>
              </a:lnTo>
              <a:lnTo>
                <a:pt x="11" y="2"/>
              </a:lnTo>
              <a:lnTo>
                <a:pt x="11" y="3"/>
              </a:lnTo>
              <a:lnTo>
                <a:pt x="11" y="4"/>
              </a:lnTo>
              <a:lnTo>
                <a:pt x="11" y="5"/>
              </a:lnTo>
              <a:lnTo>
                <a:pt x="11" y="6"/>
              </a:lnTo>
              <a:lnTo>
                <a:pt x="11" y="7"/>
              </a:lnTo>
              <a:lnTo>
                <a:pt x="11" y="8"/>
              </a:lnTo>
              <a:lnTo>
                <a:pt x="10" y="8"/>
              </a:lnTo>
              <a:lnTo>
                <a:pt x="10" y="7"/>
              </a:lnTo>
              <a:lnTo>
                <a:pt x="10" y="8"/>
              </a:lnTo>
              <a:lnTo>
                <a:pt x="10" y="7"/>
              </a:lnTo>
              <a:lnTo>
                <a:pt x="10" y="8"/>
              </a:lnTo>
              <a:lnTo>
                <a:pt x="9" y="8"/>
              </a:lnTo>
              <a:lnTo>
                <a:pt x="10" y="8"/>
              </a:lnTo>
              <a:lnTo>
                <a:pt x="10" y="9"/>
              </a:lnTo>
              <a:lnTo>
                <a:pt x="11" y="9"/>
              </a:lnTo>
              <a:lnTo>
                <a:pt x="11" y="10"/>
              </a:lnTo>
              <a:lnTo>
                <a:pt x="11" y="9"/>
              </a:lnTo>
              <a:lnTo>
                <a:pt x="12" y="9"/>
              </a:lnTo>
              <a:lnTo>
                <a:pt x="13" y="9"/>
              </a:lnTo>
              <a:lnTo>
                <a:pt x="13" y="10"/>
              </a:lnTo>
              <a:lnTo>
                <a:pt x="13" y="11"/>
              </a:lnTo>
              <a:lnTo>
                <a:pt x="14" y="11"/>
              </a:lnTo>
              <a:lnTo>
                <a:pt x="14" y="12"/>
              </a:lnTo>
              <a:lnTo>
                <a:pt x="13" y="12"/>
              </a:lnTo>
              <a:lnTo>
                <a:pt x="13" y="11"/>
              </a:lnTo>
              <a:lnTo>
                <a:pt x="13" y="12"/>
              </a:lnTo>
              <a:lnTo>
                <a:pt x="13" y="11"/>
              </a:lnTo>
              <a:lnTo>
                <a:pt x="12" y="11"/>
              </a:lnTo>
              <a:lnTo>
                <a:pt x="12" y="12"/>
              </a:lnTo>
              <a:lnTo>
                <a:pt x="11" y="12"/>
              </a:lnTo>
              <a:lnTo>
                <a:pt x="11" y="13"/>
              </a:lnTo>
              <a:lnTo>
                <a:pt x="11" y="14"/>
              </a:lnTo>
              <a:lnTo>
                <a:pt x="12" y="14"/>
              </a:lnTo>
              <a:lnTo>
                <a:pt x="12" y="15"/>
              </a:lnTo>
              <a:lnTo>
                <a:pt x="13" y="15"/>
              </a:lnTo>
              <a:lnTo>
                <a:pt x="14" y="15"/>
              </a:lnTo>
              <a:close/>
            </a:path>
          </a:pathLst>
        </a:custGeom>
        <a:solidFill>
          <a:srgbClr val="9999FF"/>
        </a:solidFill>
        <a:ln w="3175">
          <a:solidFill>
            <a:srgbClr val="000000"/>
          </a:solidFill>
          <a:miter lim="800000"/>
          <a:headEnd/>
          <a:tailEnd/>
        </a:ln>
      </xdr:spPr>
    </xdr:sp>
    <xdr:clientData/>
  </xdr:twoCellAnchor>
  <xdr:twoCellAnchor>
    <xdr:from>
      <xdr:col>2</xdr:col>
      <xdr:colOff>57150</xdr:colOff>
      <xdr:row>39</xdr:row>
      <xdr:rowOff>133350</xdr:rowOff>
    </xdr:from>
    <xdr:to>
      <xdr:col>2</xdr:col>
      <xdr:colOff>190500</xdr:colOff>
      <xdr:row>40</xdr:row>
      <xdr:rowOff>95250</xdr:rowOff>
    </xdr:to>
    <xdr:sp macro="" textlink="">
      <xdr:nvSpPr>
        <xdr:cNvPr id="139" name="5f1"/>
        <xdr:cNvSpPr>
          <a:spLocks/>
        </xdr:cNvSpPr>
      </xdr:nvSpPr>
      <xdr:spPr bwMode="auto">
        <a:xfrm>
          <a:off x="1276350" y="6829425"/>
          <a:ext cx="133350" cy="123825"/>
        </a:xfrm>
        <a:custGeom>
          <a:avLst/>
          <a:gdLst>
            <a:gd name="T0" fmla="*/ 2147483647 w 14"/>
            <a:gd name="T1" fmla="*/ 2147483647 h 13"/>
            <a:gd name="T2" fmla="*/ 2147483647 w 14"/>
            <a:gd name="T3" fmla="*/ 2147483647 h 13"/>
            <a:gd name="T4" fmla="*/ 2147483647 w 14"/>
            <a:gd name="T5" fmla="*/ 2147483647 h 13"/>
            <a:gd name="T6" fmla="*/ 2147483647 w 14"/>
            <a:gd name="T7" fmla="*/ 2147483647 h 13"/>
            <a:gd name="T8" fmla="*/ 2147483647 w 14"/>
            <a:gd name="T9" fmla="*/ 2147483647 h 13"/>
            <a:gd name="T10" fmla="*/ 2147483647 w 14"/>
            <a:gd name="T11" fmla="*/ 2147483647 h 13"/>
            <a:gd name="T12" fmla="*/ 2147483647 w 14"/>
            <a:gd name="T13" fmla="*/ 2147483647 h 13"/>
            <a:gd name="T14" fmla="*/ 2147483647 w 14"/>
            <a:gd name="T15" fmla="*/ 2147483647 h 13"/>
            <a:gd name="T16" fmla="*/ 2147483647 w 14"/>
            <a:gd name="T17" fmla="*/ 2147483647 h 13"/>
            <a:gd name="T18" fmla="*/ 2147483647 w 14"/>
            <a:gd name="T19" fmla="*/ 2147483647 h 13"/>
            <a:gd name="T20" fmla="*/ 2147483647 w 14"/>
            <a:gd name="T21" fmla="*/ 2147483647 h 13"/>
            <a:gd name="T22" fmla="*/ 2147483647 w 14"/>
            <a:gd name="T23" fmla="*/ 2147483647 h 13"/>
            <a:gd name="T24" fmla="*/ 2147483647 w 14"/>
            <a:gd name="T25" fmla="*/ 2147483647 h 13"/>
            <a:gd name="T26" fmla="*/ 2147483647 w 14"/>
            <a:gd name="T27" fmla="*/ 2147483647 h 13"/>
            <a:gd name="T28" fmla="*/ 2147483647 w 14"/>
            <a:gd name="T29" fmla="*/ 2147483647 h 13"/>
            <a:gd name="T30" fmla="*/ 2147483647 w 14"/>
            <a:gd name="T31" fmla="*/ 2147483647 h 13"/>
            <a:gd name="T32" fmla="*/ 2147483647 w 14"/>
            <a:gd name="T33" fmla="*/ 2147483647 h 13"/>
            <a:gd name="T34" fmla="*/ 2147483647 w 14"/>
            <a:gd name="T35" fmla="*/ 2147483647 h 13"/>
            <a:gd name="T36" fmla="*/ 2147483647 w 14"/>
            <a:gd name="T37" fmla="*/ 2147483647 h 13"/>
            <a:gd name="T38" fmla="*/ 2147483647 w 14"/>
            <a:gd name="T39" fmla="*/ 2147483647 h 13"/>
            <a:gd name="T40" fmla="*/ 2147483647 w 14"/>
            <a:gd name="T41" fmla="*/ 2147483647 h 13"/>
            <a:gd name="T42" fmla="*/ 2147483647 w 14"/>
            <a:gd name="T43" fmla="*/ 2147483647 h 13"/>
            <a:gd name="T44" fmla="*/ 2147483647 w 14"/>
            <a:gd name="T45" fmla="*/ 2147483647 h 13"/>
            <a:gd name="T46" fmla="*/ 2147483647 w 14"/>
            <a:gd name="T47" fmla="*/ 2147483647 h 13"/>
            <a:gd name="T48" fmla="*/ 2147483647 w 14"/>
            <a:gd name="T49" fmla="*/ 2147483647 h 13"/>
            <a:gd name="T50" fmla="*/ 2147483647 w 14"/>
            <a:gd name="T51" fmla="*/ 2147483647 h 13"/>
            <a:gd name="T52" fmla="*/ 2147483647 w 14"/>
            <a:gd name="T53" fmla="*/ 2147483647 h 13"/>
            <a:gd name="T54" fmla="*/ 2147483647 w 14"/>
            <a:gd name="T55" fmla="*/ 2147483647 h 13"/>
            <a:gd name="T56" fmla="*/ 2147483647 w 14"/>
            <a:gd name="T57" fmla="*/ 2147483647 h 13"/>
            <a:gd name="T58" fmla="*/ 2147483647 w 14"/>
            <a:gd name="T59" fmla="*/ 2147483647 h 13"/>
            <a:gd name="T60" fmla="*/ 2147483647 w 14"/>
            <a:gd name="T61" fmla="*/ 2147483647 h 13"/>
            <a:gd name="T62" fmla="*/ 2147483647 w 14"/>
            <a:gd name="T63" fmla="*/ 2147483647 h 13"/>
            <a:gd name="T64" fmla="*/ 2147483647 w 14"/>
            <a:gd name="T65" fmla="*/ 2147483647 h 13"/>
            <a:gd name="T66" fmla="*/ 2147483647 w 14"/>
            <a:gd name="T67" fmla="*/ 2147483647 h 13"/>
            <a:gd name="T68" fmla="*/ 2147483647 w 14"/>
            <a:gd name="T69" fmla="*/ 2147483647 h 13"/>
            <a:gd name="T70" fmla="*/ 2147483647 w 14"/>
            <a:gd name="T71" fmla="*/ 2147483647 h 13"/>
            <a:gd name="T72" fmla="*/ 2147483647 w 14"/>
            <a:gd name="T73" fmla="*/ 2147483647 h 13"/>
            <a:gd name="T74" fmla="*/ 2147483647 w 14"/>
            <a:gd name="T75" fmla="*/ 2147483647 h 13"/>
            <a:gd name="T76" fmla="*/ 2147483647 w 14"/>
            <a:gd name="T77" fmla="*/ 2147483647 h 13"/>
            <a:gd name="T78" fmla="*/ 2147483647 w 14"/>
            <a:gd name="T79" fmla="*/ 2147483647 h 13"/>
            <a:gd name="T80" fmla="*/ 0 w 14"/>
            <a:gd name="T81" fmla="*/ 2147483647 h 13"/>
            <a:gd name="T82" fmla="*/ 0 w 14"/>
            <a:gd name="T83" fmla="*/ 2147483647 h 13"/>
            <a:gd name="T84" fmla="*/ 2147483647 w 14"/>
            <a:gd name="T85" fmla="*/ 2147483647 h 13"/>
            <a:gd name="T86" fmla="*/ 2147483647 w 14"/>
            <a:gd name="T87" fmla="*/ 2147483647 h 13"/>
            <a:gd name="T88" fmla="*/ 2147483647 w 14"/>
            <a:gd name="T89" fmla="*/ 2147483647 h 13"/>
            <a:gd name="T90" fmla="*/ 2147483647 w 14"/>
            <a:gd name="T91" fmla="*/ 2147483647 h 13"/>
            <a:gd name="T92" fmla="*/ 2147483647 w 14"/>
            <a:gd name="T93" fmla="*/ 2147483647 h 13"/>
            <a:gd name="T94" fmla="*/ 2147483647 w 14"/>
            <a:gd name="T95" fmla="*/ 2147483647 h 13"/>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4"/>
            <a:gd name="T145" fmla="*/ 0 h 13"/>
            <a:gd name="T146" fmla="*/ 14 w 14"/>
            <a:gd name="T147" fmla="*/ 13 h 13"/>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4" h="13">
              <a:moveTo>
                <a:pt x="7" y="0"/>
              </a:moveTo>
              <a:lnTo>
                <a:pt x="8" y="0"/>
              </a:lnTo>
              <a:lnTo>
                <a:pt x="8" y="1"/>
              </a:lnTo>
              <a:lnTo>
                <a:pt x="8" y="2"/>
              </a:lnTo>
              <a:lnTo>
                <a:pt x="7" y="2"/>
              </a:lnTo>
              <a:lnTo>
                <a:pt x="8" y="2"/>
              </a:lnTo>
              <a:lnTo>
                <a:pt x="9" y="2"/>
              </a:lnTo>
              <a:lnTo>
                <a:pt x="9" y="3"/>
              </a:lnTo>
              <a:lnTo>
                <a:pt x="9" y="2"/>
              </a:lnTo>
              <a:lnTo>
                <a:pt x="9" y="3"/>
              </a:lnTo>
              <a:lnTo>
                <a:pt x="10" y="3"/>
              </a:lnTo>
              <a:lnTo>
                <a:pt x="10" y="4"/>
              </a:lnTo>
              <a:lnTo>
                <a:pt x="10" y="5"/>
              </a:lnTo>
              <a:lnTo>
                <a:pt x="11" y="5"/>
              </a:lnTo>
              <a:lnTo>
                <a:pt x="12" y="5"/>
              </a:lnTo>
              <a:lnTo>
                <a:pt x="13" y="5"/>
              </a:lnTo>
              <a:lnTo>
                <a:pt x="13" y="6"/>
              </a:lnTo>
              <a:lnTo>
                <a:pt x="12" y="6"/>
              </a:lnTo>
              <a:lnTo>
                <a:pt x="13" y="6"/>
              </a:lnTo>
              <a:lnTo>
                <a:pt x="14" y="6"/>
              </a:lnTo>
              <a:lnTo>
                <a:pt x="14" y="7"/>
              </a:lnTo>
              <a:lnTo>
                <a:pt x="14" y="8"/>
              </a:lnTo>
              <a:lnTo>
                <a:pt x="14" y="9"/>
              </a:lnTo>
              <a:lnTo>
                <a:pt x="13" y="9"/>
              </a:lnTo>
              <a:lnTo>
                <a:pt x="12" y="9"/>
              </a:lnTo>
              <a:lnTo>
                <a:pt x="11" y="9"/>
              </a:lnTo>
              <a:lnTo>
                <a:pt x="11" y="10"/>
              </a:lnTo>
              <a:lnTo>
                <a:pt x="12" y="10"/>
              </a:lnTo>
              <a:lnTo>
                <a:pt x="12" y="11"/>
              </a:lnTo>
              <a:lnTo>
                <a:pt x="11" y="11"/>
              </a:lnTo>
              <a:lnTo>
                <a:pt x="12" y="11"/>
              </a:lnTo>
              <a:lnTo>
                <a:pt x="11" y="11"/>
              </a:lnTo>
              <a:lnTo>
                <a:pt x="11" y="12"/>
              </a:lnTo>
              <a:lnTo>
                <a:pt x="11" y="11"/>
              </a:lnTo>
              <a:lnTo>
                <a:pt x="11" y="12"/>
              </a:lnTo>
              <a:lnTo>
                <a:pt x="11" y="11"/>
              </a:lnTo>
              <a:lnTo>
                <a:pt x="11" y="12"/>
              </a:lnTo>
              <a:lnTo>
                <a:pt x="11" y="11"/>
              </a:lnTo>
              <a:lnTo>
                <a:pt x="10" y="12"/>
              </a:lnTo>
              <a:lnTo>
                <a:pt x="9" y="12"/>
              </a:lnTo>
              <a:lnTo>
                <a:pt x="9" y="13"/>
              </a:lnTo>
              <a:lnTo>
                <a:pt x="9" y="12"/>
              </a:lnTo>
              <a:lnTo>
                <a:pt x="8" y="12"/>
              </a:lnTo>
              <a:lnTo>
                <a:pt x="7" y="12"/>
              </a:lnTo>
              <a:lnTo>
                <a:pt x="6" y="12"/>
              </a:lnTo>
              <a:lnTo>
                <a:pt x="6" y="11"/>
              </a:lnTo>
              <a:lnTo>
                <a:pt x="5" y="11"/>
              </a:lnTo>
              <a:lnTo>
                <a:pt x="6" y="11"/>
              </a:lnTo>
              <a:lnTo>
                <a:pt x="7" y="11"/>
              </a:lnTo>
              <a:lnTo>
                <a:pt x="7" y="12"/>
              </a:lnTo>
              <a:lnTo>
                <a:pt x="7" y="11"/>
              </a:lnTo>
              <a:lnTo>
                <a:pt x="7" y="12"/>
              </a:lnTo>
              <a:lnTo>
                <a:pt x="7" y="11"/>
              </a:lnTo>
              <a:lnTo>
                <a:pt x="8" y="11"/>
              </a:lnTo>
              <a:lnTo>
                <a:pt x="8" y="12"/>
              </a:lnTo>
              <a:lnTo>
                <a:pt x="8" y="11"/>
              </a:lnTo>
              <a:lnTo>
                <a:pt x="7" y="11"/>
              </a:lnTo>
              <a:lnTo>
                <a:pt x="7" y="10"/>
              </a:lnTo>
              <a:lnTo>
                <a:pt x="8" y="10"/>
              </a:lnTo>
              <a:lnTo>
                <a:pt x="7" y="10"/>
              </a:lnTo>
              <a:lnTo>
                <a:pt x="8" y="10"/>
              </a:lnTo>
              <a:lnTo>
                <a:pt x="8" y="9"/>
              </a:lnTo>
              <a:lnTo>
                <a:pt x="8" y="8"/>
              </a:lnTo>
              <a:lnTo>
                <a:pt x="9" y="8"/>
              </a:lnTo>
              <a:lnTo>
                <a:pt x="9" y="7"/>
              </a:lnTo>
              <a:lnTo>
                <a:pt x="10" y="7"/>
              </a:lnTo>
              <a:lnTo>
                <a:pt x="10" y="6"/>
              </a:lnTo>
              <a:lnTo>
                <a:pt x="9" y="6"/>
              </a:lnTo>
              <a:lnTo>
                <a:pt x="10" y="6"/>
              </a:lnTo>
              <a:lnTo>
                <a:pt x="10" y="7"/>
              </a:lnTo>
              <a:lnTo>
                <a:pt x="9" y="7"/>
              </a:lnTo>
              <a:lnTo>
                <a:pt x="10" y="7"/>
              </a:lnTo>
              <a:lnTo>
                <a:pt x="9" y="7"/>
              </a:lnTo>
              <a:lnTo>
                <a:pt x="8" y="7"/>
              </a:lnTo>
              <a:lnTo>
                <a:pt x="8" y="8"/>
              </a:lnTo>
              <a:lnTo>
                <a:pt x="8" y="9"/>
              </a:lnTo>
              <a:lnTo>
                <a:pt x="7" y="9"/>
              </a:lnTo>
              <a:lnTo>
                <a:pt x="7" y="10"/>
              </a:lnTo>
              <a:lnTo>
                <a:pt x="7" y="11"/>
              </a:lnTo>
              <a:lnTo>
                <a:pt x="6" y="11"/>
              </a:lnTo>
              <a:lnTo>
                <a:pt x="6" y="10"/>
              </a:lnTo>
              <a:lnTo>
                <a:pt x="5" y="10"/>
              </a:lnTo>
              <a:lnTo>
                <a:pt x="6" y="10"/>
              </a:lnTo>
              <a:lnTo>
                <a:pt x="5" y="10"/>
              </a:lnTo>
              <a:lnTo>
                <a:pt x="5" y="9"/>
              </a:lnTo>
              <a:lnTo>
                <a:pt x="5" y="10"/>
              </a:lnTo>
              <a:lnTo>
                <a:pt x="4" y="10"/>
              </a:lnTo>
              <a:lnTo>
                <a:pt x="3" y="10"/>
              </a:lnTo>
              <a:lnTo>
                <a:pt x="3" y="11"/>
              </a:lnTo>
              <a:lnTo>
                <a:pt x="3" y="10"/>
              </a:lnTo>
              <a:lnTo>
                <a:pt x="3" y="11"/>
              </a:lnTo>
              <a:lnTo>
                <a:pt x="3" y="10"/>
              </a:lnTo>
              <a:lnTo>
                <a:pt x="3" y="9"/>
              </a:lnTo>
              <a:lnTo>
                <a:pt x="3" y="10"/>
              </a:lnTo>
              <a:lnTo>
                <a:pt x="2" y="10"/>
              </a:lnTo>
              <a:lnTo>
                <a:pt x="1" y="10"/>
              </a:lnTo>
              <a:lnTo>
                <a:pt x="2" y="10"/>
              </a:lnTo>
              <a:lnTo>
                <a:pt x="1" y="10"/>
              </a:lnTo>
              <a:lnTo>
                <a:pt x="1" y="9"/>
              </a:lnTo>
              <a:lnTo>
                <a:pt x="2" y="9"/>
              </a:lnTo>
              <a:lnTo>
                <a:pt x="1" y="9"/>
              </a:lnTo>
              <a:lnTo>
                <a:pt x="2" y="9"/>
              </a:lnTo>
              <a:lnTo>
                <a:pt x="1" y="9"/>
              </a:lnTo>
              <a:lnTo>
                <a:pt x="2" y="9"/>
              </a:lnTo>
              <a:lnTo>
                <a:pt x="2" y="8"/>
              </a:lnTo>
              <a:lnTo>
                <a:pt x="1" y="8"/>
              </a:lnTo>
              <a:lnTo>
                <a:pt x="2" y="8"/>
              </a:lnTo>
              <a:lnTo>
                <a:pt x="2" y="7"/>
              </a:lnTo>
              <a:lnTo>
                <a:pt x="1" y="7"/>
              </a:lnTo>
              <a:lnTo>
                <a:pt x="1" y="6"/>
              </a:lnTo>
              <a:lnTo>
                <a:pt x="2" y="6"/>
              </a:lnTo>
              <a:lnTo>
                <a:pt x="1" y="6"/>
              </a:lnTo>
              <a:lnTo>
                <a:pt x="2" y="6"/>
              </a:lnTo>
              <a:lnTo>
                <a:pt x="1" y="6"/>
              </a:lnTo>
              <a:lnTo>
                <a:pt x="0" y="6"/>
              </a:lnTo>
              <a:lnTo>
                <a:pt x="1" y="6"/>
              </a:lnTo>
              <a:lnTo>
                <a:pt x="0" y="6"/>
              </a:lnTo>
              <a:lnTo>
                <a:pt x="0" y="5"/>
              </a:lnTo>
              <a:lnTo>
                <a:pt x="0" y="4"/>
              </a:lnTo>
              <a:lnTo>
                <a:pt x="1" y="4"/>
              </a:lnTo>
              <a:lnTo>
                <a:pt x="1" y="3"/>
              </a:lnTo>
              <a:lnTo>
                <a:pt x="2" y="3"/>
              </a:lnTo>
              <a:lnTo>
                <a:pt x="3" y="3"/>
              </a:lnTo>
              <a:lnTo>
                <a:pt x="3" y="2"/>
              </a:lnTo>
              <a:lnTo>
                <a:pt x="3" y="1"/>
              </a:lnTo>
              <a:lnTo>
                <a:pt x="4" y="1"/>
              </a:lnTo>
              <a:lnTo>
                <a:pt x="4" y="2"/>
              </a:lnTo>
              <a:lnTo>
                <a:pt x="4" y="1"/>
              </a:lnTo>
              <a:lnTo>
                <a:pt x="4" y="2"/>
              </a:lnTo>
              <a:lnTo>
                <a:pt x="5" y="2"/>
              </a:lnTo>
              <a:lnTo>
                <a:pt x="5" y="1"/>
              </a:lnTo>
              <a:lnTo>
                <a:pt x="5" y="2"/>
              </a:lnTo>
              <a:lnTo>
                <a:pt x="5" y="1"/>
              </a:lnTo>
              <a:lnTo>
                <a:pt x="6" y="1"/>
              </a:lnTo>
              <a:lnTo>
                <a:pt x="6" y="0"/>
              </a:lnTo>
              <a:lnTo>
                <a:pt x="7" y="0"/>
              </a:lnTo>
              <a:close/>
            </a:path>
          </a:pathLst>
        </a:custGeom>
        <a:solidFill>
          <a:srgbClr val="0000FF"/>
        </a:solidFill>
        <a:ln w="3175">
          <a:solidFill>
            <a:srgbClr val="000000"/>
          </a:solidFill>
          <a:miter lim="800000"/>
          <a:headEnd/>
          <a:tailEnd/>
        </a:ln>
      </xdr:spPr>
    </xdr:sp>
    <xdr:clientData/>
  </xdr:twoCellAnchor>
  <xdr:twoCellAnchor>
    <xdr:from>
      <xdr:col>3</xdr:col>
      <xdr:colOff>590550</xdr:colOff>
      <xdr:row>32</xdr:row>
      <xdr:rowOff>123825</xdr:rowOff>
    </xdr:from>
    <xdr:to>
      <xdr:col>4</xdr:col>
      <xdr:colOff>295275</xdr:colOff>
      <xdr:row>34</xdr:row>
      <xdr:rowOff>0</xdr:rowOff>
    </xdr:to>
    <xdr:sp macro="" textlink="">
      <xdr:nvSpPr>
        <xdr:cNvPr id="140" name="5fl"/>
        <xdr:cNvSpPr>
          <a:spLocks/>
        </xdr:cNvSpPr>
      </xdr:nvSpPr>
      <xdr:spPr bwMode="auto">
        <a:xfrm>
          <a:off x="2419350" y="5686425"/>
          <a:ext cx="314325" cy="200025"/>
        </a:xfrm>
        <a:custGeom>
          <a:avLst/>
          <a:gdLst>
            <a:gd name="T0" fmla="*/ 2147483647 w 33"/>
            <a:gd name="T1" fmla="*/ 2147483647 h 21"/>
            <a:gd name="T2" fmla="*/ 2147483647 w 33"/>
            <a:gd name="T3" fmla="*/ 2147483647 h 21"/>
            <a:gd name="T4" fmla="*/ 2147483647 w 33"/>
            <a:gd name="T5" fmla="*/ 2147483647 h 21"/>
            <a:gd name="T6" fmla="*/ 2147483647 w 33"/>
            <a:gd name="T7" fmla="*/ 2147483647 h 21"/>
            <a:gd name="T8" fmla="*/ 2147483647 w 33"/>
            <a:gd name="T9" fmla="*/ 2147483647 h 21"/>
            <a:gd name="T10" fmla="*/ 2147483647 w 33"/>
            <a:gd name="T11" fmla="*/ 2147483647 h 21"/>
            <a:gd name="T12" fmla="*/ 2147483647 w 33"/>
            <a:gd name="T13" fmla="*/ 2147483647 h 21"/>
            <a:gd name="T14" fmla="*/ 2147483647 w 33"/>
            <a:gd name="T15" fmla="*/ 2147483647 h 21"/>
            <a:gd name="T16" fmla="*/ 2147483647 w 33"/>
            <a:gd name="T17" fmla="*/ 2147483647 h 21"/>
            <a:gd name="T18" fmla="*/ 2147483647 w 33"/>
            <a:gd name="T19" fmla="*/ 2147483647 h 21"/>
            <a:gd name="T20" fmla="*/ 2147483647 w 33"/>
            <a:gd name="T21" fmla="*/ 2147483647 h 21"/>
            <a:gd name="T22" fmla="*/ 2147483647 w 33"/>
            <a:gd name="T23" fmla="*/ 2147483647 h 21"/>
            <a:gd name="T24" fmla="*/ 2147483647 w 33"/>
            <a:gd name="T25" fmla="*/ 2147483647 h 21"/>
            <a:gd name="T26" fmla="*/ 2147483647 w 33"/>
            <a:gd name="T27" fmla="*/ 2147483647 h 21"/>
            <a:gd name="T28" fmla="*/ 2147483647 w 33"/>
            <a:gd name="T29" fmla="*/ 2147483647 h 21"/>
            <a:gd name="T30" fmla="*/ 2147483647 w 33"/>
            <a:gd name="T31" fmla="*/ 2147483647 h 21"/>
            <a:gd name="T32" fmla="*/ 2147483647 w 33"/>
            <a:gd name="T33" fmla="*/ 2147483647 h 21"/>
            <a:gd name="T34" fmla="*/ 2147483647 w 33"/>
            <a:gd name="T35" fmla="*/ 2147483647 h 21"/>
            <a:gd name="T36" fmla="*/ 2147483647 w 33"/>
            <a:gd name="T37" fmla="*/ 2147483647 h 21"/>
            <a:gd name="T38" fmla="*/ 2147483647 w 33"/>
            <a:gd name="T39" fmla="*/ 2147483647 h 21"/>
            <a:gd name="T40" fmla="*/ 2147483647 w 33"/>
            <a:gd name="T41" fmla="*/ 2147483647 h 21"/>
            <a:gd name="T42" fmla="*/ 2147483647 w 33"/>
            <a:gd name="T43" fmla="*/ 2147483647 h 21"/>
            <a:gd name="T44" fmla="*/ 2147483647 w 33"/>
            <a:gd name="T45" fmla="*/ 2147483647 h 21"/>
            <a:gd name="T46" fmla="*/ 2147483647 w 33"/>
            <a:gd name="T47" fmla="*/ 2147483647 h 21"/>
            <a:gd name="T48" fmla="*/ 2147483647 w 33"/>
            <a:gd name="T49" fmla="*/ 2147483647 h 21"/>
            <a:gd name="T50" fmla="*/ 2147483647 w 33"/>
            <a:gd name="T51" fmla="*/ 2147483647 h 21"/>
            <a:gd name="T52" fmla="*/ 2147483647 w 33"/>
            <a:gd name="T53" fmla="*/ 2147483647 h 21"/>
            <a:gd name="T54" fmla="*/ 0 w 33"/>
            <a:gd name="T55" fmla="*/ 2147483647 h 21"/>
            <a:gd name="T56" fmla="*/ 2147483647 w 33"/>
            <a:gd name="T57" fmla="*/ 2147483647 h 21"/>
            <a:gd name="T58" fmla="*/ 2147483647 w 33"/>
            <a:gd name="T59" fmla="*/ 2147483647 h 21"/>
            <a:gd name="T60" fmla="*/ 2147483647 w 33"/>
            <a:gd name="T61" fmla="*/ 2147483647 h 21"/>
            <a:gd name="T62" fmla="*/ 2147483647 w 33"/>
            <a:gd name="T63" fmla="*/ 2147483647 h 21"/>
            <a:gd name="T64" fmla="*/ 2147483647 w 33"/>
            <a:gd name="T65" fmla="*/ 2147483647 h 21"/>
            <a:gd name="T66" fmla="*/ 2147483647 w 33"/>
            <a:gd name="T67" fmla="*/ 2147483647 h 21"/>
            <a:gd name="T68" fmla="*/ 2147483647 w 33"/>
            <a:gd name="T69" fmla="*/ 2147483647 h 21"/>
            <a:gd name="T70" fmla="*/ 2147483647 w 33"/>
            <a:gd name="T71" fmla="*/ 2147483647 h 21"/>
            <a:gd name="T72" fmla="*/ 2147483647 w 33"/>
            <a:gd name="T73" fmla="*/ 2147483647 h 21"/>
            <a:gd name="T74" fmla="*/ 2147483647 w 33"/>
            <a:gd name="T75" fmla="*/ 2147483647 h 21"/>
            <a:gd name="T76" fmla="*/ 2147483647 w 33"/>
            <a:gd name="T77" fmla="*/ 2147483647 h 21"/>
            <a:gd name="T78" fmla="*/ 2147483647 w 33"/>
            <a:gd name="T79" fmla="*/ 2147483647 h 21"/>
            <a:gd name="T80" fmla="*/ 2147483647 w 33"/>
            <a:gd name="T81" fmla="*/ 2147483647 h 21"/>
            <a:gd name="T82" fmla="*/ 2147483647 w 33"/>
            <a:gd name="T83" fmla="*/ 2147483647 h 21"/>
            <a:gd name="T84" fmla="*/ 2147483647 w 33"/>
            <a:gd name="T85" fmla="*/ 2147483647 h 21"/>
            <a:gd name="T86" fmla="*/ 2147483647 w 33"/>
            <a:gd name="T87" fmla="*/ 2147483647 h 21"/>
            <a:gd name="T88" fmla="*/ 2147483647 w 33"/>
            <a:gd name="T89" fmla="*/ 2147483647 h 21"/>
            <a:gd name="T90" fmla="*/ 2147483647 w 33"/>
            <a:gd name="T91" fmla="*/ 2147483647 h 21"/>
            <a:gd name="T92" fmla="*/ 2147483647 w 33"/>
            <a:gd name="T93" fmla="*/ 2147483647 h 21"/>
            <a:gd name="T94" fmla="*/ 2147483647 w 33"/>
            <a:gd name="T95" fmla="*/ 2147483647 h 21"/>
            <a:gd name="T96" fmla="*/ 2147483647 w 33"/>
            <a:gd name="T97" fmla="*/ 2147483647 h 21"/>
            <a:gd name="T98" fmla="*/ 2147483647 w 33"/>
            <a:gd name="T99" fmla="*/ 2147483647 h 21"/>
            <a:gd name="T100" fmla="*/ 2147483647 w 33"/>
            <a:gd name="T101" fmla="*/ 2147483647 h 21"/>
            <a:gd name="T102" fmla="*/ 2147483647 w 33"/>
            <a:gd name="T103" fmla="*/ 2147483647 h 21"/>
            <a:gd name="T104" fmla="*/ 2147483647 w 33"/>
            <a:gd name="T105" fmla="*/ 2147483647 h 21"/>
            <a:gd name="T106" fmla="*/ 2147483647 w 33"/>
            <a:gd name="T107" fmla="*/ 2147483647 h 21"/>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3"/>
            <a:gd name="T163" fmla="*/ 0 h 21"/>
            <a:gd name="T164" fmla="*/ 33 w 33"/>
            <a:gd name="T165" fmla="*/ 21 h 21"/>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3" h="21">
              <a:moveTo>
                <a:pt x="32" y="2"/>
              </a:moveTo>
              <a:lnTo>
                <a:pt x="33" y="2"/>
              </a:lnTo>
              <a:lnTo>
                <a:pt x="33" y="3"/>
              </a:lnTo>
              <a:lnTo>
                <a:pt x="33" y="4"/>
              </a:lnTo>
              <a:lnTo>
                <a:pt x="33" y="5"/>
              </a:lnTo>
              <a:lnTo>
                <a:pt x="33" y="6"/>
              </a:lnTo>
              <a:lnTo>
                <a:pt x="33" y="5"/>
              </a:lnTo>
              <a:lnTo>
                <a:pt x="33" y="6"/>
              </a:lnTo>
              <a:lnTo>
                <a:pt x="32" y="6"/>
              </a:lnTo>
              <a:lnTo>
                <a:pt x="32" y="7"/>
              </a:lnTo>
              <a:lnTo>
                <a:pt x="32" y="8"/>
              </a:lnTo>
              <a:lnTo>
                <a:pt x="33" y="8"/>
              </a:lnTo>
              <a:lnTo>
                <a:pt x="33" y="9"/>
              </a:lnTo>
              <a:lnTo>
                <a:pt x="32" y="9"/>
              </a:lnTo>
              <a:lnTo>
                <a:pt x="32" y="10"/>
              </a:lnTo>
              <a:lnTo>
                <a:pt x="31" y="10"/>
              </a:lnTo>
              <a:lnTo>
                <a:pt x="31" y="11"/>
              </a:lnTo>
              <a:lnTo>
                <a:pt x="30" y="11"/>
              </a:lnTo>
              <a:lnTo>
                <a:pt x="29" y="11"/>
              </a:lnTo>
              <a:lnTo>
                <a:pt x="29" y="12"/>
              </a:lnTo>
              <a:lnTo>
                <a:pt x="29" y="11"/>
              </a:lnTo>
              <a:lnTo>
                <a:pt x="29" y="12"/>
              </a:lnTo>
              <a:lnTo>
                <a:pt x="28" y="12"/>
              </a:lnTo>
              <a:lnTo>
                <a:pt x="29" y="12"/>
              </a:lnTo>
              <a:lnTo>
                <a:pt x="30" y="12"/>
              </a:lnTo>
              <a:lnTo>
                <a:pt x="31" y="12"/>
              </a:lnTo>
              <a:lnTo>
                <a:pt x="31" y="13"/>
              </a:lnTo>
              <a:lnTo>
                <a:pt x="31" y="12"/>
              </a:lnTo>
              <a:lnTo>
                <a:pt x="32" y="12"/>
              </a:lnTo>
              <a:lnTo>
                <a:pt x="32" y="13"/>
              </a:lnTo>
              <a:lnTo>
                <a:pt x="32" y="14"/>
              </a:lnTo>
              <a:lnTo>
                <a:pt x="33" y="14"/>
              </a:lnTo>
              <a:lnTo>
                <a:pt x="33" y="15"/>
              </a:lnTo>
              <a:lnTo>
                <a:pt x="32" y="15"/>
              </a:lnTo>
              <a:lnTo>
                <a:pt x="31" y="15"/>
              </a:lnTo>
              <a:lnTo>
                <a:pt x="31" y="16"/>
              </a:lnTo>
              <a:lnTo>
                <a:pt x="30" y="16"/>
              </a:lnTo>
              <a:lnTo>
                <a:pt x="29" y="16"/>
              </a:lnTo>
              <a:lnTo>
                <a:pt x="29" y="17"/>
              </a:lnTo>
              <a:lnTo>
                <a:pt x="28" y="17"/>
              </a:lnTo>
              <a:lnTo>
                <a:pt x="27" y="17"/>
              </a:lnTo>
              <a:lnTo>
                <a:pt x="27" y="18"/>
              </a:lnTo>
              <a:lnTo>
                <a:pt x="26" y="18"/>
              </a:lnTo>
              <a:lnTo>
                <a:pt x="25" y="18"/>
              </a:lnTo>
              <a:lnTo>
                <a:pt x="25" y="19"/>
              </a:lnTo>
              <a:lnTo>
                <a:pt x="25" y="18"/>
              </a:lnTo>
              <a:lnTo>
                <a:pt x="24" y="18"/>
              </a:lnTo>
              <a:lnTo>
                <a:pt x="24" y="17"/>
              </a:lnTo>
              <a:lnTo>
                <a:pt x="24" y="18"/>
              </a:lnTo>
              <a:lnTo>
                <a:pt x="23" y="18"/>
              </a:lnTo>
              <a:lnTo>
                <a:pt x="22" y="18"/>
              </a:lnTo>
              <a:lnTo>
                <a:pt x="22" y="19"/>
              </a:lnTo>
              <a:lnTo>
                <a:pt x="21" y="19"/>
              </a:lnTo>
              <a:lnTo>
                <a:pt x="20" y="19"/>
              </a:lnTo>
              <a:lnTo>
                <a:pt x="20" y="20"/>
              </a:lnTo>
              <a:lnTo>
                <a:pt x="19" y="20"/>
              </a:lnTo>
              <a:lnTo>
                <a:pt x="19" y="21"/>
              </a:lnTo>
              <a:lnTo>
                <a:pt x="19" y="20"/>
              </a:lnTo>
              <a:lnTo>
                <a:pt x="18" y="20"/>
              </a:lnTo>
              <a:lnTo>
                <a:pt x="18" y="21"/>
              </a:lnTo>
              <a:lnTo>
                <a:pt x="17" y="21"/>
              </a:lnTo>
              <a:lnTo>
                <a:pt x="17" y="20"/>
              </a:lnTo>
              <a:lnTo>
                <a:pt x="16" y="20"/>
              </a:lnTo>
              <a:lnTo>
                <a:pt x="16" y="19"/>
              </a:lnTo>
              <a:lnTo>
                <a:pt x="15" y="19"/>
              </a:lnTo>
              <a:lnTo>
                <a:pt x="14" y="19"/>
              </a:lnTo>
              <a:lnTo>
                <a:pt x="13" y="19"/>
              </a:lnTo>
              <a:lnTo>
                <a:pt x="13" y="18"/>
              </a:lnTo>
              <a:lnTo>
                <a:pt x="12" y="18"/>
              </a:lnTo>
              <a:lnTo>
                <a:pt x="11" y="18"/>
              </a:lnTo>
              <a:lnTo>
                <a:pt x="11" y="19"/>
              </a:lnTo>
              <a:lnTo>
                <a:pt x="10" y="19"/>
              </a:lnTo>
              <a:lnTo>
                <a:pt x="9" y="19"/>
              </a:lnTo>
              <a:lnTo>
                <a:pt x="9" y="18"/>
              </a:lnTo>
              <a:lnTo>
                <a:pt x="9" y="19"/>
              </a:lnTo>
              <a:lnTo>
                <a:pt x="9" y="18"/>
              </a:lnTo>
              <a:lnTo>
                <a:pt x="9" y="19"/>
              </a:lnTo>
              <a:lnTo>
                <a:pt x="8" y="19"/>
              </a:lnTo>
              <a:lnTo>
                <a:pt x="7" y="19"/>
              </a:lnTo>
              <a:lnTo>
                <a:pt x="6" y="19"/>
              </a:lnTo>
              <a:lnTo>
                <a:pt x="5" y="19"/>
              </a:lnTo>
              <a:lnTo>
                <a:pt x="5" y="18"/>
              </a:lnTo>
              <a:lnTo>
                <a:pt x="4" y="18"/>
              </a:lnTo>
              <a:lnTo>
                <a:pt x="3" y="18"/>
              </a:lnTo>
              <a:lnTo>
                <a:pt x="3" y="17"/>
              </a:lnTo>
              <a:lnTo>
                <a:pt x="4" y="17"/>
              </a:lnTo>
              <a:lnTo>
                <a:pt x="3" y="17"/>
              </a:lnTo>
              <a:lnTo>
                <a:pt x="4" y="17"/>
              </a:lnTo>
              <a:lnTo>
                <a:pt x="3" y="17"/>
              </a:lnTo>
              <a:lnTo>
                <a:pt x="3" y="16"/>
              </a:lnTo>
              <a:lnTo>
                <a:pt x="2" y="16"/>
              </a:lnTo>
              <a:lnTo>
                <a:pt x="1" y="16"/>
              </a:lnTo>
              <a:lnTo>
                <a:pt x="1" y="15"/>
              </a:lnTo>
              <a:lnTo>
                <a:pt x="1" y="14"/>
              </a:lnTo>
              <a:lnTo>
                <a:pt x="2" y="14"/>
              </a:lnTo>
              <a:lnTo>
                <a:pt x="1" y="14"/>
              </a:lnTo>
              <a:lnTo>
                <a:pt x="1" y="13"/>
              </a:lnTo>
              <a:lnTo>
                <a:pt x="0" y="13"/>
              </a:lnTo>
              <a:lnTo>
                <a:pt x="0" y="12"/>
              </a:lnTo>
              <a:lnTo>
                <a:pt x="1" y="12"/>
              </a:lnTo>
              <a:lnTo>
                <a:pt x="1" y="11"/>
              </a:lnTo>
              <a:lnTo>
                <a:pt x="1" y="10"/>
              </a:lnTo>
              <a:lnTo>
                <a:pt x="1" y="9"/>
              </a:lnTo>
              <a:lnTo>
                <a:pt x="1" y="10"/>
              </a:lnTo>
              <a:lnTo>
                <a:pt x="1" y="9"/>
              </a:lnTo>
              <a:lnTo>
                <a:pt x="1" y="8"/>
              </a:lnTo>
              <a:lnTo>
                <a:pt x="2" y="8"/>
              </a:lnTo>
              <a:lnTo>
                <a:pt x="2" y="9"/>
              </a:lnTo>
              <a:lnTo>
                <a:pt x="2" y="10"/>
              </a:lnTo>
              <a:lnTo>
                <a:pt x="3" y="10"/>
              </a:lnTo>
              <a:lnTo>
                <a:pt x="3" y="11"/>
              </a:lnTo>
              <a:lnTo>
                <a:pt x="2" y="11"/>
              </a:lnTo>
              <a:lnTo>
                <a:pt x="3" y="11"/>
              </a:lnTo>
              <a:lnTo>
                <a:pt x="3" y="12"/>
              </a:lnTo>
              <a:lnTo>
                <a:pt x="4" y="12"/>
              </a:lnTo>
              <a:lnTo>
                <a:pt x="5" y="12"/>
              </a:lnTo>
              <a:lnTo>
                <a:pt x="5" y="11"/>
              </a:lnTo>
              <a:lnTo>
                <a:pt x="5" y="10"/>
              </a:lnTo>
              <a:lnTo>
                <a:pt x="5" y="9"/>
              </a:lnTo>
              <a:lnTo>
                <a:pt x="5" y="8"/>
              </a:lnTo>
              <a:lnTo>
                <a:pt x="5" y="9"/>
              </a:lnTo>
              <a:lnTo>
                <a:pt x="5" y="8"/>
              </a:lnTo>
              <a:lnTo>
                <a:pt x="6" y="8"/>
              </a:lnTo>
              <a:lnTo>
                <a:pt x="6" y="9"/>
              </a:lnTo>
              <a:lnTo>
                <a:pt x="6" y="8"/>
              </a:lnTo>
              <a:lnTo>
                <a:pt x="5" y="8"/>
              </a:lnTo>
              <a:lnTo>
                <a:pt x="6" y="8"/>
              </a:lnTo>
              <a:lnTo>
                <a:pt x="6" y="7"/>
              </a:lnTo>
              <a:lnTo>
                <a:pt x="7" y="7"/>
              </a:lnTo>
              <a:lnTo>
                <a:pt x="7" y="8"/>
              </a:lnTo>
              <a:lnTo>
                <a:pt x="7" y="7"/>
              </a:lnTo>
              <a:lnTo>
                <a:pt x="7" y="8"/>
              </a:lnTo>
              <a:lnTo>
                <a:pt x="7" y="7"/>
              </a:lnTo>
              <a:lnTo>
                <a:pt x="6" y="7"/>
              </a:lnTo>
              <a:lnTo>
                <a:pt x="6" y="6"/>
              </a:lnTo>
              <a:lnTo>
                <a:pt x="7" y="6"/>
              </a:lnTo>
              <a:lnTo>
                <a:pt x="8" y="6"/>
              </a:lnTo>
              <a:lnTo>
                <a:pt x="9" y="6"/>
              </a:lnTo>
              <a:lnTo>
                <a:pt x="9" y="5"/>
              </a:lnTo>
              <a:lnTo>
                <a:pt x="9" y="6"/>
              </a:lnTo>
              <a:lnTo>
                <a:pt x="10" y="6"/>
              </a:lnTo>
              <a:lnTo>
                <a:pt x="9" y="5"/>
              </a:lnTo>
              <a:lnTo>
                <a:pt x="10" y="5"/>
              </a:lnTo>
              <a:lnTo>
                <a:pt x="11" y="5"/>
              </a:lnTo>
              <a:lnTo>
                <a:pt x="12" y="5"/>
              </a:lnTo>
              <a:lnTo>
                <a:pt x="11" y="5"/>
              </a:lnTo>
              <a:lnTo>
                <a:pt x="12" y="5"/>
              </a:lnTo>
              <a:lnTo>
                <a:pt x="12" y="4"/>
              </a:lnTo>
              <a:lnTo>
                <a:pt x="12" y="5"/>
              </a:lnTo>
              <a:lnTo>
                <a:pt x="13" y="5"/>
              </a:lnTo>
              <a:lnTo>
                <a:pt x="13" y="4"/>
              </a:lnTo>
              <a:lnTo>
                <a:pt x="13" y="3"/>
              </a:lnTo>
              <a:lnTo>
                <a:pt x="14" y="3"/>
              </a:lnTo>
              <a:lnTo>
                <a:pt x="14" y="2"/>
              </a:lnTo>
              <a:lnTo>
                <a:pt x="14" y="1"/>
              </a:lnTo>
              <a:lnTo>
                <a:pt x="14" y="2"/>
              </a:lnTo>
              <a:lnTo>
                <a:pt x="15" y="2"/>
              </a:lnTo>
              <a:lnTo>
                <a:pt x="16" y="2"/>
              </a:lnTo>
              <a:lnTo>
                <a:pt x="17" y="2"/>
              </a:lnTo>
              <a:lnTo>
                <a:pt x="17" y="3"/>
              </a:lnTo>
              <a:lnTo>
                <a:pt x="18" y="3"/>
              </a:lnTo>
              <a:lnTo>
                <a:pt x="19" y="3"/>
              </a:lnTo>
              <a:lnTo>
                <a:pt x="19" y="4"/>
              </a:lnTo>
              <a:lnTo>
                <a:pt x="19" y="3"/>
              </a:lnTo>
              <a:lnTo>
                <a:pt x="19" y="4"/>
              </a:lnTo>
              <a:lnTo>
                <a:pt x="20" y="4"/>
              </a:lnTo>
              <a:lnTo>
                <a:pt x="20" y="3"/>
              </a:lnTo>
              <a:lnTo>
                <a:pt x="21" y="3"/>
              </a:lnTo>
              <a:lnTo>
                <a:pt x="22" y="3"/>
              </a:lnTo>
              <a:lnTo>
                <a:pt x="22" y="2"/>
              </a:lnTo>
              <a:lnTo>
                <a:pt x="23" y="2"/>
              </a:lnTo>
              <a:lnTo>
                <a:pt x="24" y="2"/>
              </a:lnTo>
              <a:lnTo>
                <a:pt x="24" y="1"/>
              </a:lnTo>
              <a:lnTo>
                <a:pt x="24" y="2"/>
              </a:lnTo>
              <a:lnTo>
                <a:pt x="24" y="1"/>
              </a:lnTo>
              <a:lnTo>
                <a:pt x="25" y="1"/>
              </a:lnTo>
              <a:lnTo>
                <a:pt x="25" y="2"/>
              </a:lnTo>
              <a:lnTo>
                <a:pt x="25" y="1"/>
              </a:lnTo>
              <a:lnTo>
                <a:pt x="25" y="2"/>
              </a:lnTo>
              <a:lnTo>
                <a:pt x="25" y="1"/>
              </a:lnTo>
              <a:lnTo>
                <a:pt x="26" y="1"/>
              </a:lnTo>
              <a:lnTo>
                <a:pt x="27" y="1"/>
              </a:lnTo>
              <a:lnTo>
                <a:pt x="28" y="1"/>
              </a:lnTo>
              <a:lnTo>
                <a:pt x="28" y="0"/>
              </a:lnTo>
              <a:lnTo>
                <a:pt x="28" y="1"/>
              </a:lnTo>
              <a:lnTo>
                <a:pt x="29" y="1"/>
              </a:lnTo>
              <a:lnTo>
                <a:pt x="30" y="1"/>
              </a:lnTo>
              <a:lnTo>
                <a:pt x="30" y="2"/>
              </a:lnTo>
              <a:lnTo>
                <a:pt x="31" y="2"/>
              </a:lnTo>
              <a:lnTo>
                <a:pt x="31" y="3"/>
              </a:lnTo>
              <a:lnTo>
                <a:pt x="32" y="3"/>
              </a:lnTo>
              <a:lnTo>
                <a:pt x="32" y="2"/>
              </a:lnTo>
              <a:close/>
            </a:path>
          </a:pathLst>
        </a:custGeom>
        <a:solidFill>
          <a:srgbClr val="00FFFF"/>
        </a:solidFill>
        <a:ln w="3175">
          <a:solidFill>
            <a:srgbClr val="000000"/>
          </a:solidFill>
          <a:miter lim="800000"/>
          <a:headEnd/>
          <a:tailEnd/>
        </a:ln>
      </xdr:spPr>
    </xdr:sp>
    <xdr:clientData/>
  </xdr:twoCellAnchor>
  <xdr:twoCellAnchor>
    <xdr:from>
      <xdr:col>3</xdr:col>
      <xdr:colOff>371475</xdr:colOff>
      <xdr:row>32</xdr:row>
      <xdr:rowOff>47625</xdr:rowOff>
    </xdr:from>
    <xdr:to>
      <xdr:col>4</xdr:col>
      <xdr:colOff>76200</xdr:colOff>
      <xdr:row>33</xdr:row>
      <xdr:rowOff>142875</xdr:rowOff>
    </xdr:to>
    <xdr:sp macro="" textlink="">
      <xdr:nvSpPr>
        <xdr:cNvPr id="141" name="5m8"/>
        <xdr:cNvSpPr>
          <a:spLocks/>
        </xdr:cNvSpPr>
      </xdr:nvSpPr>
      <xdr:spPr bwMode="auto">
        <a:xfrm>
          <a:off x="2200275" y="5610225"/>
          <a:ext cx="314325" cy="257175"/>
        </a:xfrm>
        <a:custGeom>
          <a:avLst/>
          <a:gdLst>
            <a:gd name="T0" fmla="*/ 2147483647 w 33"/>
            <a:gd name="T1" fmla="*/ 2147483647 h 27"/>
            <a:gd name="T2" fmla="*/ 2147483647 w 33"/>
            <a:gd name="T3" fmla="*/ 2147483647 h 27"/>
            <a:gd name="T4" fmla="*/ 2147483647 w 33"/>
            <a:gd name="T5" fmla="*/ 2147483647 h 27"/>
            <a:gd name="T6" fmla="*/ 2147483647 w 33"/>
            <a:gd name="T7" fmla="*/ 2147483647 h 27"/>
            <a:gd name="T8" fmla="*/ 2147483647 w 33"/>
            <a:gd name="T9" fmla="*/ 2147483647 h 27"/>
            <a:gd name="T10" fmla="*/ 2147483647 w 33"/>
            <a:gd name="T11" fmla="*/ 2147483647 h 27"/>
            <a:gd name="T12" fmla="*/ 2147483647 w 33"/>
            <a:gd name="T13" fmla="*/ 2147483647 h 27"/>
            <a:gd name="T14" fmla="*/ 2147483647 w 33"/>
            <a:gd name="T15" fmla="*/ 2147483647 h 27"/>
            <a:gd name="T16" fmla="*/ 2147483647 w 33"/>
            <a:gd name="T17" fmla="*/ 2147483647 h 27"/>
            <a:gd name="T18" fmla="*/ 2147483647 w 33"/>
            <a:gd name="T19" fmla="*/ 2147483647 h 27"/>
            <a:gd name="T20" fmla="*/ 2147483647 w 33"/>
            <a:gd name="T21" fmla="*/ 2147483647 h 27"/>
            <a:gd name="T22" fmla="*/ 2147483647 w 33"/>
            <a:gd name="T23" fmla="*/ 2147483647 h 27"/>
            <a:gd name="T24" fmla="*/ 2147483647 w 33"/>
            <a:gd name="T25" fmla="*/ 2147483647 h 27"/>
            <a:gd name="T26" fmla="*/ 2147483647 w 33"/>
            <a:gd name="T27" fmla="*/ 2147483647 h 27"/>
            <a:gd name="T28" fmla="*/ 2147483647 w 33"/>
            <a:gd name="T29" fmla="*/ 2147483647 h 27"/>
            <a:gd name="T30" fmla="*/ 2147483647 w 33"/>
            <a:gd name="T31" fmla="*/ 2147483647 h 27"/>
            <a:gd name="T32" fmla="*/ 2147483647 w 33"/>
            <a:gd name="T33" fmla="*/ 2147483647 h 27"/>
            <a:gd name="T34" fmla="*/ 2147483647 w 33"/>
            <a:gd name="T35" fmla="*/ 2147483647 h 27"/>
            <a:gd name="T36" fmla="*/ 2147483647 w 33"/>
            <a:gd name="T37" fmla="*/ 2147483647 h 27"/>
            <a:gd name="T38" fmla="*/ 2147483647 w 33"/>
            <a:gd name="T39" fmla="*/ 2147483647 h 27"/>
            <a:gd name="T40" fmla="*/ 2147483647 w 33"/>
            <a:gd name="T41" fmla="*/ 2147483647 h 27"/>
            <a:gd name="T42" fmla="*/ 2147483647 w 33"/>
            <a:gd name="T43" fmla="*/ 2147483647 h 27"/>
            <a:gd name="T44" fmla="*/ 2147483647 w 33"/>
            <a:gd name="T45" fmla="*/ 2147483647 h 27"/>
            <a:gd name="T46" fmla="*/ 2147483647 w 33"/>
            <a:gd name="T47" fmla="*/ 2147483647 h 27"/>
            <a:gd name="T48" fmla="*/ 2147483647 w 33"/>
            <a:gd name="T49" fmla="*/ 2147483647 h 27"/>
            <a:gd name="T50" fmla="*/ 2147483647 w 33"/>
            <a:gd name="T51" fmla="*/ 2147483647 h 27"/>
            <a:gd name="T52" fmla="*/ 2147483647 w 33"/>
            <a:gd name="T53" fmla="*/ 2147483647 h 27"/>
            <a:gd name="T54" fmla="*/ 2147483647 w 33"/>
            <a:gd name="T55" fmla="*/ 2147483647 h 27"/>
            <a:gd name="T56" fmla="*/ 2147483647 w 33"/>
            <a:gd name="T57" fmla="*/ 2147483647 h 27"/>
            <a:gd name="T58" fmla="*/ 2147483647 w 33"/>
            <a:gd name="T59" fmla="*/ 2147483647 h 27"/>
            <a:gd name="T60" fmla="*/ 2147483647 w 33"/>
            <a:gd name="T61" fmla="*/ 2147483647 h 27"/>
            <a:gd name="T62" fmla="*/ 2147483647 w 33"/>
            <a:gd name="T63" fmla="*/ 2147483647 h 27"/>
            <a:gd name="T64" fmla="*/ 2147483647 w 33"/>
            <a:gd name="T65" fmla="*/ 2147483647 h 27"/>
            <a:gd name="T66" fmla="*/ 2147483647 w 33"/>
            <a:gd name="T67" fmla="*/ 2147483647 h 27"/>
            <a:gd name="T68" fmla="*/ 2147483647 w 33"/>
            <a:gd name="T69" fmla="*/ 2147483647 h 27"/>
            <a:gd name="T70" fmla="*/ 2147483647 w 33"/>
            <a:gd name="T71" fmla="*/ 2147483647 h 27"/>
            <a:gd name="T72" fmla="*/ 2147483647 w 33"/>
            <a:gd name="T73" fmla="*/ 2147483647 h 27"/>
            <a:gd name="T74" fmla="*/ 2147483647 w 33"/>
            <a:gd name="T75" fmla="*/ 2147483647 h 27"/>
            <a:gd name="T76" fmla="*/ 0 w 33"/>
            <a:gd name="T77" fmla="*/ 2147483647 h 27"/>
            <a:gd name="T78" fmla="*/ 2147483647 w 33"/>
            <a:gd name="T79" fmla="*/ 2147483647 h 27"/>
            <a:gd name="T80" fmla="*/ 2147483647 w 33"/>
            <a:gd name="T81" fmla="*/ 2147483647 h 27"/>
            <a:gd name="T82" fmla="*/ 2147483647 w 33"/>
            <a:gd name="T83" fmla="*/ 2147483647 h 27"/>
            <a:gd name="T84" fmla="*/ 2147483647 w 33"/>
            <a:gd name="T85" fmla="*/ 2147483647 h 27"/>
            <a:gd name="T86" fmla="*/ 2147483647 w 33"/>
            <a:gd name="T87" fmla="*/ 2147483647 h 27"/>
            <a:gd name="T88" fmla="*/ 2147483647 w 33"/>
            <a:gd name="T89" fmla="*/ 2147483647 h 27"/>
            <a:gd name="T90" fmla="*/ 2147483647 w 33"/>
            <a:gd name="T91" fmla="*/ 2147483647 h 27"/>
            <a:gd name="T92" fmla="*/ 2147483647 w 33"/>
            <a:gd name="T93" fmla="*/ 2147483647 h 27"/>
            <a:gd name="T94" fmla="*/ 2147483647 w 33"/>
            <a:gd name="T95" fmla="*/ 2147483647 h 27"/>
            <a:gd name="T96" fmla="*/ 2147483647 w 33"/>
            <a:gd name="T97" fmla="*/ 2147483647 h 27"/>
            <a:gd name="T98" fmla="*/ 2147483647 w 33"/>
            <a:gd name="T99" fmla="*/ 2147483647 h 27"/>
            <a:gd name="T100" fmla="*/ 2147483647 w 33"/>
            <a:gd name="T101" fmla="*/ 2147483647 h 27"/>
            <a:gd name="T102" fmla="*/ 2147483647 w 33"/>
            <a:gd name="T103" fmla="*/ 2147483647 h 27"/>
            <a:gd name="T104" fmla="*/ 2147483647 w 33"/>
            <a:gd name="T105" fmla="*/ 2147483647 h 27"/>
            <a:gd name="T106" fmla="*/ 2147483647 w 33"/>
            <a:gd name="T107" fmla="*/ 2147483647 h 27"/>
            <a:gd name="T108" fmla="*/ 2147483647 w 33"/>
            <a:gd name="T109" fmla="*/ 2147483647 h 27"/>
            <a:gd name="T110" fmla="*/ 2147483647 w 33"/>
            <a:gd name="T111" fmla="*/ 2147483647 h 27"/>
            <a:gd name="T112" fmla="*/ 2147483647 w 33"/>
            <a:gd name="T113" fmla="*/ 2147483647 h 27"/>
            <a:gd name="T114" fmla="*/ 2147483647 w 33"/>
            <a:gd name="T115" fmla="*/ 2147483647 h 27"/>
            <a:gd name="T116" fmla="*/ 2147483647 w 33"/>
            <a:gd name="T117" fmla="*/ 2147483647 h 2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33"/>
            <a:gd name="T178" fmla="*/ 0 h 27"/>
            <a:gd name="T179" fmla="*/ 33 w 33"/>
            <a:gd name="T180" fmla="*/ 27 h 2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33" h="27">
              <a:moveTo>
                <a:pt x="21" y="1"/>
              </a:moveTo>
              <a:lnTo>
                <a:pt x="22" y="1"/>
              </a:lnTo>
              <a:lnTo>
                <a:pt x="22" y="0"/>
              </a:lnTo>
              <a:lnTo>
                <a:pt x="22" y="1"/>
              </a:lnTo>
              <a:lnTo>
                <a:pt x="23" y="1"/>
              </a:lnTo>
              <a:lnTo>
                <a:pt x="23" y="2"/>
              </a:lnTo>
              <a:lnTo>
                <a:pt x="23" y="1"/>
              </a:lnTo>
              <a:lnTo>
                <a:pt x="23" y="2"/>
              </a:lnTo>
              <a:lnTo>
                <a:pt x="24" y="2"/>
              </a:lnTo>
              <a:lnTo>
                <a:pt x="24" y="3"/>
              </a:lnTo>
              <a:lnTo>
                <a:pt x="25" y="3"/>
              </a:lnTo>
              <a:lnTo>
                <a:pt x="25" y="4"/>
              </a:lnTo>
              <a:lnTo>
                <a:pt x="26" y="4"/>
              </a:lnTo>
              <a:lnTo>
                <a:pt x="26" y="3"/>
              </a:lnTo>
              <a:lnTo>
                <a:pt x="27" y="3"/>
              </a:lnTo>
              <a:lnTo>
                <a:pt x="26" y="3"/>
              </a:lnTo>
              <a:lnTo>
                <a:pt x="27" y="3"/>
              </a:lnTo>
              <a:lnTo>
                <a:pt x="28" y="3"/>
              </a:lnTo>
              <a:lnTo>
                <a:pt x="28" y="4"/>
              </a:lnTo>
              <a:lnTo>
                <a:pt x="28" y="5"/>
              </a:lnTo>
              <a:lnTo>
                <a:pt x="29" y="5"/>
              </a:lnTo>
              <a:lnTo>
                <a:pt x="29" y="6"/>
              </a:lnTo>
              <a:lnTo>
                <a:pt x="29" y="7"/>
              </a:lnTo>
              <a:lnTo>
                <a:pt x="28" y="7"/>
              </a:lnTo>
              <a:lnTo>
                <a:pt x="28" y="8"/>
              </a:lnTo>
              <a:lnTo>
                <a:pt x="29" y="8"/>
              </a:lnTo>
              <a:lnTo>
                <a:pt x="29" y="9"/>
              </a:lnTo>
              <a:lnTo>
                <a:pt x="29" y="10"/>
              </a:lnTo>
              <a:lnTo>
                <a:pt x="28" y="10"/>
              </a:lnTo>
              <a:lnTo>
                <a:pt x="28" y="11"/>
              </a:lnTo>
              <a:lnTo>
                <a:pt x="29" y="11"/>
              </a:lnTo>
              <a:lnTo>
                <a:pt x="29" y="12"/>
              </a:lnTo>
              <a:lnTo>
                <a:pt x="29" y="13"/>
              </a:lnTo>
              <a:lnTo>
                <a:pt x="28" y="13"/>
              </a:lnTo>
              <a:lnTo>
                <a:pt x="29" y="13"/>
              </a:lnTo>
              <a:lnTo>
                <a:pt x="28" y="13"/>
              </a:lnTo>
              <a:lnTo>
                <a:pt x="29" y="13"/>
              </a:lnTo>
              <a:lnTo>
                <a:pt x="28" y="13"/>
              </a:lnTo>
              <a:lnTo>
                <a:pt x="29" y="13"/>
              </a:lnTo>
              <a:lnTo>
                <a:pt x="30" y="13"/>
              </a:lnTo>
              <a:lnTo>
                <a:pt x="29" y="13"/>
              </a:lnTo>
              <a:lnTo>
                <a:pt x="30" y="13"/>
              </a:lnTo>
              <a:lnTo>
                <a:pt x="31" y="13"/>
              </a:lnTo>
              <a:lnTo>
                <a:pt x="32" y="13"/>
              </a:lnTo>
              <a:lnTo>
                <a:pt x="33" y="14"/>
              </a:lnTo>
              <a:lnTo>
                <a:pt x="32" y="14"/>
              </a:lnTo>
              <a:lnTo>
                <a:pt x="32" y="13"/>
              </a:lnTo>
              <a:lnTo>
                <a:pt x="32" y="14"/>
              </a:lnTo>
              <a:lnTo>
                <a:pt x="31" y="14"/>
              </a:lnTo>
              <a:lnTo>
                <a:pt x="30" y="14"/>
              </a:lnTo>
              <a:lnTo>
                <a:pt x="29" y="14"/>
              </a:lnTo>
              <a:lnTo>
                <a:pt x="29" y="15"/>
              </a:lnTo>
              <a:lnTo>
                <a:pt x="30" y="15"/>
              </a:lnTo>
              <a:lnTo>
                <a:pt x="30" y="16"/>
              </a:lnTo>
              <a:lnTo>
                <a:pt x="30" y="15"/>
              </a:lnTo>
              <a:lnTo>
                <a:pt x="30" y="16"/>
              </a:lnTo>
              <a:lnTo>
                <a:pt x="30" y="15"/>
              </a:lnTo>
              <a:lnTo>
                <a:pt x="29" y="15"/>
              </a:lnTo>
              <a:lnTo>
                <a:pt x="29" y="16"/>
              </a:lnTo>
              <a:lnTo>
                <a:pt x="28" y="16"/>
              </a:lnTo>
              <a:lnTo>
                <a:pt x="29" y="16"/>
              </a:lnTo>
              <a:lnTo>
                <a:pt x="29" y="17"/>
              </a:lnTo>
              <a:lnTo>
                <a:pt x="29" y="16"/>
              </a:lnTo>
              <a:lnTo>
                <a:pt x="28" y="16"/>
              </a:lnTo>
              <a:lnTo>
                <a:pt x="28" y="17"/>
              </a:lnTo>
              <a:lnTo>
                <a:pt x="28" y="16"/>
              </a:lnTo>
              <a:lnTo>
                <a:pt x="28" y="17"/>
              </a:lnTo>
              <a:lnTo>
                <a:pt x="28" y="18"/>
              </a:lnTo>
              <a:lnTo>
                <a:pt x="28" y="19"/>
              </a:lnTo>
              <a:lnTo>
                <a:pt x="28" y="20"/>
              </a:lnTo>
              <a:lnTo>
                <a:pt x="27" y="20"/>
              </a:lnTo>
              <a:lnTo>
                <a:pt x="26" y="20"/>
              </a:lnTo>
              <a:lnTo>
                <a:pt x="26" y="19"/>
              </a:lnTo>
              <a:lnTo>
                <a:pt x="25" y="19"/>
              </a:lnTo>
              <a:lnTo>
                <a:pt x="26" y="19"/>
              </a:lnTo>
              <a:lnTo>
                <a:pt x="26" y="18"/>
              </a:lnTo>
              <a:lnTo>
                <a:pt x="25" y="18"/>
              </a:lnTo>
              <a:lnTo>
                <a:pt x="25" y="17"/>
              </a:lnTo>
              <a:lnTo>
                <a:pt x="25" y="16"/>
              </a:lnTo>
              <a:lnTo>
                <a:pt x="24" y="16"/>
              </a:lnTo>
              <a:lnTo>
                <a:pt x="24" y="17"/>
              </a:lnTo>
              <a:lnTo>
                <a:pt x="24" y="18"/>
              </a:lnTo>
              <a:lnTo>
                <a:pt x="24" y="17"/>
              </a:lnTo>
              <a:lnTo>
                <a:pt x="24" y="18"/>
              </a:lnTo>
              <a:lnTo>
                <a:pt x="24" y="19"/>
              </a:lnTo>
              <a:lnTo>
                <a:pt x="24" y="20"/>
              </a:lnTo>
              <a:lnTo>
                <a:pt x="23" y="20"/>
              </a:lnTo>
              <a:lnTo>
                <a:pt x="23" y="21"/>
              </a:lnTo>
              <a:lnTo>
                <a:pt x="24" y="21"/>
              </a:lnTo>
              <a:lnTo>
                <a:pt x="24" y="22"/>
              </a:lnTo>
              <a:lnTo>
                <a:pt x="25" y="22"/>
              </a:lnTo>
              <a:lnTo>
                <a:pt x="24" y="22"/>
              </a:lnTo>
              <a:lnTo>
                <a:pt x="24" y="23"/>
              </a:lnTo>
              <a:lnTo>
                <a:pt x="24" y="24"/>
              </a:lnTo>
              <a:lnTo>
                <a:pt x="23" y="24"/>
              </a:lnTo>
              <a:lnTo>
                <a:pt x="23" y="23"/>
              </a:lnTo>
              <a:lnTo>
                <a:pt x="22" y="23"/>
              </a:lnTo>
              <a:lnTo>
                <a:pt x="22" y="24"/>
              </a:lnTo>
              <a:lnTo>
                <a:pt x="22" y="23"/>
              </a:lnTo>
              <a:lnTo>
                <a:pt x="21" y="23"/>
              </a:lnTo>
              <a:lnTo>
                <a:pt x="20" y="23"/>
              </a:lnTo>
              <a:lnTo>
                <a:pt x="20" y="22"/>
              </a:lnTo>
              <a:lnTo>
                <a:pt x="19" y="23"/>
              </a:lnTo>
              <a:lnTo>
                <a:pt x="18" y="23"/>
              </a:lnTo>
              <a:lnTo>
                <a:pt x="18" y="22"/>
              </a:lnTo>
              <a:lnTo>
                <a:pt x="18" y="23"/>
              </a:lnTo>
              <a:lnTo>
                <a:pt x="18" y="22"/>
              </a:lnTo>
              <a:lnTo>
                <a:pt x="17" y="22"/>
              </a:lnTo>
              <a:lnTo>
                <a:pt x="16" y="22"/>
              </a:lnTo>
              <a:lnTo>
                <a:pt x="15" y="22"/>
              </a:lnTo>
              <a:lnTo>
                <a:pt x="14" y="22"/>
              </a:lnTo>
              <a:lnTo>
                <a:pt x="14" y="23"/>
              </a:lnTo>
              <a:lnTo>
                <a:pt x="15" y="23"/>
              </a:lnTo>
              <a:lnTo>
                <a:pt x="15" y="24"/>
              </a:lnTo>
              <a:lnTo>
                <a:pt x="15" y="25"/>
              </a:lnTo>
              <a:lnTo>
                <a:pt x="15" y="26"/>
              </a:lnTo>
              <a:lnTo>
                <a:pt x="14" y="26"/>
              </a:lnTo>
              <a:lnTo>
                <a:pt x="13" y="26"/>
              </a:lnTo>
              <a:lnTo>
                <a:pt x="12" y="26"/>
              </a:lnTo>
              <a:lnTo>
                <a:pt x="11" y="26"/>
              </a:lnTo>
              <a:lnTo>
                <a:pt x="11" y="25"/>
              </a:lnTo>
              <a:lnTo>
                <a:pt x="10" y="26"/>
              </a:lnTo>
              <a:lnTo>
                <a:pt x="10" y="25"/>
              </a:lnTo>
              <a:lnTo>
                <a:pt x="9" y="25"/>
              </a:lnTo>
              <a:lnTo>
                <a:pt x="9" y="26"/>
              </a:lnTo>
              <a:lnTo>
                <a:pt x="8" y="26"/>
              </a:lnTo>
              <a:lnTo>
                <a:pt x="8" y="27"/>
              </a:lnTo>
              <a:lnTo>
                <a:pt x="7" y="27"/>
              </a:lnTo>
              <a:lnTo>
                <a:pt x="7" y="26"/>
              </a:lnTo>
              <a:lnTo>
                <a:pt x="6" y="26"/>
              </a:lnTo>
              <a:lnTo>
                <a:pt x="6" y="25"/>
              </a:lnTo>
              <a:lnTo>
                <a:pt x="5" y="25"/>
              </a:lnTo>
              <a:lnTo>
                <a:pt x="4" y="25"/>
              </a:lnTo>
              <a:lnTo>
                <a:pt x="3" y="25"/>
              </a:lnTo>
              <a:lnTo>
                <a:pt x="3" y="26"/>
              </a:lnTo>
              <a:lnTo>
                <a:pt x="2" y="26"/>
              </a:lnTo>
              <a:lnTo>
                <a:pt x="1" y="26"/>
              </a:lnTo>
              <a:lnTo>
                <a:pt x="1" y="25"/>
              </a:lnTo>
              <a:lnTo>
                <a:pt x="0" y="25"/>
              </a:lnTo>
              <a:lnTo>
                <a:pt x="1" y="25"/>
              </a:lnTo>
              <a:lnTo>
                <a:pt x="1" y="24"/>
              </a:lnTo>
              <a:lnTo>
                <a:pt x="1" y="25"/>
              </a:lnTo>
              <a:lnTo>
                <a:pt x="1" y="24"/>
              </a:lnTo>
              <a:lnTo>
                <a:pt x="1" y="25"/>
              </a:lnTo>
              <a:lnTo>
                <a:pt x="1" y="24"/>
              </a:lnTo>
              <a:lnTo>
                <a:pt x="1" y="23"/>
              </a:lnTo>
              <a:lnTo>
                <a:pt x="1" y="22"/>
              </a:lnTo>
              <a:lnTo>
                <a:pt x="1" y="23"/>
              </a:lnTo>
              <a:lnTo>
                <a:pt x="1" y="22"/>
              </a:lnTo>
              <a:lnTo>
                <a:pt x="1" y="21"/>
              </a:lnTo>
              <a:lnTo>
                <a:pt x="1" y="20"/>
              </a:lnTo>
              <a:lnTo>
                <a:pt x="2" y="20"/>
              </a:lnTo>
              <a:lnTo>
                <a:pt x="2" y="19"/>
              </a:lnTo>
              <a:lnTo>
                <a:pt x="1" y="19"/>
              </a:lnTo>
              <a:lnTo>
                <a:pt x="1" y="18"/>
              </a:lnTo>
              <a:lnTo>
                <a:pt x="2" y="18"/>
              </a:lnTo>
              <a:lnTo>
                <a:pt x="3" y="18"/>
              </a:lnTo>
              <a:lnTo>
                <a:pt x="3" y="17"/>
              </a:lnTo>
              <a:lnTo>
                <a:pt x="3" y="16"/>
              </a:lnTo>
              <a:lnTo>
                <a:pt x="3" y="15"/>
              </a:lnTo>
              <a:lnTo>
                <a:pt x="3" y="14"/>
              </a:lnTo>
              <a:lnTo>
                <a:pt x="2" y="14"/>
              </a:lnTo>
              <a:lnTo>
                <a:pt x="3" y="14"/>
              </a:lnTo>
              <a:lnTo>
                <a:pt x="4" y="14"/>
              </a:lnTo>
              <a:lnTo>
                <a:pt x="4" y="13"/>
              </a:lnTo>
              <a:lnTo>
                <a:pt x="5" y="13"/>
              </a:lnTo>
              <a:lnTo>
                <a:pt x="6" y="13"/>
              </a:lnTo>
              <a:lnTo>
                <a:pt x="6" y="14"/>
              </a:lnTo>
              <a:lnTo>
                <a:pt x="6" y="13"/>
              </a:lnTo>
              <a:lnTo>
                <a:pt x="6" y="14"/>
              </a:lnTo>
              <a:lnTo>
                <a:pt x="6" y="13"/>
              </a:lnTo>
              <a:lnTo>
                <a:pt x="6" y="14"/>
              </a:lnTo>
              <a:lnTo>
                <a:pt x="6" y="13"/>
              </a:lnTo>
              <a:lnTo>
                <a:pt x="7" y="13"/>
              </a:lnTo>
              <a:lnTo>
                <a:pt x="7" y="14"/>
              </a:lnTo>
              <a:lnTo>
                <a:pt x="8" y="14"/>
              </a:lnTo>
              <a:lnTo>
                <a:pt x="9" y="14"/>
              </a:lnTo>
              <a:lnTo>
                <a:pt x="8" y="14"/>
              </a:lnTo>
              <a:lnTo>
                <a:pt x="7" y="14"/>
              </a:lnTo>
              <a:lnTo>
                <a:pt x="7" y="13"/>
              </a:lnTo>
              <a:lnTo>
                <a:pt x="8" y="13"/>
              </a:lnTo>
              <a:lnTo>
                <a:pt x="8" y="12"/>
              </a:lnTo>
              <a:lnTo>
                <a:pt x="9" y="12"/>
              </a:lnTo>
              <a:lnTo>
                <a:pt x="9" y="11"/>
              </a:lnTo>
              <a:lnTo>
                <a:pt x="9" y="10"/>
              </a:lnTo>
              <a:lnTo>
                <a:pt x="10" y="10"/>
              </a:lnTo>
              <a:lnTo>
                <a:pt x="10" y="9"/>
              </a:lnTo>
              <a:lnTo>
                <a:pt x="10" y="10"/>
              </a:lnTo>
              <a:lnTo>
                <a:pt x="10" y="9"/>
              </a:lnTo>
              <a:lnTo>
                <a:pt x="11" y="9"/>
              </a:lnTo>
              <a:lnTo>
                <a:pt x="11" y="8"/>
              </a:lnTo>
              <a:lnTo>
                <a:pt x="11" y="7"/>
              </a:lnTo>
              <a:lnTo>
                <a:pt x="12" y="7"/>
              </a:lnTo>
              <a:lnTo>
                <a:pt x="12" y="6"/>
              </a:lnTo>
              <a:lnTo>
                <a:pt x="13" y="6"/>
              </a:lnTo>
              <a:lnTo>
                <a:pt x="14" y="6"/>
              </a:lnTo>
              <a:lnTo>
                <a:pt x="14" y="5"/>
              </a:lnTo>
              <a:lnTo>
                <a:pt x="14" y="4"/>
              </a:lnTo>
              <a:lnTo>
                <a:pt x="15" y="4"/>
              </a:lnTo>
              <a:lnTo>
                <a:pt x="15" y="3"/>
              </a:lnTo>
              <a:lnTo>
                <a:pt x="16" y="3"/>
              </a:lnTo>
              <a:lnTo>
                <a:pt x="17" y="3"/>
              </a:lnTo>
              <a:lnTo>
                <a:pt x="17" y="2"/>
              </a:lnTo>
              <a:lnTo>
                <a:pt x="18" y="2"/>
              </a:lnTo>
              <a:lnTo>
                <a:pt x="18" y="1"/>
              </a:lnTo>
              <a:lnTo>
                <a:pt x="19" y="1"/>
              </a:lnTo>
              <a:lnTo>
                <a:pt x="20" y="1"/>
              </a:lnTo>
              <a:lnTo>
                <a:pt x="20" y="2"/>
              </a:lnTo>
              <a:lnTo>
                <a:pt x="21" y="2"/>
              </a:lnTo>
              <a:lnTo>
                <a:pt x="21" y="1"/>
              </a:lnTo>
              <a:lnTo>
                <a:pt x="21" y="2"/>
              </a:lnTo>
              <a:lnTo>
                <a:pt x="21" y="1"/>
              </a:lnTo>
              <a:lnTo>
                <a:pt x="21" y="0"/>
              </a:lnTo>
              <a:lnTo>
                <a:pt x="21" y="1"/>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2</xdr:col>
      <xdr:colOff>371475</xdr:colOff>
      <xdr:row>33</xdr:row>
      <xdr:rowOff>95250</xdr:rowOff>
    </xdr:from>
    <xdr:to>
      <xdr:col>4</xdr:col>
      <xdr:colOff>333375</xdr:colOff>
      <xdr:row>37</xdr:row>
      <xdr:rowOff>47625</xdr:rowOff>
    </xdr:to>
    <xdr:sp macro="" textlink="">
      <xdr:nvSpPr>
        <xdr:cNvPr id="142" name="5ql"/>
        <xdr:cNvSpPr>
          <a:spLocks/>
        </xdr:cNvSpPr>
      </xdr:nvSpPr>
      <xdr:spPr bwMode="auto">
        <a:xfrm>
          <a:off x="1590675" y="5819775"/>
          <a:ext cx="1181100" cy="600075"/>
        </a:xfrm>
        <a:custGeom>
          <a:avLst/>
          <a:gdLst>
            <a:gd name="T0" fmla="*/ 2147483647 w 124"/>
            <a:gd name="T1" fmla="*/ 2147483647 h 63"/>
            <a:gd name="T2" fmla="*/ 2147483647 w 124"/>
            <a:gd name="T3" fmla="*/ 2147483647 h 63"/>
            <a:gd name="T4" fmla="*/ 2147483647 w 124"/>
            <a:gd name="T5" fmla="*/ 2147483647 h 63"/>
            <a:gd name="T6" fmla="*/ 2147483647 w 124"/>
            <a:gd name="T7" fmla="*/ 2147483647 h 63"/>
            <a:gd name="T8" fmla="*/ 2147483647 w 124"/>
            <a:gd name="T9" fmla="*/ 2147483647 h 63"/>
            <a:gd name="T10" fmla="*/ 2147483647 w 124"/>
            <a:gd name="T11" fmla="*/ 2147483647 h 63"/>
            <a:gd name="T12" fmla="*/ 2147483647 w 124"/>
            <a:gd name="T13" fmla="*/ 2147483647 h 63"/>
            <a:gd name="T14" fmla="*/ 2147483647 w 124"/>
            <a:gd name="T15" fmla="*/ 2147483647 h 63"/>
            <a:gd name="T16" fmla="*/ 2147483647 w 124"/>
            <a:gd name="T17" fmla="*/ 2147483647 h 63"/>
            <a:gd name="T18" fmla="*/ 2147483647 w 124"/>
            <a:gd name="T19" fmla="*/ 2147483647 h 63"/>
            <a:gd name="T20" fmla="*/ 2147483647 w 124"/>
            <a:gd name="T21" fmla="*/ 2147483647 h 63"/>
            <a:gd name="T22" fmla="*/ 2147483647 w 124"/>
            <a:gd name="T23" fmla="*/ 2147483647 h 63"/>
            <a:gd name="T24" fmla="*/ 2147483647 w 124"/>
            <a:gd name="T25" fmla="*/ 2147483647 h 63"/>
            <a:gd name="T26" fmla="*/ 2147483647 w 124"/>
            <a:gd name="T27" fmla="*/ 2147483647 h 63"/>
            <a:gd name="T28" fmla="*/ 2147483647 w 124"/>
            <a:gd name="T29" fmla="*/ 2147483647 h 63"/>
            <a:gd name="T30" fmla="*/ 2147483647 w 124"/>
            <a:gd name="T31" fmla="*/ 2147483647 h 63"/>
            <a:gd name="T32" fmla="*/ 2147483647 w 124"/>
            <a:gd name="T33" fmla="*/ 2147483647 h 63"/>
            <a:gd name="T34" fmla="*/ 2147483647 w 124"/>
            <a:gd name="T35" fmla="*/ 2147483647 h 63"/>
            <a:gd name="T36" fmla="*/ 2147483647 w 124"/>
            <a:gd name="T37" fmla="*/ 2147483647 h 63"/>
            <a:gd name="T38" fmla="*/ 2147483647 w 124"/>
            <a:gd name="T39" fmla="*/ 2147483647 h 63"/>
            <a:gd name="T40" fmla="*/ 2147483647 w 124"/>
            <a:gd name="T41" fmla="*/ 2147483647 h 63"/>
            <a:gd name="T42" fmla="*/ 2147483647 w 124"/>
            <a:gd name="T43" fmla="*/ 2147483647 h 63"/>
            <a:gd name="T44" fmla="*/ 2147483647 w 124"/>
            <a:gd name="T45" fmla="*/ 2147483647 h 63"/>
            <a:gd name="T46" fmla="*/ 2147483647 w 124"/>
            <a:gd name="T47" fmla="*/ 2147483647 h 63"/>
            <a:gd name="T48" fmla="*/ 2147483647 w 124"/>
            <a:gd name="T49" fmla="*/ 2147483647 h 63"/>
            <a:gd name="T50" fmla="*/ 2147483647 w 124"/>
            <a:gd name="T51" fmla="*/ 2147483647 h 63"/>
            <a:gd name="T52" fmla="*/ 2147483647 w 124"/>
            <a:gd name="T53" fmla="*/ 2147483647 h 63"/>
            <a:gd name="T54" fmla="*/ 2147483647 w 124"/>
            <a:gd name="T55" fmla="*/ 2147483647 h 63"/>
            <a:gd name="T56" fmla="*/ 2147483647 w 124"/>
            <a:gd name="T57" fmla="*/ 2147483647 h 63"/>
            <a:gd name="T58" fmla="*/ 2147483647 w 124"/>
            <a:gd name="T59" fmla="*/ 2147483647 h 63"/>
            <a:gd name="T60" fmla="*/ 2147483647 w 124"/>
            <a:gd name="T61" fmla="*/ 2147483647 h 63"/>
            <a:gd name="T62" fmla="*/ 2147483647 w 124"/>
            <a:gd name="T63" fmla="*/ 2147483647 h 63"/>
            <a:gd name="T64" fmla="*/ 2147483647 w 124"/>
            <a:gd name="T65" fmla="*/ 2147483647 h 63"/>
            <a:gd name="T66" fmla="*/ 2147483647 w 124"/>
            <a:gd name="T67" fmla="*/ 2147483647 h 63"/>
            <a:gd name="T68" fmla="*/ 2147483647 w 124"/>
            <a:gd name="T69" fmla="*/ 2147483647 h 63"/>
            <a:gd name="T70" fmla="*/ 2147483647 w 124"/>
            <a:gd name="T71" fmla="*/ 2147483647 h 63"/>
            <a:gd name="T72" fmla="*/ 2147483647 w 124"/>
            <a:gd name="T73" fmla="*/ 2147483647 h 63"/>
            <a:gd name="T74" fmla="*/ 2147483647 w 124"/>
            <a:gd name="T75" fmla="*/ 2147483647 h 63"/>
            <a:gd name="T76" fmla="*/ 2147483647 w 124"/>
            <a:gd name="T77" fmla="*/ 2147483647 h 63"/>
            <a:gd name="T78" fmla="*/ 2147483647 w 124"/>
            <a:gd name="T79" fmla="*/ 2147483647 h 63"/>
            <a:gd name="T80" fmla="*/ 2147483647 w 124"/>
            <a:gd name="T81" fmla="*/ 2147483647 h 63"/>
            <a:gd name="T82" fmla="*/ 2147483647 w 124"/>
            <a:gd name="T83" fmla="*/ 2147483647 h 63"/>
            <a:gd name="T84" fmla="*/ 2147483647 w 124"/>
            <a:gd name="T85" fmla="*/ 2147483647 h 63"/>
            <a:gd name="T86" fmla="*/ 2147483647 w 124"/>
            <a:gd name="T87" fmla="*/ 2147483647 h 63"/>
            <a:gd name="T88" fmla="*/ 2147483647 w 124"/>
            <a:gd name="T89" fmla="*/ 2147483647 h 63"/>
            <a:gd name="T90" fmla="*/ 2147483647 w 124"/>
            <a:gd name="T91" fmla="*/ 2147483647 h 63"/>
            <a:gd name="T92" fmla="*/ 2147483647 w 124"/>
            <a:gd name="T93" fmla="*/ 2147483647 h 63"/>
            <a:gd name="T94" fmla="*/ 2147483647 w 124"/>
            <a:gd name="T95" fmla="*/ 2147483647 h 63"/>
            <a:gd name="T96" fmla="*/ 2147483647 w 124"/>
            <a:gd name="T97" fmla="*/ 2147483647 h 63"/>
            <a:gd name="T98" fmla="*/ 2147483647 w 124"/>
            <a:gd name="T99" fmla="*/ 2147483647 h 63"/>
            <a:gd name="T100" fmla="*/ 2147483647 w 124"/>
            <a:gd name="T101" fmla="*/ 2147483647 h 63"/>
            <a:gd name="T102" fmla="*/ 2147483647 w 124"/>
            <a:gd name="T103" fmla="*/ 2147483647 h 63"/>
            <a:gd name="T104" fmla="*/ 2147483647 w 124"/>
            <a:gd name="T105" fmla="*/ 2147483647 h 63"/>
            <a:gd name="T106" fmla="*/ 2147483647 w 124"/>
            <a:gd name="T107" fmla="*/ 2147483647 h 63"/>
            <a:gd name="T108" fmla="*/ 2147483647 w 124"/>
            <a:gd name="T109" fmla="*/ 2147483647 h 63"/>
            <a:gd name="T110" fmla="*/ 2147483647 w 124"/>
            <a:gd name="T111" fmla="*/ 2147483647 h 63"/>
            <a:gd name="T112" fmla="*/ 2147483647 w 124"/>
            <a:gd name="T113" fmla="*/ 2147483647 h 63"/>
            <a:gd name="T114" fmla="*/ 2147483647 w 124"/>
            <a:gd name="T115" fmla="*/ 2147483647 h 63"/>
            <a:gd name="T116" fmla="*/ 2147483647 w 124"/>
            <a:gd name="T117" fmla="*/ 2147483647 h 63"/>
            <a:gd name="T118" fmla="*/ 2147483647 w 124"/>
            <a:gd name="T119" fmla="*/ 2147483647 h 63"/>
            <a:gd name="T120" fmla="*/ 2147483647 w 124"/>
            <a:gd name="T121" fmla="*/ 2147483647 h 6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24"/>
            <a:gd name="T184" fmla="*/ 0 h 63"/>
            <a:gd name="T185" fmla="*/ 124 w 124"/>
            <a:gd name="T186" fmla="*/ 63 h 63"/>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24" h="63">
              <a:moveTo>
                <a:pt x="63" y="1"/>
              </a:moveTo>
              <a:lnTo>
                <a:pt x="64" y="1"/>
              </a:lnTo>
              <a:lnTo>
                <a:pt x="65" y="1"/>
              </a:lnTo>
              <a:lnTo>
                <a:pt x="65" y="2"/>
              </a:lnTo>
              <a:lnTo>
                <a:pt x="66" y="2"/>
              </a:lnTo>
              <a:lnTo>
                <a:pt x="65" y="2"/>
              </a:lnTo>
              <a:lnTo>
                <a:pt x="66" y="2"/>
              </a:lnTo>
              <a:lnTo>
                <a:pt x="66" y="3"/>
              </a:lnTo>
              <a:lnTo>
                <a:pt x="66" y="4"/>
              </a:lnTo>
              <a:lnTo>
                <a:pt x="65" y="4"/>
              </a:lnTo>
              <a:lnTo>
                <a:pt x="66" y="4"/>
              </a:lnTo>
              <a:lnTo>
                <a:pt x="66" y="5"/>
              </a:lnTo>
              <a:lnTo>
                <a:pt x="67" y="5"/>
              </a:lnTo>
              <a:lnTo>
                <a:pt x="68" y="5"/>
              </a:lnTo>
              <a:lnTo>
                <a:pt x="68" y="4"/>
              </a:lnTo>
              <a:lnTo>
                <a:pt x="69" y="4"/>
              </a:lnTo>
              <a:lnTo>
                <a:pt x="70" y="4"/>
              </a:lnTo>
              <a:lnTo>
                <a:pt x="71" y="4"/>
              </a:lnTo>
              <a:lnTo>
                <a:pt x="71" y="5"/>
              </a:lnTo>
              <a:lnTo>
                <a:pt x="72" y="5"/>
              </a:lnTo>
              <a:lnTo>
                <a:pt x="72" y="6"/>
              </a:lnTo>
              <a:lnTo>
                <a:pt x="73" y="6"/>
              </a:lnTo>
              <a:lnTo>
                <a:pt x="73" y="5"/>
              </a:lnTo>
              <a:lnTo>
                <a:pt x="74" y="5"/>
              </a:lnTo>
              <a:lnTo>
                <a:pt x="74" y="4"/>
              </a:lnTo>
              <a:lnTo>
                <a:pt x="75" y="4"/>
              </a:lnTo>
              <a:lnTo>
                <a:pt x="75" y="5"/>
              </a:lnTo>
              <a:lnTo>
                <a:pt x="76" y="4"/>
              </a:lnTo>
              <a:lnTo>
                <a:pt x="76" y="5"/>
              </a:lnTo>
              <a:lnTo>
                <a:pt x="77" y="5"/>
              </a:lnTo>
              <a:lnTo>
                <a:pt x="78" y="5"/>
              </a:lnTo>
              <a:lnTo>
                <a:pt x="79" y="5"/>
              </a:lnTo>
              <a:lnTo>
                <a:pt x="80" y="5"/>
              </a:lnTo>
              <a:lnTo>
                <a:pt x="80" y="4"/>
              </a:lnTo>
              <a:lnTo>
                <a:pt x="80" y="3"/>
              </a:lnTo>
              <a:lnTo>
                <a:pt x="80" y="2"/>
              </a:lnTo>
              <a:lnTo>
                <a:pt x="79" y="2"/>
              </a:lnTo>
              <a:lnTo>
                <a:pt x="79" y="1"/>
              </a:lnTo>
              <a:lnTo>
                <a:pt x="80" y="1"/>
              </a:lnTo>
              <a:lnTo>
                <a:pt x="81" y="1"/>
              </a:lnTo>
              <a:lnTo>
                <a:pt x="82" y="1"/>
              </a:lnTo>
              <a:lnTo>
                <a:pt x="83" y="1"/>
              </a:lnTo>
              <a:lnTo>
                <a:pt x="83" y="2"/>
              </a:lnTo>
              <a:lnTo>
                <a:pt x="83" y="1"/>
              </a:lnTo>
              <a:lnTo>
                <a:pt x="83" y="2"/>
              </a:lnTo>
              <a:lnTo>
                <a:pt x="84" y="2"/>
              </a:lnTo>
              <a:lnTo>
                <a:pt x="85" y="1"/>
              </a:lnTo>
              <a:lnTo>
                <a:pt x="85" y="2"/>
              </a:lnTo>
              <a:lnTo>
                <a:pt x="86" y="2"/>
              </a:lnTo>
              <a:lnTo>
                <a:pt x="87" y="2"/>
              </a:lnTo>
              <a:lnTo>
                <a:pt x="87" y="3"/>
              </a:lnTo>
              <a:lnTo>
                <a:pt x="87" y="2"/>
              </a:lnTo>
              <a:lnTo>
                <a:pt x="88" y="2"/>
              </a:lnTo>
              <a:lnTo>
                <a:pt x="88" y="3"/>
              </a:lnTo>
              <a:lnTo>
                <a:pt x="89" y="3"/>
              </a:lnTo>
              <a:lnTo>
                <a:pt x="89" y="2"/>
              </a:lnTo>
              <a:lnTo>
                <a:pt x="89" y="3"/>
              </a:lnTo>
              <a:lnTo>
                <a:pt x="90" y="3"/>
              </a:lnTo>
              <a:lnTo>
                <a:pt x="91" y="3"/>
              </a:lnTo>
              <a:lnTo>
                <a:pt x="91" y="4"/>
              </a:lnTo>
              <a:lnTo>
                <a:pt x="92" y="4"/>
              </a:lnTo>
              <a:lnTo>
                <a:pt x="91" y="4"/>
              </a:lnTo>
              <a:lnTo>
                <a:pt x="92" y="4"/>
              </a:lnTo>
              <a:lnTo>
                <a:pt x="91" y="4"/>
              </a:lnTo>
              <a:lnTo>
                <a:pt x="91" y="5"/>
              </a:lnTo>
              <a:lnTo>
                <a:pt x="92" y="5"/>
              </a:lnTo>
              <a:lnTo>
                <a:pt x="93" y="5"/>
              </a:lnTo>
              <a:lnTo>
                <a:pt x="93" y="6"/>
              </a:lnTo>
              <a:lnTo>
                <a:pt x="94" y="6"/>
              </a:lnTo>
              <a:lnTo>
                <a:pt x="95" y="6"/>
              </a:lnTo>
              <a:lnTo>
                <a:pt x="96" y="6"/>
              </a:lnTo>
              <a:lnTo>
                <a:pt x="97" y="6"/>
              </a:lnTo>
              <a:lnTo>
                <a:pt x="97" y="5"/>
              </a:lnTo>
              <a:lnTo>
                <a:pt x="97" y="6"/>
              </a:lnTo>
              <a:lnTo>
                <a:pt x="97" y="5"/>
              </a:lnTo>
              <a:lnTo>
                <a:pt x="97" y="6"/>
              </a:lnTo>
              <a:lnTo>
                <a:pt x="98" y="6"/>
              </a:lnTo>
              <a:lnTo>
                <a:pt x="99" y="6"/>
              </a:lnTo>
              <a:lnTo>
                <a:pt x="99" y="5"/>
              </a:lnTo>
              <a:lnTo>
                <a:pt x="100" y="5"/>
              </a:lnTo>
              <a:lnTo>
                <a:pt x="101" y="5"/>
              </a:lnTo>
              <a:lnTo>
                <a:pt x="101" y="6"/>
              </a:lnTo>
              <a:lnTo>
                <a:pt x="102" y="6"/>
              </a:lnTo>
              <a:lnTo>
                <a:pt x="103" y="6"/>
              </a:lnTo>
              <a:lnTo>
                <a:pt x="104" y="6"/>
              </a:lnTo>
              <a:lnTo>
                <a:pt x="104" y="7"/>
              </a:lnTo>
              <a:lnTo>
                <a:pt x="105" y="7"/>
              </a:lnTo>
              <a:lnTo>
                <a:pt x="105" y="8"/>
              </a:lnTo>
              <a:lnTo>
                <a:pt x="106" y="8"/>
              </a:lnTo>
              <a:lnTo>
                <a:pt x="106" y="7"/>
              </a:lnTo>
              <a:lnTo>
                <a:pt x="107" y="7"/>
              </a:lnTo>
              <a:lnTo>
                <a:pt x="107" y="8"/>
              </a:lnTo>
              <a:lnTo>
                <a:pt x="107" y="7"/>
              </a:lnTo>
              <a:lnTo>
                <a:pt x="108" y="7"/>
              </a:lnTo>
              <a:lnTo>
                <a:pt x="108" y="6"/>
              </a:lnTo>
              <a:lnTo>
                <a:pt x="109" y="6"/>
              </a:lnTo>
              <a:lnTo>
                <a:pt x="110" y="6"/>
              </a:lnTo>
              <a:lnTo>
                <a:pt x="110" y="5"/>
              </a:lnTo>
              <a:lnTo>
                <a:pt x="111" y="5"/>
              </a:lnTo>
              <a:lnTo>
                <a:pt x="112" y="5"/>
              </a:lnTo>
              <a:lnTo>
                <a:pt x="112" y="4"/>
              </a:lnTo>
              <a:lnTo>
                <a:pt x="112" y="5"/>
              </a:lnTo>
              <a:lnTo>
                <a:pt x="113" y="5"/>
              </a:lnTo>
              <a:lnTo>
                <a:pt x="113" y="6"/>
              </a:lnTo>
              <a:lnTo>
                <a:pt x="113" y="5"/>
              </a:lnTo>
              <a:lnTo>
                <a:pt x="114" y="5"/>
              </a:lnTo>
              <a:lnTo>
                <a:pt x="115" y="5"/>
              </a:lnTo>
              <a:lnTo>
                <a:pt x="115" y="4"/>
              </a:lnTo>
              <a:lnTo>
                <a:pt x="116" y="4"/>
              </a:lnTo>
              <a:lnTo>
                <a:pt x="117" y="4"/>
              </a:lnTo>
              <a:lnTo>
                <a:pt x="117" y="3"/>
              </a:lnTo>
              <a:lnTo>
                <a:pt x="118" y="3"/>
              </a:lnTo>
              <a:lnTo>
                <a:pt x="119" y="3"/>
              </a:lnTo>
              <a:lnTo>
                <a:pt x="119" y="2"/>
              </a:lnTo>
              <a:lnTo>
                <a:pt x="120" y="2"/>
              </a:lnTo>
              <a:lnTo>
                <a:pt x="121" y="2"/>
              </a:lnTo>
              <a:lnTo>
                <a:pt x="121" y="3"/>
              </a:lnTo>
              <a:lnTo>
                <a:pt x="121" y="2"/>
              </a:lnTo>
              <a:lnTo>
                <a:pt x="121" y="3"/>
              </a:lnTo>
              <a:lnTo>
                <a:pt x="121" y="4"/>
              </a:lnTo>
              <a:lnTo>
                <a:pt x="121" y="5"/>
              </a:lnTo>
              <a:lnTo>
                <a:pt x="121" y="6"/>
              </a:lnTo>
              <a:lnTo>
                <a:pt x="122" y="6"/>
              </a:lnTo>
              <a:lnTo>
                <a:pt x="123" y="6"/>
              </a:lnTo>
              <a:lnTo>
                <a:pt x="123" y="7"/>
              </a:lnTo>
              <a:lnTo>
                <a:pt x="123" y="8"/>
              </a:lnTo>
              <a:lnTo>
                <a:pt x="124" y="8"/>
              </a:lnTo>
              <a:lnTo>
                <a:pt x="124" y="9"/>
              </a:lnTo>
              <a:lnTo>
                <a:pt x="123" y="9"/>
              </a:lnTo>
              <a:lnTo>
                <a:pt x="123" y="10"/>
              </a:lnTo>
              <a:lnTo>
                <a:pt x="124" y="10"/>
              </a:lnTo>
              <a:lnTo>
                <a:pt x="124" y="11"/>
              </a:lnTo>
              <a:lnTo>
                <a:pt x="123" y="11"/>
              </a:lnTo>
              <a:lnTo>
                <a:pt x="123" y="12"/>
              </a:lnTo>
              <a:lnTo>
                <a:pt x="122" y="12"/>
              </a:lnTo>
              <a:lnTo>
                <a:pt x="122" y="13"/>
              </a:lnTo>
              <a:lnTo>
                <a:pt x="122" y="14"/>
              </a:lnTo>
              <a:lnTo>
                <a:pt x="121" y="14"/>
              </a:lnTo>
              <a:lnTo>
                <a:pt x="121" y="15"/>
              </a:lnTo>
              <a:lnTo>
                <a:pt x="122" y="15"/>
              </a:lnTo>
              <a:lnTo>
                <a:pt x="121" y="15"/>
              </a:lnTo>
              <a:lnTo>
                <a:pt x="121" y="16"/>
              </a:lnTo>
              <a:lnTo>
                <a:pt x="121" y="17"/>
              </a:lnTo>
              <a:lnTo>
                <a:pt x="121" y="18"/>
              </a:lnTo>
              <a:lnTo>
                <a:pt x="121" y="19"/>
              </a:lnTo>
              <a:lnTo>
                <a:pt x="120" y="19"/>
              </a:lnTo>
              <a:lnTo>
                <a:pt x="120" y="20"/>
              </a:lnTo>
              <a:lnTo>
                <a:pt x="119" y="20"/>
              </a:lnTo>
              <a:lnTo>
                <a:pt x="119" y="21"/>
              </a:lnTo>
              <a:lnTo>
                <a:pt x="118" y="22"/>
              </a:lnTo>
              <a:lnTo>
                <a:pt x="118" y="23"/>
              </a:lnTo>
              <a:lnTo>
                <a:pt x="117" y="23"/>
              </a:lnTo>
              <a:lnTo>
                <a:pt x="117" y="24"/>
              </a:lnTo>
              <a:lnTo>
                <a:pt x="117" y="25"/>
              </a:lnTo>
              <a:lnTo>
                <a:pt x="116" y="25"/>
              </a:lnTo>
              <a:lnTo>
                <a:pt x="116" y="26"/>
              </a:lnTo>
              <a:lnTo>
                <a:pt x="116" y="27"/>
              </a:lnTo>
              <a:lnTo>
                <a:pt x="115" y="27"/>
              </a:lnTo>
              <a:lnTo>
                <a:pt x="114" y="27"/>
              </a:lnTo>
              <a:lnTo>
                <a:pt x="114" y="28"/>
              </a:lnTo>
              <a:lnTo>
                <a:pt x="114" y="29"/>
              </a:lnTo>
              <a:lnTo>
                <a:pt x="115" y="29"/>
              </a:lnTo>
              <a:lnTo>
                <a:pt x="115" y="30"/>
              </a:lnTo>
              <a:lnTo>
                <a:pt x="115" y="31"/>
              </a:lnTo>
              <a:lnTo>
                <a:pt x="116" y="31"/>
              </a:lnTo>
              <a:lnTo>
                <a:pt x="117" y="31"/>
              </a:lnTo>
              <a:lnTo>
                <a:pt x="117" y="32"/>
              </a:lnTo>
              <a:lnTo>
                <a:pt x="117" y="33"/>
              </a:lnTo>
              <a:lnTo>
                <a:pt x="116" y="33"/>
              </a:lnTo>
              <a:lnTo>
                <a:pt x="115" y="33"/>
              </a:lnTo>
              <a:lnTo>
                <a:pt x="115" y="34"/>
              </a:lnTo>
              <a:lnTo>
                <a:pt x="115" y="35"/>
              </a:lnTo>
              <a:lnTo>
                <a:pt x="116" y="35"/>
              </a:lnTo>
              <a:lnTo>
                <a:pt x="117" y="35"/>
              </a:lnTo>
              <a:lnTo>
                <a:pt x="117" y="36"/>
              </a:lnTo>
              <a:lnTo>
                <a:pt x="117" y="37"/>
              </a:lnTo>
              <a:lnTo>
                <a:pt x="116" y="37"/>
              </a:lnTo>
              <a:lnTo>
                <a:pt x="116" y="38"/>
              </a:lnTo>
              <a:lnTo>
                <a:pt x="115" y="38"/>
              </a:lnTo>
              <a:lnTo>
                <a:pt x="115" y="39"/>
              </a:lnTo>
              <a:lnTo>
                <a:pt x="114" y="39"/>
              </a:lnTo>
              <a:lnTo>
                <a:pt x="114" y="40"/>
              </a:lnTo>
              <a:lnTo>
                <a:pt x="114" y="41"/>
              </a:lnTo>
              <a:lnTo>
                <a:pt x="114" y="42"/>
              </a:lnTo>
              <a:lnTo>
                <a:pt x="113" y="42"/>
              </a:lnTo>
              <a:lnTo>
                <a:pt x="114" y="42"/>
              </a:lnTo>
              <a:lnTo>
                <a:pt x="114" y="43"/>
              </a:lnTo>
              <a:lnTo>
                <a:pt x="115" y="43"/>
              </a:lnTo>
              <a:lnTo>
                <a:pt x="116" y="44"/>
              </a:lnTo>
              <a:lnTo>
                <a:pt x="115" y="44"/>
              </a:lnTo>
              <a:lnTo>
                <a:pt x="115" y="45"/>
              </a:lnTo>
              <a:lnTo>
                <a:pt x="114" y="45"/>
              </a:lnTo>
              <a:lnTo>
                <a:pt x="113" y="45"/>
              </a:lnTo>
              <a:lnTo>
                <a:pt x="113" y="46"/>
              </a:lnTo>
              <a:lnTo>
                <a:pt x="112" y="46"/>
              </a:lnTo>
              <a:lnTo>
                <a:pt x="111" y="46"/>
              </a:lnTo>
              <a:lnTo>
                <a:pt x="111" y="47"/>
              </a:lnTo>
              <a:lnTo>
                <a:pt x="110" y="47"/>
              </a:lnTo>
              <a:lnTo>
                <a:pt x="110" y="46"/>
              </a:lnTo>
              <a:lnTo>
                <a:pt x="109" y="46"/>
              </a:lnTo>
              <a:lnTo>
                <a:pt x="109" y="45"/>
              </a:lnTo>
              <a:lnTo>
                <a:pt x="109" y="46"/>
              </a:lnTo>
              <a:lnTo>
                <a:pt x="108" y="46"/>
              </a:lnTo>
              <a:lnTo>
                <a:pt x="108" y="47"/>
              </a:lnTo>
              <a:lnTo>
                <a:pt x="108" y="48"/>
              </a:lnTo>
              <a:lnTo>
                <a:pt x="107" y="48"/>
              </a:lnTo>
              <a:lnTo>
                <a:pt x="107" y="47"/>
              </a:lnTo>
              <a:lnTo>
                <a:pt x="107" y="48"/>
              </a:lnTo>
              <a:lnTo>
                <a:pt x="107" y="47"/>
              </a:lnTo>
              <a:lnTo>
                <a:pt x="106" y="47"/>
              </a:lnTo>
              <a:lnTo>
                <a:pt x="106" y="46"/>
              </a:lnTo>
              <a:lnTo>
                <a:pt x="105" y="46"/>
              </a:lnTo>
              <a:lnTo>
                <a:pt x="105" y="45"/>
              </a:lnTo>
              <a:lnTo>
                <a:pt x="105" y="44"/>
              </a:lnTo>
              <a:lnTo>
                <a:pt x="104" y="44"/>
              </a:lnTo>
              <a:lnTo>
                <a:pt x="104" y="43"/>
              </a:lnTo>
              <a:lnTo>
                <a:pt x="104" y="42"/>
              </a:lnTo>
              <a:lnTo>
                <a:pt x="103" y="42"/>
              </a:lnTo>
              <a:lnTo>
                <a:pt x="102" y="42"/>
              </a:lnTo>
              <a:lnTo>
                <a:pt x="101" y="42"/>
              </a:lnTo>
              <a:lnTo>
                <a:pt x="100" y="42"/>
              </a:lnTo>
              <a:lnTo>
                <a:pt x="100" y="43"/>
              </a:lnTo>
              <a:lnTo>
                <a:pt x="100" y="44"/>
              </a:lnTo>
              <a:lnTo>
                <a:pt x="99" y="44"/>
              </a:lnTo>
              <a:lnTo>
                <a:pt x="99" y="43"/>
              </a:lnTo>
              <a:lnTo>
                <a:pt x="98" y="43"/>
              </a:lnTo>
              <a:lnTo>
                <a:pt x="98" y="44"/>
              </a:lnTo>
              <a:lnTo>
                <a:pt x="97" y="44"/>
              </a:lnTo>
              <a:lnTo>
                <a:pt x="97" y="45"/>
              </a:lnTo>
              <a:lnTo>
                <a:pt x="97" y="44"/>
              </a:lnTo>
              <a:lnTo>
                <a:pt x="96" y="44"/>
              </a:lnTo>
              <a:lnTo>
                <a:pt x="96" y="45"/>
              </a:lnTo>
              <a:lnTo>
                <a:pt x="96" y="46"/>
              </a:lnTo>
              <a:lnTo>
                <a:pt x="96" y="47"/>
              </a:lnTo>
              <a:lnTo>
                <a:pt x="96" y="48"/>
              </a:lnTo>
              <a:lnTo>
                <a:pt x="96" y="49"/>
              </a:lnTo>
              <a:lnTo>
                <a:pt x="95" y="49"/>
              </a:lnTo>
              <a:lnTo>
                <a:pt x="94" y="49"/>
              </a:lnTo>
              <a:lnTo>
                <a:pt x="95" y="49"/>
              </a:lnTo>
              <a:lnTo>
                <a:pt x="95" y="50"/>
              </a:lnTo>
              <a:lnTo>
                <a:pt x="96" y="50"/>
              </a:lnTo>
              <a:lnTo>
                <a:pt x="95" y="50"/>
              </a:lnTo>
              <a:lnTo>
                <a:pt x="96" y="50"/>
              </a:lnTo>
              <a:lnTo>
                <a:pt x="95" y="50"/>
              </a:lnTo>
              <a:lnTo>
                <a:pt x="96" y="51"/>
              </a:lnTo>
              <a:lnTo>
                <a:pt x="95" y="51"/>
              </a:lnTo>
              <a:lnTo>
                <a:pt x="95" y="52"/>
              </a:lnTo>
              <a:lnTo>
                <a:pt x="94" y="52"/>
              </a:lnTo>
              <a:lnTo>
                <a:pt x="95" y="52"/>
              </a:lnTo>
              <a:lnTo>
                <a:pt x="94" y="52"/>
              </a:lnTo>
              <a:lnTo>
                <a:pt x="94" y="53"/>
              </a:lnTo>
              <a:lnTo>
                <a:pt x="94" y="54"/>
              </a:lnTo>
              <a:lnTo>
                <a:pt x="94" y="55"/>
              </a:lnTo>
              <a:lnTo>
                <a:pt x="95" y="55"/>
              </a:lnTo>
              <a:lnTo>
                <a:pt x="94" y="55"/>
              </a:lnTo>
              <a:lnTo>
                <a:pt x="95" y="55"/>
              </a:lnTo>
              <a:lnTo>
                <a:pt x="94" y="55"/>
              </a:lnTo>
              <a:lnTo>
                <a:pt x="95" y="55"/>
              </a:lnTo>
              <a:lnTo>
                <a:pt x="95" y="56"/>
              </a:lnTo>
              <a:lnTo>
                <a:pt x="94" y="56"/>
              </a:lnTo>
              <a:lnTo>
                <a:pt x="95" y="56"/>
              </a:lnTo>
              <a:lnTo>
                <a:pt x="94" y="56"/>
              </a:lnTo>
              <a:lnTo>
                <a:pt x="93" y="56"/>
              </a:lnTo>
              <a:lnTo>
                <a:pt x="92" y="56"/>
              </a:lnTo>
              <a:lnTo>
                <a:pt x="91" y="56"/>
              </a:lnTo>
              <a:lnTo>
                <a:pt x="90" y="56"/>
              </a:lnTo>
              <a:lnTo>
                <a:pt x="89" y="56"/>
              </a:lnTo>
              <a:lnTo>
                <a:pt x="89" y="57"/>
              </a:lnTo>
              <a:lnTo>
                <a:pt x="89" y="56"/>
              </a:lnTo>
              <a:lnTo>
                <a:pt x="89" y="57"/>
              </a:lnTo>
              <a:lnTo>
                <a:pt x="88" y="57"/>
              </a:lnTo>
              <a:lnTo>
                <a:pt x="87" y="57"/>
              </a:lnTo>
              <a:lnTo>
                <a:pt x="87" y="58"/>
              </a:lnTo>
              <a:lnTo>
                <a:pt x="87" y="57"/>
              </a:lnTo>
              <a:lnTo>
                <a:pt x="87" y="58"/>
              </a:lnTo>
              <a:lnTo>
                <a:pt x="86" y="58"/>
              </a:lnTo>
              <a:lnTo>
                <a:pt x="85" y="58"/>
              </a:lnTo>
              <a:lnTo>
                <a:pt x="84" y="58"/>
              </a:lnTo>
              <a:lnTo>
                <a:pt x="83" y="58"/>
              </a:lnTo>
              <a:lnTo>
                <a:pt x="83" y="59"/>
              </a:lnTo>
              <a:lnTo>
                <a:pt x="82" y="59"/>
              </a:lnTo>
              <a:lnTo>
                <a:pt x="81" y="59"/>
              </a:lnTo>
              <a:lnTo>
                <a:pt x="81" y="60"/>
              </a:lnTo>
              <a:lnTo>
                <a:pt x="80" y="60"/>
              </a:lnTo>
              <a:lnTo>
                <a:pt x="80" y="59"/>
              </a:lnTo>
              <a:lnTo>
                <a:pt x="79" y="59"/>
              </a:lnTo>
              <a:lnTo>
                <a:pt x="79" y="58"/>
              </a:lnTo>
              <a:lnTo>
                <a:pt x="79" y="59"/>
              </a:lnTo>
              <a:lnTo>
                <a:pt x="79" y="60"/>
              </a:lnTo>
              <a:lnTo>
                <a:pt x="78" y="60"/>
              </a:lnTo>
              <a:lnTo>
                <a:pt x="77" y="60"/>
              </a:lnTo>
              <a:lnTo>
                <a:pt x="77" y="61"/>
              </a:lnTo>
              <a:lnTo>
                <a:pt x="77" y="60"/>
              </a:lnTo>
              <a:lnTo>
                <a:pt x="76" y="60"/>
              </a:lnTo>
              <a:lnTo>
                <a:pt x="75" y="60"/>
              </a:lnTo>
              <a:lnTo>
                <a:pt x="74" y="60"/>
              </a:lnTo>
              <a:lnTo>
                <a:pt x="74" y="61"/>
              </a:lnTo>
              <a:lnTo>
                <a:pt x="74" y="60"/>
              </a:lnTo>
              <a:lnTo>
                <a:pt x="73" y="60"/>
              </a:lnTo>
              <a:lnTo>
                <a:pt x="73" y="61"/>
              </a:lnTo>
              <a:lnTo>
                <a:pt x="73" y="60"/>
              </a:lnTo>
              <a:lnTo>
                <a:pt x="73" y="61"/>
              </a:lnTo>
              <a:lnTo>
                <a:pt x="72" y="61"/>
              </a:lnTo>
              <a:lnTo>
                <a:pt x="72" y="60"/>
              </a:lnTo>
              <a:lnTo>
                <a:pt x="72" y="61"/>
              </a:lnTo>
              <a:lnTo>
                <a:pt x="72" y="60"/>
              </a:lnTo>
              <a:lnTo>
                <a:pt x="72" y="61"/>
              </a:lnTo>
              <a:lnTo>
                <a:pt x="72" y="60"/>
              </a:lnTo>
              <a:lnTo>
                <a:pt x="72" y="61"/>
              </a:lnTo>
              <a:lnTo>
                <a:pt x="71" y="61"/>
              </a:lnTo>
              <a:lnTo>
                <a:pt x="72" y="61"/>
              </a:lnTo>
              <a:lnTo>
                <a:pt x="71" y="61"/>
              </a:lnTo>
              <a:lnTo>
                <a:pt x="71" y="62"/>
              </a:lnTo>
              <a:lnTo>
                <a:pt x="71" y="61"/>
              </a:lnTo>
              <a:lnTo>
                <a:pt x="71" y="62"/>
              </a:lnTo>
              <a:lnTo>
                <a:pt x="71" y="61"/>
              </a:lnTo>
              <a:lnTo>
                <a:pt x="71" y="62"/>
              </a:lnTo>
              <a:lnTo>
                <a:pt x="71" y="61"/>
              </a:lnTo>
              <a:lnTo>
                <a:pt x="70" y="61"/>
              </a:lnTo>
              <a:lnTo>
                <a:pt x="71" y="61"/>
              </a:lnTo>
              <a:lnTo>
                <a:pt x="70" y="61"/>
              </a:lnTo>
              <a:lnTo>
                <a:pt x="70" y="62"/>
              </a:lnTo>
              <a:lnTo>
                <a:pt x="69" y="62"/>
              </a:lnTo>
              <a:lnTo>
                <a:pt x="69" y="63"/>
              </a:lnTo>
              <a:lnTo>
                <a:pt x="68" y="63"/>
              </a:lnTo>
              <a:lnTo>
                <a:pt x="67" y="63"/>
              </a:lnTo>
              <a:lnTo>
                <a:pt x="68" y="63"/>
              </a:lnTo>
              <a:lnTo>
                <a:pt x="67" y="63"/>
              </a:lnTo>
              <a:lnTo>
                <a:pt x="67" y="62"/>
              </a:lnTo>
              <a:lnTo>
                <a:pt x="67" y="61"/>
              </a:lnTo>
              <a:lnTo>
                <a:pt x="67" y="60"/>
              </a:lnTo>
              <a:lnTo>
                <a:pt x="66" y="60"/>
              </a:lnTo>
              <a:lnTo>
                <a:pt x="66" y="59"/>
              </a:lnTo>
              <a:lnTo>
                <a:pt x="65" y="59"/>
              </a:lnTo>
              <a:lnTo>
                <a:pt x="64" y="59"/>
              </a:lnTo>
              <a:lnTo>
                <a:pt x="64" y="60"/>
              </a:lnTo>
              <a:lnTo>
                <a:pt x="64" y="59"/>
              </a:lnTo>
              <a:lnTo>
                <a:pt x="63" y="59"/>
              </a:lnTo>
              <a:lnTo>
                <a:pt x="63" y="60"/>
              </a:lnTo>
              <a:lnTo>
                <a:pt x="62" y="60"/>
              </a:lnTo>
              <a:lnTo>
                <a:pt x="62" y="59"/>
              </a:lnTo>
              <a:lnTo>
                <a:pt x="62" y="58"/>
              </a:lnTo>
              <a:lnTo>
                <a:pt x="62" y="57"/>
              </a:lnTo>
              <a:lnTo>
                <a:pt x="61" y="57"/>
              </a:lnTo>
              <a:lnTo>
                <a:pt x="60" y="57"/>
              </a:lnTo>
              <a:lnTo>
                <a:pt x="60" y="56"/>
              </a:lnTo>
              <a:lnTo>
                <a:pt x="61" y="56"/>
              </a:lnTo>
              <a:lnTo>
                <a:pt x="60" y="56"/>
              </a:lnTo>
              <a:lnTo>
                <a:pt x="61" y="56"/>
              </a:lnTo>
              <a:lnTo>
                <a:pt x="60" y="56"/>
              </a:lnTo>
              <a:lnTo>
                <a:pt x="61" y="56"/>
              </a:lnTo>
              <a:lnTo>
                <a:pt x="60" y="56"/>
              </a:lnTo>
              <a:lnTo>
                <a:pt x="60" y="55"/>
              </a:lnTo>
              <a:lnTo>
                <a:pt x="60" y="54"/>
              </a:lnTo>
              <a:lnTo>
                <a:pt x="61" y="54"/>
              </a:lnTo>
              <a:lnTo>
                <a:pt x="60" y="54"/>
              </a:lnTo>
              <a:lnTo>
                <a:pt x="61" y="54"/>
              </a:lnTo>
              <a:lnTo>
                <a:pt x="61" y="53"/>
              </a:lnTo>
              <a:lnTo>
                <a:pt x="60" y="53"/>
              </a:lnTo>
              <a:lnTo>
                <a:pt x="59" y="53"/>
              </a:lnTo>
              <a:lnTo>
                <a:pt x="58" y="53"/>
              </a:lnTo>
              <a:lnTo>
                <a:pt x="57" y="53"/>
              </a:lnTo>
              <a:lnTo>
                <a:pt x="56" y="53"/>
              </a:lnTo>
              <a:lnTo>
                <a:pt x="56" y="54"/>
              </a:lnTo>
              <a:lnTo>
                <a:pt x="55" y="54"/>
              </a:lnTo>
              <a:lnTo>
                <a:pt x="54" y="54"/>
              </a:lnTo>
              <a:lnTo>
                <a:pt x="54" y="55"/>
              </a:lnTo>
              <a:lnTo>
                <a:pt x="53" y="55"/>
              </a:lnTo>
              <a:lnTo>
                <a:pt x="53" y="54"/>
              </a:lnTo>
              <a:lnTo>
                <a:pt x="52" y="54"/>
              </a:lnTo>
              <a:lnTo>
                <a:pt x="51" y="54"/>
              </a:lnTo>
              <a:lnTo>
                <a:pt x="51" y="53"/>
              </a:lnTo>
              <a:lnTo>
                <a:pt x="50" y="53"/>
              </a:lnTo>
              <a:lnTo>
                <a:pt x="50" y="52"/>
              </a:lnTo>
              <a:lnTo>
                <a:pt x="50" y="51"/>
              </a:lnTo>
              <a:lnTo>
                <a:pt x="50" y="50"/>
              </a:lnTo>
              <a:lnTo>
                <a:pt x="51" y="50"/>
              </a:lnTo>
              <a:lnTo>
                <a:pt x="51" y="49"/>
              </a:lnTo>
              <a:lnTo>
                <a:pt x="52" y="49"/>
              </a:lnTo>
              <a:lnTo>
                <a:pt x="52" y="48"/>
              </a:lnTo>
              <a:lnTo>
                <a:pt x="51" y="48"/>
              </a:lnTo>
              <a:lnTo>
                <a:pt x="50" y="48"/>
              </a:lnTo>
              <a:lnTo>
                <a:pt x="49" y="48"/>
              </a:lnTo>
              <a:lnTo>
                <a:pt x="48" y="48"/>
              </a:lnTo>
              <a:lnTo>
                <a:pt x="48" y="49"/>
              </a:lnTo>
              <a:lnTo>
                <a:pt x="47" y="48"/>
              </a:lnTo>
              <a:lnTo>
                <a:pt x="46" y="48"/>
              </a:lnTo>
              <a:lnTo>
                <a:pt x="46" y="49"/>
              </a:lnTo>
              <a:lnTo>
                <a:pt x="45" y="49"/>
              </a:lnTo>
              <a:lnTo>
                <a:pt x="44" y="49"/>
              </a:lnTo>
              <a:lnTo>
                <a:pt x="44" y="48"/>
              </a:lnTo>
              <a:lnTo>
                <a:pt x="43" y="48"/>
              </a:lnTo>
              <a:lnTo>
                <a:pt x="43" y="47"/>
              </a:lnTo>
              <a:lnTo>
                <a:pt x="42" y="47"/>
              </a:lnTo>
              <a:lnTo>
                <a:pt x="42" y="46"/>
              </a:lnTo>
              <a:lnTo>
                <a:pt x="41" y="46"/>
              </a:lnTo>
              <a:lnTo>
                <a:pt x="41" y="45"/>
              </a:lnTo>
              <a:lnTo>
                <a:pt x="40" y="45"/>
              </a:lnTo>
              <a:lnTo>
                <a:pt x="40" y="44"/>
              </a:lnTo>
              <a:lnTo>
                <a:pt x="40" y="45"/>
              </a:lnTo>
              <a:lnTo>
                <a:pt x="40" y="44"/>
              </a:lnTo>
              <a:lnTo>
                <a:pt x="40" y="43"/>
              </a:lnTo>
              <a:lnTo>
                <a:pt x="39" y="43"/>
              </a:lnTo>
              <a:lnTo>
                <a:pt x="38" y="43"/>
              </a:lnTo>
              <a:lnTo>
                <a:pt x="37" y="43"/>
              </a:lnTo>
              <a:lnTo>
                <a:pt x="36" y="43"/>
              </a:lnTo>
              <a:lnTo>
                <a:pt x="36" y="44"/>
              </a:lnTo>
              <a:lnTo>
                <a:pt x="36" y="43"/>
              </a:lnTo>
              <a:lnTo>
                <a:pt x="36" y="42"/>
              </a:lnTo>
              <a:lnTo>
                <a:pt x="35" y="42"/>
              </a:lnTo>
              <a:lnTo>
                <a:pt x="35" y="41"/>
              </a:lnTo>
              <a:lnTo>
                <a:pt x="36" y="41"/>
              </a:lnTo>
              <a:lnTo>
                <a:pt x="35" y="41"/>
              </a:lnTo>
              <a:lnTo>
                <a:pt x="36" y="40"/>
              </a:lnTo>
              <a:lnTo>
                <a:pt x="36" y="39"/>
              </a:lnTo>
              <a:lnTo>
                <a:pt x="35" y="39"/>
              </a:lnTo>
              <a:lnTo>
                <a:pt x="34" y="39"/>
              </a:lnTo>
              <a:lnTo>
                <a:pt x="34" y="38"/>
              </a:lnTo>
              <a:lnTo>
                <a:pt x="34" y="39"/>
              </a:lnTo>
              <a:lnTo>
                <a:pt x="34" y="38"/>
              </a:lnTo>
              <a:lnTo>
                <a:pt x="33" y="38"/>
              </a:lnTo>
              <a:lnTo>
                <a:pt x="33" y="39"/>
              </a:lnTo>
              <a:lnTo>
                <a:pt x="33" y="38"/>
              </a:lnTo>
              <a:lnTo>
                <a:pt x="33" y="37"/>
              </a:lnTo>
              <a:lnTo>
                <a:pt x="32" y="37"/>
              </a:lnTo>
              <a:lnTo>
                <a:pt x="31" y="37"/>
              </a:lnTo>
              <a:lnTo>
                <a:pt x="30" y="37"/>
              </a:lnTo>
              <a:lnTo>
                <a:pt x="30" y="38"/>
              </a:lnTo>
              <a:lnTo>
                <a:pt x="29" y="38"/>
              </a:lnTo>
              <a:lnTo>
                <a:pt x="29" y="37"/>
              </a:lnTo>
              <a:lnTo>
                <a:pt x="29" y="38"/>
              </a:lnTo>
              <a:lnTo>
                <a:pt x="29" y="37"/>
              </a:lnTo>
              <a:lnTo>
                <a:pt x="28" y="37"/>
              </a:lnTo>
              <a:lnTo>
                <a:pt x="28" y="36"/>
              </a:lnTo>
              <a:lnTo>
                <a:pt x="27" y="36"/>
              </a:lnTo>
              <a:lnTo>
                <a:pt x="27" y="37"/>
              </a:lnTo>
              <a:lnTo>
                <a:pt x="26" y="37"/>
              </a:lnTo>
              <a:lnTo>
                <a:pt x="25" y="37"/>
              </a:lnTo>
              <a:lnTo>
                <a:pt x="24" y="37"/>
              </a:lnTo>
              <a:lnTo>
                <a:pt x="24" y="38"/>
              </a:lnTo>
              <a:lnTo>
                <a:pt x="24" y="39"/>
              </a:lnTo>
              <a:lnTo>
                <a:pt x="24" y="40"/>
              </a:lnTo>
              <a:lnTo>
                <a:pt x="23" y="40"/>
              </a:lnTo>
              <a:lnTo>
                <a:pt x="23" y="41"/>
              </a:lnTo>
              <a:lnTo>
                <a:pt x="23" y="40"/>
              </a:lnTo>
              <a:lnTo>
                <a:pt x="22" y="40"/>
              </a:lnTo>
              <a:lnTo>
                <a:pt x="21" y="40"/>
              </a:lnTo>
              <a:lnTo>
                <a:pt x="20" y="40"/>
              </a:lnTo>
              <a:lnTo>
                <a:pt x="19" y="40"/>
              </a:lnTo>
              <a:lnTo>
                <a:pt x="18" y="40"/>
              </a:lnTo>
              <a:lnTo>
                <a:pt x="17" y="40"/>
              </a:lnTo>
              <a:lnTo>
                <a:pt x="17" y="39"/>
              </a:lnTo>
              <a:lnTo>
                <a:pt x="17" y="38"/>
              </a:lnTo>
              <a:lnTo>
                <a:pt x="17" y="37"/>
              </a:lnTo>
              <a:lnTo>
                <a:pt x="18" y="37"/>
              </a:lnTo>
              <a:lnTo>
                <a:pt x="18" y="36"/>
              </a:lnTo>
              <a:lnTo>
                <a:pt x="18" y="35"/>
              </a:lnTo>
              <a:lnTo>
                <a:pt x="18" y="34"/>
              </a:lnTo>
              <a:lnTo>
                <a:pt x="19" y="34"/>
              </a:lnTo>
              <a:lnTo>
                <a:pt x="18" y="34"/>
              </a:lnTo>
              <a:lnTo>
                <a:pt x="17" y="34"/>
              </a:lnTo>
              <a:lnTo>
                <a:pt x="17" y="33"/>
              </a:lnTo>
              <a:lnTo>
                <a:pt x="16" y="33"/>
              </a:lnTo>
              <a:lnTo>
                <a:pt x="15" y="33"/>
              </a:lnTo>
              <a:lnTo>
                <a:pt x="15" y="34"/>
              </a:lnTo>
              <a:lnTo>
                <a:pt x="15" y="33"/>
              </a:lnTo>
              <a:lnTo>
                <a:pt x="14" y="33"/>
              </a:lnTo>
              <a:lnTo>
                <a:pt x="14" y="32"/>
              </a:lnTo>
              <a:lnTo>
                <a:pt x="13" y="32"/>
              </a:lnTo>
              <a:lnTo>
                <a:pt x="13" y="31"/>
              </a:lnTo>
              <a:lnTo>
                <a:pt x="13" y="32"/>
              </a:lnTo>
              <a:lnTo>
                <a:pt x="12" y="32"/>
              </a:lnTo>
              <a:lnTo>
                <a:pt x="12" y="31"/>
              </a:lnTo>
              <a:lnTo>
                <a:pt x="12" y="32"/>
              </a:lnTo>
              <a:lnTo>
                <a:pt x="12" y="31"/>
              </a:lnTo>
              <a:lnTo>
                <a:pt x="11" y="31"/>
              </a:lnTo>
              <a:lnTo>
                <a:pt x="11" y="30"/>
              </a:lnTo>
              <a:lnTo>
                <a:pt x="10" y="30"/>
              </a:lnTo>
              <a:lnTo>
                <a:pt x="9" y="30"/>
              </a:lnTo>
              <a:lnTo>
                <a:pt x="8" y="30"/>
              </a:lnTo>
              <a:lnTo>
                <a:pt x="8" y="29"/>
              </a:lnTo>
              <a:lnTo>
                <a:pt x="7" y="29"/>
              </a:lnTo>
              <a:lnTo>
                <a:pt x="7" y="28"/>
              </a:lnTo>
              <a:lnTo>
                <a:pt x="6" y="28"/>
              </a:lnTo>
              <a:lnTo>
                <a:pt x="6" y="27"/>
              </a:lnTo>
              <a:lnTo>
                <a:pt x="5" y="27"/>
              </a:lnTo>
              <a:lnTo>
                <a:pt x="4" y="27"/>
              </a:lnTo>
              <a:lnTo>
                <a:pt x="3" y="27"/>
              </a:lnTo>
              <a:lnTo>
                <a:pt x="3" y="26"/>
              </a:lnTo>
              <a:lnTo>
                <a:pt x="2" y="26"/>
              </a:lnTo>
              <a:lnTo>
                <a:pt x="2" y="25"/>
              </a:lnTo>
              <a:lnTo>
                <a:pt x="1" y="25"/>
              </a:lnTo>
              <a:lnTo>
                <a:pt x="1" y="24"/>
              </a:lnTo>
              <a:lnTo>
                <a:pt x="1" y="23"/>
              </a:lnTo>
              <a:lnTo>
                <a:pt x="1" y="22"/>
              </a:lnTo>
              <a:lnTo>
                <a:pt x="1" y="21"/>
              </a:lnTo>
              <a:lnTo>
                <a:pt x="1" y="20"/>
              </a:lnTo>
              <a:lnTo>
                <a:pt x="1" y="19"/>
              </a:lnTo>
              <a:lnTo>
                <a:pt x="0" y="19"/>
              </a:lnTo>
              <a:lnTo>
                <a:pt x="0" y="18"/>
              </a:lnTo>
              <a:lnTo>
                <a:pt x="1" y="18"/>
              </a:lnTo>
              <a:lnTo>
                <a:pt x="1" y="19"/>
              </a:lnTo>
              <a:lnTo>
                <a:pt x="1" y="18"/>
              </a:lnTo>
              <a:lnTo>
                <a:pt x="2" y="18"/>
              </a:lnTo>
              <a:lnTo>
                <a:pt x="3" y="19"/>
              </a:lnTo>
              <a:lnTo>
                <a:pt x="4" y="19"/>
              </a:lnTo>
              <a:lnTo>
                <a:pt x="5" y="19"/>
              </a:lnTo>
              <a:lnTo>
                <a:pt x="6" y="19"/>
              </a:lnTo>
              <a:lnTo>
                <a:pt x="7" y="19"/>
              </a:lnTo>
              <a:lnTo>
                <a:pt x="8" y="19"/>
              </a:lnTo>
              <a:lnTo>
                <a:pt x="8" y="18"/>
              </a:lnTo>
              <a:lnTo>
                <a:pt x="9" y="18"/>
              </a:lnTo>
              <a:lnTo>
                <a:pt x="9" y="17"/>
              </a:lnTo>
              <a:lnTo>
                <a:pt x="8" y="17"/>
              </a:lnTo>
              <a:lnTo>
                <a:pt x="8" y="16"/>
              </a:lnTo>
              <a:lnTo>
                <a:pt x="9" y="16"/>
              </a:lnTo>
              <a:lnTo>
                <a:pt x="8" y="15"/>
              </a:lnTo>
              <a:lnTo>
                <a:pt x="9" y="15"/>
              </a:lnTo>
              <a:lnTo>
                <a:pt x="8" y="15"/>
              </a:lnTo>
              <a:lnTo>
                <a:pt x="8" y="14"/>
              </a:lnTo>
              <a:lnTo>
                <a:pt x="8" y="13"/>
              </a:lnTo>
              <a:lnTo>
                <a:pt x="9" y="13"/>
              </a:lnTo>
              <a:lnTo>
                <a:pt x="9" y="12"/>
              </a:lnTo>
              <a:lnTo>
                <a:pt x="10" y="12"/>
              </a:lnTo>
              <a:lnTo>
                <a:pt x="11" y="12"/>
              </a:lnTo>
              <a:lnTo>
                <a:pt x="12" y="12"/>
              </a:lnTo>
              <a:lnTo>
                <a:pt x="12" y="13"/>
              </a:lnTo>
              <a:lnTo>
                <a:pt x="13" y="13"/>
              </a:lnTo>
              <a:lnTo>
                <a:pt x="14" y="13"/>
              </a:lnTo>
              <a:lnTo>
                <a:pt x="15" y="13"/>
              </a:lnTo>
              <a:lnTo>
                <a:pt x="16" y="13"/>
              </a:lnTo>
              <a:lnTo>
                <a:pt x="17" y="13"/>
              </a:lnTo>
              <a:lnTo>
                <a:pt x="18" y="13"/>
              </a:lnTo>
              <a:lnTo>
                <a:pt x="19" y="13"/>
              </a:lnTo>
              <a:lnTo>
                <a:pt x="20" y="13"/>
              </a:lnTo>
              <a:lnTo>
                <a:pt x="21" y="13"/>
              </a:lnTo>
              <a:lnTo>
                <a:pt x="21" y="12"/>
              </a:lnTo>
              <a:lnTo>
                <a:pt x="22" y="12"/>
              </a:lnTo>
              <a:lnTo>
                <a:pt x="23" y="12"/>
              </a:lnTo>
              <a:lnTo>
                <a:pt x="23" y="13"/>
              </a:lnTo>
              <a:lnTo>
                <a:pt x="24" y="13"/>
              </a:lnTo>
              <a:lnTo>
                <a:pt x="25" y="13"/>
              </a:lnTo>
              <a:lnTo>
                <a:pt x="26" y="13"/>
              </a:lnTo>
              <a:lnTo>
                <a:pt x="27" y="13"/>
              </a:lnTo>
              <a:lnTo>
                <a:pt x="28" y="13"/>
              </a:lnTo>
              <a:lnTo>
                <a:pt x="28" y="14"/>
              </a:lnTo>
              <a:lnTo>
                <a:pt x="29" y="14"/>
              </a:lnTo>
              <a:lnTo>
                <a:pt x="29" y="15"/>
              </a:lnTo>
              <a:lnTo>
                <a:pt x="30" y="15"/>
              </a:lnTo>
              <a:lnTo>
                <a:pt x="31" y="15"/>
              </a:lnTo>
              <a:lnTo>
                <a:pt x="31" y="16"/>
              </a:lnTo>
              <a:lnTo>
                <a:pt x="31" y="17"/>
              </a:lnTo>
              <a:lnTo>
                <a:pt x="32" y="17"/>
              </a:lnTo>
              <a:lnTo>
                <a:pt x="32" y="18"/>
              </a:lnTo>
              <a:lnTo>
                <a:pt x="33" y="18"/>
              </a:lnTo>
              <a:lnTo>
                <a:pt x="34" y="18"/>
              </a:lnTo>
              <a:lnTo>
                <a:pt x="34" y="19"/>
              </a:lnTo>
              <a:lnTo>
                <a:pt x="35" y="19"/>
              </a:lnTo>
              <a:lnTo>
                <a:pt x="36" y="19"/>
              </a:lnTo>
              <a:lnTo>
                <a:pt x="36" y="18"/>
              </a:lnTo>
              <a:lnTo>
                <a:pt x="37" y="18"/>
              </a:lnTo>
              <a:lnTo>
                <a:pt x="37" y="19"/>
              </a:lnTo>
              <a:lnTo>
                <a:pt x="38" y="19"/>
              </a:lnTo>
              <a:lnTo>
                <a:pt x="39" y="19"/>
              </a:lnTo>
              <a:lnTo>
                <a:pt x="40" y="19"/>
              </a:lnTo>
              <a:lnTo>
                <a:pt x="40" y="18"/>
              </a:lnTo>
              <a:lnTo>
                <a:pt x="40" y="19"/>
              </a:lnTo>
              <a:lnTo>
                <a:pt x="39" y="19"/>
              </a:lnTo>
              <a:lnTo>
                <a:pt x="40" y="19"/>
              </a:lnTo>
              <a:lnTo>
                <a:pt x="41" y="19"/>
              </a:lnTo>
              <a:lnTo>
                <a:pt x="42" y="19"/>
              </a:lnTo>
              <a:lnTo>
                <a:pt x="43" y="19"/>
              </a:lnTo>
              <a:lnTo>
                <a:pt x="44" y="19"/>
              </a:lnTo>
              <a:lnTo>
                <a:pt x="44" y="18"/>
              </a:lnTo>
              <a:lnTo>
                <a:pt x="45" y="18"/>
              </a:lnTo>
              <a:lnTo>
                <a:pt x="46" y="18"/>
              </a:lnTo>
              <a:lnTo>
                <a:pt x="47" y="18"/>
              </a:lnTo>
              <a:lnTo>
                <a:pt x="48" y="18"/>
              </a:lnTo>
              <a:lnTo>
                <a:pt x="48" y="17"/>
              </a:lnTo>
              <a:lnTo>
                <a:pt x="49" y="17"/>
              </a:lnTo>
              <a:lnTo>
                <a:pt x="49" y="16"/>
              </a:lnTo>
              <a:lnTo>
                <a:pt x="50" y="16"/>
              </a:lnTo>
              <a:lnTo>
                <a:pt x="51" y="16"/>
              </a:lnTo>
              <a:lnTo>
                <a:pt x="52" y="16"/>
              </a:lnTo>
              <a:lnTo>
                <a:pt x="53" y="16"/>
              </a:lnTo>
              <a:lnTo>
                <a:pt x="53" y="15"/>
              </a:lnTo>
              <a:lnTo>
                <a:pt x="54" y="15"/>
              </a:lnTo>
              <a:lnTo>
                <a:pt x="55" y="15"/>
              </a:lnTo>
              <a:lnTo>
                <a:pt x="56" y="15"/>
              </a:lnTo>
              <a:lnTo>
                <a:pt x="57" y="15"/>
              </a:lnTo>
              <a:lnTo>
                <a:pt x="57" y="16"/>
              </a:lnTo>
              <a:lnTo>
                <a:pt x="57" y="15"/>
              </a:lnTo>
              <a:lnTo>
                <a:pt x="57" y="16"/>
              </a:lnTo>
              <a:lnTo>
                <a:pt x="58" y="16"/>
              </a:lnTo>
              <a:lnTo>
                <a:pt x="59" y="16"/>
              </a:lnTo>
              <a:lnTo>
                <a:pt x="60" y="16"/>
              </a:lnTo>
              <a:lnTo>
                <a:pt x="61" y="16"/>
              </a:lnTo>
              <a:lnTo>
                <a:pt x="61" y="15"/>
              </a:lnTo>
              <a:lnTo>
                <a:pt x="62" y="15"/>
              </a:lnTo>
              <a:lnTo>
                <a:pt x="63" y="15"/>
              </a:lnTo>
              <a:lnTo>
                <a:pt x="63" y="14"/>
              </a:lnTo>
              <a:lnTo>
                <a:pt x="64" y="14"/>
              </a:lnTo>
              <a:lnTo>
                <a:pt x="64" y="15"/>
              </a:lnTo>
              <a:lnTo>
                <a:pt x="63" y="15"/>
              </a:lnTo>
              <a:lnTo>
                <a:pt x="64" y="15"/>
              </a:lnTo>
              <a:lnTo>
                <a:pt x="63" y="15"/>
              </a:lnTo>
              <a:lnTo>
                <a:pt x="64" y="15"/>
              </a:lnTo>
              <a:lnTo>
                <a:pt x="63" y="15"/>
              </a:lnTo>
              <a:lnTo>
                <a:pt x="64" y="15"/>
              </a:lnTo>
              <a:lnTo>
                <a:pt x="63" y="15"/>
              </a:lnTo>
              <a:lnTo>
                <a:pt x="63" y="16"/>
              </a:lnTo>
              <a:lnTo>
                <a:pt x="63" y="15"/>
              </a:lnTo>
              <a:lnTo>
                <a:pt x="64" y="15"/>
              </a:lnTo>
              <a:lnTo>
                <a:pt x="64" y="16"/>
              </a:lnTo>
              <a:lnTo>
                <a:pt x="63" y="16"/>
              </a:lnTo>
              <a:lnTo>
                <a:pt x="63" y="17"/>
              </a:lnTo>
              <a:lnTo>
                <a:pt x="63" y="16"/>
              </a:lnTo>
              <a:lnTo>
                <a:pt x="63" y="17"/>
              </a:lnTo>
              <a:lnTo>
                <a:pt x="63" y="18"/>
              </a:lnTo>
              <a:lnTo>
                <a:pt x="62" y="17"/>
              </a:lnTo>
              <a:lnTo>
                <a:pt x="62" y="18"/>
              </a:lnTo>
              <a:lnTo>
                <a:pt x="61" y="18"/>
              </a:lnTo>
              <a:lnTo>
                <a:pt x="61" y="19"/>
              </a:lnTo>
              <a:lnTo>
                <a:pt x="60" y="19"/>
              </a:lnTo>
              <a:lnTo>
                <a:pt x="60" y="20"/>
              </a:lnTo>
              <a:lnTo>
                <a:pt x="61" y="20"/>
              </a:lnTo>
              <a:lnTo>
                <a:pt x="60" y="20"/>
              </a:lnTo>
              <a:lnTo>
                <a:pt x="61" y="20"/>
              </a:lnTo>
              <a:lnTo>
                <a:pt x="62" y="20"/>
              </a:lnTo>
              <a:lnTo>
                <a:pt x="62" y="21"/>
              </a:lnTo>
              <a:lnTo>
                <a:pt x="63" y="21"/>
              </a:lnTo>
              <a:lnTo>
                <a:pt x="63" y="20"/>
              </a:lnTo>
              <a:lnTo>
                <a:pt x="64" y="20"/>
              </a:lnTo>
              <a:lnTo>
                <a:pt x="64" y="21"/>
              </a:lnTo>
              <a:lnTo>
                <a:pt x="65" y="21"/>
              </a:lnTo>
              <a:lnTo>
                <a:pt x="66" y="21"/>
              </a:lnTo>
              <a:lnTo>
                <a:pt x="65" y="21"/>
              </a:lnTo>
              <a:lnTo>
                <a:pt x="65" y="22"/>
              </a:lnTo>
              <a:lnTo>
                <a:pt x="65" y="23"/>
              </a:lnTo>
              <a:lnTo>
                <a:pt x="65" y="24"/>
              </a:lnTo>
              <a:lnTo>
                <a:pt x="65" y="23"/>
              </a:lnTo>
              <a:lnTo>
                <a:pt x="65" y="24"/>
              </a:lnTo>
              <a:lnTo>
                <a:pt x="64" y="24"/>
              </a:lnTo>
              <a:lnTo>
                <a:pt x="64" y="25"/>
              </a:lnTo>
              <a:lnTo>
                <a:pt x="65" y="25"/>
              </a:lnTo>
              <a:lnTo>
                <a:pt x="65" y="26"/>
              </a:lnTo>
              <a:lnTo>
                <a:pt x="65" y="27"/>
              </a:lnTo>
              <a:lnTo>
                <a:pt x="66" y="27"/>
              </a:lnTo>
              <a:lnTo>
                <a:pt x="67" y="27"/>
              </a:lnTo>
              <a:lnTo>
                <a:pt x="67" y="28"/>
              </a:lnTo>
              <a:lnTo>
                <a:pt x="68" y="28"/>
              </a:lnTo>
              <a:lnTo>
                <a:pt x="68" y="29"/>
              </a:lnTo>
              <a:lnTo>
                <a:pt x="68" y="30"/>
              </a:lnTo>
              <a:lnTo>
                <a:pt x="69" y="30"/>
              </a:lnTo>
              <a:lnTo>
                <a:pt x="70" y="30"/>
              </a:lnTo>
              <a:lnTo>
                <a:pt x="70" y="31"/>
              </a:lnTo>
              <a:lnTo>
                <a:pt x="70" y="32"/>
              </a:lnTo>
              <a:lnTo>
                <a:pt x="71" y="32"/>
              </a:lnTo>
              <a:lnTo>
                <a:pt x="71" y="33"/>
              </a:lnTo>
              <a:lnTo>
                <a:pt x="72" y="33"/>
              </a:lnTo>
              <a:lnTo>
                <a:pt x="72" y="34"/>
              </a:lnTo>
              <a:lnTo>
                <a:pt x="71" y="34"/>
              </a:lnTo>
              <a:lnTo>
                <a:pt x="71" y="35"/>
              </a:lnTo>
              <a:lnTo>
                <a:pt x="70" y="35"/>
              </a:lnTo>
              <a:lnTo>
                <a:pt x="69" y="35"/>
              </a:lnTo>
              <a:lnTo>
                <a:pt x="69" y="36"/>
              </a:lnTo>
              <a:lnTo>
                <a:pt x="68" y="36"/>
              </a:lnTo>
              <a:lnTo>
                <a:pt x="67" y="36"/>
              </a:lnTo>
              <a:lnTo>
                <a:pt x="67" y="37"/>
              </a:lnTo>
              <a:lnTo>
                <a:pt x="67" y="36"/>
              </a:lnTo>
              <a:lnTo>
                <a:pt x="68" y="36"/>
              </a:lnTo>
              <a:lnTo>
                <a:pt x="69" y="36"/>
              </a:lnTo>
              <a:lnTo>
                <a:pt x="69" y="35"/>
              </a:lnTo>
              <a:lnTo>
                <a:pt x="70" y="35"/>
              </a:lnTo>
              <a:lnTo>
                <a:pt x="71" y="35"/>
              </a:lnTo>
              <a:lnTo>
                <a:pt x="71" y="34"/>
              </a:lnTo>
              <a:lnTo>
                <a:pt x="72" y="34"/>
              </a:lnTo>
              <a:lnTo>
                <a:pt x="72" y="33"/>
              </a:lnTo>
              <a:lnTo>
                <a:pt x="72" y="34"/>
              </a:lnTo>
              <a:lnTo>
                <a:pt x="73" y="34"/>
              </a:lnTo>
              <a:lnTo>
                <a:pt x="73" y="35"/>
              </a:lnTo>
              <a:lnTo>
                <a:pt x="74" y="35"/>
              </a:lnTo>
              <a:lnTo>
                <a:pt x="73" y="35"/>
              </a:lnTo>
              <a:lnTo>
                <a:pt x="73" y="34"/>
              </a:lnTo>
              <a:lnTo>
                <a:pt x="72" y="34"/>
              </a:lnTo>
              <a:lnTo>
                <a:pt x="72" y="33"/>
              </a:lnTo>
              <a:lnTo>
                <a:pt x="71" y="33"/>
              </a:lnTo>
              <a:lnTo>
                <a:pt x="71" y="32"/>
              </a:lnTo>
              <a:lnTo>
                <a:pt x="70" y="32"/>
              </a:lnTo>
              <a:lnTo>
                <a:pt x="70" y="31"/>
              </a:lnTo>
              <a:lnTo>
                <a:pt x="70" y="30"/>
              </a:lnTo>
              <a:lnTo>
                <a:pt x="69" y="30"/>
              </a:lnTo>
              <a:lnTo>
                <a:pt x="68" y="30"/>
              </a:lnTo>
              <a:lnTo>
                <a:pt x="68" y="29"/>
              </a:lnTo>
              <a:lnTo>
                <a:pt x="68" y="28"/>
              </a:lnTo>
              <a:lnTo>
                <a:pt x="67" y="28"/>
              </a:lnTo>
              <a:lnTo>
                <a:pt x="67" y="27"/>
              </a:lnTo>
              <a:lnTo>
                <a:pt x="66" y="27"/>
              </a:lnTo>
              <a:lnTo>
                <a:pt x="65" y="27"/>
              </a:lnTo>
              <a:lnTo>
                <a:pt x="65" y="26"/>
              </a:lnTo>
              <a:lnTo>
                <a:pt x="65" y="25"/>
              </a:lnTo>
              <a:lnTo>
                <a:pt x="64" y="25"/>
              </a:lnTo>
              <a:lnTo>
                <a:pt x="65" y="25"/>
              </a:lnTo>
              <a:lnTo>
                <a:pt x="64" y="25"/>
              </a:lnTo>
              <a:lnTo>
                <a:pt x="65" y="25"/>
              </a:lnTo>
              <a:lnTo>
                <a:pt x="65" y="24"/>
              </a:lnTo>
              <a:lnTo>
                <a:pt x="65" y="23"/>
              </a:lnTo>
              <a:lnTo>
                <a:pt x="65" y="22"/>
              </a:lnTo>
              <a:lnTo>
                <a:pt x="66" y="22"/>
              </a:lnTo>
              <a:lnTo>
                <a:pt x="66" y="21"/>
              </a:lnTo>
              <a:lnTo>
                <a:pt x="65" y="21"/>
              </a:lnTo>
              <a:lnTo>
                <a:pt x="65" y="20"/>
              </a:lnTo>
              <a:lnTo>
                <a:pt x="64" y="20"/>
              </a:lnTo>
              <a:lnTo>
                <a:pt x="63" y="20"/>
              </a:lnTo>
              <a:lnTo>
                <a:pt x="63" y="21"/>
              </a:lnTo>
              <a:lnTo>
                <a:pt x="62" y="21"/>
              </a:lnTo>
              <a:lnTo>
                <a:pt x="62" y="20"/>
              </a:lnTo>
              <a:lnTo>
                <a:pt x="61" y="20"/>
              </a:lnTo>
              <a:lnTo>
                <a:pt x="61" y="19"/>
              </a:lnTo>
              <a:lnTo>
                <a:pt x="61" y="18"/>
              </a:lnTo>
              <a:lnTo>
                <a:pt x="62" y="18"/>
              </a:lnTo>
              <a:lnTo>
                <a:pt x="63" y="18"/>
              </a:lnTo>
              <a:lnTo>
                <a:pt x="64" y="18"/>
              </a:lnTo>
              <a:lnTo>
                <a:pt x="64" y="17"/>
              </a:lnTo>
              <a:lnTo>
                <a:pt x="64" y="16"/>
              </a:lnTo>
              <a:lnTo>
                <a:pt x="64" y="15"/>
              </a:lnTo>
              <a:lnTo>
                <a:pt x="64" y="14"/>
              </a:lnTo>
              <a:lnTo>
                <a:pt x="65" y="14"/>
              </a:lnTo>
              <a:lnTo>
                <a:pt x="65" y="13"/>
              </a:lnTo>
              <a:lnTo>
                <a:pt x="65" y="14"/>
              </a:lnTo>
              <a:lnTo>
                <a:pt x="65" y="13"/>
              </a:lnTo>
              <a:lnTo>
                <a:pt x="65" y="14"/>
              </a:lnTo>
              <a:lnTo>
                <a:pt x="66" y="14"/>
              </a:lnTo>
              <a:lnTo>
                <a:pt x="66" y="13"/>
              </a:lnTo>
              <a:lnTo>
                <a:pt x="65" y="13"/>
              </a:lnTo>
              <a:lnTo>
                <a:pt x="64" y="13"/>
              </a:lnTo>
              <a:lnTo>
                <a:pt x="65" y="13"/>
              </a:lnTo>
              <a:lnTo>
                <a:pt x="65" y="12"/>
              </a:lnTo>
              <a:lnTo>
                <a:pt x="65" y="11"/>
              </a:lnTo>
              <a:lnTo>
                <a:pt x="64" y="11"/>
              </a:lnTo>
              <a:lnTo>
                <a:pt x="64" y="10"/>
              </a:lnTo>
              <a:lnTo>
                <a:pt x="64" y="9"/>
              </a:lnTo>
              <a:lnTo>
                <a:pt x="64" y="8"/>
              </a:lnTo>
              <a:lnTo>
                <a:pt x="64" y="7"/>
              </a:lnTo>
              <a:lnTo>
                <a:pt x="64" y="6"/>
              </a:lnTo>
              <a:lnTo>
                <a:pt x="64" y="5"/>
              </a:lnTo>
              <a:lnTo>
                <a:pt x="64" y="4"/>
              </a:lnTo>
              <a:lnTo>
                <a:pt x="64" y="3"/>
              </a:lnTo>
              <a:lnTo>
                <a:pt x="64" y="2"/>
              </a:lnTo>
              <a:lnTo>
                <a:pt x="64" y="1"/>
              </a:lnTo>
              <a:lnTo>
                <a:pt x="63" y="1"/>
              </a:lnTo>
              <a:lnTo>
                <a:pt x="63" y="0"/>
              </a:lnTo>
              <a:lnTo>
                <a:pt x="63" y="1"/>
              </a:lnTo>
              <a:close/>
            </a:path>
          </a:pathLst>
        </a:custGeom>
        <a:solidFill>
          <a:srgbClr val="0000FF"/>
        </a:solidFill>
        <a:ln w="3175">
          <a:solidFill>
            <a:srgbClr val="000000"/>
          </a:solidFill>
          <a:miter lim="800000"/>
          <a:headEnd/>
          <a:tailEnd/>
        </a:ln>
      </xdr:spPr>
    </xdr:sp>
    <xdr:clientData/>
  </xdr:twoCellAnchor>
  <xdr:twoCellAnchor>
    <xdr:from>
      <xdr:col>3</xdr:col>
      <xdr:colOff>390525</xdr:colOff>
      <xdr:row>35</xdr:row>
      <xdr:rowOff>66675</xdr:rowOff>
    </xdr:from>
    <xdr:to>
      <xdr:col>5</xdr:col>
      <xdr:colOff>133350</xdr:colOff>
      <xdr:row>39</xdr:row>
      <xdr:rowOff>85725</xdr:rowOff>
    </xdr:to>
    <xdr:sp macro="" textlink="">
      <xdr:nvSpPr>
        <xdr:cNvPr id="143" name="5qm"/>
        <xdr:cNvSpPr>
          <a:spLocks/>
        </xdr:cNvSpPr>
      </xdr:nvSpPr>
      <xdr:spPr bwMode="auto">
        <a:xfrm>
          <a:off x="2219325" y="6115050"/>
          <a:ext cx="962025" cy="666750"/>
        </a:xfrm>
        <a:custGeom>
          <a:avLst/>
          <a:gdLst>
            <a:gd name="T0" fmla="*/ 2147483647 w 101"/>
            <a:gd name="T1" fmla="*/ 2147483647 h 70"/>
            <a:gd name="T2" fmla="*/ 2147483647 w 101"/>
            <a:gd name="T3" fmla="*/ 2147483647 h 70"/>
            <a:gd name="T4" fmla="*/ 2147483647 w 101"/>
            <a:gd name="T5" fmla="*/ 2147483647 h 70"/>
            <a:gd name="T6" fmla="*/ 2147483647 w 101"/>
            <a:gd name="T7" fmla="*/ 2147483647 h 70"/>
            <a:gd name="T8" fmla="*/ 2147483647 w 101"/>
            <a:gd name="T9" fmla="*/ 2147483647 h 70"/>
            <a:gd name="T10" fmla="*/ 2147483647 w 101"/>
            <a:gd name="T11" fmla="*/ 2147483647 h 70"/>
            <a:gd name="T12" fmla="*/ 2147483647 w 101"/>
            <a:gd name="T13" fmla="*/ 2147483647 h 70"/>
            <a:gd name="T14" fmla="*/ 2147483647 w 101"/>
            <a:gd name="T15" fmla="*/ 2147483647 h 70"/>
            <a:gd name="T16" fmla="*/ 2147483647 w 101"/>
            <a:gd name="T17" fmla="*/ 2147483647 h 70"/>
            <a:gd name="T18" fmla="*/ 2147483647 w 101"/>
            <a:gd name="T19" fmla="*/ 2147483647 h 70"/>
            <a:gd name="T20" fmla="*/ 2147483647 w 101"/>
            <a:gd name="T21" fmla="*/ 2147483647 h 70"/>
            <a:gd name="T22" fmla="*/ 2147483647 w 101"/>
            <a:gd name="T23" fmla="*/ 2147483647 h 70"/>
            <a:gd name="T24" fmla="*/ 2147483647 w 101"/>
            <a:gd name="T25" fmla="*/ 2147483647 h 70"/>
            <a:gd name="T26" fmla="*/ 2147483647 w 101"/>
            <a:gd name="T27" fmla="*/ 2147483647 h 70"/>
            <a:gd name="T28" fmla="*/ 2147483647 w 101"/>
            <a:gd name="T29" fmla="*/ 2147483647 h 70"/>
            <a:gd name="T30" fmla="*/ 2147483647 w 101"/>
            <a:gd name="T31" fmla="*/ 2147483647 h 70"/>
            <a:gd name="T32" fmla="*/ 2147483647 w 101"/>
            <a:gd name="T33" fmla="*/ 2147483647 h 70"/>
            <a:gd name="T34" fmla="*/ 2147483647 w 101"/>
            <a:gd name="T35" fmla="*/ 2147483647 h 70"/>
            <a:gd name="T36" fmla="*/ 2147483647 w 101"/>
            <a:gd name="T37" fmla="*/ 2147483647 h 70"/>
            <a:gd name="T38" fmla="*/ 2147483647 w 101"/>
            <a:gd name="T39" fmla="*/ 2147483647 h 70"/>
            <a:gd name="T40" fmla="*/ 2147483647 w 101"/>
            <a:gd name="T41" fmla="*/ 2147483647 h 70"/>
            <a:gd name="T42" fmla="*/ 2147483647 w 101"/>
            <a:gd name="T43" fmla="*/ 2147483647 h 70"/>
            <a:gd name="T44" fmla="*/ 2147483647 w 101"/>
            <a:gd name="T45" fmla="*/ 2147483647 h 70"/>
            <a:gd name="T46" fmla="*/ 2147483647 w 101"/>
            <a:gd name="T47" fmla="*/ 2147483647 h 70"/>
            <a:gd name="T48" fmla="*/ 2147483647 w 101"/>
            <a:gd name="T49" fmla="*/ 2147483647 h 70"/>
            <a:gd name="T50" fmla="*/ 2147483647 w 101"/>
            <a:gd name="T51" fmla="*/ 2147483647 h 70"/>
            <a:gd name="T52" fmla="*/ 2147483647 w 101"/>
            <a:gd name="T53" fmla="*/ 2147483647 h 70"/>
            <a:gd name="T54" fmla="*/ 2147483647 w 101"/>
            <a:gd name="T55" fmla="*/ 2147483647 h 70"/>
            <a:gd name="T56" fmla="*/ 2147483647 w 101"/>
            <a:gd name="T57" fmla="*/ 2147483647 h 70"/>
            <a:gd name="T58" fmla="*/ 2147483647 w 101"/>
            <a:gd name="T59" fmla="*/ 2147483647 h 70"/>
            <a:gd name="T60" fmla="*/ 2147483647 w 101"/>
            <a:gd name="T61" fmla="*/ 2147483647 h 70"/>
            <a:gd name="T62" fmla="*/ 2147483647 w 101"/>
            <a:gd name="T63" fmla="*/ 2147483647 h 70"/>
            <a:gd name="T64" fmla="*/ 2147483647 w 101"/>
            <a:gd name="T65" fmla="*/ 2147483647 h 70"/>
            <a:gd name="T66" fmla="*/ 2147483647 w 101"/>
            <a:gd name="T67" fmla="*/ 2147483647 h 70"/>
            <a:gd name="T68" fmla="*/ 2147483647 w 101"/>
            <a:gd name="T69" fmla="*/ 2147483647 h 70"/>
            <a:gd name="T70" fmla="*/ 2147483647 w 101"/>
            <a:gd name="T71" fmla="*/ 2147483647 h 70"/>
            <a:gd name="T72" fmla="*/ 2147483647 w 101"/>
            <a:gd name="T73" fmla="*/ 2147483647 h 70"/>
            <a:gd name="T74" fmla="*/ 2147483647 w 101"/>
            <a:gd name="T75" fmla="*/ 2147483647 h 70"/>
            <a:gd name="T76" fmla="*/ 2147483647 w 101"/>
            <a:gd name="T77" fmla="*/ 2147483647 h 70"/>
            <a:gd name="T78" fmla="*/ 2147483647 w 101"/>
            <a:gd name="T79" fmla="*/ 2147483647 h 70"/>
            <a:gd name="T80" fmla="*/ 2147483647 w 101"/>
            <a:gd name="T81" fmla="*/ 2147483647 h 70"/>
            <a:gd name="T82" fmla="*/ 2147483647 w 101"/>
            <a:gd name="T83" fmla="*/ 2147483647 h 70"/>
            <a:gd name="T84" fmla="*/ 2147483647 w 101"/>
            <a:gd name="T85" fmla="*/ 2147483647 h 70"/>
            <a:gd name="T86" fmla="*/ 2147483647 w 101"/>
            <a:gd name="T87" fmla="*/ 2147483647 h 70"/>
            <a:gd name="T88" fmla="*/ 2147483647 w 101"/>
            <a:gd name="T89" fmla="*/ 2147483647 h 70"/>
            <a:gd name="T90" fmla="*/ 2147483647 w 101"/>
            <a:gd name="T91" fmla="*/ 2147483647 h 70"/>
            <a:gd name="T92" fmla="*/ 2147483647 w 101"/>
            <a:gd name="T93" fmla="*/ 2147483647 h 70"/>
            <a:gd name="T94" fmla="*/ 2147483647 w 101"/>
            <a:gd name="T95" fmla="*/ 2147483647 h 70"/>
            <a:gd name="T96" fmla="*/ 2147483647 w 101"/>
            <a:gd name="T97" fmla="*/ 2147483647 h 70"/>
            <a:gd name="T98" fmla="*/ 2147483647 w 101"/>
            <a:gd name="T99" fmla="*/ 2147483647 h 70"/>
            <a:gd name="T100" fmla="*/ 2147483647 w 101"/>
            <a:gd name="T101" fmla="*/ 2147483647 h 70"/>
            <a:gd name="T102" fmla="*/ 2147483647 w 101"/>
            <a:gd name="T103" fmla="*/ 2147483647 h 70"/>
            <a:gd name="T104" fmla="*/ 2147483647 w 101"/>
            <a:gd name="T105" fmla="*/ 2147483647 h 70"/>
            <a:gd name="T106" fmla="*/ 2147483647 w 101"/>
            <a:gd name="T107" fmla="*/ 2147483647 h 70"/>
            <a:gd name="T108" fmla="*/ 2147483647 w 101"/>
            <a:gd name="T109" fmla="*/ 2147483647 h 70"/>
            <a:gd name="T110" fmla="*/ 2147483647 w 101"/>
            <a:gd name="T111" fmla="*/ 2147483647 h 70"/>
            <a:gd name="T112" fmla="*/ 2147483647 w 101"/>
            <a:gd name="T113" fmla="*/ 2147483647 h 70"/>
            <a:gd name="T114" fmla="*/ 2147483647 w 101"/>
            <a:gd name="T115" fmla="*/ 2147483647 h 70"/>
            <a:gd name="T116" fmla="*/ 2147483647 w 101"/>
            <a:gd name="T117" fmla="*/ 2147483647 h 70"/>
            <a:gd name="T118" fmla="*/ 2147483647 w 101"/>
            <a:gd name="T119" fmla="*/ 2147483647 h 70"/>
            <a:gd name="T120" fmla="*/ 2147483647 w 101"/>
            <a:gd name="T121" fmla="*/ 2147483647 h 70"/>
            <a:gd name="T122" fmla="*/ 2147483647 w 101"/>
            <a:gd name="T123" fmla="*/ 2147483647 h 7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01"/>
            <a:gd name="T187" fmla="*/ 0 h 70"/>
            <a:gd name="T188" fmla="*/ 101 w 101"/>
            <a:gd name="T189" fmla="*/ 70 h 7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01" h="70">
              <a:moveTo>
                <a:pt x="51" y="0"/>
              </a:moveTo>
              <a:lnTo>
                <a:pt x="52" y="0"/>
              </a:lnTo>
              <a:lnTo>
                <a:pt x="53" y="0"/>
              </a:lnTo>
              <a:lnTo>
                <a:pt x="53" y="1"/>
              </a:lnTo>
              <a:lnTo>
                <a:pt x="54" y="1"/>
              </a:lnTo>
              <a:lnTo>
                <a:pt x="54" y="2"/>
              </a:lnTo>
              <a:lnTo>
                <a:pt x="55" y="2"/>
              </a:lnTo>
              <a:lnTo>
                <a:pt x="56" y="2"/>
              </a:lnTo>
              <a:lnTo>
                <a:pt x="56" y="1"/>
              </a:lnTo>
              <a:lnTo>
                <a:pt x="57" y="1"/>
              </a:lnTo>
              <a:lnTo>
                <a:pt x="57" y="2"/>
              </a:lnTo>
              <a:lnTo>
                <a:pt x="58" y="2"/>
              </a:lnTo>
              <a:lnTo>
                <a:pt x="58" y="3"/>
              </a:lnTo>
              <a:lnTo>
                <a:pt x="59" y="3"/>
              </a:lnTo>
              <a:lnTo>
                <a:pt x="59" y="4"/>
              </a:lnTo>
              <a:lnTo>
                <a:pt x="60" y="4"/>
              </a:lnTo>
              <a:lnTo>
                <a:pt x="61" y="4"/>
              </a:lnTo>
              <a:lnTo>
                <a:pt x="61" y="5"/>
              </a:lnTo>
              <a:lnTo>
                <a:pt x="61" y="6"/>
              </a:lnTo>
              <a:lnTo>
                <a:pt x="61" y="7"/>
              </a:lnTo>
              <a:lnTo>
                <a:pt x="61" y="8"/>
              </a:lnTo>
              <a:lnTo>
                <a:pt x="62" y="9"/>
              </a:lnTo>
              <a:lnTo>
                <a:pt x="61" y="9"/>
              </a:lnTo>
              <a:lnTo>
                <a:pt x="62" y="9"/>
              </a:lnTo>
              <a:lnTo>
                <a:pt x="62" y="10"/>
              </a:lnTo>
              <a:lnTo>
                <a:pt x="63" y="10"/>
              </a:lnTo>
              <a:lnTo>
                <a:pt x="63" y="11"/>
              </a:lnTo>
              <a:lnTo>
                <a:pt x="64" y="11"/>
              </a:lnTo>
              <a:lnTo>
                <a:pt x="64" y="12"/>
              </a:lnTo>
              <a:lnTo>
                <a:pt x="65" y="12"/>
              </a:lnTo>
              <a:lnTo>
                <a:pt x="66" y="12"/>
              </a:lnTo>
              <a:lnTo>
                <a:pt x="66" y="13"/>
              </a:lnTo>
              <a:lnTo>
                <a:pt x="67" y="13"/>
              </a:lnTo>
              <a:lnTo>
                <a:pt x="66" y="13"/>
              </a:lnTo>
              <a:lnTo>
                <a:pt x="66" y="14"/>
              </a:lnTo>
              <a:lnTo>
                <a:pt x="67" y="14"/>
              </a:lnTo>
              <a:lnTo>
                <a:pt x="66" y="14"/>
              </a:lnTo>
              <a:lnTo>
                <a:pt x="66" y="15"/>
              </a:lnTo>
              <a:lnTo>
                <a:pt x="67" y="15"/>
              </a:lnTo>
              <a:lnTo>
                <a:pt x="67" y="16"/>
              </a:lnTo>
              <a:lnTo>
                <a:pt x="68" y="16"/>
              </a:lnTo>
              <a:lnTo>
                <a:pt x="68" y="17"/>
              </a:lnTo>
              <a:lnTo>
                <a:pt x="68" y="16"/>
              </a:lnTo>
              <a:lnTo>
                <a:pt x="69" y="17"/>
              </a:lnTo>
              <a:lnTo>
                <a:pt x="69" y="16"/>
              </a:lnTo>
              <a:lnTo>
                <a:pt x="70" y="16"/>
              </a:lnTo>
              <a:lnTo>
                <a:pt x="71" y="16"/>
              </a:lnTo>
              <a:lnTo>
                <a:pt x="71" y="15"/>
              </a:lnTo>
              <a:lnTo>
                <a:pt x="71" y="14"/>
              </a:lnTo>
              <a:lnTo>
                <a:pt x="72" y="14"/>
              </a:lnTo>
              <a:lnTo>
                <a:pt x="73" y="14"/>
              </a:lnTo>
              <a:lnTo>
                <a:pt x="73" y="13"/>
              </a:lnTo>
              <a:lnTo>
                <a:pt x="74" y="13"/>
              </a:lnTo>
              <a:lnTo>
                <a:pt x="74" y="14"/>
              </a:lnTo>
              <a:lnTo>
                <a:pt x="74" y="13"/>
              </a:lnTo>
              <a:lnTo>
                <a:pt x="75" y="13"/>
              </a:lnTo>
              <a:lnTo>
                <a:pt x="76" y="13"/>
              </a:lnTo>
              <a:lnTo>
                <a:pt x="76" y="12"/>
              </a:lnTo>
              <a:lnTo>
                <a:pt x="77" y="12"/>
              </a:lnTo>
              <a:lnTo>
                <a:pt x="77" y="11"/>
              </a:lnTo>
              <a:lnTo>
                <a:pt x="78" y="11"/>
              </a:lnTo>
              <a:lnTo>
                <a:pt x="79" y="11"/>
              </a:lnTo>
              <a:lnTo>
                <a:pt x="79" y="12"/>
              </a:lnTo>
              <a:lnTo>
                <a:pt x="79" y="13"/>
              </a:lnTo>
              <a:lnTo>
                <a:pt x="79" y="12"/>
              </a:lnTo>
              <a:lnTo>
                <a:pt x="80" y="12"/>
              </a:lnTo>
              <a:lnTo>
                <a:pt x="80" y="13"/>
              </a:lnTo>
              <a:lnTo>
                <a:pt x="81" y="13"/>
              </a:lnTo>
              <a:lnTo>
                <a:pt x="81" y="14"/>
              </a:lnTo>
              <a:lnTo>
                <a:pt x="82" y="14"/>
              </a:lnTo>
              <a:lnTo>
                <a:pt x="82" y="15"/>
              </a:lnTo>
              <a:lnTo>
                <a:pt x="83" y="16"/>
              </a:lnTo>
              <a:lnTo>
                <a:pt x="83" y="17"/>
              </a:lnTo>
              <a:lnTo>
                <a:pt x="83" y="18"/>
              </a:lnTo>
              <a:lnTo>
                <a:pt x="84" y="18"/>
              </a:lnTo>
              <a:lnTo>
                <a:pt x="84" y="19"/>
              </a:lnTo>
              <a:lnTo>
                <a:pt x="85" y="19"/>
              </a:lnTo>
              <a:lnTo>
                <a:pt x="85" y="20"/>
              </a:lnTo>
              <a:lnTo>
                <a:pt x="86" y="20"/>
              </a:lnTo>
              <a:lnTo>
                <a:pt x="87" y="20"/>
              </a:lnTo>
              <a:lnTo>
                <a:pt x="87" y="19"/>
              </a:lnTo>
              <a:lnTo>
                <a:pt x="88" y="19"/>
              </a:lnTo>
              <a:lnTo>
                <a:pt x="88" y="18"/>
              </a:lnTo>
              <a:lnTo>
                <a:pt x="89" y="18"/>
              </a:lnTo>
              <a:lnTo>
                <a:pt x="89" y="19"/>
              </a:lnTo>
              <a:lnTo>
                <a:pt x="90" y="19"/>
              </a:lnTo>
              <a:lnTo>
                <a:pt x="90" y="20"/>
              </a:lnTo>
              <a:lnTo>
                <a:pt x="90" y="21"/>
              </a:lnTo>
              <a:lnTo>
                <a:pt x="90" y="22"/>
              </a:lnTo>
              <a:lnTo>
                <a:pt x="90" y="23"/>
              </a:lnTo>
              <a:lnTo>
                <a:pt x="89" y="23"/>
              </a:lnTo>
              <a:lnTo>
                <a:pt x="88" y="23"/>
              </a:lnTo>
              <a:lnTo>
                <a:pt x="88" y="24"/>
              </a:lnTo>
              <a:lnTo>
                <a:pt x="88" y="25"/>
              </a:lnTo>
              <a:lnTo>
                <a:pt x="88" y="26"/>
              </a:lnTo>
              <a:lnTo>
                <a:pt x="87" y="26"/>
              </a:lnTo>
              <a:lnTo>
                <a:pt x="87" y="27"/>
              </a:lnTo>
              <a:lnTo>
                <a:pt x="88" y="27"/>
              </a:lnTo>
              <a:lnTo>
                <a:pt x="87" y="27"/>
              </a:lnTo>
              <a:lnTo>
                <a:pt x="88" y="27"/>
              </a:lnTo>
              <a:lnTo>
                <a:pt x="89" y="28"/>
              </a:lnTo>
              <a:lnTo>
                <a:pt x="90" y="28"/>
              </a:lnTo>
              <a:lnTo>
                <a:pt x="90" y="27"/>
              </a:lnTo>
              <a:lnTo>
                <a:pt x="91" y="27"/>
              </a:lnTo>
              <a:lnTo>
                <a:pt x="90" y="27"/>
              </a:lnTo>
              <a:lnTo>
                <a:pt x="91" y="27"/>
              </a:lnTo>
              <a:lnTo>
                <a:pt x="91" y="28"/>
              </a:lnTo>
              <a:lnTo>
                <a:pt x="91" y="29"/>
              </a:lnTo>
              <a:lnTo>
                <a:pt x="91" y="30"/>
              </a:lnTo>
              <a:lnTo>
                <a:pt x="92" y="30"/>
              </a:lnTo>
              <a:lnTo>
                <a:pt x="92" y="31"/>
              </a:lnTo>
              <a:lnTo>
                <a:pt x="91" y="31"/>
              </a:lnTo>
              <a:lnTo>
                <a:pt x="92" y="31"/>
              </a:lnTo>
              <a:lnTo>
                <a:pt x="91" y="31"/>
              </a:lnTo>
              <a:lnTo>
                <a:pt x="91" y="32"/>
              </a:lnTo>
              <a:lnTo>
                <a:pt x="91" y="31"/>
              </a:lnTo>
              <a:lnTo>
                <a:pt x="91" y="32"/>
              </a:lnTo>
              <a:lnTo>
                <a:pt x="90" y="32"/>
              </a:lnTo>
              <a:lnTo>
                <a:pt x="91" y="32"/>
              </a:lnTo>
              <a:lnTo>
                <a:pt x="91" y="33"/>
              </a:lnTo>
              <a:lnTo>
                <a:pt x="90" y="33"/>
              </a:lnTo>
              <a:lnTo>
                <a:pt x="90" y="34"/>
              </a:lnTo>
              <a:lnTo>
                <a:pt x="91" y="34"/>
              </a:lnTo>
              <a:lnTo>
                <a:pt x="91" y="35"/>
              </a:lnTo>
              <a:lnTo>
                <a:pt x="91" y="36"/>
              </a:lnTo>
              <a:lnTo>
                <a:pt x="91" y="37"/>
              </a:lnTo>
              <a:lnTo>
                <a:pt x="92" y="37"/>
              </a:lnTo>
              <a:lnTo>
                <a:pt x="91" y="37"/>
              </a:lnTo>
              <a:lnTo>
                <a:pt x="92" y="37"/>
              </a:lnTo>
              <a:lnTo>
                <a:pt x="92" y="38"/>
              </a:lnTo>
              <a:lnTo>
                <a:pt x="92" y="39"/>
              </a:lnTo>
              <a:lnTo>
                <a:pt x="92" y="38"/>
              </a:lnTo>
              <a:lnTo>
                <a:pt x="93" y="38"/>
              </a:lnTo>
              <a:lnTo>
                <a:pt x="93" y="39"/>
              </a:lnTo>
              <a:lnTo>
                <a:pt x="93" y="38"/>
              </a:lnTo>
              <a:lnTo>
                <a:pt x="94" y="38"/>
              </a:lnTo>
              <a:lnTo>
                <a:pt x="95" y="38"/>
              </a:lnTo>
              <a:lnTo>
                <a:pt x="96" y="38"/>
              </a:lnTo>
              <a:lnTo>
                <a:pt x="96" y="37"/>
              </a:lnTo>
              <a:lnTo>
                <a:pt x="96" y="38"/>
              </a:lnTo>
              <a:lnTo>
                <a:pt x="97" y="38"/>
              </a:lnTo>
              <a:lnTo>
                <a:pt x="97" y="39"/>
              </a:lnTo>
              <a:lnTo>
                <a:pt x="96" y="39"/>
              </a:lnTo>
              <a:lnTo>
                <a:pt x="96" y="40"/>
              </a:lnTo>
              <a:lnTo>
                <a:pt x="96" y="41"/>
              </a:lnTo>
              <a:lnTo>
                <a:pt x="97" y="41"/>
              </a:lnTo>
              <a:lnTo>
                <a:pt x="97" y="40"/>
              </a:lnTo>
              <a:lnTo>
                <a:pt x="98" y="40"/>
              </a:lnTo>
              <a:lnTo>
                <a:pt x="99" y="40"/>
              </a:lnTo>
              <a:lnTo>
                <a:pt x="100" y="40"/>
              </a:lnTo>
              <a:lnTo>
                <a:pt x="101" y="40"/>
              </a:lnTo>
              <a:lnTo>
                <a:pt x="101" y="41"/>
              </a:lnTo>
              <a:lnTo>
                <a:pt x="100" y="41"/>
              </a:lnTo>
              <a:lnTo>
                <a:pt x="100" y="42"/>
              </a:lnTo>
              <a:lnTo>
                <a:pt x="100" y="43"/>
              </a:lnTo>
              <a:lnTo>
                <a:pt x="100" y="42"/>
              </a:lnTo>
              <a:lnTo>
                <a:pt x="99" y="42"/>
              </a:lnTo>
              <a:lnTo>
                <a:pt x="99" y="43"/>
              </a:lnTo>
              <a:lnTo>
                <a:pt x="99" y="42"/>
              </a:lnTo>
              <a:lnTo>
                <a:pt x="98" y="42"/>
              </a:lnTo>
              <a:lnTo>
                <a:pt x="98" y="43"/>
              </a:lnTo>
              <a:lnTo>
                <a:pt x="97" y="43"/>
              </a:lnTo>
              <a:lnTo>
                <a:pt x="97" y="44"/>
              </a:lnTo>
              <a:lnTo>
                <a:pt x="96" y="44"/>
              </a:lnTo>
              <a:lnTo>
                <a:pt x="95" y="44"/>
              </a:lnTo>
              <a:lnTo>
                <a:pt x="95" y="43"/>
              </a:lnTo>
              <a:lnTo>
                <a:pt x="95" y="44"/>
              </a:lnTo>
              <a:lnTo>
                <a:pt x="94" y="44"/>
              </a:lnTo>
              <a:lnTo>
                <a:pt x="94" y="43"/>
              </a:lnTo>
              <a:lnTo>
                <a:pt x="94" y="42"/>
              </a:lnTo>
              <a:lnTo>
                <a:pt x="94" y="43"/>
              </a:lnTo>
              <a:lnTo>
                <a:pt x="94" y="42"/>
              </a:lnTo>
              <a:lnTo>
                <a:pt x="93" y="42"/>
              </a:lnTo>
              <a:lnTo>
                <a:pt x="94" y="42"/>
              </a:lnTo>
              <a:lnTo>
                <a:pt x="93" y="42"/>
              </a:lnTo>
              <a:lnTo>
                <a:pt x="93" y="43"/>
              </a:lnTo>
              <a:lnTo>
                <a:pt x="94" y="43"/>
              </a:lnTo>
              <a:lnTo>
                <a:pt x="93" y="43"/>
              </a:lnTo>
              <a:lnTo>
                <a:pt x="94" y="43"/>
              </a:lnTo>
              <a:lnTo>
                <a:pt x="93" y="43"/>
              </a:lnTo>
              <a:lnTo>
                <a:pt x="92" y="43"/>
              </a:lnTo>
              <a:lnTo>
                <a:pt x="92" y="44"/>
              </a:lnTo>
              <a:lnTo>
                <a:pt x="92" y="43"/>
              </a:lnTo>
              <a:lnTo>
                <a:pt x="92" y="42"/>
              </a:lnTo>
              <a:lnTo>
                <a:pt x="91" y="42"/>
              </a:lnTo>
              <a:lnTo>
                <a:pt x="90" y="42"/>
              </a:lnTo>
              <a:lnTo>
                <a:pt x="90" y="41"/>
              </a:lnTo>
              <a:lnTo>
                <a:pt x="90" y="40"/>
              </a:lnTo>
              <a:lnTo>
                <a:pt x="89" y="40"/>
              </a:lnTo>
              <a:lnTo>
                <a:pt x="89" y="39"/>
              </a:lnTo>
              <a:lnTo>
                <a:pt x="88" y="39"/>
              </a:lnTo>
              <a:lnTo>
                <a:pt x="88" y="38"/>
              </a:lnTo>
              <a:lnTo>
                <a:pt x="87" y="38"/>
              </a:lnTo>
              <a:lnTo>
                <a:pt x="86" y="39"/>
              </a:lnTo>
              <a:lnTo>
                <a:pt x="85" y="39"/>
              </a:lnTo>
              <a:lnTo>
                <a:pt x="86" y="39"/>
              </a:lnTo>
              <a:lnTo>
                <a:pt x="86" y="38"/>
              </a:lnTo>
              <a:lnTo>
                <a:pt x="85" y="38"/>
              </a:lnTo>
              <a:lnTo>
                <a:pt x="84" y="38"/>
              </a:lnTo>
              <a:lnTo>
                <a:pt x="84" y="37"/>
              </a:lnTo>
              <a:lnTo>
                <a:pt x="83" y="38"/>
              </a:lnTo>
              <a:lnTo>
                <a:pt x="83" y="37"/>
              </a:lnTo>
              <a:lnTo>
                <a:pt x="83" y="38"/>
              </a:lnTo>
              <a:lnTo>
                <a:pt x="82" y="38"/>
              </a:lnTo>
              <a:lnTo>
                <a:pt x="83" y="38"/>
              </a:lnTo>
              <a:lnTo>
                <a:pt x="82" y="38"/>
              </a:lnTo>
              <a:lnTo>
                <a:pt x="83" y="38"/>
              </a:lnTo>
              <a:lnTo>
                <a:pt x="83" y="37"/>
              </a:lnTo>
              <a:lnTo>
                <a:pt x="82" y="37"/>
              </a:lnTo>
              <a:lnTo>
                <a:pt x="83" y="37"/>
              </a:lnTo>
              <a:lnTo>
                <a:pt x="82" y="37"/>
              </a:lnTo>
              <a:lnTo>
                <a:pt x="81" y="37"/>
              </a:lnTo>
              <a:lnTo>
                <a:pt x="81" y="36"/>
              </a:lnTo>
              <a:lnTo>
                <a:pt x="81" y="35"/>
              </a:lnTo>
              <a:lnTo>
                <a:pt x="80" y="35"/>
              </a:lnTo>
              <a:lnTo>
                <a:pt x="80" y="36"/>
              </a:lnTo>
              <a:lnTo>
                <a:pt x="79" y="36"/>
              </a:lnTo>
              <a:lnTo>
                <a:pt x="78" y="36"/>
              </a:lnTo>
              <a:lnTo>
                <a:pt x="77" y="36"/>
              </a:lnTo>
              <a:lnTo>
                <a:pt x="76" y="36"/>
              </a:lnTo>
              <a:lnTo>
                <a:pt x="76" y="37"/>
              </a:lnTo>
              <a:lnTo>
                <a:pt x="75" y="37"/>
              </a:lnTo>
              <a:lnTo>
                <a:pt x="75" y="38"/>
              </a:lnTo>
              <a:lnTo>
                <a:pt x="75" y="39"/>
              </a:lnTo>
              <a:lnTo>
                <a:pt x="75" y="40"/>
              </a:lnTo>
              <a:lnTo>
                <a:pt x="75" y="41"/>
              </a:lnTo>
              <a:lnTo>
                <a:pt x="75" y="42"/>
              </a:lnTo>
              <a:lnTo>
                <a:pt x="75" y="43"/>
              </a:lnTo>
              <a:lnTo>
                <a:pt x="74" y="43"/>
              </a:lnTo>
              <a:lnTo>
                <a:pt x="74" y="44"/>
              </a:lnTo>
              <a:lnTo>
                <a:pt x="73" y="44"/>
              </a:lnTo>
              <a:lnTo>
                <a:pt x="73" y="43"/>
              </a:lnTo>
              <a:lnTo>
                <a:pt x="73" y="44"/>
              </a:lnTo>
              <a:lnTo>
                <a:pt x="73" y="43"/>
              </a:lnTo>
              <a:lnTo>
                <a:pt x="72" y="43"/>
              </a:lnTo>
              <a:lnTo>
                <a:pt x="72" y="44"/>
              </a:lnTo>
              <a:lnTo>
                <a:pt x="72" y="45"/>
              </a:lnTo>
              <a:lnTo>
                <a:pt x="72" y="44"/>
              </a:lnTo>
              <a:lnTo>
                <a:pt x="73" y="44"/>
              </a:lnTo>
              <a:lnTo>
                <a:pt x="73" y="45"/>
              </a:lnTo>
              <a:lnTo>
                <a:pt x="72" y="45"/>
              </a:lnTo>
              <a:lnTo>
                <a:pt x="73" y="45"/>
              </a:lnTo>
              <a:lnTo>
                <a:pt x="72" y="45"/>
              </a:lnTo>
              <a:lnTo>
                <a:pt x="73" y="45"/>
              </a:lnTo>
              <a:lnTo>
                <a:pt x="72" y="45"/>
              </a:lnTo>
              <a:lnTo>
                <a:pt x="71" y="45"/>
              </a:lnTo>
              <a:lnTo>
                <a:pt x="70" y="45"/>
              </a:lnTo>
              <a:lnTo>
                <a:pt x="70" y="46"/>
              </a:lnTo>
              <a:lnTo>
                <a:pt x="71" y="46"/>
              </a:lnTo>
              <a:lnTo>
                <a:pt x="70" y="46"/>
              </a:lnTo>
              <a:lnTo>
                <a:pt x="70" y="47"/>
              </a:lnTo>
              <a:lnTo>
                <a:pt x="69" y="47"/>
              </a:lnTo>
              <a:lnTo>
                <a:pt x="69" y="48"/>
              </a:lnTo>
              <a:lnTo>
                <a:pt x="69" y="47"/>
              </a:lnTo>
              <a:lnTo>
                <a:pt x="68" y="47"/>
              </a:lnTo>
              <a:lnTo>
                <a:pt x="69" y="47"/>
              </a:lnTo>
              <a:lnTo>
                <a:pt x="69" y="48"/>
              </a:lnTo>
              <a:lnTo>
                <a:pt x="69" y="47"/>
              </a:lnTo>
              <a:lnTo>
                <a:pt x="69" y="48"/>
              </a:lnTo>
              <a:lnTo>
                <a:pt x="68" y="48"/>
              </a:lnTo>
              <a:lnTo>
                <a:pt x="68" y="49"/>
              </a:lnTo>
              <a:lnTo>
                <a:pt x="68" y="50"/>
              </a:lnTo>
              <a:lnTo>
                <a:pt x="68" y="49"/>
              </a:lnTo>
              <a:lnTo>
                <a:pt x="67" y="49"/>
              </a:lnTo>
              <a:lnTo>
                <a:pt x="67" y="50"/>
              </a:lnTo>
              <a:lnTo>
                <a:pt x="67" y="49"/>
              </a:lnTo>
              <a:lnTo>
                <a:pt x="68" y="49"/>
              </a:lnTo>
              <a:lnTo>
                <a:pt x="68" y="50"/>
              </a:lnTo>
              <a:lnTo>
                <a:pt x="68" y="49"/>
              </a:lnTo>
              <a:lnTo>
                <a:pt x="68" y="48"/>
              </a:lnTo>
              <a:lnTo>
                <a:pt x="69" y="48"/>
              </a:lnTo>
              <a:lnTo>
                <a:pt x="69" y="49"/>
              </a:lnTo>
              <a:lnTo>
                <a:pt x="69" y="48"/>
              </a:lnTo>
              <a:lnTo>
                <a:pt x="70" y="48"/>
              </a:lnTo>
              <a:lnTo>
                <a:pt x="70" y="49"/>
              </a:lnTo>
              <a:lnTo>
                <a:pt x="70" y="48"/>
              </a:lnTo>
              <a:lnTo>
                <a:pt x="70" y="49"/>
              </a:lnTo>
              <a:lnTo>
                <a:pt x="71" y="49"/>
              </a:lnTo>
              <a:lnTo>
                <a:pt x="71" y="48"/>
              </a:lnTo>
              <a:lnTo>
                <a:pt x="71" y="47"/>
              </a:lnTo>
              <a:lnTo>
                <a:pt x="72" y="47"/>
              </a:lnTo>
              <a:lnTo>
                <a:pt x="72" y="46"/>
              </a:lnTo>
              <a:lnTo>
                <a:pt x="73" y="46"/>
              </a:lnTo>
              <a:lnTo>
                <a:pt x="74" y="46"/>
              </a:lnTo>
              <a:lnTo>
                <a:pt x="75" y="46"/>
              </a:lnTo>
              <a:lnTo>
                <a:pt x="75" y="47"/>
              </a:lnTo>
              <a:lnTo>
                <a:pt x="74" y="47"/>
              </a:lnTo>
              <a:lnTo>
                <a:pt x="74" y="46"/>
              </a:lnTo>
              <a:lnTo>
                <a:pt x="73" y="46"/>
              </a:lnTo>
              <a:lnTo>
                <a:pt x="74" y="46"/>
              </a:lnTo>
              <a:lnTo>
                <a:pt x="73" y="46"/>
              </a:lnTo>
              <a:lnTo>
                <a:pt x="73" y="47"/>
              </a:lnTo>
              <a:lnTo>
                <a:pt x="74" y="47"/>
              </a:lnTo>
              <a:lnTo>
                <a:pt x="73" y="47"/>
              </a:lnTo>
              <a:lnTo>
                <a:pt x="74" y="47"/>
              </a:lnTo>
              <a:lnTo>
                <a:pt x="73" y="47"/>
              </a:lnTo>
              <a:lnTo>
                <a:pt x="74" y="47"/>
              </a:lnTo>
              <a:lnTo>
                <a:pt x="73" y="47"/>
              </a:lnTo>
              <a:lnTo>
                <a:pt x="74" y="47"/>
              </a:lnTo>
              <a:lnTo>
                <a:pt x="74" y="48"/>
              </a:lnTo>
              <a:lnTo>
                <a:pt x="74" y="49"/>
              </a:lnTo>
              <a:lnTo>
                <a:pt x="73" y="49"/>
              </a:lnTo>
              <a:lnTo>
                <a:pt x="74" y="49"/>
              </a:lnTo>
              <a:lnTo>
                <a:pt x="73" y="49"/>
              </a:lnTo>
              <a:lnTo>
                <a:pt x="73" y="50"/>
              </a:lnTo>
              <a:lnTo>
                <a:pt x="73" y="49"/>
              </a:lnTo>
              <a:lnTo>
                <a:pt x="73" y="50"/>
              </a:lnTo>
              <a:lnTo>
                <a:pt x="72" y="49"/>
              </a:lnTo>
              <a:lnTo>
                <a:pt x="72" y="50"/>
              </a:lnTo>
              <a:lnTo>
                <a:pt x="73" y="50"/>
              </a:lnTo>
              <a:lnTo>
                <a:pt x="73" y="49"/>
              </a:lnTo>
              <a:lnTo>
                <a:pt x="74" y="49"/>
              </a:lnTo>
              <a:lnTo>
                <a:pt x="74" y="50"/>
              </a:lnTo>
              <a:lnTo>
                <a:pt x="74" y="49"/>
              </a:lnTo>
              <a:lnTo>
                <a:pt x="74" y="50"/>
              </a:lnTo>
              <a:lnTo>
                <a:pt x="73" y="50"/>
              </a:lnTo>
              <a:lnTo>
                <a:pt x="73" y="51"/>
              </a:lnTo>
              <a:lnTo>
                <a:pt x="72" y="51"/>
              </a:lnTo>
              <a:lnTo>
                <a:pt x="73" y="51"/>
              </a:lnTo>
              <a:lnTo>
                <a:pt x="74" y="51"/>
              </a:lnTo>
              <a:lnTo>
                <a:pt x="74" y="50"/>
              </a:lnTo>
              <a:lnTo>
                <a:pt x="74" y="51"/>
              </a:lnTo>
              <a:lnTo>
                <a:pt x="74" y="50"/>
              </a:lnTo>
              <a:lnTo>
                <a:pt x="74" y="49"/>
              </a:lnTo>
              <a:lnTo>
                <a:pt x="75" y="49"/>
              </a:lnTo>
              <a:lnTo>
                <a:pt x="76" y="49"/>
              </a:lnTo>
              <a:lnTo>
                <a:pt x="76" y="50"/>
              </a:lnTo>
              <a:lnTo>
                <a:pt x="75" y="50"/>
              </a:lnTo>
              <a:lnTo>
                <a:pt x="75" y="51"/>
              </a:lnTo>
              <a:lnTo>
                <a:pt x="75" y="50"/>
              </a:lnTo>
              <a:lnTo>
                <a:pt x="76" y="50"/>
              </a:lnTo>
              <a:lnTo>
                <a:pt x="76" y="51"/>
              </a:lnTo>
              <a:lnTo>
                <a:pt x="76" y="50"/>
              </a:lnTo>
              <a:lnTo>
                <a:pt x="77" y="50"/>
              </a:lnTo>
              <a:lnTo>
                <a:pt x="77" y="51"/>
              </a:lnTo>
              <a:lnTo>
                <a:pt x="77" y="52"/>
              </a:lnTo>
              <a:lnTo>
                <a:pt x="78" y="52"/>
              </a:lnTo>
              <a:lnTo>
                <a:pt x="77" y="52"/>
              </a:lnTo>
              <a:lnTo>
                <a:pt x="78" y="52"/>
              </a:lnTo>
              <a:lnTo>
                <a:pt x="78" y="51"/>
              </a:lnTo>
              <a:lnTo>
                <a:pt x="79" y="51"/>
              </a:lnTo>
              <a:lnTo>
                <a:pt x="79" y="50"/>
              </a:lnTo>
              <a:lnTo>
                <a:pt x="79" y="51"/>
              </a:lnTo>
              <a:lnTo>
                <a:pt x="79" y="50"/>
              </a:lnTo>
              <a:lnTo>
                <a:pt x="80" y="50"/>
              </a:lnTo>
              <a:lnTo>
                <a:pt x="81" y="50"/>
              </a:lnTo>
              <a:lnTo>
                <a:pt x="81" y="51"/>
              </a:lnTo>
              <a:lnTo>
                <a:pt x="80" y="51"/>
              </a:lnTo>
              <a:lnTo>
                <a:pt x="80" y="52"/>
              </a:lnTo>
              <a:lnTo>
                <a:pt x="80" y="53"/>
              </a:lnTo>
              <a:lnTo>
                <a:pt x="80" y="54"/>
              </a:lnTo>
              <a:lnTo>
                <a:pt x="81" y="54"/>
              </a:lnTo>
              <a:lnTo>
                <a:pt x="82" y="54"/>
              </a:lnTo>
              <a:lnTo>
                <a:pt x="82" y="55"/>
              </a:lnTo>
              <a:lnTo>
                <a:pt x="81" y="55"/>
              </a:lnTo>
              <a:lnTo>
                <a:pt x="81" y="56"/>
              </a:lnTo>
              <a:lnTo>
                <a:pt x="80" y="56"/>
              </a:lnTo>
              <a:lnTo>
                <a:pt x="80" y="57"/>
              </a:lnTo>
              <a:lnTo>
                <a:pt x="79" y="57"/>
              </a:lnTo>
              <a:lnTo>
                <a:pt x="79" y="58"/>
              </a:lnTo>
              <a:lnTo>
                <a:pt x="79" y="59"/>
              </a:lnTo>
              <a:lnTo>
                <a:pt x="79" y="58"/>
              </a:lnTo>
              <a:lnTo>
                <a:pt x="79" y="59"/>
              </a:lnTo>
              <a:lnTo>
                <a:pt x="80" y="59"/>
              </a:lnTo>
              <a:lnTo>
                <a:pt x="79" y="59"/>
              </a:lnTo>
              <a:lnTo>
                <a:pt x="80" y="59"/>
              </a:lnTo>
              <a:lnTo>
                <a:pt x="80" y="60"/>
              </a:lnTo>
              <a:lnTo>
                <a:pt x="79" y="60"/>
              </a:lnTo>
              <a:lnTo>
                <a:pt x="78" y="60"/>
              </a:lnTo>
              <a:lnTo>
                <a:pt x="77" y="60"/>
              </a:lnTo>
              <a:lnTo>
                <a:pt x="76" y="60"/>
              </a:lnTo>
              <a:lnTo>
                <a:pt x="75" y="60"/>
              </a:lnTo>
              <a:lnTo>
                <a:pt x="74" y="60"/>
              </a:lnTo>
              <a:lnTo>
                <a:pt x="74" y="61"/>
              </a:lnTo>
              <a:lnTo>
                <a:pt x="73" y="61"/>
              </a:lnTo>
              <a:lnTo>
                <a:pt x="73" y="62"/>
              </a:lnTo>
              <a:lnTo>
                <a:pt x="72" y="62"/>
              </a:lnTo>
              <a:lnTo>
                <a:pt x="71" y="62"/>
              </a:lnTo>
              <a:lnTo>
                <a:pt x="71" y="61"/>
              </a:lnTo>
              <a:lnTo>
                <a:pt x="71" y="60"/>
              </a:lnTo>
              <a:lnTo>
                <a:pt x="70" y="60"/>
              </a:lnTo>
              <a:lnTo>
                <a:pt x="70" y="59"/>
              </a:lnTo>
              <a:lnTo>
                <a:pt x="69" y="59"/>
              </a:lnTo>
              <a:lnTo>
                <a:pt x="69" y="60"/>
              </a:lnTo>
              <a:lnTo>
                <a:pt x="69" y="59"/>
              </a:lnTo>
              <a:lnTo>
                <a:pt x="68" y="59"/>
              </a:lnTo>
              <a:lnTo>
                <a:pt x="67" y="59"/>
              </a:lnTo>
              <a:lnTo>
                <a:pt x="66" y="59"/>
              </a:lnTo>
              <a:lnTo>
                <a:pt x="66" y="58"/>
              </a:lnTo>
              <a:lnTo>
                <a:pt x="65" y="58"/>
              </a:lnTo>
              <a:lnTo>
                <a:pt x="64" y="58"/>
              </a:lnTo>
              <a:lnTo>
                <a:pt x="64" y="59"/>
              </a:lnTo>
              <a:lnTo>
                <a:pt x="64" y="58"/>
              </a:lnTo>
              <a:lnTo>
                <a:pt x="63" y="58"/>
              </a:lnTo>
              <a:lnTo>
                <a:pt x="62" y="58"/>
              </a:lnTo>
              <a:lnTo>
                <a:pt x="61" y="58"/>
              </a:lnTo>
              <a:lnTo>
                <a:pt x="61" y="57"/>
              </a:lnTo>
              <a:lnTo>
                <a:pt x="60" y="57"/>
              </a:lnTo>
              <a:lnTo>
                <a:pt x="59" y="57"/>
              </a:lnTo>
              <a:lnTo>
                <a:pt x="58" y="57"/>
              </a:lnTo>
              <a:lnTo>
                <a:pt x="58" y="58"/>
              </a:lnTo>
              <a:lnTo>
                <a:pt x="58" y="57"/>
              </a:lnTo>
              <a:lnTo>
                <a:pt x="58" y="58"/>
              </a:lnTo>
              <a:lnTo>
                <a:pt x="57" y="58"/>
              </a:lnTo>
              <a:lnTo>
                <a:pt x="57" y="57"/>
              </a:lnTo>
              <a:lnTo>
                <a:pt x="56" y="57"/>
              </a:lnTo>
              <a:lnTo>
                <a:pt x="55" y="57"/>
              </a:lnTo>
              <a:lnTo>
                <a:pt x="54" y="57"/>
              </a:lnTo>
              <a:lnTo>
                <a:pt x="53" y="57"/>
              </a:lnTo>
              <a:lnTo>
                <a:pt x="53" y="56"/>
              </a:lnTo>
              <a:lnTo>
                <a:pt x="52" y="56"/>
              </a:lnTo>
              <a:lnTo>
                <a:pt x="51" y="56"/>
              </a:lnTo>
              <a:lnTo>
                <a:pt x="50" y="56"/>
              </a:lnTo>
              <a:lnTo>
                <a:pt x="49" y="56"/>
              </a:lnTo>
              <a:lnTo>
                <a:pt x="49" y="55"/>
              </a:lnTo>
              <a:lnTo>
                <a:pt x="48" y="55"/>
              </a:lnTo>
              <a:lnTo>
                <a:pt x="47" y="55"/>
              </a:lnTo>
              <a:lnTo>
                <a:pt x="46" y="55"/>
              </a:lnTo>
              <a:lnTo>
                <a:pt x="45" y="55"/>
              </a:lnTo>
              <a:lnTo>
                <a:pt x="44" y="55"/>
              </a:lnTo>
              <a:lnTo>
                <a:pt x="43" y="55"/>
              </a:lnTo>
              <a:lnTo>
                <a:pt x="42" y="55"/>
              </a:lnTo>
              <a:lnTo>
                <a:pt x="41" y="55"/>
              </a:lnTo>
              <a:lnTo>
                <a:pt x="41" y="56"/>
              </a:lnTo>
              <a:lnTo>
                <a:pt x="40" y="56"/>
              </a:lnTo>
              <a:lnTo>
                <a:pt x="40" y="57"/>
              </a:lnTo>
              <a:lnTo>
                <a:pt x="40" y="58"/>
              </a:lnTo>
              <a:lnTo>
                <a:pt x="41" y="58"/>
              </a:lnTo>
              <a:lnTo>
                <a:pt x="40" y="58"/>
              </a:lnTo>
              <a:lnTo>
                <a:pt x="41" y="58"/>
              </a:lnTo>
              <a:lnTo>
                <a:pt x="41" y="59"/>
              </a:lnTo>
              <a:lnTo>
                <a:pt x="40" y="59"/>
              </a:lnTo>
              <a:lnTo>
                <a:pt x="41" y="59"/>
              </a:lnTo>
              <a:lnTo>
                <a:pt x="42" y="59"/>
              </a:lnTo>
              <a:lnTo>
                <a:pt x="41" y="59"/>
              </a:lnTo>
              <a:lnTo>
                <a:pt x="40" y="59"/>
              </a:lnTo>
              <a:lnTo>
                <a:pt x="40" y="60"/>
              </a:lnTo>
              <a:lnTo>
                <a:pt x="39" y="60"/>
              </a:lnTo>
              <a:lnTo>
                <a:pt x="39" y="61"/>
              </a:lnTo>
              <a:lnTo>
                <a:pt x="38" y="61"/>
              </a:lnTo>
              <a:lnTo>
                <a:pt x="38" y="60"/>
              </a:lnTo>
              <a:lnTo>
                <a:pt x="37" y="60"/>
              </a:lnTo>
              <a:lnTo>
                <a:pt x="37" y="59"/>
              </a:lnTo>
              <a:lnTo>
                <a:pt x="36" y="59"/>
              </a:lnTo>
              <a:lnTo>
                <a:pt x="36" y="58"/>
              </a:lnTo>
              <a:lnTo>
                <a:pt x="35" y="58"/>
              </a:lnTo>
              <a:lnTo>
                <a:pt x="35" y="57"/>
              </a:lnTo>
              <a:lnTo>
                <a:pt x="34" y="57"/>
              </a:lnTo>
              <a:lnTo>
                <a:pt x="33" y="57"/>
              </a:lnTo>
              <a:lnTo>
                <a:pt x="33" y="56"/>
              </a:lnTo>
              <a:lnTo>
                <a:pt x="33" y="55"/>
              </a:lnTo>
              <a:lnTo>
                <a:pt x="32" y="55"/>
              </a:lnTo>
              <a:lnTo>
                <a:pt x="32" y="54"/>
              </a:lnTo>
              <a:lnTo>
                <a:pt x="31" y="54"/>
              </a:lnTo>
              <a:lnTo>
                <a:pt x="30" y="54"/>
              </a:lnTo>
              <a:lnTo>
                <a:pt x="30" y="53"/>
              </a:lnTo>
              <a:lnTo>
                <a:pt x="29" y="53"/>
              </a:lnTo>
              <a:lnTo>
                <a:pt x="29" y="52"/>
              </a:lnTo>
              <a:lnTo>
                <a:pt x="28" y="52"/>
              </a:lnTo>
              <a:lnTo>
                <a:pt x="28" y="53"/>
              </a:lnTo>
              <a:lnTo>
                <a:pt x="29" y="53"/>
              </a:lnTo>
              <a:lnTo>
                <a:pt x="30" y="53"/>
              </a:lnTo>
              <a:lnTo>
                <a:pt x="30" y="54"/>
              </a:lnTo>
              <a:lnTo>
                <a:pt x="31" y="54"/>
              </a:lnTo>
              <a:lnTo>
                <a:pt x="31" y="55"/>
              </a:lnTo>
              <a:lnTo>
                <a:pt x="32" y="55"/>
              </a:lnTo>
              <a:lnTo>
                <a:pt x="32" y="56"/>
              </a:lnTo>
              <a:lnTo>
                <a:pt x="33" y="56"/>
              </a:lnTo>
              <a:lnTo>
                <a:pt x="33" y="57"/>
              </a:lnTo>
              <a:lnTo>
                <a:pt x="33" y="58"/>
              </a:lnTo>
              <a:lnTo>
                <a:pt x="34" y="58"/>
              </a:lnTo>
              <a:lnTo>
                <a:pt x="35" y="58"/>
              </a:lnTo>
              <a:lnTo>
                <a:pt x="35" y="59"/>
              </a:lnTo>
              <a:lnTo>
                <a:pt x="36" y="59"/>
              </a:lnTo>
              <a:lnTo>
                <a:pt x="37" y="59"/>
              </a:lnTo>
              <a:lnTo>
                <a:pt x="37" y="60"/>
              </a:lnTo>
              <a:lnTo>
                <a:pt x="38" y="60"/>
              </a:lnTo>
              <a:lnTo>
                <a:pt x="38" y="61"/>
              </a:lnTo>
              <a:lnTo>
                <a:pt x="39" y="61"/>
              </a:lnTo>
              <a:lnTo>
                <a:pt x="39" y="62"/>
              </a:lnTo>
              <a:lnTo>
                <a:pt x="39" y="61"/>
              </a:lnTo>
              <a:lnTo>
                <a:pt x="39" y="62"/>
              </a:lnTo>
              <a:lnTo>
                <a:pt x="40" y="62"/>
              </a:lnTo>
              <a:lnTo>
                <a:pt x="40" y="63"/>
              </a:lnTo>
              <a:lnTo>
                <a:pt x="41" y="63"/>
              </a:lnTo>
              <a:lnTo>
                <a:pt x="42" y="63"/>
              </a:lnTo>
              <a:lnTo>
                <a:pt x="41" y="63"/>
              </a:lnTo>
              <a:lnTo>
                <a:pt x="42" y="63"/>
              </a:lnTo>
              <a:lnTo>
                <a:pt x="42" y="64"/>
              </a:lnTo>
              <a:lnTo>
                <a:pt x="42" y="65"/>
              </a:lnTo>
              <a:lnTo>
                <a:pt x="43" y="65"/>
              </a:lnTo>
              <a:lnTo>
                <a:pt x="43" y="66"/>
              </a:lnTo>
              <a:lnTo>
                <a:pt x="42" y="66"/>
              </a:lnTo>
              <a:lnTo>
                <a:pt x="42" y="67"/>
              </a:lnTo>
              <a:lnTo>
                <a:pt x="41" y="67"/>
              </a:lnTo>
              <a:lnTo>
                <a:pt x="41" y="68"/>
              </a:lnTo>
              <a:lnTo>
                <a:pt x="41" y="69"/>
              </a:lnTo>
              <a:lnTo>
                <a:pt x="40" y="69"/>
              </a:lnTo>
              <a:lnTo>
                <a:pt x="40" y="70"/>
              </a:lnTo>
              <a:lnTo>
                <a:pt x="40" y="69"/>
              </a:lnTo>
              <a:lnTo>
                <a:pt x="40" y="68"/>
              </a:lnTo>
              <a:lnTo>
                <a:pt x="40" y="67"/>
              </a:lnTo>
              <a:lnTo>
                <a:pt x="40" y="66"/>
              </a:lnTo>
              <a:lnTo>
                <a:pt x="40" y="65"/>
              </a:lnTo>
              <a:lnTo>
                <a:pt x="40" y="64"/>
              </a:lnTo>
              <a:lnTo>
                <a:pt x="40" y="63"/>
              </a:lnTo>
              <a:lnTo>
                <a:pt x="39" y="62"/>
              </a:lnTo>
              <a:lnTo>
                <a:pt x="38" y="61"/>
              </a:lnTo>
              <a:lnTo>
                <a:pt x="37" y="60"/>
              </a:lnTo>
              <a:lnTo>
                <a:pt x="36" y="59"/>
              </a:lnTo>
              <a:lnTo>
                <a:pt x="35" y="59"/>
              </a:lnTo>
              <a:lnTo>
                <a:pt x="34" y="59"/>
              </a:lnTo>
              <a:lnTo>
                <a:pt x="34" y="58"/>
              </a:lnTo>
              <a:lnTo>
                <a:pt x="33" y="58"/>
              </a:lnTo>
              <a:lnTo>
                <a:pt x="33" y="57"/>
              </a:lnTo>
              <a:lnTo>
                <a:pt x="33" y="56"/>
              </a:lnTo>
              <a:lnTo>
                <a:pt x="32" y="56"/>
              </a:lnTo>
              <a:lnTo>
                <a:pt x="32" y="55"/>
              </a:lnTo>
              <a:lnTo>
                <a:pt x="31" y="55"/>
              </a:lnTo>
              <a:lnTo>
                <a:pt x="30" y="54"/>
              </a:lnTo>
              <a:lnTo>
                <a:pt x="29" y="54"/>
              </a:lnTo>
              <a:lnTo>
                <a:pt x="29" y="53"/>
              </a:lnTo>
              <a:lnTo>
                <a:pt x="28" y="53"/>
              </a:lnTo>
              <a:lnTo>
                <a:pt x="28" y="52"/>
              </a:lnTo>
              <a:lnTo>
                <a:pt x="27" y="52"/>
              </a:lnTo>
              <a:lnTo>
                <a:pt x="26" y="52"/>
              </a:lnTo>
              <a:lnTo>
                <a:pt x="26" y="51"/>
              </a:lnTo>
              <a:lnTo>
                <a:pt x="25" y="51"/>
              </a:lnTo>
              <a:lnTo>
                <a:pt x="24" y="50"/>
              </a:lnTo>
              <a:lnTo>
                <a:pt x="23" y="50"/>
              </a:lnTo>
              <a:lnTo>
                <a:pt x="23" y="49"/>
              </a:lnTo>
              <a:lnTo>
                <a:pt x="22" y="49"/>
              </a:lnTo>
              <a:lnTo>
                <a:pt x="21" y="49"/>
              </a:lnTo>
              <a:lnTo>
                <a:pt x="21" y="48"/>
              </a:lnTo>
              <a:lnTo>
                <a:pt x="20" y="48"/>
              </a:lnTo>
              <a:lnTo>
                <a:pt x="20" y="47"/>
              </a:lnTo>
              <a:lnTo>
                <a:pt x="19" y="47"/>
              </a:lnTo>
              <a:lnTo>
                <a:pt x="19" y="46"/>
              </a:lnTo>
              <a:lnTo>
                <a:pt x="18" y="46"/>
              </a:lnTo>
              <a:lnTo>
                <a:pt x="17" y="46"/>
              </a:lnTo>
              <a:lnTo>
                <a:pt x="17" y="45"/>
              </a:lnTo>
              <a:lnTo>
                <a:pt x="16" y="45"/>
              </a:lnTo>
              <a:lnTo>
                <a:pt x="15" y="45"/>
              </a:lnTo>
              <a:lnTo>
                <a:pt x="14" y="45"/>
              </a:lnTo>
              <a:lnTo>
                <a:pt x="13" y="45"/>
              </a:lnTo>
              <a:lnTo>
                <a:pt x="12" y="45"/>
              </a:lnTo>
              <a:lnTo>
                <a:pt x="12" y="44"/>
              </a:lnTo>
              <a:lnTo>
                <a:pt x="11" y="44"/>
              </a:lnTo>
              <a:lnTo>
                <a:pt x="10" y="44"/>
              </a:lnTo>
              <a:lnTo>
                <a:pt x="9" y="44"/>
              </a:lnTo>
              <a:lnTo>
                <a:pt x="9" y="43"/>
              </a:lnTo>
              <a:lnTo>
                <a:pt x="8" y="43"/>
              </a:lnTo>
              <a:lnTo>
                <a:pt x="7" y="43"/>
              </a:lnTo>
              <a:lnTo>
                <a:pt x="6" y="43"/>
              </a:lnTo>
              <a:lnTo>
                <a:pt x="5" y="43"/>
              </a:lnTo>
              <a:lnTo>
                <a:pt x="5" y="42"/>
              </a:lnTo>
              <a:lnTo>
                <a:pt x="5" y="43"/>
              </a:lnTo>
              <a:lnTo>
                <a:pt x="4" y="43"/>
              </a:lnTo>
              <a:lnTo>
                <a:pt x="3" y="43"/>
              </a:lnTo>
              <a:lnTo>
                <a:pt x="3" y="44"/>
              </a:lnTo>
              <a:lnTo>
                <a:pt x="2" y="44"/>
              </a:lnTo>
              <a:lnTo>
                <a:pt x="2" y="45"/>
              </a:lnTo>
              <a:lnTo>
                <a:pt x="2" y="44"/>
              </a:lnTo>
              <a:lnTo>
                <a:pt x="3" y="44"/>
              </a:lnTo>
              <a:lnTo>
                <a:pt x="3" y="45"/>
              </a:lnTo>
              <a:lnTo>
                <a:pt x="3" y="44"/>
              </a:lnTo>
              <a:lnTo>
                <a:pt x="2" y="44"/>
              </a:lnTo>
              <a:lnTo>
                <a:pt x="2" y="45"/>
              </a:lnTo>
              <a:lnTo>
                <a:pt x="2" y="44"/>
              </a:lnTo>
              <a:lnTo>
                <a:pt x="2" y="45"/>
              </a:lnTo>
              <a:lnTo>
                <a:pt x="2" y="44"/>
              </a:lnTo>
              <a:lnTo>
                <a:pt x="1" y="44"/>
              </a:lnTo>
              <a:lnTo>
                <a:pt x="1" y="43"/>
              </a:lnTo>
              <a:lnTo>
                <a:pt x="2" y="42"/>
              </a:lnTo>
              <a:lnTo>
                <a:pt x="2" y="41"/>
              </a:lnTo>
              <a:lnTo>
                <a:pt x="2" y="40"/>
              </a:lnTo>
              <a:lnTo>
                <a:pt x="3" y="40"/>
              </a:lnTo>
              <a:lnTo>
                <a:pt x="3" y="39"/>
              </a:lnTo>
              <a:lnTo>
                <a:pt x="2" y="39"/>
              </a:lnTo>
              <a:lnTo>
                <a:pt x="1" y="39"/>
              </a:lnTo>
              <a:lnTo>
                <a:pt x="1" y="38"/>
              </a:lnTo>
              <a:lnTo>
                <a:pt x="2" y="38"/>
              </a:lnTo>
              <a:lnTo>
                <a:pt x="2" y="37"/>
              </a:lnTo>
              <a:lnTo>
                <a:pt x="3" y="37"/>
              </a:lnTo>
              <a:lnTo>
                <a:pt x="4" y="37"/>
              </a:lnTo>
              <a:lnTo>
                <a:pt x="4" y="36"/>
              </a:lnTo>
              <a:lnTo>
                <a:pt x="5" y="36"/>
              </a:lnTo>
              <a:lnTo>
                <a:pt x="6" y="36"/>
              </a:lnTo>
              <a:lnTo>
                <a:pt x="6" y="35"/>
              </a:lnTo>
              <a:lnTo>
                <a:pt x="6" y="34"/>
              </a:lnTo>
              <a:lnTo>
                <a:pt x="6" y="33"/>
              </a:lnTo>
              <a:lnTo>
                <a:pt x="5" y="33"/>
              </a:lnTo>
              <a:lnTo>
                <a:pt x="5" y="34"/>
              </a:lnTo>
              <a:lnTo>
                <a:pt x="5" y="33"/>
              </a:lnTo>
              <a:lnTo>
                <a:pt x="4" y="33"/>
              </a:lnTo>
              <a:lnTo>
                <a:pt x="3" y="33"/>
              </a:lnTo>
              <a:lnTo>
                <a:pt x="2" y="33"/>
              </a:lnTo>
              <a:lnTo>
                <a:pt x="2" y="32"/>
              </a:lnTo>
              <a:lnTo>
                <a:pt x="1" y="32"/>
              </a:lnTo>
              <a:lnTo>
                <a:pt x="0" y="32"/>
              </a:lnTo>
              <a:lnTo>
                <a:pt x="1" y="32"/>
              </a:lnTo>
              <a:lnTo>
                <a:pt x="1" y="31"/>
              </a:lnTo>
              <a:lnTo>
                <a:pt x="1" y="32"/>
              </a:lnTo>
              <a:lnTo>
                <a:pt x="1" y="31"/>
              </a:lnTo>
              <a:lnTo>
                <a:pt x="2" y="31"/>
              </a:lnTo>
              <a:lnTo>
                <a:pt x="2" y="30"/>
              </a:lnTo>
              <a:lnTo>
                <a:pt x="3" y="30"/>
              </a:lnTo>
              <a:lnTo>
                <a:pt x="3" y="29"/>
              </a:lnTo>
              <a:lnTo>
                <a:pt x="4" y="29"/>
              </a:lnTo>
              <a:lnTo>
                <a:pt x="3" y="29"/>
              </a:lnTo>
              <a:lnTo>
                <a:pt x="4" y="29"/>
              </a:lnTo>
              <a:lnTo>
                <a:pt x="4" y="30"/>
              </a:lnTo>
              <a:lnTo>
                <a:pt x="4" y="29"/>
              </a:lnTo>
              <a:lnTo>
                <a:pt x="4" y="30"/>
              </a:lnTo>
              <a:lnTo>
                <a:pt x="4" y="29"/>
              </a:lnTo>
              <a:lnTo>
                <a:pt x="4" y="30"/>
              </a:lnTo>
              <a:lnTo>
                <a:pt x="4" y="29"/>
              </a:lnTo>
              <a:lnTo>
                <a:pt x="5" y="29"/>
              </a:lnTo>
              <a:lnTo>
                <a:pt x="4" y="29"/>
              </a:lnTo>
              <a:lnTo>
                <a:pt x="5" y="29"/>
              </a:lnTo>
              <a:lnTo>
                <a:pt x="5" y="28"/>
              </a:lnTo>
              <a:lnTo>
                <a:pt x="5" y="29"/>
              </a:lnTo>
              <a:lnTo>
                <a:pt x="5" y="28"/>
              </a:lnTo>
              <a:lnTo>
                <a:pt x="5" y="29"/>
              </a:lnTo>
              <a:lnTo>
                <a:pt x="5" y="28"/>
              </a:lnTo>
              <a:lnTo>
                <a:pt x="5" y="29"/>
              </a:lnTo>
              <a:lnTo>
                <a:pt x="6" y="29"/>
              </a:lnTo>
              <a:lnTo>
                <a:pt x="6" y="28"/>
              </a:lnTo>
              <a:lnTo>
                <a:pt x="6" y="29"/>
              </a:lnTo>
              <a:lnTo>
                <a:pt x="6" y="28"/>
              </a:lnTo>
              <a:lnTo>
                <a:pt x="7" y="28"/>
              </a:lnTo>
              <a:lnTo>
                <a:pt x="7" y="29"/>
              </a:lnTo>
              <a:lnTo>
                <a:pt x="7" y="28"/>
              </a:lnTo>
              <a:lnTo>
                <a:pt x="8" y="28"/>
              </a:lnTo>
              <a:lnTo>
                <a:pt x="9" y="28"/>
              </a:lnTo>
              <a:lnTo>
                <a:pt x="10" y="28"/>
              </a:lnTo>
              <a:lnTo>
                <a:pt x="10" y="29"/>
              </a:lnTo>
              <a:lnTo>
                <a:pt x="10" y="28"/>
              </a:lnTo>
              <a:lnTo>
                <a:pt x="11" y="28"/>
              </a:lnTo>
              <a:lnTo>
                <a:pt x="12" y="28"/>
              </a:lnTo>
              <a:lnTo>
                <a:pt x="12" y="27"/>
              </a:lnTo>
              <a:lnTo>
                <a:pt x="12" y="26"/>
              </a:lnTo>
              <a:lnTo>
                <a:pt x="12" y="27"/>
              </a:lnTo>
              <a:lnTo>
                <a:pt x="13" y="27"/>
              </a:lnTo>
              <a:lnTo>
                <a:pt x="13" y="28"/>
              </a:lnTo>
              <a:lnTo>
                <a:pt x="14" y="28"/>
              </a:lnTo>
              <a:lnTo>
                <a:pt x="14" y="27"/>
              </a:lnTo>
              <a:lnTo>
                <a:pt x="15" y="27"/>
              </a:lnTo>
              <a:lnTo>
                <a:pt x="16" y="27"/>
              </a:lnTo>
              <a:lnTo>
                <a:pt x="16" y="26"/>
              </a:lnTo>
              <a:lnTo>
                <a:pt x="17" y="26"/>
              </a:lnTo>
              <a:lnTo>
                <a:pt x="18" y="26"/>
              </a:lnTo>
              <a:lnTo>
                <a:pt x="19" y="26"/>
              </a:lnTo>
              <a:lnTo>
                <a:pt x="20" y="26"/>
              </a:lnTo>
              <a:lnTo>
                <a:pt x="20" y="25"/>
              </a:lnTo>
              <a:lnTo>
                <a:pt x="20" y="26"/>
              </a:lnTo>
              <a:lnTo>
                <a:pt x="20" y="25"/>
              </a:lnTo>
              <a:lnTo>
                <a:pt x="21" y="25"/>
              </a:lnTo>
              <a:lnTo>
                <a:pt x="22" y="25"/>
              </a:lnTo>
              <a:lnTo>
                <a:pt x="22" y="24"/>
              </a:lnTo>
              <a:lnTo>
                <a:pt x="22" y="25"/>
              </a:lnTo>
              <a:lnTo>
                <a:pt x="22" y="24"/>
              </a:lnTo>
              <a:lnTo>
                <a:pt x="23" y="24"/>
              </a:lnTo>
              <a:lnTo>
                <a:pt x="24" y="24"/>
              </a:lnTo>
              <a:lnTo>
                <a:pt x="25" y="24"/>
              </a:lnTo>
              <a:lnTo>
                <a:pt x="26" y="24"/>
              </a:lnTo>
              <a:lnTo>
                <a:pt x="27" y="24"/>
              </a:lnTo>
              <a:lnTo>
                <a:pt x="28" y="24"/>
              </a:lnTo>
              <a:lnTo>
                <a:pt x="27" y="24"/>
              </a:lnTo>
              <a:lnTo>
                <a:pt x="28" y="24"/>
              </a:lnTo>
              <a:lnTo>
                <a:pt x="28" y="23"/>
              </a:lnTo>
              <a:lnTo>
                <a:pt x="27" y="23"/>
              </a:lnTo>
              <a:lnTo>
                <a:pt x="28" y="23"/>
              </a:lnTo>
              <a:lnTo>
                <a:pt x="27" y="23"/>
              </a:lnTo>
              <a:lnTo>
                <a:pt x="28" y="23"/>
              </a:lnTo>
              <a:lnTo>
                <a:pt x="27" y="23"/>
              </a:lnTo>
              <a:lnTo>
                <a:pt x="27" y="22"/>
              </a:lnTo>
              <a:lnTo>
                <a:pt x="27" y="21"/>
              </a:lnTo>
              <a:lnTo>
                <a:pt x="27" y="20"/>
              </a:lnTo>
              <a:lnTo>
                <a:pt x="28" y="20"/>
              </a:lnTo>
              <a:lnTo>
                <a:pt x="27" y="20"/>
              </a:lnTo>
              <a:lnTo>
                <a:pt x="28" y="20"/>
              </a:lnTo>
              <a:lnTo>
                <a:pt x="28" y="19"/>
              </a:lnTo>
              <a:lnTo>
                <a:pt x="29" y="19"/>
              </a:lnTo>
              <a:lnTo>
                <a:pt x="28" y="18"/>
              </a:lnTo>
              <a:lnTo>
                <a:pt x="29" y="18"/>
              </a:lnTo>
              <a:lnTo>
                <a:pt x="28" y="18"/>
              </a:lnTo>
              <a:lnTo>
                <a:pt x="29" y="18"/>
              </a:lnTo>
              <a:lnTo>
                <a:pt x="28" y="18"/>
              </a:lnTo>
              <a:lnTo>
                <a:pt x="28" y="17"/>
              </a:lnTo>
              <a:lnTo>
                <a:pt x="27" y="17"/>
              </a:lnTo>
              <a:lnTo>
                <a:pt x="28" y="17"/>
              </a:lnTo>
              <a:lnTo>
                <a:pt x="29" y="17"/>
              </a:lnTo>
              <a:lnTo>
                <a:pt x="29" y="16"/>
              </a:lnTo>
              <a:lnTo>
                <a:pt x="29" y="15"/>
              </a:lnTo>
              <a:lnTo>
                <a:pt x="29" y="14"/>
              </a:lnTo>
              <a:lnTo>
                <a:pt x="29" y="13"/>
              </a:lnTo>
              <a:lnTo>
                <a:pt x="29" y="12"/>
              </a:lnTo>
              <a:lnTo>
                <a:pt x="30" y="12"/>
              </a:lnTo>
              <a:lnTo>
                <a:pt x="30" y="13"/>
              </a:lnTo>
              <a:lnTo>
                <a:pt x="30" y="12"/>
              </a:lnTo>
              <a:lnTo>
                <a:pt x="31" y="12"/>
              </a:lnTo>
              <a:lnTo>
                <a:pt x="31" y="11"/>
              </a:lnTo>
              <a:lnTo>
                <a:pt x="32" y="11"/>
              </a:lnTo>
              <a:lnTo>
                <a:pt x="32" y="12"/>
              </a:lnTo>
              <a:lnTo>
                <a:pt x="33" y="12"/>
              </a:lnTo>
              <a:lnTo>
                <a:pt x="33" y="11"/>
              </a:lnTo>
              <a:lnTo>
                <a:pt x="33" y="10"/>
              </a:lnTo>
              <a:lnTo>
                <a:pt x="34" y="10"/>
              </a:lnTo>
              <a:lnTo>
                <a:pt x="35" y="10"/>
              </a:lnTo>
              <a:lnTo>
                <a:pt x="36" y="10"/>
              </a:lnTo>
              <a:lnTo>
                <a:pt x="37" y="10"/>
              </a:lnTo>
              <a:lnTo>
                <a:pt x="37" y="11"/>
              </a:lnTo>
              <a:lnTo>
                <a:pt x="37" y="12"/>
              </a:lnTo>
              <a:lnTo>
                <a:pt x="38" y="12"/>
              </a:lnTo>
              <a:lnTo>
                <a:pt x="38" y="13"/>
              </a:lnTo>
              <a:lnTo>
                <a:pt x="38" y="14"/>
              </a:lnTo>
              <a:lnTo>
                <a:pt x="39" y="14"/>
              </a:lnTo>
              <a:lnTo>
                <a:pt x="39" y="15"/>
              </a:lnTo>
              <a:lnTo>
                <a:pt x="40" y="15"/>
              </a:lnTo>
              <a:lnTo>
                <a:pt x="40" y="16"/>
              </a:lnTo>
              <a:lnTo>
                <a:pt x="40" y="15"/>
              </a:lnTo>
              <a:lnTo>
                <a:pt x="40" y="16"/>
              </a:lnTo>
              <a:lnTo>
                <a:pt x="41" y="16"/>
              </a:lnTo>
              <a:lnTo>
                <a:pt x="41" y="15"/>
              </a:lnTo>
              <a:lnTo>
                <a:pt x="41" y="14"/>
              </a:lnTo>
              <a:lnTo>
                <a:pt x="42" y="14"/>
              </a:lnTo>
              <a:lnTo>
                <a:pt x="42" y="13"/>
              </a:lnTo>
              <a:lnTo>
                <a:pt x="42" y="14"/>
              </a:lnTo>
              <a:lnTo>
                <a:pt x="43" y="14"/>
              </a:lnTo>
              <a:lnTo>
                <a:pt x="43" y="15"/>
              </a:lnTo>
              <a:lnTo>
                <a:pt x="44" y="15"/>
              </a:lnTo>
              <a:lnTo>
                <a:pt x="44" y="14"/>
              </a:lnTo>
              <a:lnTo>
                <a:pt x="45" y="14"/>
              </a:lnTo>
              <a:lnTo>
                <a:pt x="46" y="14"/>
              </a:lnTo>
              <a:lnTo>
                <a:pt x="46" y="13"/>
              </a:lnTo>
              <a:lnTo>
                <a:pt x="47" y="13"/>
              </a:lnTo>
              <a:lnTo>
                <a:pt x="48" y="13"/>
              </a:lnTo>
              <a:lnTo>
                <a:pt x="48" y="12"/>
              </a:lnTo>
              <a:lnTo>
                <a:pt x="49" y="12"/>
              </a:lnTo>
              <a:lnTo>
                <a:pt x="48" y="11"/>
              </a:lnTo>
              <a:lnTo>
                <a:pt x="47" y="11"/>
              </a:lnTo>
              <a:lnTo>
                <a:pt x="47" y="10"/>
              </a:lnTo>
              <a:lnTo>
                <a:pt x="46" y="10"/>
              </a:lnTo>
              <a:lnTo>
                <a:pt x="47" y="10"/>
              </a:lnTo>
              <a:lnTo>
                <a:pt x="47" y="9"/>
              </a:lnTo>
              <a:lnTo>
                <a:pt x="47" y="8"/>
              </a:lnTo>
              <a:lnTo>
                <a:pt x="47" y="7"/>
              </a:lnTo>
              <a:lnTo>
                <a:pt x="48" y="7"/>
              </a:lnTo>
              <a:lnTo>
                <a:pt x="48" y="6"/>
              </a:lnTo>
              <a:lnTo>
                <a:pt x="49" y="6"/>
              </a:lnTo>
              <a:lnTo>
                <a:pt x="49" y="5"/>
              </a:lnTo>
              <a:lnTo>
                <a:pt x="50" y="5"/>
              </a:lnTo>
              <a:lnTo>
                <a:pt x="50" y="4"/>
              </a:lnTo>
              <a:lnTo>
                <a:pt x="50" y="3"/>
              </a:lnTo>
              <a:lnTo>
                <a:pt x="49" y="3"/>
              </a:lnTo>
              <a:lnTo>
                <a:pt x="48" y="3"/>
              </a:lnTo>
              <a:lnTo>
                <a:pt x="48" y="2"/>
              </a:lnTo>
              <a:lnTo>
                <a:pt x="48" y="1"/>
              </a:lnTo>
              <a:lnTo>
                <a:pt x="49" y="1"/>
              </a:lnTo>
              <a:lnTo>
                <a:pt x="50" y="1"/>
              </a:lnTo>
              <a:lnTo>
                <a:pt x="50" y="0"/>
              </a:lnTo>
              <a:lnTo>
                <a:pt x="51"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85725</xdr:colOff>
      <xdr:row>38</xdr:row>
      <xdr:rowOff>0</xdr:rowOff>
    </xdr:from>
    <xdr:to>
      <xdr:col>5</xdr:col>
      <xdr:colOff>95250</xdr:colOff>
      <xdr:row>38</xdr:row>
      <xdr:rowOff>9525</xdr:rowOff>
    </xdr:to>
    <xdr:sp macro="" textlink="">
      <xdr:nvSpPr>
        <xdr:cNvPr id="144" name="Rectangle 369"/>
        <xdr:cNvSpPr>
          <a:spLocks noChangeArrowheads="1"/>
        </xdr:cNvSpPr>
      </xdr:nvSpPr>
      <xdr:spPr bwMode="auto">
        <a:xfrm>
          <a:off x="3133725" y="6534150"/>
          <a:ext cx="9525" cy="9525"/>
        </a:xfrm>
        <a:prstGeom prst="rect">
          <a:avLst/>
        </a:prstGeom>
        <a:solidFill>
          <a:srgbClr val="FFA0A0"/>
        </a:solidFill>
        <a:ln w="3175">
          <a:solidFill>
            <a:srgbClr val="000000"/>
          </a:solidFill>
          <a:miter lim="800000"/>
          <a:headEnd/>
          <a:tailEnd/>
        </a:ln>
      </xdr:spPr>
    </xdr:sp>
    <xdr:clientData/>
  </xdr:twoCellAnchor>
  <xdr:twoCellAnchor>
    <xdr:from>
      <xdr:col>0</xdr:col>
      <xdr:colOff>123825</xdr:colOff>
      <xdr:row>36</xdr:row>
      <xdr:rowOff>47625</xdr:rowOff>
    </xdr:from>
    <xdr:to>
      <xdr:col>2</xdr:col>
      <xdr:colOff>95250</xdr:colOff>
      <xdr:row>43</xdr:row>
      <xdr:rowOff>38100</xdr:rowOff>
    </xdr:to>
    <xdr:sp macro="" textlink="">
      <xdr:nvSpPr>
        <xdr:cNvPr id="145" name="5qp"/>
        <xdr:cNvSpPr>
          <a:spLocks/>
        </xdr:cNvSpPr>
      </xdr:nvSpPr>
      <xdr:spPr bwMode="auto">
        <a:xfrm>
          <a:off x="123825" y="6257925"/>
          <a:ext cx="1190625" cy="1123950"/>
        </a:xfrm>
        <a:custGeom>
          <a:avLst/>
          <a:gdLst>
            <a:gd name="T0" fmla="*/ 2147483647 w 125"/>
            <a:gd name="T1" fmla="*/ 2147483647 h 118"/>
            <a:gd name="T2" fmla="*/ 2147483647 w 125"/>
            <a:gd name="T3" fmla="*/ 2147483647 h 118"/>
            <a:gd name="T4" fmla="*/ 2147483647 w 125"/>
            <a:gd name="T5" fmla="*/ 2147483647 h 118"/>
            <a:gd name="T6" fmla="*/ 2147483647 w 125"/>
            <a:gd name="T7" fmla="*/ 2147483647 h 118"/>
            <a:gd name="T8" fmla="*/ 2147483647 w 125"/>
            <a:gd name="T9" fmla="*/ 2147483647 h 118"/>
            <a:gd name="T10" fmla="*/ 2147483647 w 125"/>
            <a:gd name="T11" fmla="*/ 2147483647 h 118"/>
            <a:gd name="T12" fmla="*/ 2147483647 w 125"/>
            <a:gd name="T13" fmla="*/ 2147483647 h 118"/>
            <a:gd name="T14" fmla="*/ 2147483647 w 125"/>
            <a:gd name="T15" fmla="*/ 2147483647 h 118"/>
            <a:gd name="T16" fmla="*/ 2147483647 w 125"/>
            <a:gd name="T17" fmla="*/ 2147483647 h 118"/>
            <a:gd name="T18" fmla="*/ 2147483647 w 125"/>
            <a:gd name="T19" fmla="*/ 2147483647 h 118"/>
            <a:gd name="T20" fmla="*/ 2147483647 w 125"/>
            <a:gd name="T21" fmla="*/ 2147483647 h 118"/>
            <a:gd name="T22" fmla="*/ 2147483647 w 125"/>
            <a:gd name="T23" fmla="*/ 2147483647 h 118"/>
            <a:gd name="T24" fmla="*/ 2147483647 w 125"/>
            <a:gd name="T25" fmla="*/ 2147483647 h 118"/>
            <a:gd name="T26" fmla="*/ 2147483647 w 125"/>
            <a:gd name="T27" fmla="*/ 2147483647 h 118"/>
            <a:gd name="T28" fmla="*/ 2147483647 w 125"/>
            <a:gd name="T29" fmla="*/ 2147483647 h 118"/>
            <a:gd name="T30" fmla="*/ 2147483647 w 125"/>
            <a:gd name="T31" fmla="*/ 2147483647 h 118"/>
            <a:gd name="T32" fmla="*/ 2147483647 w 125"/>
            <a:gd name="T33" fmla="*/ 2147483647 h 118"/>
            <a:gd name="T34" fmla="*/ 2147483647 w 125"/>
            <a:gd name="T35" fmla="*/ 2147483647 h 118"/>
            <a:gd name="T36" fmla="*/ 2147483647 w 125"/>
            <a:gd name="T37" fmla="*/ 2147483647 h 118"/>
            <a:gd name="T38" fmla="*/ 2147483647 w 125"/>
            <a:gd name="T39" fmla="*/ 2147483647 h 118"/>
            <a:gd name="T40" fmla="*/ 2147483647 w 125"/>
            <a:gd name="T41" fmla="*/ 2147483647 h 118"/>
            <a:gd name="T42" fmla="*/ 2147483647 w 125"/>
            <a:gd name="T43" fmla="*/ 2147483647 h 118"/>
            <a:gd name="T44" fmla="*/ 2147483647 w 125"/>
            <a:gd name="T45" fmla="*/ 2147483647 h 118"/>
            <a:gd name="T46" fmla="*/ 2147483647 w 125"/>
            <a:gd name="T47" fmla="*/ 2147483647 h 118"/>
            <a:gd name="T48" fmla="*/ 2147483647 w 125"/>
            <a:gd name="T49" fmla="*/ 2147483647 h 118"/>
            <a:gd name="T50" fmla="*/ 2147483647 w 125"/>
            <a:gd name="T51" fmla="*/ 2147483647 h 118"/>
            <a:gd name="T52" fmla="*/ 2147483647 w 125"/>
            <a:gd name="T53" fmla="*/ 2147483647 h 118"/>
            <a:gd name="T54" fmla="*/ 2147483647 w 125"/>
            <a:gd name="T55" fmla="*/ 2147483647 h 118"/>
            <a:gd name="T56" fmla="*/ 2147483647 w 125"/>
            <a:gd name="T57" fmla="*/ 2147483647 h 118"/>
            <a:gd name="T58" fmla="*/ 2147483647 w 125"/>
            <a:gd name="T59" fmla="*/ 2147483647 h 118"/>
            <a:gd name="T60" fmla="*/ 2147483647 w 125"/>
            <a:gd name="T61" fmla="*/ 2147483647 h 118"/>
            <a:gd name="T62" fmla="*/ 2147483647 w 125"/>
            <a:gd name="T63" fmla="*/ 2147483647 h 118"/>
            <a:gd name="T64" fmla="*/ 2147483647 w 125"/>
            <a:gd name="T65" fmla="*/ 2147483647 h 118"/>
            <a:gd name="T66" fmla="*/ 2147483647 w 125"/>
            <a:gd name="T67" fmla="*/ 2147483647 h 118"/>
            <a:gd name="T68" fmla="*/ 2147483647 w 125"/>
            <a:gd name="T69" fmla="*/ 2147483647 h 118"/>
            <a:gd name="T70" fmla="*/ 2147483647 w 125"/>
            <a:gd name="T71" fmla="*/ 2147483647 h 118"/>
            <a:gd name="T72" fmla="*/ 2147483647 w 125"/>
            <a:gd name="T73" fmla="*/ 2147483647 h 118"/>
            <a:gd name="T74" fmla="*/ 2147483647 w 125"/>
            <a:gd name="T75" fmla="*/ 2147483647 h 118"/>
            <a:gd name="T76" fmla="*/ 2147483647 w 125"/>
            <a:gd name="T77" fmla="*/ 2147483647 h 118"/>
            <a:gd name="T78" fmla="*/ 2147483647 w 125"/>
            <a:gd name="T79" fmla="*/ 2147483647 h 118"/>
            <a:gd name="T80" fmla="*/ 2147483647 w 125"/>
            <a:gd name="T81" fmla="*/ 2147483647 h 118"/>
            <a:gd name="T82" fmla="*/ 2147483647 w 125"/>
            <a:gd name="T83" fmla="*/ 2147483647 h 118"/>
            <a:gd name="T84" fmla="*/ 2147483647 w 125"/>
            <a:gd name="T85" fmla="*/ 2147483647 h 118"/>
            <a:gd name="T86" fmla="*/ 2147483647 w 125"/>
            <a:gd name="T87" fmla="*/ 2147483647 h 118"/>
            <a:gd name="T88" fmla="*/ 2147483647 w 125"/>
            <a:gd name="T89" fmla="*/ 2147483647 h 118"/>
            <a:gd name="T90" fmla="*/ 2147483647 w 125"/>
            <a:gd name="T91" fmla="*/ 2147483647 h 118"/>
            <a:gd name="T92" fmla="*/ 2147483647 w 125"/>
            <a:gd name="T93" fmla="*/ 2147483647 h 118"/>
            <a:gd name="T94" fmla="*/ 2147483647 w 125"/>
            <a:gd name="T95" fmla="*/ 2147483647 h 118"/>
            <a:gd name="T96" fmla="*/ 2147483647 w 125"/>
            <a:gd name="T97" fmla="*/ 2147483647 h 118"/>
            <a:gd name="T98" fmla="*/ 2147483647 w 125"/>
            <a:gd name="T99" fmla="*/ 2147483647 h 118"/>
            <a:gd name="T100" fmla="*/ 2147483647 w 125"/>
            <a:gd name="T101" fmla="*/ 2147483647 h 118"/>
            <a:gd name="T102" fmla="*/ 2147483647 w 125"/>
            <a:gd name="T103" fmla="*/ 2147483647 h 118"/>
            <a:gd name="T104" fmla="*/ 2147483647 w 125"/>
            <a:gd name="T105" fmla="*/ 2147483647 h 118"/>
            <a:gd name="T106" fmla="*/ 2147483647 w 125"/>
            <a:gd name="T107" fmla="*/ 2147483647 h 118"/>
            <a:gd name="T108" fmla="*/ 2147483647 w 125"/>
            <a:gd name="T109" fmla="*/ 2147483647 h 118"/>
            <a:gd name="T110" fmla="*/ 2147483647 w 125"/>
            <a:gd name="T111" fmla="*/ 2147483647 h 118"/>
            <a:gd name="T112" fmla="*/ 2147483647 w 125"/>
            <a:gd name="T113" fmla="*/ 2147483647 h 118"/>
            <a:gd name="T114" fmla="*/ 2147483647 w 125"/>
            <a:gd name="T115" fmla="*/ 2147483647 h 118"/>
            <a:gd name="T116" fmla="*/ 2147483647 w 125"/>
            <a:gd name="T117" fmla="*/ 2147483647 h 118"/>
            <a:gd name="T118" fmla="*/ 2147483647 w 125"/>
            <a:gd name="T119" fmla="*/ 2147483647 h 118"/>
            <a:gd name="T120" fmla="*/ 2147483647 w 125"/>
            <a:gd name="T121" fmla="*/ 2147483647 h 118"/>
            <a:gd name="T122" fmla="*/ 2147483647 w 125"/>
            <a:gd name="T123" fmla="*/ 2147483647 h 11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25"/>
            <a:gd name="T187" fmla="*/ 0 h 118"/>
            <a:gd name="T188" fmla="*/ 125 w 125"/>
            <a:gd name="T189" fmla="*/ 118 h 11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25" h="118">
              <a:moveTo>
                <a:pt x="103" y="0"/>
              </a:moveTo>
              <a:lnTo>
                <a:pt x="104" y="0"/>
              </a:lnTo>
              <a:lnTo>
                <a:pt x="104" y="1"/>
              </a:lnTo>
              <a:lnTo>
                <a:pt x="104" y="2"/>
              </a:lnTo>
              <a:lnTo>
                <a:pt x="104" y="3"/>
              </a:lnTo>
              <a:lnTo>
                <a:pt x="104" y="4"/>
              </a:lnTo>
              <a:lnTo>
                <a:pt x="104" y="5"/>
              </a:lnTo>
              <a:lnTo>
                <a:pt x="105" y="5"/>
              </a:lnTo>
              <a:lnTo>
                <a:pt x="105" y="6"/>
              </a:lnTo>
              <a:lnTo>
                <a:pt x="105" y="7"/>
              </a:lnTo>
              <a:lnTo>
                <a:pt x="106" y="7"/>
              </a:lnTo>
              <a:lnTo>
                <a:pt x="106" y="8"/>
              </a:lnTo>
              <a:lnTo>
                <a:pt x="106" y="9"/>
              </a:lnTo>
              <a:lnTo>
                <a:pt x="107" y="9"/>
              </a:lnTo>
              <a:lnTo>
                <a:pt x="106" y="9"/>
              </a:lnTo>
              <a:lnTo>
                <a:pt x="105" y="9"/>
              </a:lnTo>
              <a:lnTo>
                <a:pt x="105" y="10"/>
              </a:lnTo>
              <a:lnTo>
                <a:pt x="105" y="11"/>
              </a:lnTo>
              <a:lnTo>
                <a:pt x="104" y="11"/>
              </a:lnTo>
              <a:lnTo>
                <a:pt x="104" y="12"/>
              </a:lnTo>
              <a:lnTo>
                <a:pt x="104" y="13"/>
              </a:lnTo>
              <a:lnTo>
                <a:pt x="105" y="13"/>
              </a:lnTo>
              <a:lnTo>
                <a:pt x="105" y="14"/>
              </a:lnTo>
              <a:lnTo>
                <a:pt x="104" y="14"/>
              </a:lnTo>
              <a:lnTo>
                <a:pt x="104" y="15"/>
              </a:lnTo>
              <a:lnTo>
                <a:pt x="104" y="16"/>
              </a:lnTo>
              <a:lnTo>
                <a:pt x="103" y="16"/>
              </a:lnTo>
              <a:lnTo>
                <a:pt x="102" y="16"/>
              </a:lnTo>
              <a:lnTo>
                <a:pt x="103" y="16"/>
              </a:lnTo>
              <a:lnTo>
                <a:pt x="102" y="16"/>
              </a:lnTo>
              <a:lnTo>
                <a:pt x="101" y="16"/>
              </a:lnTo>
              <a:lnTo>
                <a:pt x="101" y="17"/>
              </a:lnTo>
              <a:lnTo>
                <a:pt x="102" y="17"/>
              </a:lnTo>
              <a:lnTo>
                <a:pt x="102" y="18"/>
              </a:lnTo>
              <a:lnTo>
                <a:pt x="103" y="18"/>
              </a:lnTo>
              <a:lnTo>
                <a:pt x="104" y="18"/>
              </a:lnTo>
              <a:lnTo>
                <a:pt x="104" y="19"/>
              </a:lnTo>
              <a:lnTo>
                <a:pt x="104" y="20"/>
              </a:lnTo>
              <a:lnTo>
                <a:pt x="104" y="19"/>
              </a:lnTo>
              <a:lnTo>
                <a:pt x="104" y="20"/>
              </a:lnTo>
              <a:lnTo>
                <a:pt x="104" y="19"/>
              </a:lnTo>
              <a:lnTo>
                <a:pt x="104" y="20"/>
              </a:lnTo>
              <a:lnTo>
                <a:pt x="105" y="20"/>
              </a:lnTo>
              <a:lnTo>
                <a:pt x="105" y="21"/>
              </a:lnTo>
              <a:lnTo>
                <a:pt x="106" y="21"/>
              </a:lnTo>
              <a:lnTo>
                <a:pt x="107" y="21"/>
              </a:lnTo>
              <a:lnTo>
                <a:pt x="107" y="20"/>
              </a:lnTo>
              <a:lnTo>
                <a:pt x="108" y="19"/>
              </a:lnTo>
              <a:lnTo>
                <a:pt x="109" y="19"/>
              </a:lnTo>
              <a:lnTo>
                <a:pt x="109" y="20"/>
              </a:lnTo>
              <a:lnTo>
                <a:pt x="110" y="20"/>
              </a:lnTo>
              <a:lnTo>
                <a:pt x="110" y="21"/>
              </a:lnTo>
              <a:lnTo>
                <a:pt x="109" y="21"/>
              </a:lnTo>
              <a:lnTo>
                <a:pt x="109" y="22"/>
              </a:lnTo>
              <a:lnTo>
                <a:pt x="110" y="22"/>
              </a:lnTo>
              <a:lnTo>
                <a:pt x="109" y="22"/>
              </a:lnTo>
              <a:lnTo>
                <a:pt x="110" y="22"/>
              </a:lnTo>
              <a:lnTo>
                <a:pt x="110" y="23"/>
              </a:lnTo>
              <a:lnTo>
                <a:pt x="109" y="23"/>
              </a:lnTo>
              <a:lnTo>
                <a:pt x="109" y="22"/>
              </a:lnTo>
              <a:lnTo>
                <a:pt x="109" y="23"/>
              </a:lnTo>
              <a:lnTo>
                <a:pt x="110" y="23"/>
              </a:lnTo>
              <a:lnTo>
                <a:pt x="109" y="23"/>
              </a:lnTo>
              <a:lnTo>
                <a:pt x="110" y="23"/>
              </a:lnTo>
              <a:lnTo>
                <a:pt x="110" y="24"/>
              </a:lnTo>
              <a:lnTo>
                <a:pt x="110" y="25"/>
              </a:lnTo>
              <a:lnTo>
                <a:pt x="110" y="26"/>
              </a:lnTo>
              <a:lnTo>
                <a:pt x="111" y="26"/>
              </a:lnTo>
              <a:lnTo>
                <a:pt x="111" y="27"/>
              </a:lnTo>
              <a:lnTo>
                <a:pt x="111" y="28"/>
              </a:lnTo>
              <a:lnTo>
                <a:pt x="110" y="28"/>
              </a:lnTo>
              <a:lnTo>
                <a:pt x="111" y="28"/>
              </a:lnTo>
              <a:lnTo>
                <a:pt x="110" y="28"/>
              </a:lnTo>
              <a:lnTo>
                <a:pt x="110" y="29"/>
              </a:lnTo>
              <a:lnTo>
                <a:pt x="111" y="29"/>
              </a:lnTo>
              <a:lnTo>
                <a:pt x="110" y="29"/>
              </a:lnTo>
              <a:lnTo>
                <a:pt x="111" y="29"/>
              </a:lnTo>
              <a:lnTo>
                <a:pt x="111" y="30"/>
              </a:lnTo>
              <a:lnTo>
                <a:pt x="111" y="31"/>
              </a:lnTo>
              <a:lnTo>
                <a:pt x="111" y="32"/>
              </a:lnTo>
              <a:lnTo>
                <a:pt x="111" y="33"/>
              </a:lnTo>
              <a:lnTo>
                <a:pt x="111" y="34"/>
              </a:lnTo>
              <a:lnTo>
                <a:pt x="112" y="34"/>
              </a:lnTo>
              <a:lnTo>
                <a:pt x="112" y="35"/>
              </a:lnTo>
              <a:lnTo>
                <a:pt x="112" y="36"/>
              </a:lnTo>
              <a:lnTo>
                <a:pt x="112" y="37"/>
              </a:lnTo>
              <a:lnTo>
                <a:pt x="113" y="37"/>
              </a:lnTo>
              <a:lnTo>
                <a:pt x="114" y="37"/>
              </a:lnTo>
              <a:lnTo>
                <a:pt x="115" y="37"/>
              </a:lnTo>
              <a:lnTo>
                <a:pt x="115" y="38"/>
              </a:lnTo>
              <a:lnTo>
                <a:pt x="115" y="39"/>
              </a:lnTo>
              <a:lnTo>
                <a:pt x="115" y="40"/>
              </a:lnTo>
              <a:lnTo>
                <a:pt x="115" y="41"/>
              </a:lnTo>
              <a:lnTo>
                <a:pt x="114" y="41"/>
              </a:lnTo>
              <a:lnTo>
                <a:pt x="114" y="42"/>
              </a:lnTo>
              <a:lnTo>
                <a:pt x="115" y="42"/>
              </a:lnTo>
              <a:lnTo>
                <a:pt x="114" y="42"/>
              </a:lnTo>
              <a:lnTo>
                <a:pt x="114" y="43"/>
              </a:lnTo>
              <a:lnTo>
                <a:pt x="114" y="44"/>
              </a:lnTo>
              <a:lnTo>
                <a:pt x="115" y="44"/>
              </a:lnTo>
              <a:lnTo>
                <a:pt x="116" y="44"/>
              </a:lnTo>
              <a:lnTo>
                <a:pt x="117" y="44"/>
              </a:lnTo>
              <a:lnTo>
                <a:pt x="116" y="44"/>
              </a:lnTo>
              <a:lnTo>
                <a:pt x="117" y="44"/>
              </a:lnTo>
              <a:lnTo>
                <a:pt x="118" y="44"/>
              </a:lnTo>
              <a:lnTo>
                <a:pt x="117" y="44"/>
              </a:lnTo>
              <a:lnTo>
                <a:pt x="117" y="45"/>
              </a:lnTo>
              <a:lnTo>
                <a:pt x="117" y="46"/>
              </a:lnTo>
              <a:lnTo>
                <a:pt x="118" y="46"/>
              </a:lnTo>
              <a:lnTo>
                <a:pt x="118" y="47"/>
              </a:lnTo>
              <a:lnTo>
                <a:pt x="118" y="48"/>
              </a:lnTo>
              <a:lnTo>
                <a:pt x="118" y="49"/>
              </a:lnTo>
              <a:lnTo>
                <a:pt x="117" y="49"/>
              </a:lnTo>
              <a:lnTo>
                <a:pt x="117" y="50"/>
              </a:lnTo>
              <a:lnTo>
                <a:pt x="118" y="50"/>
              </a:lnTo>
              <a:lnTo>
                <a:pt x="118" y="49"/>
              </a:lnTo>
              <a:lnTo>
                <a:pt x="119" y="49"/>
              </a:lnTo>
              <a:lnTo>
                <a:pt x="119" y="50"/>
              </a:lnTo>
              <a:lnTo>
                <a:pt x="120" y="50"/>
              </a:lnTo>
              <a:lnTo>
                <a:pt x="120" y="51"/>
              </a:lnTo>
              <a:lnTo>
                <a:pt x="121" y="51"/>
              </a:lnTo>
              <a:lnTo>
                <a:pt x="121" y="50"/>
              </a:lnTo>
              <a:lnTo>
                <a:pt x="122" y="50"/>
              </a:lnTo>
              <a:lnTo>
                <a:pt x="122" y="51"/>
              </a:lnTo>
              <a:lnTo>
                <a:pt x="122" y="52"/>
              </a:lnTo>
              <a:lnTo>
                <a:pt x="123" y="52"/>
              </a:lnTo>
              <a:lnTo>
                <a:pt x="122" y="52"/>
              </a:lnTo>
              <a:lnTo>
                <a:pt x="122" y="53"/>
              </a:lnTo>
              <a:lnTo>
                <a:pt x="122" y="54"/>
              </a:lnTo>
              <a:lnTo>
                <a:pt x="123" y="54"/>
              </a:lnTo>
              <a:lnTo>
                <a:pt x="123" y="53"/>
              </a:lnTo>
              <a:lnTo>
                <a:pt x="124" y="53"/>
              </a:lnTo>
              <a:lnTo>
                <a:pt x="124" y="54"/>
              </a:lnTo>
              <a:lnTo>
                <a:pt x="123" y="54"/>
              </a:lnTo>
              <a:lnTo>
                <a:pt x="123" y="55"/>
              </a:lnTo>
              <a:lnTo>
                <a:pt x="122" y="55"/>
              </a:lnTo>
              <a:lnTo>
                <a:pt x="122" y="54"/>
              </a:lnTo>
              <a:lnTo>
                <a:pt x="121" y="54"/>
              </a:lnTo>
              <a:lnTo>
                <a:pt x="121" y="55"/>
              </a:lnTo>
              <a:lnTo>
                <a:pt x="120" y="55"/>
              </a:lnTo>
              <a:lnTo>
                <a:pt x="121" y="55"/>
              </a:lnTo>
              <a:lnTo>
                <a:pt x="120" y="55"/>
              </a:lnTo>
              <a:lnTo>
                <a:pt x="120" y="56"/>
              </a:lnTo>
              <a:lnTo>
                <a:pt x="121" y="56"/>
              </a:lnTo>
              <a:lnTo>
                <a:pt x="120" y="56"/>
              </a:lnTo>
              <a:lnTo>
                <a:pt x="121" y="56"/>
              </a:lnTo>
              <a:lnTo>
                <a:pt x="121" y="57"/>
              </a:lnTo>
              <a:lnTo>
                <a:pt x="121" y="58"/>
              </a:lnTo>
              <a:lnTo>
                <a:pt x="120" y="58"/>
              </a:lnTo>
              <a:lnTo>
                <a:pt x="119" y="58"/>
              </a:lnTo>
              <a:lnTo>
                <a:pt x="118" y="58"/>
              </a:lnTo>
              <a:lnTo>
                <a:pt x="119" y="58"/>
              </a:lnTo>
              <a:lnTo>
                <a:pt x="119" y="59"/>
              </a:lnTo>
              <a:lnTo>
                <a:pt x="120" y="59"/>
              </a:lnTo>
              <a:lnTo>
                <a:pt x="120" y="58"/>
              </a:lnTo>
              <a:lnTo>
                <a:pt x="121" y="58"/>
              </a:lnTo>
              <a:lnTo>
                <a:pt x="121" y="59"/>
              </a:lnTo>
              <a:lnTo>
                <a:pt x="121" y="60"/>
              </a:lnTo>
              <a:lnTo>
                <a:pt x="122" y="60"/>
              </a:lnTo>
              <a:lnTo>
                <a:pt x="121" y="60"/>
              </a:lnTo>
              <a:lnTo>
                <a:pt x="122" y="60"/>
              </a:lnTo>
              <a:lnTo>
                <a:pt x="121" y="60"/>
              </a:lnTo>
              <a:lnTo>
                <a:pt x="122" y="60"/>
              </a:lnTo>
              <a:lnTo>
                <a:pt x="122" y="61"/>
              </a:lnTo>
              <a:lnTo>
                <a:pt x="121" y="61"/>
              </a:lnTo>
              <a:lnTo>
                <a:pt x="122" y="61"/>
              </a:lnTo>
              <a:lnTo>
                <a:pt x="122" y="62"/>
              </a:lnTo>
              <a:lnTo>
                <a:pt x="122" y="63"/>
              </a:lnTo>
              <a:lnTo>
                <a:pt x="121" y="63"/>
              </a:lnTo>
              <a:lnTo>
                <a:pt x="120" y="63"/>
              </a:lnTo>
              <a:lnTo>
                <a:pt x="120" y="62"/>
              </a:lnTo>
              <a:lnTo>
                <a:pt x="119" y="62"/>
              </a:lnTo>
              <a:lnTo>
                <a:pt x="119" y="61"/>
              </a:lnTo>
              <a:lnTo>
                <a:pt x="119" y="62"/>
              </a:lnTo>
              <a:lnTo>
                <a:pt x="120" y="62"/>
              </a:lnTo>
              <a:lnTo>
                <a:pt x="120" y="63"/>
              </a:lnTo>
              <a:lnTo>
                <a:pt x="120" y="64"/>
              </a:lnTo>
              <a:lnTo>
                <a:pt x="120" y="63"/>
              </a:lnTo>
              <a:lnTo>
                <a:pt x="121" y="63"/>
              </a:lnTo>
              <a:lnTo>
                <a:pt x="121" y="64"/>
              </a:lnTo>
              <a:lnTo>
                <a:pt x="121" y="65"/>
              </a:lnTo>
              <a:lnTo>
                <a:pt x="122" y="65"/>
              </a:lnTo>
              <a:lnTo>
                <a:pt x="122" y="66"/>
              </a:lnTo>
              <a:lnTo>
                <a:pt x="121" y="66"/>
              </a:lnTo>
              <a:lnTo>
                <a:pt x="120" y="66"/>
              </a:lnTo>
              <a:lnTo>
                <a:pt x="120" y="67"/>
              </a:lnTo>
              <a:lnTo>
                <a:pt x="119" y="67"/>
              </a:lnTo>
              <a:lnTo>
                <a:pt x="120" y="67"/>
              </a:lnTo>
              <a:lnTo>
                <a:pt x="119" y="67"/>
              </a:lnTo>
              <a:lnTo>
                <a:pt x="119" y="66"/>
              </a:lnTo>
              <a:lnTo>
                <a:pt x="120" y="66"/>
              </a:lnTo>
              <a:lnTo>
                <a:pt x="119" y="66"/>
              </a:lnTo>
              <a:lnTo>
                <a:pt x="119" y="67"/>
              </a:lnTo>
              <a:lnTo>
                <a:pt x="118" y="67"/>
              </a:lnTo>
              <a:lnTo>
                <a:pt x="118" y="68"/>
              </a:lnTo>
              <a:lnTo>
                <a:pt x="118" y="67"/>
              </a:lnTo>
              <a:lnTo>
                <a:pt x="118" y="68"/>
              </a:lnTo>
              <a:lnTo>
                <a:pt x="117" y="68"/>
              </a:lnTo>
              <a:lnTo>
                <a:pt x="117" y="69"/>
              </a:lnTo>
              <a:lnTo>
                <a:pt x="116" y="69"/>
              </a:lnTo>
              <a:lnTo>
                <a:pt x="116" y="68"/>
              </a:lnTo>
              <a:lnTo>
                <a:pt x="115" y="68"/>
              </a:lnTo>
              <a:lnTo>
                <a:pt x="116" y="68"/>
              </a:lnTo>
              <a:lnTo>
                <a:pt x="115" y="68"/>
              </a:lnTo>
              <a:lnTo>
                <a:pt x="115" y="67"/>
              </a:lnTo>
              <a:lnTo>
                <a:pt x="116" y="67"/>
              </a:lnTo>
              <a:lnTo>
                <a:pt x="115" y="67"/>
              </a:lnTo>
              <a:lnTo>
                <a:pt x="116" y="67"/>
              </a:lnTo>
              <a:lnTo>
                <a:pt x="116" y="66"/>
              </a:lnTo>
              <a:lnTo>
                <a:pt x="116" y="65"/>
              </a:lnTo>
              <a:lnTo>
                <a:pt x="117" y="65"/>
              </a:lnTo>
              <a:lnTo>
                <a:pt x="117" y="64"/>
              </a:lnTo>
              <a:lnTo>
                <a:pt x="117" y="63"/>
              </a:lnTo>
              <a:lnTo>
                <a:pt x="116" y="63"/>
              </a:lnTo>
              <a:lnTo>
                <a:pt x="117" y="63"/>
              </a:lnTo>
              <a:lnTo>
                <a:pt x="117" y="64"/>
              </a:lnTo>
              <a:lnTo>
                <a:pt x="117" y="65"/>
              </a:lnTo>
              <a:lnTo>
                <a:pt x="116" y="65"/>
              </a:lnTo>
              <a:lnTo>
                <a:pt x="116" y="66"/>
              </a:lnTo>
              <a:lnTo>
                <a:pt x="115" y="66"/>
              </a:lnTo>
              <a:lnTo>
                <a:pt x="115" y="67"/>
              </a:lnTo>
              <a:lnTo>
                <a:pt x="114" y="67"/>
              </a:lnTo>
              <a:lnTo>
                <a:pt x="114" y="66"/>
              </a:lnTo>
              <a:lnTo>
                <a:pt x="115" y="66"/>
              </a:lnTo>
              <a:lnTo>
                <a:pt x="114" y="66"/>
              </a:lnTo>
              <a:lnTo>
                <a:pt x="114" y="65"/>
              </a:lnTo>
              <a:lnTo>
                <a:pt x="113" y="65"/>
              </a:lnTo>
              <a:lnTo>
                <a:pt x="114" y="65"/>
              </a:lnTo>
              <a:lnTo>
                <a:pt x="113" y="65"/>
              </a:lnTo>
              <a:lnTo>
                <a:pt x="113" y="64"/>
              </a:lnTo>
              <a:lnTo>
                <a:pt x="112" y="64"/>
              </a:lnTo>
              <a:lnTo>
                <a:pt x="112" y="65"/>
              </a:lnTo>
              <a:lnTo>
                <a:pt x="112" y="64"/>
              </a:lnTo>
              <a:lnTo>
                <a:pt x="113" y="64"/>
              </a:lnTo>
              <a:lnTo>
                <a:pt x="113" y="65"/>
              </a:lnTo>
              <a:lnTo>
                <a:pt x="114" y="65"/>
              </a:lnTo>
              <a:lnTo>
                <a:pt x="113" y="65"/>
              </a:lnTo>
              <a:lnTo>
                <a:pt x="114" y="66"/>
              </a:lnTo>
              <a:lnTo>
                <a:pt x="114" y="67"/>
              </a:lnTo>
              <a:lnTo>
                <a:pt x="113" y="67"/>
              </a:lnTo>
              <a:lnTo>
                <a:pt x="112" y="67"/>
              </a:lnTo>
              <a:lnTo>
                <a:pt x="113" y="67"/>
              </a:lnTo>
              <a:lnTo>
                <a:pt x="114" y="67"/>
              </a:lnTo>
              <a:lnTo>
                <a:pt x="113" y="67"/>
              </a:lnTo>
              <a:lnTo>
                <a:pt x="114" y="67"/>
              </a:lnTo>
              <a:lnTo>
                <a:pt x="114" y="68"/>
              </a:lnTo>
              <a:lnTo>
                <a:pt x="114" y="67"/>
              </a:lnTo>
              <a:lnTo>
                <a:pt x="114" y="68"/>
              </a:lnTo>
              <a:lnTo>
                <a:pt x="114" y="67"/>
              </a:lnTo>
              <a:lnTo>
                <a:pt x="114" y="68"/>
              </a:lnTo>
              <a:lnTo>
                <a:pt x="114" y="67"/>
              </a:lnTo>
              <a:lnTo>
                <a:pt x="114" y="68"/>
              </a:lnTo>
              <a:lnTo>
                <a:pt x="114" y="67"/>
              </a:lnTo>
              <a:lnTo>
                <a:pt x="114" y="68"/>
              </a:lnTo>
              <a:lnTo>
                <a:pt x="115" y="68"/>
              </a:lnTo>
              <a:lnTo>
                <a:pt x="114" y="68"/>
              </a:lnTo>
              <a:lnTo>
                <a:pt x="114" y="69"/>
              </a:lnTo>
              <a:lnTo>
                <a:pt x="113" y="69"/>
              </a:lnTo>
              <a:lnTo>
                <a:pt x="114" y="69"/>
              </a:lnTo>
              <a:lnTo>
                <a:pt x="113" y="69"/>
              </a:lnTo>
              <a:lnTo>
                <a:pt x="114" y="69"/>
              </a:lnTo>
              <a:lnTo>
                <a:pt x="114" y="68"/>
              </a:lnTo>
              <a:lnTo>
                <a:pt x="115" y="68"/>
              </a:lnTo>
              <a:lnTo>
                <a:pt x="116" y="68"/>
              </a:lnTo>
              <a:lnTo>
                <a:pt x="116" y="69"/>
              </a:lnTo>
              <a:lnTo>
                <a:pt x="116" y="70"/>
              </a:lnTo>
              <a:lnTo>
                <a:pt x="117" y="69"/>
              </a:lnTo>
              <a:lnTo>
                <a:pt x="117" y="70"/>
              </a:lnTo>
              <a:lnTo>
                <a:pt x="116" y="70"/>
              </a:lnTo>
              <a:lnTo>
                <a:pt x="117" y="70"/>
              </a:lnTo>
              <a:lnTo>
                <a:pt x="117" y="69"/>
              </a:lnTo>
              <a:lnTo>
                <a:pt x="118" y="69"/>
              </a:lnTo>
              <a:lnTo>
                <a:pt x="118" y="70"/>
              </a:lnTo>
              <a:lnTo>
                <a:pt x="118" y="69"/>
              </a:lnTo>
              <a:lnTo>
                <a:pt x="119" y="69"/>
              </a:lnTo>
              <a:lnTo>
                <a:pt x="119" y="68"/>
              </a:lnTo>
              <a:lnTo>
                <a:pt x="119" y="67"/>
              </a:lnTo>
              <a:lnTo>
                <a:pt x="120" y="67"/>
              </a:lnTo>
              <a:lnTo>
                <a:pt x="121" y="67"/>
              </a:lnTo>
              <a:lnTo>
                <a:pt x="122" y="67"/>
              </a:lnTo>
              <a:lnTo>
                <a:pt x="122" y="68"/>
              </a:lnTo>
              <a:lnTo>
                <a:pt x="121" y="68"/>
              </a:lnTo>
              <a:lnTo>
                <a:pt x="122" y="68"/>
              </a:lnTo>
              <a:lnTo>
                <a:pt x="122" y="69"/>
              </a:lnTo>
              <a:lnTo>
                <a:pt x="123" y="69"/>
              </a:lnTo>
              <a:lnTo>
                <a:pt x="123" y="70"/>
              </a:lnTo>
              <a:lnTo>
                <a:pt x="122" y="70"/>
              </a:lnTo>
              <a:lnTo>
                <a:pt x="121" y="70"/>
              </a:lnTo>
              <a:lnTo>
                <a:pt x="120" y="70"/>
              </a:lnTo>
              <a:lnTo>
                <a:pt x="120" y="71"/>
              </a:lnTo>
              <a:lnTo>
                <a:pt x="120" y="70"/>
              </a:lnTo>
              <a:lnTo>
                <a:pt x="120" y="71"/>
              </a:lnTo>
              <a:lnTo>
                <a:pt x="120" y="70"/>
              </a:lnTo>
              <a:lnTo>
                <a:pt x="120" y="71"/>
              </a:lnTo>
              <a:lnTo>
                <a:pt x="119" y="71"/>
              </a:lnTo>
              <a:lnTo>
                <a:pt x="120" y="71"/>
              </a:lnTo>
              <a:lnTo>
                <a:pt x="121" y="71"/>
              </a:lnTo>
              <a:lnTo>
                <a:pt x="120" y="71"/>
              </a:lnTo>
              <a:lnTo>
                <a:pt x="120" y="72"/>
              </a:lnTo>
              <a:lnTo>
                <a:pt x="121" y="72"/>
              </a:lnTo>
              <a:lnTo>
                <a:pt x="121" y="71"/>
              </a:lnTo>
              <a:lnTo>
                <a:pt x="122" y="71"/>
              </a:lnTo>
              <a:lnTo>
                <a:pt x="122" y="72"/>
              </a:lnTo>
              <a:lnTo>
                <a:pt x="122" y="73"/>
              </a:lnTo>
              <a:lnTo>
                <a:pt x="121" y="73"/>
              </a:lnTo>
              <a:lnTo>
                <a:pt x="122" y="73"/>
              </a:lnTo>
              <a:lnTo>
                <a:pt x="123" y="73"/>
              </a:lnTo>
              <a:lnTo>
                <a:pt x="123" y="72"/>
              </a:lnTo>
              <a:lnTo>
                <a:pt x="124" y="72"/>
              </a:lnTo>
              <a:lnTo>
                <a:pt x="125" y="72"/>
              </a:lnTo>
              <a:lnTo>
                <a:pt x="124" y="72"/>
              </a:lnTo>
              <a:lnTo>
                <a:pt x="125" y="72"/>
              </a:lnTo>
              <a:lnTo>
                <a:pt x="125" y="73"/>
              </a:lnTo>
              <a:lnTo>
                <a:pt x="124" y="73"/>
              </a:lnTo>
              <a:lnTo>
                <a:pt x="123" y="73"/>
              </a:lnTo>
              <a:lnTo>
                <a:pt x="123" y="74"/>
              </a:lnTo>
              <a:lnTo>
                <a:pt x="122" y="74"/>
              </a:lnTo>
              <a:lnTo>
                <a:pt x="122" y="75"/>
              </a:lnTo>
              <a:lnTo>
                <a:pt x="123" y="76"/>
              </a:lnTo>
              <a:lnTo>
                <a:pt x="123" y="77"/>
              </a:lnTo>
              <a:lnTo>
                <a:pt x="122" y="77"/>
              </a:lnTo>
              <a:lnTo>
                <a:pt x="121" y="77"/>
              </a:lnTo>
              <a:lnTo>
                <a:pt x="121" y="76"/>
              </a:lnTo>
              <a:lnTo>
                <a:pt x="121" y="77"/>
              </a:lnTo>
              <a:lnTo>
                <a:pt x="121" y="76"/>
              </a:lnTo>
              <a:lnTo>
                <a:pt x="121" y="77"/>
              </a:lnTo>
              <a:lnTo>
                <a:pt x="121" y="76"/>
              </a:lnTo>
              <a:lnTo>
                <a:pt x="121" y="77"/>
              </a:lnTo>
              <a:lnTo>
                <a:pt x="120" y="77"/>
              </a:lnTo>
              <a:lnTo>
                <a:pt x="121" y="77"/>
              </a:lnTo>
              <a:lnTo>
                <a:pt x="120" y="77"/>
              </a:lnTo>
              <a:lnTo>
                <a:pt x="119" y="77"/>
              </a:lnTo>
              <a:lnTo>
                <a:pt x="120" y="77"/>
              </a:lnTo>
              <a:lnTo>
                <a:pt x="119" y="77"/>
              </a:lnTo>
              <a:lnTo>
                <a:pt x="120" y="77"/>
              </a:lnTo>
              <a:lnTo>
                <a:pt x="120" y="76"/>
              </a:lnTo>
              <a:lnTo>
                <a:pt x="120" y="77"/>
              </a:lnTo>
              <a:lnTo>
                <a:pt x="120" y="76"/>
              </a:lnTo>
              <a:lnTo>
                <a:pt x="119" y="76"/>
              </a:lnTo>
              <a:lnTo>
                <a:pt x="120" y="76"/>
              </a:lnTo>
              <a:lnTo>
                <a:pt x="119" y="76"/>
              </a:lnTo>
              <a:lnTo>
                <a:pt x="120" y="76"/>
              </a:lnTo>
              <a:lnTo>
                <a:pt x="120" y="75"/>
              </a:lnTo>
              <a:lnTo>
                <a:pt x="119" y="75"/>
              </a:lnTo>
              <a:lnTo>
                <a:pt x="119" y="74"/>
              </a:lnTo>
              <a:lnTo>
                <a:pt x="118" y="74"/>
              </a:lnTo>
              <a:lnTo>
                <a:pt x="118" y="73"/>
              </a:lnTo>
              <a:lnTo>
                <a:pt x="117" y="73"/>
              </a:lnTo>
              <a:lnTo>
                <a:pt x="117" y="72"/>
              </a:lnTo>
              <a:lnTo>
                <a:pt x="116" y="72"/>
              </a:lnTo>
              <a:lnTo>
                <a:pt x="115" y="72"/>
              </a:lnTo>
              <a:lnTo>
                <a:pt x="114" y="72"/>
              </a:lnTo>
              <a:lnTo>
                <a:pt x="114" y="71"/>
              </a:lnTo>
              <a:lnTo>
                <a:pt x="113" y="71"/>
              </a:lnTo>
              <a:lnTo>
                <a:pt x="112" y="71"/>
              </a:lnTo>
              <a:lnTo>
                <a:pt x="111" y="71"/>
              </a:lnTo>
              <a:lnTo>
                <a:pt x="110" y="71"/>
              </a:lnTo>
              <a:lnTo>
                <a:pt x="109" y="71"/>
              </a:lnTo>
              <a:lnTo>
                <a:pt x="108" y="71"/>
              </a:lnTo>
              <a:lnTo>
                <a:pt x="107" y="71"/>
              </a:lnTo>
              <a:lnTo>
                <a:pt x="107" y="70"/>
              </a:lnTo>
              <a:lnTo>
                <a:pt x="107" y="71"/>
              </a:lnTo>
              <a:lnTo>
                <a:pt x="106" y="71"/>
              </a:lnTo>
              <a:lnTo>
                <a:pt x="105" y="71"/>
              </a:lnTo>
              <a:lnTo>
                <a:pt x="104" y="71"/>
              </a:lnTo>
              <a:lnTo>
                <a:pt x="103" y="71"/>
              </a:lnTo>
              <a:lnTo>
                <a:pt x="103" y="72"/>
              </a:lnTo>
              <a:lnTo>
                <a:pt x="102" y="72"/>
              </a:lnTo>
              <a:lnTo>
                <a:pt x="102" y="71"/>
              </a:lnTo>
              <a:lnTo>
                <a:pt x="102" y="70"/>
              </a:lnTo>
              <a:lnTo>
                <a:pt x="102" y="69"/>
              </a:lnTo>
              <a:lnTo>
                <a:pt x="101" y="69"/>
              </a:lnTo>
              <a:lnTo>
                <a:pt x="101" y="68"/>
              </a:lnTo>
              <a:lnTo>
                <a:pt x="101" y="67"/>
              </a:lnTo>
              <a:lnTo>
                <a:pt x="101" y="68"/>
              </a:lnTo>
              <a:lnTo>
                <a:pt x="101" y="69"/>
              </a:lnTo>
              <a:lnTo>
                <a:pt x="102" y="69"/>
              </a:lnTo>
              <a:lnTo>
                <a:pt x="102" y="70"/>
              </a:lnTo>
              <a:lnTo>
                <a:pt x="102" y="71"/>
              </a:lnTo>
              <a:lnTo>
                <a:pt x="101" y="71"/>
              </a:lnTo>
              <a:lnTo>
                <a:pt x="101" y="70"/>
              </a:lnTo>
              <a:lnTo>
                <a:pt x="100" y="70"/>
              </a:lnTo>
              <a:lnTo>
                <a:pt x="99" y="70"/>
              </a:lnTo>
              <a:lnTo>
                <a:pt x="100" y="70"/>
              </a:lnTo>
              <a:lnTo>
                <a:pt x="100" y="71"/>
              </a:lnTo>
              <a:lnTo>
                <a:pt x="101" y="71"/>
              </a:lnTo>
              <a:lnTo>
                <a:pt x="102" y="71"/>
              </a:lnTo>
              <a:lnTo>
                <a:pt x="102" y="72"/>
              </a:lnTo>
              <a:lnTo>
                <a:pt x="102" y="73"/>
              </a:lnTo>
              <a:lnTo>
                <a:pt x="101" y="73"/>
              </a:lnTo>
              <a:lnTo>
                <a:pt x="100" y="73"/>
              </a:lnTo>
              <a:lnTo>
                <a:pt x="101" y="73"/>
              </a:lnTo>
              <a:lnTo>
                <a:pt x="100" y="73"/>
              </a:lnTo>
              <a:lnTo>
                <a:pt x="101" y="73"/>
              </a:lnTo>
              <a:lnTo>
                <a:pt x="100" y="73"/>
              </a:lnTo>
              <a:lnTo>
                <a:pt x="100" y="74"/>
              </a:lnTo>
              <a:lnTo>
                <a:pt x="100" y="73"/>
              </a:lnTo>
              <a:lnTo>
                <a:pt x="100" y="74"/>
              </a:lnTo>
              <a:lnTo>
                <a:pt x="99" y="74"/>
              </a:lnTo>
              <a:lnTo>
                <a:pt x="99" y="73"/>
              </a:lnTo>
              <a:lnTo>
                <a:pt x="99" y="74"/>
              </a:lnTo>
              <a:lnTo>
                <a:pt x="99" y="73"/>
              </a:lnTo>
              <a:lnTo>
                <a:pt x="98" y="73"/>
              </a:lnTo>
              <a:lnTo>
                <a:pt x="98" y="74"/>
              </a:lnTo>
              <a:lnTo>
                <a:pt x="97" y="74"/>
              </a:lnTo>
              <a:lnTo>
                <a:pt x="96" y="74"/>
              </a:lnTo>
              <a:lnTo>
                <a:pt x="96" y="75"/>
              </a:lnTo>
              <a:lnTo>
                <a:pt x="95" y="75"/>
              </a:lnTo>
              <a:lnTo>
                <a:pt x="94" y="75"/>
              </a:lnTo>
              <a:lnTo>
                <a:pt x="94" y="74"/>
              </a:lnTo>
              <a:lnTo>
                <a:pt x="94" y="75"/>
              </a:lnTo>
              <a:lnTo>
                <a:pt x="94" y="74"/>
              </a:lnTo>
              <a:lnTo>
                <a:pt x="94" y="75"/>
              </a:lnTo>
              <a:lnTo>
                <a:pt x="94" y="74"/>
              </a:lnTo>
              <a:lnTo>
                <a:pt x="93" y="74"/>
              </a:lnTo>
              <a:lnTo>
                <a:pt x="92" y="74"/>
              </a:lnTo>
              <a:lnTo>
                <a:pt x="92" y="73"/>
              </a:lnTo>
              <a:lnTo>
                <a:pt x="92" y="74"/>
              </a:lnTo>
              <a:lnTo>
                <a:pt x="92" y="73"/>
              </a:lnTo>
              <a:lnTo>
                <a:pt x="92" y="74"/>
              </a:lnTo>
              <a:lnTo>
                <a:pt x="91" y="74"/>
              </a:lnTo>
              <a:lnTo>
                <a:pt x="92" y="74"/>
              </a:lnTo>
              <a:lnTo>
                <a:pt x="91" y="74"/>
              </a:lnTo>
              <a:lnTo>
                <a:pt x="91" y="73"/>
              </a:lnTo>
              <a:lnTo>
                <a:pt x="91" y="74"/>
              </a:lnTo>
              <a:lnTo>
                <a:pt x="91" y="73"/>
              </a:lnTo>
              <a:lnTo>
                <a:pt x="91" y="74"/>
              </a:lnTo>
              <a:lnTo>
                <a:pt x="91" y="73"/>
              </a:lnTo>
              <a:lnTo>
                <a:pt x="91" y="74"/>
              </a:lnTo>
              <a:lnTo>
                <a:pt x="91" y="73"/>
              </a:lnTo>
              <a:lnTo>
                <a:pt x="91" y="74"/>
              </a:lnTo>
              <a:lnTo>
                <a:pt x="90" y="74"/>
              </a:lnTo>
              <a:lnTo>
                <a:pt x="90" y="75"/>
              </a:lnTo>
              <a:lnTo>
                <a:pt x="90" y="74"/>
              </a:lnTo>
              <a:lnTo>
                <a:pt x="90" y="75"/>
              </a:lnTo>
              <a:lnTo>
                <a:pt x="90" y="74"/>
              </a:lnTo>
              <a:lnTo>
                <a:pt x="89" y="74"/>
              </a:lnTo>
              <a:lnTo>
                <a:pt x="89" y="75"/>
              </a:lnTo>
              <a:lnTo>
                <a:pt x="89" y="74"/>
              </a:lnTo>
              <a:lnTo>
                <a:pt x="89" y="75"/>
              </a:lnTo>
              <a:lnTo>
                <a:pt x="89" y="74"/>
              </a:lnTo>
              <a:lnTo>
                <a:pt x="88" y="74"/>
              </a:lnTo>
              <a:lnTo>
                <a:pt x="87" y="74"/>
              </a:lnTo>
              <a:lnTo>
                <a:pt x="88" y="74"/>
              </a:lnTo>
              <a:lnTo>
                <a:pt x="88" y="73"/>
              </a:lnTo>
              <a:lnTo>
                <a:pt x="89" y="73"/>
              </a:lnTo>
              <a:lnTo>
                <a:pt x="90" y="73"/>
              </a:lnTo>
              <a:lnTo>
                <a:pt x="89" y="73"/>
              </a:lnTo>
              <a:lnTo>
                <a:pt x="88" y="73"/>
              </a:lnTo>
              <a:lnTo>
                <a:pt x="88" y="72"/>
              </a:lnTo>
              <a:lnTo>
                <a:pt x="89" y="72"/>
              </a:lnTo>
              <a:lnTo>
                <a:pt x="88" y="72"/>
              </a:lnTo>
              <a:lnTo>
                <a:pt x="89" y="72"/>
              </a:lnTo>
              <a:lnTo>
                <a:pt x="88" y="72"/>
              </a:lnTo>
              <a:lnTo>
                <a:pt x="88" y="71"/>
              </a:lnTo>
              <a:lnTo>
                <a:pt x="89" y="71"/>
              </a:lnTo>
              <a:lnTo>
                <a:pt x="90" y="71"/>
              </a:lnTo>
              <a:lnTo>
                <a:pt x="90" y="70"/>
              </a:lnTo>
              <a:lnTo>
                <a:pt x="90" y="71"/>
              </a:lnTo>
              <a:lnTo>
                <a:pt x="89" y="71"/>
              </a:lnTo>
              <a:lnTo>
                <a:pt x="89" y="70"/>
              </a:lnTo>
              <a:lnTo>
                <a:pt x="89" y="71"/>
              </a:lnTo>
              <a:lnTo>
                <a:pt x="88" y="71"/>
              </a:lnTo>
              <a:lnTo>
                <a:pt x="88" y="70"/>
              </a:lnTo>
              <a:lnTo>
                <a:pt x="88" y="69"/>
              </a:lnTo>
              <a:lnTo>
                <a:pt x="88" y="68"/>
              </a:lnTo>
              <a:lnTo>
                <a:pt x="89" y="68"/>
              </a:lnTo>
              <a:lnTo>
                <a:pt x="89" y="67"/>
              </a:lnTo>
              <a:lnTo>
                <a:pt x="90" y="67"/>
              </a:lnTo>
              <a:lnTo>
                <a:pt x="89" y="67"/>
              </a:lnTo>
              <a:lnTo>
                <a:pt x="88" y="67"/>
              </a:lnTo>
              <a:lnTo>
                <a:pt x="88" y="68"/>
              </a:lnTo>
              <a:lnTo>
                <a:pt x="88" y="69"/>
              </a:lnTo>
              <a:lnTo>
                <a:pt x="88" y="68"/>
              </a:lnTo>
              <a:lnTo>
                <a:pt x="87" y="68"/>
              </a:lnTo>
              <a:lnTo>
                <a:pt x="87" y="67"/>
              </a:lnTo>
              <a:lnTo>
                <a:pt x="86" y="67"/>
              </a:lnTo>
              <a:lnTo>
                <a:pt x="86" y="66"/>
              </a:lnTo>
              <a:lnTo>
                <a:pt x="85" y="66"/>
              </a:lnTo>
              <a:lnTo>
                <a:pt x="86" y="66"/>
              </a:lnTo>
              <a:lnTo>
                <a:pt x="85" y="66"/>
              </a:lnTo>
              <a:lnTo>
                <a:pt x="85" y="65"/>
              </a:lnTo>
              <a:lnTo>
                <a:pt x="85" y="64"/>
              </a:lnTo>
              <a:lnTo>
                <a:pt x="85" y="65"/>
              </a:lnTo>
              <a:lnTo>
                <a:pt x="85" y="66"/>
              </a:lnTo>
              <a:lnTo>
                <a:pt x="86" y="66"/>
              </a:lnTo>
              <a:lnTo>
                <a:pt x="85" y="66"/>
              </a:lnTo>
              <a:lnTo>
                <a:pt x="86" y="66"/>
              </a:lnTo>
              <a:lnTo>
                <a:pt x="85" y="66"/>
              </a:lnTo>
              <a:lnTo>
                <a:pt x="86" y="66"/>
              </a:lnTo>
              <a:lnTo>
                <a:pt x="86" y="67"/>
              </a:lnTo>
              <a:lnTo>
                <a:pt x="86" y="68"/>
              </a:lnTo>
              <a:lnTo>
                <a:pt x="87" y="68"/>
              </a:lnTo>
              <a:lnTo>
                <a:pt x="86" y="68"/>
              </a:lnTo>
              <a:lnTo>
                <a:pt x="87" y="68"/>
              </a:lnTo>
              <a:lnTo>
                <a:pt x="87" y="69"/>
              </a:lnTo>
              <a:lnTo>
                <a:pt x="88" y="69"/>
              </a:lnTo>
              <a:lnTo>
                <a:pt x="88" y="70"/>
              </a:lnTo>
              <a:lnTo>
                <a:pt x="87" y="70"/>
              </a:lnTo>
              <a:lnTo>
                <a:pt x="88" y="70"/>
              </a:lnTo>
              <a:lnTo>
                <a:pt x="88" y="71"/>
              </a:lnTo>
              <a:lnTo>
                <a:pt x="87" y="71"/>
              </a:lnTo>
              <a:lnTo>
                <a:pt x="88" y="71"/>
              </a:lnTo>
              <a:lnTo>
                <a:pt x="87" y="71"/>
              </a:lnTo>
              <a:lnTo>
                <a:pt x="88" y="71"/>
              </a:lnTo>
              <a:lnTo>
                <a:pt x="88" y="72"/>
              </a:lnTo>
              <a:lnTo>
                <a:pt x="88" y="73"/>
              </a:lnTo>
              <a:lnTo>
                <a:pt x="87" y="73"/>
              </a:lnTo>
              <a:lnTo>
                <a:pt x="88" y="73"/>
              </a:lnTo>
              <a:lnTo>
                <a:pt x="87" y="73"/>
              </a:lnTo>
              <a:lnTo>
                <a:pt x="87" y="74"/>
              </a:lnTo>
              <a:lnTo>
                <a:pt x="86" y="74"/>
              </a:lnTo>
              <a:lnTo>
                <a:pt x="86" y="75"/>
              </a:lnTo>
              <a:lnTo>
                <a:pt x="86" y="74"/>
              </a:lnTo>
              <a:lnTo>
                <a:pt x="86" y="75"/>
              </a:lnTo>
              <a:lnTo>
                <a:pt x="86" y="74"/>
              </a:lnTo>
              <a:lnTo>
                <a:pt x="86" y="75"/>
              </a:lnTo>
              <a:lnTo>
                <a:pt x="86" y="74"/>
              </a:lnTo>
              <a:lnTo>
                <a:pt x="86" y="75"/>
              </a:lnTo>
              <a:lnTo>
                <a:pt x="85" y="75"/>
              </a:lnTo>
              <a:lnTo>
                <a:pt x="85" y="74"/>
              </a:lnTo>
              <a:lnTo>
                <a:pt x="85" y="75"/>
              </a:lnTo>
              <a:lnTo>
                <a:pt x="85" y="76"/>
              </a:lnTo>
              <a:lnTo>
                <a:pt x="84" y="76"/>
              </a:lnTo>
              <a:lnTo>
                <a:pt x="84" y="75"/>
              </a:lnTo>
              <a:lnTo>
                <a:pt x="83" y="75"/>
              </a:lnTo>
              <a:lnTo>
                <a:pt x="84" y="75"/>
              </a:lnTo>
              <a:lnTo>
                <a:pt x="83" y="75"/>
              </a:lnTo>
              <a:lnTo>
                <a:pt x="83" y="74"/>
              </a:lnTo>
              <a:lnTo>
                <a:pt x="84" y="74"/>
              </a:lnTo>
              <a:lnTo>
                <a:pt x="83" y="74"/>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3" y="72"/>
              </a:lnTo>
              <a:lnTo>
                <a:pt x="82" y="72"/>
              </a:lnTo>
              <a:lnTo>
                <a:pt x="83" y="72"/>
              </a:lnTo>
              <a:lnTo>
                <a:pt x="82" y="72"/>
              </a:lnTo>
              <a:lnTo>
                <a:pt x="83" y="72"/>
              </a:lnTo>
              <a:lnTo>
                <a:pt x="82" y="72"/>
              </a:lnTo>
              <a:lnTo>
                <a:pt x="83" y="72"/>
              </a:lnTo>
              <a:lnTo>
                <a:pt x="82" y="72"/>
              </a:lnTo>
              <a:lnTo>
                <a:pt x="82" y="73"/>
              </a:lnTo>
              <a:lnTo>
                <a:pt x="83" y="73"/>
              </a:lnTo>
              <a:lnTo>
                <a:pt x="82" y="73"/>
              </a:lnTo>
              <a:lnTo>
                <a:pt x="81" y="73"/>
              </a:lnTo>
              <a:lnTo>
                <a:pt x="80" y="73"/>
              </a:lnTo>
              <a:lnTo>
                <a:pt x="79" y="73"/>
              </a:lnTo>
              <a:lnTo>
                <a:pt x="78" y="73"/>
              </a:lnTo>
              <a:lnTo>
                <a:pt x="77" y="73"/>
              </a:lnTo>
              <a:lnTo>
                <a:pt x="77" y="74"/>
              </a:lnTo>
              <a:lnTo>
                <a:pt x="77" y="75"/>
              </a:lnTo>
              <a:lnTo>
                <a:pt x="77" y="76"/>
              </a:lnTo>
              <a:lnTo>
                <a:pt x="78" y="76"/>
              </a:lnTo>
              <a:lnTo>
                <a:pt x="78" y="77"/>
              </a:lnTo>
              <a:lnTo>
                <a:pt x="78" y="78"/>
              </a:lnTo>
              <a:lnTo>
                <a:pt x="78" y="77"/>
              </a:lnTo>
              <a:lnTo>
                <a:pt x="78" y="78"/>
              </a:lnTo>
              <a:lnTo>
                <a:pt x="78" y="77"/>
              </a:lnTo>
              <a:lnTo>
                <a:pt x="77" y="77"/>
              </a:lnTo>
              <a:lnTo>
                <a:pt x="77" y="78"/>
              </a:lnTo>
              <a:lnTo>
                <a:pt x="77" y="77"/>
              </a:lnTo>
              <a:lnTo>
                <a:pt x="77" y="78"/>
              </a:lnTo>
              <a:lnTo>
                <a:pt x="76" y="78"/>
              </a:lnTo>
              <a:lnTo>
                <a:pt x="76" y="79"/>
              </a:lnTo>
              <a:lnTo>
                <a:pt x="76" y="80"/>
              </a:lnTo>
              <a:lnTo>
                <a:pt x="76" y="81"/>
              </a:lnTo>
              <a:lnTo>
                <a:pt x="76" y="82"/>
              </a:lnTo>
              <a:lnTo>
                <a:pt x="76" y="83"/>
              </a:lnTo>
              <a:lnTo>
                <a:pt x="76" y="82"/>
              </a:lnTo>
              <a:lnTo>
                <a:pt x="76" y="83"/>
              </a:lnTo>
              <a:lnTo>
                <a:pt x="76" y="84"/>
              </a:lnTo>
              <a:lnTo>
                <a:pt x="75" y="84"/>
              </a:lnTo>
              <a:lnTo>
                <a:pt x="75" y="85"/>
              </a:lnTo>
              <a:lnTo>
                <a:pt x="76" y="85"/>
              </a:lnTo>
              <a:lnTo>
                <a:pt x="75" y="85"/>
              </a:lnTo>
              <a:lnTo>
                <a:pt x="76" y="85"/>
              </a:lnTo>
              <a:lnTo>
                <a:pt x="76" y="86"/>
              </a:lnTo>
              <a:lnTo>
                <a:pt x="76" y="85"/>
              </a:lnTo>
              <a:lnTo>
                <a:pt x="76" y="86"/>
              </a:lnTo>
              <a:lnTo>
                <a:pt x="75" y="86"/>
              </a:lnTo>
              <a:lnTo>
                <a:pt x="74" y="86"/>
              </a:lnTo>
              <a:lnTo>
                <a:pt x="74" y="87"/>
              </a:lnTo>
              <a:lnTo>
                <a:pt x="74" y="86"/>
              </a:lnTo>
              <a:lnTo>
                <a:pt x="74" y="87"/>
              </a:lnTo>
              <a:lnTo>
                <a:pt x="75" y="87"/>
              </a:lnTo>
              <a:lnTo>
                <a:pt x="74" y="87"/>
              </a:lnTo>
              <a:lnTo>
                <a:pt x="75" y="87"/>
              </a:lnTo>
              <a:lnTo>
                <a:pt x="74" y="87"/>
              </a:lnTo>
              <a:lnTo>
                <a:pt x="75" y="87"/>
              </a:lnTo>
              <a:lnTo>
                <a:pt x="74" y="87"/>
              </a:lnTo>
              <a:lnTo>
                <a:pt x="75" y="87"/>
              </a:lnTo>
              <a:lnTo>
                <a:pt x="74" y="87"/>
              </a:lnTo>
              <a:lnTo>
                <a:pt x="73" y="87"/>
              </a:lnTo>
              <a:lnTo>
                <a:pt x="73" y="86"/>
              </a:lnTo>
              <a:lnTo>
                <a:pt x="73" y="87"/>
              </a:lnTo>
              <a:lnTo>
                <a:pt x="73" y="86"/>
              </a:lnTo>
              <a:lnTo>
                <a:pt x="72" y="86"/>
              </a:lnTo>
              <a:lnTo>
                <a:pt x="71" y="86"/>
              </a:lnTo>
              <a:lnTo>
                <a:pt x="71" y="85"/>
              </a:lnTo>
              <a:lnTo>
                <a:pt x="70" y="85"/>
              </a:lnTo>
              <a:lnTo>
                <a:pt x="69" y="85"/>
              </a:lnTo>
              <a:lnTo>
                <a:pt x="68" y="85"/>
              </a:lnTo>
              <a:lnTo>
                <a:pt x="68" y="86"/>
              </a:lnTo>
              <a:lnTo>
                <a:pt x="68" y="85"/>
              </a:lnTo>
              <a:lnTo>
                <a:pt x="68" y="86"/>
              </a:lnTo>
              <a:lnTo>
                <a:pt x="68" y="87"/>
              </a:lnTo>
              <a:lnTo>
                <a:pt x="67" y="87"/>
              </a:lnTo>
              <a:lnTo>
                <a:pt x="66" y="87"/>
              </a:lnTo>
              <a:lnTo>
                <a:pt x="66" y="88"/>
              </a:lnTo>
              <a:lnTo>
                <a:pt x="65" y="88"/>
              </a:lnTo>
              <a:lnTo>
                <a:pt x="65" y="89"/>
              </a:lnTo>
              <a:lnTo>
                <a:pt x="64" y="89"/>
              </a:lnTo>
              <a:lnTo>
                <a:pt x="64" y="90"/>
              </a:lnTo>
              <a:lnTo>
                <a:pt x="64" y="89"/>
              </a:lnTo>
              <a:lnTo>
                <a:pt x="64" y="90"/>
              </a:lnTo>
              <a:lnTo>
                <a:pt x="64" y="89"/>
              </a:lnTo>
              <a:lnTo>
                <a:pt x="64" y="88"/>
              </a:lnTo>
              <a:lnTo>
                <a:pt x="63" y="88"/>
              </a:lnTo>
              <a:lnTo>
                <a:pt x="62" y="88"/>
              </a:lnTo>
              <a:lnTo>
                <a:pt x="61" y="88"/>
              </a:lnTo>
              <a:lnTo>
                <a:pt x="61" y="89"/>
              </a:lnTo>
              <a:lnTo>
                <a:pt x="61" y="90"/>
              </a:lnTo>
              <a:lnTo>
                <a:pt x="61" y="91"/>
              </a:lnTo>
              <a:lnTo>
                <a:pt x="60" y="91"/>
              </a:lnTo>
              <a:lnTo>
                <a:pt x="60" y="92"/>
              </a:lnTo>
              <a:lnTo>
                <a:pt x="61" y="92"/>
              </a:lnTo>
              <a:lnTo>
                <a:pt x="60" y="92"/>
              </a:lnTo>
              <a:lnTo>
                <a:pt x="60" y="93"/>
              </a:lnTo>
              <a:lnTo>
                <a:pt x="60" y="94"/>
              </a:lnTo>
              <a:lnTo>
                <a:pt x="59" y="94"/>
              </a:lnTo>
              <a:lnTo>
                <a:pt x="59" y="95"/>
              </a:lnTo>
              <a:lnTo>
                <a:pt x="58" y="95"/>
              </a:lnTo>
              <a:lnTo>
                <a:pt x="58" y="96"/>
              </a:lnTo>
              <a:lnTo>
                <a:pt x="57" y="96"/>
              </a:lnTo>
              <a:lnTo>
                <a:pt x="56" y="96"/>
              </a:lnTo>
              <a:lnTo>
                <a:pt x="56" y="95"/>
              </a:lnTo>
              <a:lnTo>
                <a:pt x="57" y="95"/>
              </a:lnTo>
              <a:lnTo>
                <a:pt x="57" y="94"/>
              </a:lnTo>
              <a:lnTo>
                <a:pt x="57" y="95"/>
              </a:lnTo>
              <a:lnTo>
                <a:pt x="57" y="94"/>
              </a:lnTo>
              <a:lnTo>
                <a:pt x="58" y="94"/>
              </a:lnTo>
              <a:lnTo>
                <a:pt x="59" y="94"/>
              </a:lnTo>
              <a:lnTo>
                <a:pt x="58" y="94"/>
              </a:lnTo>
              <a:lnTo>
                <a:pt x="58" y="93"/>
              </a:lnTo>
              <a:lnTo>
                <a:pt x="58" y="92"/>
              </a:lnTo>
              <a:lnTo>
                <a:pt x="59" y="92"/>
              </a:lnTo>
              <a:lnTo>
                <a:pt x="58" y="92"/>
              </a:lnTo>
              <a:lnTo>
                <a:pt x="58" y="91"/>
              </a:lnTo>
              <a:lnTo>
                <a:pt x="58" y="90"/>
              </a:lnTo>
              <a:lnTo>
                <a:pt x="58" y="91"/>
              </a:lnTo>
              <a:lnTo>
                <a:pt x="58" y="92"/>
              </a:lnTo>
              <a:lnTo>
                <a:pt x="58" y="93"/>
              </a:lnTo>
              <a:lnTo>
                <a:pt x="57" y="93"/>
              </a:lnTo>
              <a:lnTo>
                <a:pt x="58" y="93"/>
              </a:lnTo>
              <a:lnTo>
                <a:pt x="57" y="93"/>
              </a:lnTo>
              <a:lnTo>
                <a:pt x="58" y="93"/>
              </a:lnTo>
              <a:lnTo>
                <a:pt x="58" y="94"/>
              </a:lnTo>
              <a:lnTo>
                <a:pt x="57" y="94"/>
              </a:lnTo>
              <a:lnTo>
                <a:pt x="56" y="94"/>
              </a:lnTo>
              <a:lnTo>
                <a:pt x="55" y="94"/>
              </a:lnTo>
              <a:lnTo>
                <a:pt x="56" y="94"/>
              </a:lnTo>
              <a:lnTo>
                <a:pt x="56" y="93"/>
              </a:lnTo>
              <a:lnTo>
                <a:pt x="56" y="92"/>
              </a:lnTo>
              <a:lnTo>
                <a:pt x="56" y="91"/>
              </a:lnTo>
              <a:lnTo>
                <a:pt x="57" y="91"/>
              </a:lnTo>
              <a:lnTo>
                <a:pt x="56" y="91"/>
              </a:lnTo>
              <a:lnTo>
                <a:pt x="57" y="91"/>
              </a:lnTo>
              <a:lnTo>
                <a:pt x="57" y="90"/>
              </a:lnTo>
              <a:lnTo>
                <a:pt x="57" y="91"/>
              </a:lnTo>
              <a:lnTo>
                <a:pt x="56" y="91"/>
              </a:lnTo>
              <a:lnTo>
                <a:pt x="55" y="91"/>
              </a:lnTo>
              <a:lnTo>
                <a:pt x="56" y="91"/>
              </a:lnTo>
              <a:lnTo>
                <a:pt x="56" y="90"/>
              </a:lnTo>
              <a:lnTo>
                <a:pt x="55" y="90"/>
              </a:lnTo>
              <a:lnTo>
                <a:pt x="55" y="89"/>
              </a:lnTo>
              <a:lnTo>
                <a:pt x="55" y="88"/>
              </a:lnTo>
              <a:lnTo>
                <a:pt x="56" y="88"/>
              </a:lnTo>
              <a:lnTo>
                <a:pt x="55" y="88"/>
              </a:lnTo>
              <a:lnTo>
                <a:pt x="56" y="88"/>
              </a:lnTo>
              <a:lnTo>
                <a:pt x="56" y="87"/>
              </a:lnTo>
              <a:lnTo>
                <a:pt x="56" y="86"/>
              </a:lnTo>
              <a:lnTo>
                <a:pt x="57" y="86"/>
              </a:lnTo>
              <a:lnTo>
                <a:pt x="58" y="86"/>
              </a:lnTo>
              <a:lnTo>
                <a:pt x="58" y="87"/>
              </a:lnTo>
              <a:lnTo>
                <a:pt x="58" y="86"/>
              </a:lnTo>
              <a:lnTo>
                <a:pt x="59" y="86"/>
              </a:lnTo>
              <a:lnTo>
                <a:pt x="59" y="87"/>
              </a:lnTo>
              <a:lnTo>
                <a:pt x="59" y="86"/>
              </a:lnTo>
              <a:lnTo>
                <a:pt x="60" y="86"/>
              </a:lnTo>
              <a:lnTo>
                <a:pt x="60" y="87"/>
              </a:lnTo>
              <a:lnTo>
                <a:pt x="60" y="86"/>
              </a:lnTo>
              <a:lnTo>
                <a:pt x="61" y="86"/>
              </a:lnTo>
              <a:lnTo>
                <a:pt x="60" y="86"/>
              </a:lnTo>
              <a:lnTo>
                <a:pt x="60" y="85"/>
              </a:lnTo>
              <a:lnTo>
                <a:pt x="61" y="85"/>
              </a:lnTo>
              <a:lnTo>
                <a:pt x="61" y="86"/>
              </a:lnTo>
              <a:lnTo>
                <a:pt x="61" y="85"/>
              </a:lnTo>
              <a:lnTo>
                <a:pt x="61" y="84"/>
              </a:lnTo>
              <a:lnTo>
                <a:pt x="61" y="85"/>
              </a:lnTo>
              <a:lnTo>
                <a:pt x="61" y="84"/>
              </a:lnTo>
              <a:lnTo>
                <a:pt x="62" y="84"/>
              </a:lnTo>
              <a:lnTo>
                <a:pt x="61" y="84"/>
              </a:lnTo>
              <a:lnTo>
                <a:pt x="61" y="85"/>
              </a:lnTo>
              <a:lnTo>
                <a:pt x="61" y="84"/>
              </a:lnTo>
              <a:lnTo>
                <a:pt x="61" y="85"/>
              </a:lnTo>
              <a:lnTo>
                <a:pt x="60" y="85"/>
              </a:lnTo>
              <a:lnTo>
                <a:pt x="61" y="85"/>
              </a:lnTo>
              <a:lnTo>
                <a:pt x="60" y="85"/>
              </a:lnTo>
              <a:lnTo>
                <a:pt x="60" y="84"/>
              </a:lnTo>
              <a:lnTo>
                <a:pt x="60" y="85"/>
              </a:lnTo>
              <a:lnTo>
                <a:pt x="61" y="85"/>
              </a:lnTo>
              <a:lnTo>
                <a:pt x="60" y="85"/>
              </a:lnTo>
              <a:lnTo>
                <a:pt x="60" y="86"/>
              </a:lnTo>
              <a:lnTo>
                <a:pt x="59" y="86"/>
              </a:lnTo>
              <a:lnTo>
                <a:pt x="58" y="86"/>
              </a:lnTo>
              <a:lnTo>
                <a:pt x="57" y="86"/>
              </a:lnTo>
              <a:lnTo>
                <a:pt x="57" y="85"/>
              </a:lnTo>
              <a:lnTo>
                <a:pt x="57" y="84"/>
              </a:lnTo>
              <a:lnTo>
                <a:pt x="57" y="83"/>
              </a:lnTo>
              <a:lnTo>
                <a:pt x="56" y="83"/>
              </a:lnTo>
              <a:lnTo>
                <a:pt x="57" y="83"/>
              </a:lnTo>
              <a:lnTo>
                <a:pt x="58" y="83"/>
              </a:lnTo>
              <a:lnTo>
                <a:pt x="58" y="82"/>
              </a:lnTo>
              <a:lnTo>
                <a:pt x="57" y="82"/>
              </a:lnTo>
              <a:lnTo>
                <a:pt x="58" y="82"/>
              </a:lnTo>
              <a:lnTo>
                <a:pt x="58" y="81"/>
              </a:lnTo>
              <a:lnTo>
                <a:pt x="58" y="80"/>
              </a:lnTo>
              <a:lnTo>
                <a:pt x="59" y="80"/>
              </a:lnTo>
              <a:lnTo>
                <a:pt x="59" y="79"/>
              </a:lnTo>
              <a:lnTo>
                <a:pt x="59" y="80"/>
              </a:lnTo>
              <a:lnTo>
                <a:pt x="58" y="80"/>
              </a:lnTo>
              <a:lnTo>
                <a:pt x="58" y="81"/>
              </a:lnTo>
              <a:lnTo>
                <a:pt x="57" y="81"/>
              </a:lnTo>
              <a:lnTo>
                <a:pt x="57" y="82"/>
              </a:lnTo>
              <a:lnTo>
                <a:pt x="57" y="83"/>
              </a:lnTo>
              <a:lnTo>
                <a:pt x="56" y="83"/>
              </a:lnTo>
              <a:lnTo>
                <a:pt x="56" y="84"/>
              </a:lnTo>
              <a:lnTo>
                <a:pt x="56" y="83"/>
              </a:lnTo>
              <a:lnTo>
                <a:pt x="56" y="84"/>
              </a:lnTo>
              <a:lnTo>
                <a:pt x="56" y="83"/>
              </a:lnTo>
              <a:lnTo>
                <a:pt x="55" y="83"/>
              </a:lnTo>
              <a:lnTo>
                <a:pt x="55" y="82"/>
              </a:lnTo>
              <a:lnTo>
                <a:pt x="54" y="82"/>
              </a:lnTo>
              <a:lnTo>
                <a:pt x="54" y="81"/>
              </a:lnTo>
              <a:lnTo>
                <a:pt x="54" y="80"/>
              </a:lnTo>
              <a:lnTo>
                <a:pt x="54" y="81"/>
              </a:lnTo>
              <a:lnTo>
                <a:pt x="54" y="82"/>
              </a:lnTo>
              <a:lnTo>
                <a:pt x="55" y="82"/>
              </a:lnTo>
              <a:lnTo>
                <a:pt x="55" y="83"/>
              </a:lnTo>
              <a:lnTo>
                <a:pt x="54" y="83"/>
              </a:lnTo>
              <a:lnTo>
                <a:pt x="55" y="83"/>
              </a:lnTo>
              <a:lnTo>
                <a:pt x="55" y="84"/>
              </a:lnTo>
              <a:lnTo>
                <a:pt x="56" y="84"/>
              </a:lnTo>
              <a:lnTo>
                <a:pt x="55" y="84"/>
              </a:lnTo>
              <a:lnTo>
                <a:pt x="56" y="84"/>
              </a:lnTo>
              <a:lnTo>
                <a:pt x="57" y="84"/>
              </a:lnTo>
              <a:lnTo>
                <a:pt x="56" y="84"/>
              </a:lnTo>
              <a:lnTo>
                <a:pt x="56" y="85"/>
              </a:lnTo>
              <a:lnTo>
                <a:pt x="57" y="85"/>
              </a:lnTo>
              <a:lnTo>
                <a:pt x="57" y="86"/>
              </a:lnTo>
              <a:lnTo>
                <a:pt x="56" y="86"/>
              </a:lnTo>
              <a:lnTo>
                <a:pt x="55" y="86"/>
              </a:lnTo>
              <a:lnTo>
                <a:pt x="55" y="85"/>
              </a:lnTo>
              <a:lnTo>
                <a:pt x="54" y="85"/>
              </a:lnTo>
              <a:lnTo>
                <a:pt x="54" y="86"/>
              </a:lnTo>
              <a:lnTo>
                <a:pt x="55" y="86"/>
              </a:lnTo>
              <a:lnTo>
                <a:pt x="55" y="87"/>
              </a:lnTo>
              <a:lnTo>
                <a:pt x="54" y="87"/>
              </a:lnTo>
              <a:lnTo>
                <a:pt x="55" y="87"/>
              </a:lnTo>
              <a:lnTo>
                <a:pt x="55" y="86"/>
              </a:lnTo>
              <a:lnTo>
                <a:pt x="56" y="86"/>
              </a:lnTo>
              <a:lnTo>
                <a:pt x="56" y="87"/>
              </a:lnTo>
              <a:lnTo>
                <a:pt x="55" y="87"/>
              </a:lnTo>
              <a:lnTo>
                <a:pt x="55" y="88"/>
              </a:lnTo>
              <a:lnTo>
                <a:pt x="54" y="88"/>
              </a:lnTo>
              <a:lnTo>
                <a:pt x="54" y="87"/>
              </a:lnTo>
              <a:lnTo>
                <a:pt x="54" y="88"/>
              </a:lnTo>
              <a:lnTo>
                <a:pt x="54" y="89"/>
              </a:lnTo>
              <a:lnTo>
                <a:pt x="54" y="88"/>
              </a:lnTo>
              <a:lnTo>
                <a:pt x="53" y="88"/>
              </a:lnTo>
              <a:lnTo>
                <a:pt x="53" y="87"/>
              </a:lnTo>
              <a:lnTo>
                <a:pt x="53" y="88"/>
              </a:lnTo>
              <a:lnTo>
                <a:pt x="53" y="87"/>
              </a:lnTo>
              <a:lnTo>
                <a:pt x="52" y="87"/>
              </a:lnTo>
              <a:lnTo>
                <a:pt x="51" y="87"/>
              </a:lnTo>
              <a:lnTo>
                <a:pt x="52" y="87"/>
              </a:lnTo>
              <a:lnTo>
                <a:pt x="51" y="87"/>
              </a:lnTo>
              <a:lnTo>
                <a:pt x="50" y="87"/>
              </a:lnTo>
              <a:lnTo>
                <a:pt x="51" y="87"/>
              </a:lnTo>
              <a:lnTo>
                <a:pt x="50" y="87"/>
              </a:lnTo>
              <a:lnTo>
                <a:pt x="51" y="87"/>
              </a:lnTo>
              <a:lnTo>
                <a:pt x="50" y="87"/>
              </a:lnTo>
              <a:lnTo>
                <a:pt x="49" y="87"/>
              </a:lnTo>
              <a:lnTo>
                <a:pt x="49" y="88"/>
              </a:lnTo>
              <a:lnTo>
                <a:pt x="48" y="88"/>
              </a:lnTo>
              <a:lnTo>
                <a:pt x="49" y="88"/>
              </a:lnTo>
              <a:lnTo>
                <a:pt x="49" y="87"/>
              </a:lnTo>
              <a:lnTo>
                <a:pt x="50" y="87"/>
              </a:lnTo>
              <a:lnTo>
                <a:pt x="51" y="87"/>
              </a:lnTo>
              <a:lnTo>
                <a:pt x="52" y="87"/>
              </a:lnTo>
              <a:lnTo>
                <a:pt x="52" y="88"/>
              </a:lnTo>
              <a:lnTo>
                <a:pt x="52" y="87"/>
              </a:lnTo>
              <a:lnTo>
                <a:pt x="52" y="88"/>
              </a:lnTo>
              <a:lnTo>
                <a:pt x="53" y="88"/>
              </a:lnTo>
              <a:lnTo>
                <a:pt x="53" y="89"/>
              </a:lnTo>
              <a:lnTo>
                <a:pt x="53" y="90"/>
              </a:lnTo>
              <a:lnTo>
                <a:pt x="54" y="90"/>
              </a:lnTo>
              <a:lnTo>
                <a:pt x="54" y="91"/>
              </a:lnTo>
              <a:lnTo>
                <a:pt x="53" y="91"/>
              </a:lnTo>
              <a:lnTo>
                <a:pt x="52" y="91"/>
              </a:lnTo>
              <a:lnTo>
                <a:pt x="53" y="91"/>
              </a:lnTo>
              <a:lnTo>
                <a:pt x="53" y="92"/>
              </a:lnTo>
              <a:lnTo>
                <a:pt x="54" y="92"/>
              </a:lnTo>
              <a:lnTo>
                <a:pt x="54" y="93"/>
              </a:lnTo>
              <a:lnTo>
                <a:pt x="54" y="94"/>
              </a:lnTo>
              <a:lnTo>
                <a:pt x="53" y="94"/>
              </a:lnTo>
              <a:lnTo>
                <a:pt x="53" y="93"/>
              </a:lnTo>
              <a:lnTo>
                <a:pt x="52" y="93"/>
              </a:lnTo>
              <a:lnTo>
                <a:pt x="53" y="93"/>
              </a:lnTo>
              <a:lnTo>
                <a:pt x="52" y="93"/>
              </a:lnTo>
              <a:lnTo>
                <a:pt x="51" y="93"/>
              </a:lnTo>
              <a:lnTo>
                <a:pt x="51" y="92"/>
              </a:lnTo>
              <a:lnTo>
                <a:pt x="51" y="93"/>
              </a:lnTo>
              <a:lnTo>
                <a:pt x="50" y="93"/>
              </a:lnTo>
              <a:lnTo>
                <a:pt x="51" y="93"/>
              </a:lnTo>
              <a:lnTo>
                <a:pt x="51" y="94"/>
              </a:lnTo>
              <a:lnTo>
                <a:pt x="51" y="93"/>
              </a:lnTo>
              <a:lnTo>
                <a:pt x="52" y="93"/>
              </a:lnTo>
              <a:lnTo>
                <a:pt x="52" y="94"/>
              </a:lnTo>
              <a:lnTo>
                <a:pt x="53" y="94"/>
              </a:lnTo>
              <a:lnTo>
                <a:pt x="52" y="94"/>
              </a:lnTo>
              <a:lnTo>
                <a:pt x="53" y="94"/>
              </a:lnTo>
              <a:lnTo>
                <a:pt x="54" y="94"/>
              </a:lnTo>
              <a:lnTo>
                <a:pt x="53" y="94"/>
              </a:lnTo>
              <a:lnTo>
                <a:pt x="54" y="94"/>
              </a:lnTo>
              <a:lnTo>
                <a:pt x="54" y="95"/>
              </a:lnTo>
              <a:lnTo>
                <a:pt x="53" y="95"/>
              </a:lnTo>
              <a:lnTo>
                <a:pt x="52" y="95"/>
              </a:lnTo>
              <a:lnTo>
                <a:pt x="52" y="96"/>
              </a:lnTo>
              <a:lnTo>
                <a:pt x="52" y="97"/>
              </a:lnTo>
              <a:lnTo>
                <a:pt x="51" y="97"/>
              </a:lnTo>
              <a:lnTo>
                <a:pt x="51" y="98"/>
              </a:lnTo>
              <a:lnTo>
                <a:pt x="51" y="97"/>
              </a:lnTo>
              <a:lnTo>
                <a:pt x="51" y="98"/>
              </a:lnTo>
              <a:lnTo>
                <a:pt x="50" y="98"/>
              </a:lnTo>
              <a:lnTo>
                <a:pt x="51" y="98"/>
              </a:lnTo>
              <a:lnTo>
                <a:pt x="50" y="98"/>
              </a:lnTo>
              <a:lnTo>
                <a:pt x="51" y="98"/>
              </a:lnTo>
              <a:lnTo>
                <a:pt x="51" y="99"/>
              </a:lnTo>
              <a:lnTo>
                <a:pt x="50" y="99"/>
              </a:lnTo>
              <a:lnTo>
                <a:pt x="51" y="99"/>
              </a:lnTo>
              <a:lnTo>
                <a:pt x="50" y="99"/>
              </a:lnTo>
              <a:lnTo>
                <a:pt x="50" y="100"/>
              </a:lnTo>
              <a:lnTo>
                <a:pt x="51" y="99"/>
              </a:lnTo>
              <a:lnTo>
                <a:pt x="51" y="100"/>
              </a:lnTo>
              <a:lnTo>
                <a:pt x="51" y="101"/>
              </a:lnTo>
              <a:lnTo>
                <a:pt x="50" y="101"/>
              </a:lnTo>
              <a:lnTo>
                <a:pt x="49" y="101"/>
              </a:lnTo>
              <a:lnTo>
                <a:pt x="48" y="101"/>
              </a:lnTo>
              <a:lnTo>
                <a:pt x="47" y="101"/>
              </a:lnTo>
              <a:lnTo>
                <a:pt x="47" y="100"/>
              </a:lnTo>
              <a:lnTo>
                <a:pt x="46" y="100"/>
              </a:lnTo>
              <a:lnTo>
                <a:pt x="47" y="100"/>
              </a:lnTo>
              <a:lnTo>
                <a:pt x="47" y="101"/>
              </a:lnTo>
              <a:lnTo>
                <a:pt x="46" y="101"/>
              </a:lnTo>
              <a:lnTo>
                <a:pt x="45" y="101"/>
              </a:lnTo>
              <a:lnTo>
                <a:pt x="45" y="100"/>
              </a:lnTo>
              <a:lnTo>
                <a:pt x="45" y="99"/>
              </a:lnTo>
              <a:lnTo>
                <a:pt x="45" y="100"/>
              </a:lnTo>
              <a:lnTo>
                <a:pt x="45" y="101"/>
              </a:lnTo>
              <a:lnTo>
                <a:pt x="44" y="101"/>
              </a:lnTo>
              <a:lnTo>
                <a:pt x="44" y="100"/>
              </a:lnTo>
              <a:lnTo>
                <a:pt x="44" y="101"/>
              </a:lnTo>
              <a:lnTo>
                <a:pt x="45" y="101"/>
              </a:lnTo>
              <a:lnTo>
                <a:pt x="44" y="101"/>
              </a:lnTo>
              <a:lnTo>
                <a:pt x="45" y="101"/>
              </a:lnTo>
              <a:lnTo>
                <a:pt x="44" y="101"/>
              </a:lnTo>
              <a:lnTo>
                <a:pt x="43" y="101"/>
              </a:lnTo>
              <a:lnTo>
                <a:pt x="43" y="102"/>
              </a:lnTo>
              <a:lnTo>
                <a:pt x="43" y="101"/>
              </a:lnTo>
              <a:lnTo>
                <a:pt x="43" y="102"/>
              </a:lnTo>
              <a:lnTo>
                <a:pt x="42" y="102"/>
              </a:lnTo>
              <a:lnTo>
                <a:pt x="42" y="101"/>
              </a:lnTo>
              <a:lnTo>
                <a:pt x="41" y="101"/>
              </a:lnTo>
              <a:lnTo>
                <a:pt x="40" y="101"/>
              </a:lnTo>
              <a:lnTo>
                <a:pt x="41" y="101"/>
              </a:lnTo>
              <a:lnTo>
                <a:pt x="41" y="102"/>
              </a:lnTo>
              <a:lnTo>
                <a:pt x="41" y="101"/>
              </a:lnTo>
              <a:lnTo>
                <a:pt x="41" y="102"/>
              </a:lnTo>
              <a:lnTo>
                <a:pt x="42" y="102"/>
              </a:lnTo>
              <a:lnTo>
                <a:pt x="42" y="101"/>
              </a:lnTo>
              <a:lnTo>
                <a:pt x="42" y="102"/>
              </a:lnTo>
              <a:lnTo>
                <a:pt x="43" y="102"/>
              </a:lnTo>
              <a:lnTo>
                <a:pt x="42" y="102"/>
              </a:lnTo>
              <a:lnTo>
                <a:pt x="42" y="103"/>
              </a:lnTo>
              <a:lnTo>
                <a:pt x="42" y="102"/>
              </a:lnTo>
              <a:lnTo>
                <a:pt x="43" y="102"/>
              </a:lnTo>
              <a:lnTo>
                <a:pt x="44" y="102"/>
              </a:lnTo>
              <a:lnTo>
                <a:pt x="44" y="101"/>
              </a:lnTo>
              <a:lnTo>
                <a:pt x="44" y="102"/>
              </a:lnTo>
              <a:lnTo>
                <a:pt x="44" y="101"/>
              </a:lnTo>
              <a:lnTo>
                <a:pt x="45" y="101"/>
              </a:lnTo>
              <a:lnTo>
                <a:pt x="46" y="101"/>
              </a:lnTo>
              <a:lnTo>
                <a:pt x="46" y="102"/>
              </a:lnTo>
              <a:lnTo>
                <a:pt x="46" y="101"/>
              </a:lnTo>
              <a:lnTo>
                <a:pt x="47" y="101"/>
              </a:lnTo>
              <a:lnTo>
                <a:pt x="47" y="102"/>
              </a:lnTo>
              <a:lnTo>
                <a:pt x="47" y="101"/>
              </a:lnTo>
              <a:lnTo>
                <a:pt x="48" y="101"/>
              </a:lnTo>
              <a:lnTo>
                <a:pt x="49" y="101"/>
              </a:lnTo>
              <a:lnTo>
                <a:pt x="49" y="102"/>
              </a:lnTo>
              <a:lnTo>
                <a:pt x="50" y="102"/>
              </a:lnTo>
              <a:lnTo>
                <a:pt x="49" y="102"/>
              </a:lnTo>
              <a:lnTo>
                <a:pt x="48" y="102"/>
              </a:lnTo>
              <a:lnTo>
                <a:pt x="48" y="103"/>
              </a:lnTo>
              <a:lnTo>
                <a:pt x="48" y="102"/>
              </a:lnTo>
              <a:lnTo>
                <a:pt x="48" y="103"/>
              </a:lnTo>
              <a:lnTo>
                <a:pt x="49" y="103"/>
              </a:lnTo>
              <a:lnTo>
                <a:pt x="49" y="102"/>
              </a:lnTo>
              <a:lnTo>
                <a:pt x="50" y="102"/>
              </a:lnTo>
              <a:lnTo>
                <a:pt x="50" y="103"/>
              </a:lnTo>
              <a:lnTo>
                <a:pt x="50" y="102"/>
              </a:lnTo>
              <a:lnTo>
                <a:pt x="51" y="102"/>
              </a:lnTo>
              <a:lnTo>
                <a:pt x="51" y="103"/>
              </a:lnTo>
              <a:lnTo>
                <a:pt x="51" y="102"/>
              </a:lnTo>
              <a:lnTo>
                <a:pt x="51" y="103"/>
              </a:lnTo>
              <a:lnTo>
                <a:pt x="51" y="102"/>
              </a:lnTo>
              <a:lnTo>
                <a:pt x="51" y="103"/>
              </a:lnTo>
              <a:lnTo>
                <a:pt x="52" y="103"/>
              </a:lnTo>
              <a:lnTo>
                <a:pt x="51" y="103"/>
              </a:lnTo>
              <a:lnTo>
                <a:pt x="52" y="103"/>
              </a:lnTo>
              <a:lnTo>
                <a:pt x="51" y="103"/>
              </a:lnTo>
              <a:lnTo>
                <a:pt x="52" y="103"/>
              </a:lnTo>
              <a:lnTo>
                <a:pt x="51" y="103"/>
              </a:lnTo>
              <a:lnTo>
                <a:pt x="52" y="103"/>
              </a:lnTo>
              <a:lnTo>
                <a:pt x="51" y="103"/>
              </a:lnTo>
              <a:lnTo>
                <a:pt x="52" y="103"/>
              </a:lnTo>
              <a:lnTo>
                <a:pt x="51" y="103"/>
              </a:lnTo>
              <a:lnTo>
                <a:pt x="51" y="104"/>
              </a:lnTo>
              <a:lnTo>
                <a:pt x="51" y="105"/>
              </a:lnTo>
              <a:lnTo>
                <a:pt x="52" y="105"/>
              </a:lnTo>
              <a:lnTo>
                <a:pt x="52" y="106"/>
              </a:lnTo>
              <a:lnTo>
                <a:pt x="53" y="106"/>
              </a:lnTo>
              <a:lnTo>
                <a:pt x="53" y="107"/>
              </a:lnTo>
              <a:lnTo>
                <a:pt x="52" y="107"/>
              </a:lnTo>
              <a:lnTo>
                <a:pt x="53" y="107"/>
              </a:lnTo>
              <a:lnTo>
                <a:pt x="53" y="108"/>
              </a:lnTo>
              <a:lnTo>
                <a:pt x="53" y="107"/>
              </a:lnTo>
              <a:lnTo>
                <a:pt x="53" y="108"/>
              </a:lnTo>
              <a:lnTo>
                <a:pt x="52" y="108"/>
              </a:lnTo>
              <a:lnTo>
                <a:pt x="52" y="109"/>
              </a:lnTo>
              <a:lnTo>
                <a:pt x="51" y="109"/>
              </a:lnTo>
              <a:lnTo>
                <a:pt x="50" y="109"/>
              </a:lnTo>
              <a:lnTo>
                <a:pt x="50" y="110"/>
              </a:lnTo>
              <a:lnTo>
                <a:pt x="49" y="110"/>
              </a:lnTo>
              <a:lnTo>
                <a:pt x="50" y="110"/>
              </a:lnTo>
              <a:lnTo>
                <a:pt x="49" y="110"/>
              </a:lnTo>
              <a:lnTo>
                <a:pt x="49" y="111"/>
              </a:lnTo>
              <a:lnTo>
                <a:pt x="50" y="111"/>
              </a:lnTo>
              <a:lnTo>
                <a:pt x="49" y="111"/>
              </a:lnTo>
              <a:lnTo>
                <a:pt x="49" y="112"/>
              </a:lnTo>
              <a:lnTo>
                <a:pt x="49" y="113"/>
              </a:lnTo>
              <a:lnTo>
                <a:pt x="48" y="113"/>
              </a:lnTo>
              <a:lnTo>
                <a:pt x="48" y="112"/>
              </a:lnTo>
              <a:lnTo>
                <a:pt x="47" y="113"/>
              </a:lnTo>
              <a:lnTo>
                <a:pt x="47" y="112"/>
              </a:lnTo>
              <a:lnTo>
                <a:pt x="47" y="113"/>
              </a:lnTo>
              <a:lnTo>
                <a:pt x="47" y="112"/>
              </a:lnTo>
              <a:lnTo>
                <a:pt x="47" y="113"/>
              </a:lnTo>
              <a:lnTo>
                <a:pt x="47" y="112"/>
              </a:lnTo>
              <a:lnTo>
                <a:pt x="46" y="112"/>
              </a:lnTo>
              <a:lnTo>
                <a:pt x="45" y="112"/>
              </a:lnTo>
              <a:lnTo>
                <a:pt x="44" y="112"/>
              </a:lnTo>
              <a:lnTo>
                <a:pt x="44" y="113"/>
              </a:lnTo>
              <a:lnTo>
                <a:pt x="43" y="113"/>
              </a:lnTo>
              <a:lnTo>
                <a:pt x="43" y="114"/>
              </a:lnTo>
              <a:lnTo>
                <a:pt x="43" y="115"/>
              </a:lnTo>
              <a:lnTo>
                <a:pt x="43" y="114"/>
              </a:lnTo>
              <a:lnTo>
                <a:pt x="43" y="115"/>
              </a:lnTo>
              <a:lnTo>
                <a:pt x="42" y="115"/>
              </a:lnTo>
              <a:lnTo>
                <a:pt x="42" y="116"/>
              </a:lnTo>
              <a:lnTo>
                <a:pt x="42" y="117"/>
              </a:lnTo>
              <a:lnTo>
                <a:pt x="41" y="117"/>
              </a:lnTo>
              <a:lnTo>
                <a:pt x="42" y="117"/>
              </a:lnTo>
              <a:lnTo>
                <a:pt x="41" y="117"/>
              </a:lnTo>
              <a:lnTo>
                <a:pt x="41" y="118"/>
              </a:lnTo>
              <a:lnTo>
                <a:pt x="41" y="117"/>
              </a:lnTo>
              <a:lnTo>
                <a:pt x="41" y="118"/>
              </a:lnTo>
              <a:lnTo>
                <a:pt x="40" y="118"/>
              </a:lnTo>
              <a:lnTo>
                <a:pt x="40" y="117"/>
              </a:lnTo>
              <a:lnTo>
                <a:pt x="40" y="116"/>
              </a:lnTo>
              <a:lnTo>
                <a:pt x="39" y="116"/>
              </a:lnTo>
              <a:lnTo>
                <a:pt x="39" y="115"/>
              </a:lnTo>
              <a:lnTo>
                <a:pt x="39" y="116"/>
              </a:lnTo>
              <a:lnTo>
                <a:pt x="39" y="115"/>
              </a:lnTo>
              <a:lnTo>
                <a:pt x="38" y="115"/>
              </a:lnTo>
              <a:lnTo>
                <a:pt x="37" y="115"/>
              </a:lnTo>
              <a:lnTo>
                <a:pt x="38" y="115"/>
              </a:lnTo>
              <a:lnTo>
                <a:pt x="37" y="115"/>
              </a:lnTo>
              <a:lnTo>
                <a:pt x="38" y="115"/>
              </a:lnTo>
              <a:lnTo>
                <a:pt x="37" y="115"/>
              </a:lnTo>
              <a:lnTo>
                <a:pt x="38" y="115"/>
              </a:lnTo>
              <a:lnTo>
                <a:pt x="37" y="115"/>
              </a:lnTo>
              <a:lnTo>
                <a:pt x="38" y="115"/>
              </a:lnTo>
              <a:lnTo>
                <a:pt x="37" y="115"/>
              </a:lnTo>
              <a:lnTo>
                <a:pt x="37" y="114"/>
              </a:lnTo>
              <a:lnTo>
                <a:pt x="37" y="113"/>
              </a:lnTo>
              <a:lnTo>
                <a:pt x="36" y="113"/>
              </a:lnTo>
              <a:lnTo>
                <a:pt x="36" y="112"/>
              </a:lnTo>
              <a:lnTo>
                <a:pt x="36" y="111"/>
              </a:lnTo>
              <a:lnTo>
                <a:pt x="37" y="111"/>
              </a:lnTo>
              <a:lnTo>
                <a:pt x="36" y="111"/>
              </a:lnTo>
              <a:lnTo>
                <a:pt x="36" y="110"/>
              </a:lnTo>
              <a:lnTo>
                <a:pt x="36" y="111"/>
              </a:lnTo>
              <a:lnTo>
                <a:pt x="36" y="110"/>
              </a:lnTo>
              <a:lnTo>
                <a:pt x="36" y="111"/>
              </a:lnTo>
              <a:lnTo>
                <a:pt x="37" y="111"/>
              </a:lnTo>
              <a:lnTo>
                <a:pt x="37" y="110"/>
              </a:lnTo>
              <a:lnTo>
                <a:pt x="37" y="109"/>
              </a:lnTo>
              <a:lnTo>
                <a:pt x="37" y="110"/>
              </a:lnTo>
              <a:lnTo>
                <a:pt x="37" y="109"/>
              </a:lnTo>
              <a:lnTo>
                <a:pt x="36" y="109"/>
              </a:lnTo>
              <a:lnTo>
                <a:pt x="36" y="108"/>
              </a:lnTo>
              <a:lnTo>
                <a:pt x="35" y="108"/>
              </a:lnTo>
              <a:lnTo>
                <a:pt x="36" y="108"/>
              </a:lnTo>
              <a:lnTo>
                <a:pt x="35" y="108"/>
              </a:lnTo>
              <a:lnTo>
                <a:pt x="35" y="107"/>
              </a:lnTo>
              <a:lnTo>
                <a:pt x="35" y="106"/>
              </a:lnTo>
              <a:lnTo>
                <a:pt x="35" y="105"/>
              </a:lnTo>
              <a:lnTo>
                <a:pt x="34" y="105"/>
              </a:lnTo>
              <a:lnTo>
                <a:pt x="34" y="104"/>
              </a:lnTo>
              <a:lnTo>
                <a:pt x="33" y="104"/>
              </a:lnTo>
              <a:lnTo>
                <a:pt x="33" y="103"/>
              </a:lnTo>
              <a:lnTo>
                <a:pt x="33" y="102"/>
              </a:lnTo>
              <a:lnTo>
                <a:pt x="32" y="102"/>
              </a:lnTo>
              <a:lnTo>
                <a:pt x="32" y="101"/>
              </a:lnTo>
              <a:lnTo>
                <a:pt x="31" y="101"/>
              </a:lnTo>
              <a:lnTo>
                <a:pt x="30" y="101"/>
              </a:lnTo>
              <a:lnTo>
                <a:pt x="29" y="101"/>
              </a:lnTo>
              <a:lnTo>
                <a:pt x="28" y="101"/>
              </a:lnTo>
              <a:lnTo>
                <a:pt x="29" y="101"/>
              </a:lnTo>
              <a:lnTo>
                <a:pt x="28" y="101"/>
              </a:lnTo>
              <a:lnTo>
                <a:pt x="27" y="101"/>
              </a:lnTo>
              <a:lnTo>
                <a:pt x="27" y="100"/>
              </a:lnTo>
              <a:lnTo>
                <a:pt x="26" y="100"/>
              </a:lnTo>
              <a:lnTo>
                <a:pt x="25" y="100"/>
              </a:lnTo>
              <a:lnTo>
                <a:pt x="24" y="100"/>
              </a:lnTo>
              <a:lnTo>
                <a:pt x="24" y="101"/>
              </a:lnTo>
              <a:lnTo>
                <a:pt x="24" y="100"/>
              </a:lnTo>
              <a:lnTo>
                <a:pt x="24" y="99"/>
              </a:lnTo>
              <a:lnTo>
                <a:pt x="23" y="99"/>
              </a:lnTo>
              <a:lnTo>
                <a:pt x="23" y="98"/>
              </a:lnTo>
              <a:lnTo>
                <a:pt x="22" y="98"/>
              </a:lnTo>
              <a:lnTo>
                <a:pt x="22" y="99"/>
              </a:lnTo>
              <a:lnTo>
                <a:pt x="22" y="98"/>
              </a:lnTo>
              <a:lnTo>
                <a:pt x="22" y="97"/>
              </a:lnTo>
              <a:lnTo>
                <a:pt x="21" y="97"/>
              </a:lnTo>
              <a:lnTo>
                <a:pt x="20" y="97"/>
              </a:lnTo>
              <a:lnTo>
                <a:pt x="19" y="96"/>
              </a:lnTo>
              <a:lnTo>
                <a:pt x="18" y="96"/>
              </a:lnTo>
              <a:lnTo>
                <a:pt x="17" y="96"/>
              </a:lnTo>
              <a:lnTo>
                <a:pt x="16" y="96"/>
              </a:lnTo>
              <a:lnTo>
                <a:pt x="16" y="97"/>
              </a:lnTo>
              <a:lnTo>
                <a:pt x="15" y="97"/>
              </a:lnTo>
              <a:lnTo>
                <a:pt x="16" y="97"/>
              </a:lnTo>
              <a:lnTo>
                <a:pt x="16" y="98"/>
              </a:lnTo>
              <a:lnTo>
                <a:pt x="15" y="98"/>
              </a:lnTo>
              <a:lnTo>
                <a:pt x="14" y="98"/>
              </a:lnTo>
              <a:lnTo>
                <a:pt x="14" y="99"/>
              </a:lnTo>
              <a:lnTo>
                <a:pt x="14" y="100"/>
              </a:lnTo>
              <a:lnTo>
                <a:pt x="15" y="100"/>
              </a:lnTo>
              <a:lnTo>
                <a:pt x="15" y="101"/>
              </a:lnTo>
              <a:lnTo>
                <a:pt x="15" y="102"/>
              </a:lnTo>
              <a:lnTo>
                <a:pt x="14" y="102"/>
              </a:lnTo>
              <a:lnTo>
                <a:pt x="15" y="102"/>
              </a:lnTo>
              <a:lnTo>
                <a:pt x="14" y="102"/>
              </a:lnTo>
              <a:lnTo>
                <a:pt x="15" y="102"/>
              </a:lnTo>
              <a:lnTo>
                <a:pt x="14" y="102"/>
              </a:lnTo>
              <a:lnTo>
                <a:pt x="14" y="103"/>
              </a:lnTo>
              <a:lnTo>
                <a:pt x="14" y="104"/>
              </a:lnTo>
              <a:lnTo>
                <a:pt x="13" y="104"/>
              </a:lnTo>
              <a:lnTo>
                <a:pt x="12" y="104"/>
              </a:lnTo>
              <a:lnTo>
                <a:pt x="12" y="105"/>
              </a:lnTo>
              <a:lnTo>
                <a:pt x="11" y="105"/>
              </a:lnTo>
              <a:lnTo>
                <a:pt x="10" y="105"/>
              </a:lnTo>
              <a:lnTo>
                <a:pt x="9" y="105"/>
              </a:lnTo>
              <a:lnTo>
                <a:pt x="9" y="106"/>
              </a:lnTo>
              <a:lnTo>
                <a:pt x="9" y="105"/>
              </a:lnTo>
              <a:lnTo>
                <a:pt x="8" y="105"/>
              </a:lnTo>
              <a:lnTo>
                <a:pt x="8" y="106"/>
              </a:lnTo>
              <a:lnTo>
                <a:pt x="7" y="106"/>
              </a:lnTo>
              <a:lnTo>
                <a:pt x="8" y="106"/>
              </a:lnTo>
              <a:lnTo>
                <a:pt x="7" y="106"/>
              </a:lnTo>
              <a:lnTo>
                <a:pt x="8" y="106"/>
              </a:lnTo>
              <a:lnTo>
                <a:pt x="7" y="106"/>
              </a:lnTo>
              <a:lnTo>
                <a:pt x="7" y="107"/>
              </a:lnTo>
              <a:lnTo>
                <a:pt x="6" y="107"/>
              </a:lnTo>
              <a:lnTo>
                <a:pt x="6" y="106"/>
              </a:lnTo>
              <a:lnTo>
                <a:pt x="5" y="106"/>
              </a:lnTo>
              <a:lnTo>
                <a:pt x="5" y="107"/>
              </a:lnTo>
              <a:lnTo>
                <a:pt x="4" y="107"/>
              </a:lnTo>
              <a:lnTo>
                <a:pt x="3" y="107"/>
              </a:lnTo>
              <a:lnTo>
                <a:pt x="4" y="107"/>
              </a:lnTo>
              <a:lnTo>
                <a:pt x="3" y="107"/>
              </a:lnTo>
              <a:lnTo>
                <a:pt x="3" y="106"/>
              </a:lnTo>
              <a:lnTo>
                <a:pt x="2" y="106"/>
              </a:lnTo>
              <a:lnTo>
                <a:pt x="3" y="106"/>
              </a:lnTo>
              <a:lnTo>
                <a:pt x="3" y="105"/>
              </a:lnTo>
              <a:lnTo>
                <a:pt x="3" y="106"/>
              </a:lnTo>
              <a:lnTo>
                <a:pt x="3" y="105"/>
              </a:lnTo>
              <a:lnTo>
                <a:pt x="2" y="105"/>
              </a:lnTo>
              <a:lnTo>
                <a:pt x="2" y="104"/>
              </a:lnTo>
              <a:lnTo>
                <a:pt x="1" y="104"/>
              </a:lnTo>
              <a:lnTo>
                <a:pt x="1" y="103"/>
              </a:lnTo>
              <a:lnTo>
                <a:pt x="0" y="103"/>
              </a:lnTo>
              <a:lnTo>
                <a:pt x="0" y="102"/>
              </a:lnTo>
              <a:lnTo>
                <a:pt x="1" y="102"/>
              </a:lnTo>
              <a:lnTo>
                <a:pt x="0" y="102"/>
              </a:lnTo>
              <a:lnTo>
                <a:pt x="1" y="102"/>
              </a:lnTo>
              <a:lnTo>
                <a:pt x="1" y="101"/>
              </a:lnTo>
              <a:lnTo>
                <a:pt x="1" y="102"/>
              </a:lnTo>
              <a:lnTo>
                <a:pt x="1" y="101"/>
              </a:lnTo>
              <a:lnTo>
                <a:pt x="2" y="101"/>
              </a:lnTo>
              <a:lnTo>
                <a:pt x="3" y="101"/>
              </a:lnTo>
              <a:lnTo>
                <a:pt x="3" y="100"/>
              </a:lnTo>
              <a:lnTo>
                <a:pt x="3" y="99"/>
              </a:lnTo>
              <a:lnTo>
                <a:pt x="2" y="99"/>
              </a:lnTo>
              <a:lnTo>
                <a:pt x="3" y="99"/>
              </a:lnTo>
              <a:lnTo>
                <a:pt x="2" y="99"/>
              </a:lnTo>
              <a:lnTo>
                <a:pt x="2" y="98"/>
              </a:lnTo>
              <a:lnTo>
                <a:pt x="2" y="97"/>
              </a:lnTo>
              <a:lnTo>
                <a:pt x="2" y="96"/>
              </a:lnTo>
              <a:lnTo>
                <a:pt x="2" y="95"/>
              </a:lnTo>
              <a:lnTo>
                <a:pt x="1" y="95"/>
              </a:lnTo>
              <a:lnTo>
                <a:pt x="2" y="95"/>
              </a:lnTo>
              <a:lnTo>
                <a:pt x="2" y="94"/>
              </a:lnTo>
              <a:lnTo>
                <a:pt x="3" y="94"/>
              </a:lnTo>
              <a:lnTo>
                <a:pt x="3" y="93"/>
              </a:lnTo>
              <a:lnTo>
                <a:pt x="4" y="93"/>
              </a:lnTo>
              <a:lnTo>
                <a:pt x="4" y="92"/>
              </a:lnTo>
              <a:lnTo>
                <a:pt x="5" y="92"/>
              </a:lnTo>
              <a:lnTo>
                <a:pt x="5" y="91"/>
              </a:lnTo>
              <a:lnTo>
                <a:pt x="6" y="91"/>
              </a:lnTo>
              <a:lnTo>
                <a:pt x="6" y="90"/>
              </a:lnTo>
              <a:lnTo>
                <a:pt x="7" y="90"/>
              </a:lnTo>
              <a:lnTo>
                <a:pt x="7" y="91"/>
              </a:lnTo>
              <a:lnTo>
                <a:pt x="8" y="91"/>
              </a:lnTo>
              <a:lnTo>
                <a:pt x="8" y="90"/>
              </a:lnTo>
              <a:lnTo>
                <a:pt x="9" y="90"/>
              </a:lnTo>
              <a:lnTo>
                <a:pt x="9" y="89"/>
              </a:lnTo>
              <a:lnTo>
                <a:pt x="10" y="89"/>
              </a:lnTo>
              <a:lnTo>
                <a:pt x="10" y="88"/>
              </a:lnTo>
              <a:lnTo>
                <a:pt x="10" y="89"/>
              </a:lnTo>
              <a:lnTo>
                <a:pt x="10" y="88"/>
              </a:lnTo>
              <a:lnTo>
                <a:pt x="11" y="88"/>
              </a:lnTo>
              <a:lnTo>
                <a:pt x="10" y="88"/>
              </a:lnTo>
              <a:lnTo>
                <a:pt x="11" y="88"/>
              </a:lnTo>
              <a:lnTo>
                <a:pt x="11" y="87"/>
              </a:lnTo>
              <a:lnTo>
                <a:pt x="11" y="88"/>
              </a:lnTo>
              <a:lnTo>
                <a:pt x="12" y="88"/>
              </a:lnTo>
              <a:lnTo>
                <a:pt x="12" y="87"/>
              </a:lnTo>
              <a:lnTo>
                <a:pt x="12" y="88"/>
              </a:lnTo>
              <a:lnTo>
                <a:pt x="12" y="87"/>
              </a:lnTo>
              <a:lnTo>
                <a:pt x="12" y="88"/>
              </a:lnTo>
              <a:lnTo>
                <a:pt x="12" y="87"/>
              </a:lnTo>
              <a:lnTo>
                <a:pt x="13" y="87"/>
              </a:lnTo>
              <a:lnTo>
                <a:pt x="14" y="87"/>
              </a:lnTo>
              <a:lnTo>
                <a:pt x="14" y="86"/>
              </a:lnTo>
              <a:lnTo>
                <a:pt x="15" y="86"/>
              </a:lnTo>
              <a:lnTo>
                <a:pt x="14" y="86"/>
              </a:lnTo>
              <a:lnTo>
                <a:pt x="15" y="86"/>
              </a:lnTo>
              <a:lnTo>
                <a:pt x="15" y="85"/>
              </a:lnTo>
              <a:lnTo>
                <a:pt x="16" y="85"/>
              </a:lnTo>
              <a:lnTo>
                <a:pt x="16" y="86"/>
              </a:lnTo>
              <a:lnTo>
                <a:pt x="16" y="85"/>
              </a:lnTo>
              <a:lnTo>
                <a:pt x="16" y="86"/>
              </a:lnTo>
              <a:lnTo>
                <a:pt x="17" y="86"/>
              </a:lnTo>
              <a:lnTo>
                <a:pt x="17" y="85"/>
              </a:lnTo>
              <a:lnTo>
                <a:pt x="18" y="85"/>
              </a:lnTo>
              <a:lnTo>
                <a:pt x="19" y="85"/>
              </a:lnTo>
              <a:lnTo>
                <a:pt x="19" y="86"/>
              </a:lnTo>
              <a:lnTo>
                <a:pt x="20" y="86"/>
              </a:lnTo>
              <a:lnTo>
                <a:pt x="20" y="85"/>
              </a:lnTo>
              <a:lnTo>
                <a:pt x="20" y="86"/>
              </a:lnTo>
              <a:lnTo>
                <a:pt x="20" y="85"/>
              </a:lnTo>
              <a:lnTo>
                <a:pt x="20" y="86"/>
              </a:lnTo>
              <a:lnTo>
                <a:pt x="20" y="87"/>
              </a:lnTo>
              <a:lnTo>
                <a:pt x="21" y="87"/>
              </a:lnTo>
              <a:lnTo>
                <a:pt x="22" y="87"/>
              </a:lnTo>
              <a:lnTo>
                <a:pt x="22" y="88"/>
              </a:lnTo>
              <a:lnTo>
                <a:pt x="23" y="88"/>
              </a:lnTo>
              <a:lnTo>
                <a:pt x="24" y="88"/>
              </a:lnTo>
              <a:lnTo>
                <a:pt x="24" y="89"/>
              </a:lnTo>
              <a:lnTo>
                <a:pt x="23" y="90"/>
              </a:lnTo>
              <a:lnTo>
                <a:pt x="24" y="90"/>
              </a:lnTo>
              <a:lnTo>
                <a:pt x="24" y="91"/>
              </a:lnTo>
              <a:lnTo>
                <a:pt x="24" y="92"/>
              </a:lnTo>
              <a:lnTo>
                <a:pt x="24" y="91"/>
              </a:lnTo>
              <a:lnTo>
                <a:pt x="24" y="90"/>
              </a:lnTo>
              <a:lnTo>
                <a:pt x="23" y="90"/>
              </a:lnTo>
              <a:lnTo>
                <a:pt x="24" y="90"/>
              </a:lnTo>
              <a:lnTo>
                <a:pt x="24" y="89"/>
              </a:lnTo>
              <a:lnTo>
                <a:pt x="24" y="88"/>
              </a:lnTo>
              <a:lnTo>
                <a:pt x="24" y="89"/>
              </a:lnTo>
              <a:lnTo>
                <a:pt x="25" y="89"/>
              </a:lnTo>
              <a:lnTo>
                <a:pt x="25" y="88"/>
              </a:lnTo>
              <a:lnTo>
                <a:pt x="26" y="88"/>
              </a:lnTo>
              <a:lnTo>
                <a:pt x="25" y="88"/>
              </a:lnTo>
              <a:lnTo>
                <a:pt x="25" y="89"/>
              </a:lnTo>
              <a:lnTo>
                <a:pt x="24" y="88"/>
              </a:lnTo>
              <a:lnTo>
                <a:pt x="24" y="87"/>
              </a:lnTo>
              <a:lnTo>
                <a:pt x="25" y="87"/>
              </a:lnTo>
              <a:lnTo>
                <a:pt x="26" y="87"/>
              </a:lnTo>
              <a:lnTo>
                <a:pt x="26" y="86"/>
              </a:lnTo>
              <a:lnTo>
                <a:pt x="26" y="85"/>
              </a:lnTo>
              <a:lnTo>
                <a:pt x="27" y="85"/>
              </a:lnTo>
              <a:lnTo>
                <a:pt x="27" y="84"/>
              </a:lnTo>
              <a:lnTo>
                <a:pt x="27" y="83"/>
              </a:lnTo>
              <a:lnTo>
                <a:pt x="27" y="82"/>
              </a:lnTo>
              <a:lnTo>
                <a:pt x="27" y="83"/>
              </a:lnTo>
              <a:lnTo>
                <a:pt x="27" y="82"/>
              </a:lnTo>
              <a:lnTo>
                <a:pt x="27" y="83"/>
              </a:lnTo>
              <a:lnTo>
                <a:pt x="27" y="82"/>
              </a:lnTo>
              <a:lnTo>
                <a:pt x="27" y="83"/>
              </a:lnTo>
              <a:lnTo>
                <a:pt x="28" y="83"/>
              </a:lnTo>
              <a:lnTo>
                <a:pt x="28" y="82"/>
              </a:lnTo>
              <a:lnTo>
                <a:pt x="28" y="83"/>
              </a:lnTo>
              <a:lnTo>
                <a:pt x="29" y="83"/>
              </a:lnTo>
              <a:lnTo>
                <a:pt x="30" y="83"/>
              </a:lnTo>
              <a:lnTo>
                <a:pt x="31" y="83"/>
              </a:lnTo>
              <a:lnTo>
                <a:pt x="32" y="83"/>
              </a:lnTo>
              <a:lnTo>
                <a:pt x="32" y="82"/>
              </a:lnTo>
              <a:lnTo>
                <a:pt x="33" y="82"/>
              </a:lnTo>
              <a:lnTo>
                <a:pt x="33" y="81"/>
              </a:lnTo>
              <a:lnTo>
                <a:pt x="33" y="82"/>
              </a:lnTo>
              <a:lnTo>
                <a:pt x="33" y="81"/>
              </a:lnTo>
              <a:lnTo>
                <a:pt x="33" y="80"/>
              </a:lnTo>
              <a:lnTo>
                <a:pt x="34" y="80"/>
              </a:lnTo>
              <a:lnTo>
                <a:pt x="35" y="80"/>
              </a:lnTo>
              <a:lnTo>
                <a:pt x="36" y="80"/>
              </a:lnTo>
              <a:lnTo>
                <a:pt x="35" y="80"/>
              </a:lnTo>
              <a:lnTo>
                <a:pt x="36" y="80"/>
              </a:lnTo>
              <a:lnTo>
                <a:pt x="36" y="79"/>
              </a:lnTo>
              <a:lnTo>
                <a:pt x="37" y="79"/>
              </a:lnTo>
              <a:lnTo>
                <a:pt x="38" y="79"/>
              </a:lnTo>
              <a:lnTo>
                <a:pt x="38" y="78"/>
              </a:lnTo>
              <a:lnTo>
                <a:pt x="39" y="78"/>
              </a:lnTo>
              <a:lnTo>
                <a:pt x="40" y="78"/>
              </a:lnTo>
              <a:lnTo>
                <a:pt x="40" y="77"/>
              </a:lnTo>
              <a:lnTo>
                <a:pt x="40" y="76"/>
              </a:lnTo>
              <a:lnTo>
                <a:pt x="40" y="75"/>
              </a:lnTo>
              <a:lnTo>
                <a:pt x="40" y="74"/>
              </a:lnTo>
              <a:lnTo>
                <a:pt x="40" y="73"/>
              </a:lnTo>
              <a:lnTo>
                <a:pt x="41" y="73"/>
              </a:lnTo>
              <a:lnTo>
                <a:pt x="42" y="73"/>
              </a:lnTo>
              <a:lnTo>
                <a:pt x="43" y="73"/>
              </a:lnTo>
              <a:lnTo>
                <a:pt x="44" y="73"/>
              </a:lnTo>
              <a:lnTo>
                <a:pt x="44" y="72"/>
              </a:lnTo>
              <a:lnTo>
                <a:pt x="44" y="73"/>
              </a:lnTo>
              <a:lnTo>
                <a:pt x="44" y="72"/>
              </a:lnTo>
              <a:lnTo>
                <a:pt x="45" y="72"/>
              </a:lnTo>
              <a:lnTo>
                <a:pt x="45" y="71"/>
              </a:lnTo>
              <a:lnTo>
                <a:pt x="44" y="71"/>
              </a:lnTo>
              <a:lnTo>
                <a:pt x="45" y="71"/>
              </a:lnTo>
              <a:lnTo>
                <a:pt x="46" y="71"/>
              </a:lnTo>
              <a:lnTo>
                <a:pt x="46" y="70"/>
              </a:lnTo>
              <a:lnTo>
                <a:pt x="47" y="70"/>
              </a:lnTo>
              <a:lnTo>
                <a:pt x="46" y="70"/>
              </a:lnTo>
              <a:lnTo>
                <a:pt x="47" y="70"/>
              </a:lnTo>
              <a:lnTo>
                <a:pt x="47" y="71"/>
              </a:lnTo>
              <a:lnTo>
                <a:pt x="47" y="70"/>
              </a:lnTo>
              <a:lnTo>
                <a:pt x="47" y="69"/>
              </a:lnTo>
              <a:lnTo>
                <a:pt x="47" y="68"/>
              </a:lnTo>
              <a:lnTo>
                <a:pt x="47" y="67"/>
              </a:lnTo>
              <a:lnTo>
                <a:pt x="47" y="66"/>
              </a:lnTo>
              <a:lnTo>
                <a:pt x="47" y="65"/>
              </a:lnTo>
              <a:lnTo>
                <a:pt x="47" y="66"/>
              </a:lnTo>
              <a:lnTo>
                <a:pt x="47" y="65"/>
              </a:lnTo>
              <a:lnTo>
                <a:pt x="47" y="64"/>
              </a:lnTo>
              <a:lnTo>
                <a:pt x="47" y="63"/>
              </a:lnTo>
              <a:lnTo>
                <a:pt x="48" y="63"/>
              </a:lnTo>
              <a:lnTo>
                <a:pt x="48" y="64"/>
              </a:lnTo>
              <a:lnTo>
                <a:pt x="48" y="63"/>
              </a:lnTo>
              <a:lnTo>
                <a:pt x="48" y="64"/>
              </a:lnTo>
              <a:lnTo>
                <a:pt x="48" y="63"/>
              </a:lnTo>
              <a:lnTo>
                <a:pt x="49" y="63"/>
              </a:lnTo>
              <a:lnTo>
                <a:pt x="48" y="63"/>
              </a:lnTo>
              <a:lnTo>
                <a:pt x="49" y="63"/>
              </a:lnTo>
              <a:lnTo>
                <a:pt x="50" y="63"/>
              </a:lnTo>
              <a:lnTo>
                <a:pt x="51" y="63"/>
              </a:lnTo>
              <a:lnTo>
                <a:pt x="52" y="63"/>
              </a:lnTo>
              <a:lnTo>
                <a:pt x="52" y="64"/>
              </a:lnTo>
              <a:lnTo>
                <a:pt x="53" y="64"/>
              </a:lnTo>
              <a:lnTo>
                <a:pt x="53" y="63"/>
              </a:lnTo>
              <a:lnTo>
                <a:pt x="53" y="64"/>
              </a:lnTo>
              <a:lnTo>
                <a:pt x="54" y="64"/>
              </a:lnTo>
              <a:lnTo>
                <a:pt x="53" y="64"/>
              </a:lnTo>
              <a:lnTo>
                <a:pt x="54" y="64"/>
              </a:lnTo>
              <a:lnTo>
                <a:pt x="53" y="64"/>
              </a:lnTo>
              <a:lnTo>
                <a:pt x="53" y="63"/>
              </a:lnTo>
              <a:lnTo>
                <a:pt x="53" y="64"/>
              </a:lnTo>
              <a:lnTo>
                <a:pt x="53" y="63"/>
              </a:lnTo>
              <a:lnTo>
                <a:pt x="53" y="64"/>
              </a:lnTo>
              <a:lnTo>
                <a:pt x="53" y="63"/>
              </a:lnTo>
              <a:lnTo>
                <a:pt x="52" y="63"/>
              </a:lnTo>
              <a:lnTo>
                <a:pt x="51" y="63"/>
              </a:lnTo>
              <a:lnTo>
                <a:pt x="50" y="63"/>
              </a:lnTo>
              <a:lnTo>
                <a:pt x="49" y="63"/>
              </a:lnTo>
              <a:lnTo>
                <a:pt x="49" y="62"/>
              </a:lnTo>
              <a:lnTo>
                <a:pt x="50" y="62"/>
              </a:lnTo>
              <a:lnTo>
                <a:pt x="51" y="62"/>
              </a:lnTo>
              <a:lnTo>
                <a:pt x="52" y="62"/>
              </a:lnTo>
              <a:lnTo>
                <a:pt x="52" y="61"/>
              </a:lnTo>
              <a:lnTo>
                <a:pt x="51" y="61"/>
              </a:lnTo>
              <a:lnTo>
                <a:pt x="52" y="61"/>
              </a:lnTo>
              <a:lnTo>
                <a:pt x="51" y="61"/>
              </a:lnTo>
              <a:lnTo>
                <a:pt x="52" y="61"/>
              </a:lnTo>
              <a:lnTo>
                <a:pt x="51" y="61"/>
              </a:lnTo>
              <a:lnTo>
                <a:pt x="52" y="61"/>
              </a:lnTo>
              <a:lnTo>
                <a:pt x="51" y="61"/>
              </a:lnTo>
              <a:lnTo>
                <a:pt x="51" y="60"/>
              </a:lnTo>
              <a:lnTo>
                <a:pt x="51" y="61"/>
              </a:lnTo>
              <a:lnTo>
                <a:pt x="52" y="61"/>
              </a:lnTo>
              <a:lnTo>
                <a:pt x="53" y="61"/>
              </a:lnTo>
              <a:lnTo>
                <a:pt x="52" y="61"/>
              </a:lnTo>
              <a:lnTo>
                <a:pt x="53" y="61"/>
              </a:lnTo>
              <a:lnTo>
                <a:pt x="52" y="61"/>
              </a:lnTo>
              <a:lnTo>
                <a:pt x="53" y="61"/>
              </a:lnTo>
              <a:lnTo>
                <a:pt x="53" y="62"/>
              </a:lnTo>
              <a:lnTo>
                <a:pt x="52" y="62"/>
              </a:lnTo>
              <a:lnTo>
                <a:pt x="53" y="62"/>
              </a:lnTo>
              <a:lnTo>
                <a:pt x="52" y="62"/>
              </a:lnTo>
              <a:lnTo>
                <a:pt x="53" y="62"/>
              </a:lnTo>
              <a:lnTo>
                <a:pt x="52" y="62"/>
              </a:lnTo>
              <a:lnTo>
                <a:pt x="53" y="62"/>
              </a:lnTo>
              <a:lnTo>
                <a:pt x="52" y="62"/>
              </a:lnTo>
              <a:lnTo>
                <a:pt x="53" y="62"/>
              </a:lnTo>
              <a:lnTo>
                <a:pt x="52" y="62"/>
              </a:lnTo>
              <a:lnTo>
                <a:pt x="53" y="62"/>
              </a:lnTo>
              <a:lnTo>
                <a:pt x="54" y="62"/>
              </a:lnTo>
              <a:lnTo>
                <a:pt x="54" y="61"/>
              </a:lnTo>
              <a:lnTo>
                <a:pt x="54" y="60"/>
              </a:lnTo>
              <a:lnTo>
                <a:pt x="54" y="61"/>
              </a:lnTo>
              <a:lnTo>
                <a:pt x="54" y="60"/>
              </a:lnTo>
              <a:lnTo>
                <a:pt x="55" y="60"/>
              </a:lnTo>
              <a:lnTo>
                <a:pt x="55" y="59"/>
              </a:lnTo>
              <a:lnTo>
                <a:pt x="55" y="58"/>
              </a:lnTo>
              <a:lnTo>
                <a:pt x="56" y="58"/>
              </a:lnTo>
              <a:lnTo>
                <a:pt x="56" y="57"/>
              </a:lnTo>
              <a:lnTo>
                <a:pt x="56" y="56"/>
              </a:lnTo>
              <a:lnTo>
                <a:pt x="57" y="56"/>
              </a:lnTo>
              <a:lnTo>
                <a:pt x="57" y="55"/>
              </a:lnTo>
              <a:lnTo>
                <a:pt x="56" y="55"/>
              </a:lnTo>
              <a:lnTo>
                <a:pt x="56" y="54"/>
              </a:lnTo>
              <a:lnTo>
                <a:pt x="57" y="54"/>
              </a:lnTo>
              <a:lnTo>
                <a:pt x="57" y="53"/>
              </a:lnTo>
              <a:lnTo>
                <a:pt x="57" y="52"/>
              </a:lnTo>
              <a:lnTo>
                <a:pt x="56" y="52"/>
              </a:lnTo>
              <a:lnTo>
                <a:pt x="56" y="51"/>
              </a:lnTo>
              <a:lnTo>
                <a:pt x="57" y="51"/>
              </a:lnTo>
              <a:lnTo>
                <a:pt x="56" y="51"/>
              </a:lnTo>
              <a:lnTo>
                <a:pt x="57" y="51"/>
              </a:lnTo>
              <a:lnTo>
                <a:pt x="56" y="51"/>
              </a:lnTo>
              <a:lnTo>
                <a:pt x="57" y="51"/>
              </a:lnTo>
              <a:lnTo>
                <a:pt x="58" y="51"/>
              </a:lnTo>
              <a:lnTo>
                <a:pt x="57" y="51"/>
              </a:lnTo>
              <a:lnTo>
                <a:pt x="58" y="51"/>
              </a:lnTo>
              <a:lnTo>
                <a:pt x="57" y="51"/>
              </a:lnTo>
              <a:lnTo>
                <a:pt x="57" y="50"/>
              </a:lnTo>
              <a:lnTo>
                <a:pt x="58" y="50"/>
              </a:lnTo>
              <a:lnTo>
                <a:pt x="58" y="49"/>
              </a:lnTo>
              <a:lnTo>
                <a:pt x="57" y="49"/>
              </a:lnTo>
              <a:lnTo>
                <a:pt x="57" y="50"/>
              </a:lnTo>
              <a:lnTo>
                <a:pt x="57" y="49"/>
              </a:lnTo>
              <a:lnTo>
                <a:pt x="58" y="49"/>
              </a:lnTo>
              <a:lnTo>
                <a:pt x="57" y="49"/>
              </a:lnTo>
              <a:lnTo>
                <a:pt x="58" y="49"/>
              </a:lnTo>
              <a:lnTo>
                <a:pt x="57" y="49"/>
              </a:lnTo>
              <a:lnTo>
                <a:pt x="58" y="49"/>
              </a:lnTo>
              <a:lnTo>
                <a:pt x="58" y="48"/>
              </a:lnTo>
              <a:lnTo>
                <a:pt x="58" y="47"/>
              </a:lnTo>
              <a:lnTo>
                <a:pt x="58" y="46"/>
              </a:lnTo>
              <a:lnTo>
                <a:pt x="57" y="46"/>
              </a:lnTo>
              <a:lnTo>
                <a:pt x="56" y="46"/>
              </a:lnTo>
              <a:lnTo>
                <a:pt x="57" y="46"/>
              </a:lnTo>
              <a:lnTo>
                <a:pt x="57" y="45"/>
              </a:lnTo>
              <a:lnTo>
                <a:pt x="58" y="45"/>
              </a:lnTo>
              <a:lnTo>
                <a:pt x="58" y="46"/>
              </a:lnTo>
              <a:lnTo>
                <a:pt x="59" y="46"/>
              </a:lnTo>
              <a:lnTo>
                <a:pt x="60" y="46"/>
              </a:lnTo>
              <a:lnTo>
                <a:pt x="60" y="47"/>
              </a:lnTo>
              <a:lnTo>
                <a:pt x="60" y="46"/>
              </a:lnTo>
              <a:lnTo>
                <a:pt x="60" y="47"/>
              </a:lnTo>
              <a:lnTo>
                <a:pt x="61" y="47"/>
              </a:lnTo>
              <a:lnTo>
                <a:pt x="61" y="46"/>
              </a:lnTo>
              <a:lnTo>
                <a:pt x="61" y="47"/>
              </a:lnTo>
              <a:lnTo>
                <a:pt x="61" y="46"/>
              </a:lnTo>
              <a:lnTo>
                <a:pt x="61" y="47"/>
              </a:lnTo>
              <a:lnTo>
                <a:pt x="61" y="46"/>
              </a:lnTo>
              <a:lnTo>
                <a:pt x="61" y="47"/>
              </a:lnTo>
              <a:lnTo>
                <a:pt x="61" y="46"/>
              </a:lnTo>
              <a:lnTo>
                <a:pt x="61" y="47"/>
              </a:lnTo>
              <a:lnTo>
                <a:pt x="61" y="46"/>
              </a:lnTo>
              <a:lnTo>
                <a:pt x="61" y="47"/>
              </a:lnTo>
              <a:lnTo>
                <a:pt x="61" y="46"/>
              </a:lnTo>
              <a:lnTo>
                <a:pt x="61" y="45"/>
              </a:lnTo>
              <a:lnTo>
                <a:pt x="61" y="46"/>
              </a:lnTo>
              <a:lnTo>
                <a:pt x="61" y="45"/>
              </a:lnTo>
              <a:lnTo>
                <a:pt x="62" y="45"/>
              </a:lnTo>
              <a:lnTo>
                <a:pt x="61" y="45"/>
              </a:lnTo>
              <a:lnTo>
                <a:pt x="62" y="45"/>
              </a:lnTo>
              <a:lnTo>
                <a:pt x="62" y="44"/>
              </a:lnTo>
              <a:lnTo>
                <a:pt x="63" y="44"/>
              </a:lnTo>
              <a:lnTo>
                <a:pt x="64" y="44"/>
              </a:lnTo>
              <a:lnTo>
                <a:pt x="64" y="45"/>
              </a:lnTo>
              <a:lnTo>
                <a:pt x="65" y="45"/>
              </a:lnTo>
              <a:lnTo>
                <a:pt x="65" y="46"/>
              </a:lnTo>
              <a:lnTo>
                <a:pt x="65" y="45"/>
              </a:lnTo>
              <a:lnTo>
                <a:pt x="65" y="46"/>
              </a:lnTo>
              <a:lnTo>
                <a:pt x="65" y="47"/>
              </a:lnTo>
              <a:lnTo>
                <a:pt x="65" y="46"/>
              </a:lnTo>
              <a:lnTo>
                <a:pt x="65" y="47"/>
              </a:lnTo>
              <a:lnTo>
                <a:pt x="65" y="48"/>
              </a:lnTo>
              <a:lnTo>
                <a:pt x="65" y="49"/>
              </a:lnTo>
              <a:lnTo>
                <a:pt x="64" y="49"/>
              </a:lnTo>
              <a:lnTo>
                <a:pt x="65" y="49"/>
              </a:lnTo>
              <a:lnTo>
                <a:pt x="64" y="49"/>
              </a:lnTo>
              <a:lnTo>
                <a:pt x="64" y="50"/>
              </a:lnTo>
              <a:lnTo>
                <a:pt x="64" y="51"/>
              </a:lnTo>
              <a:lnTo>
                <a:pt x="65" y="51"/>
              </a:lnTo>
              <a:lnTo>
                <a:pt x="64" y="51"/>
              </a:lnTo>
              <a:lnTo>
                <a:pt x="64" y="50"/>
              </a:lnTo>
              <a:lnTo>
                <a:pt x="65" y="50"/>
              </a:lnTo>
              <a:lnTo>
                <a:pt x="65" y="49"/>
              </a:lnTo>
              <a:lnTo>
                <a:pt x="66" y="49"/>
              </a:lnTo>
              <a:lnTo>
                <a:pt x="65" y="49"/>
              </a:lnTo>
              <a:lnTo>
                <a:pt x="66" y="49"/>
              </a:lnTo>
              <a:lnTo>
                <a:pt x="66" y="48"/>
              </a:lnTo>
              <a:lnTo>
                <a:pt x="67" y="48"/>
              </a:lnTo>
              <a:lnTo>
                <a:pt x="67" y="49"/>
              </a:lnTo>
              <a:lnTo>
                <a:pt x="68" y="49"/>
              </a:lnTo>
              <a:lnTo>
                <a:pt x="68" y="50"/>
              </a:lnTo>
              <a:lnTo>
                <a:pt x="68" y="49"/>
              </a:lnTo>
              <a:lnTo>
                <a:pt x="69" y="49"/>
              </a:lnTo>
              <a:lnTo>
                <a:pt x="70" y="49"/>
              </a:lnTo>
              <a:lnTo>
                <a:pt x="71" y="49"/>
              </a:lnTo>
              <a:lnTo>
                <a:pt x="72" y="49"/>
              </a:lnTo>
              <a:lnTo>
                <a:pt x="72" y="50"/>
              </a:lnTo>
              <a:lnTo>
                <a:pt x="72" y="49"/>
              </a:lnTo>
              <a:lnTo>
                <a:pt x="72" y="50"/>
              </a:lnTo>
              <a:lnTo>
                <a:pt x="73" y="50"/>
              </a:lnTo>
              <a:lnTo>
                <a:pt x="73" y="51"/>
              </a:lnTo>
              <a:lnTo>
                <a:pt x="72" y="51"/>
              </a:lnTo>
              <a:lnTo>
                <a:pt x="73" y="51"/>
              </a:lnTo>
              <a:lnTo>
                <a:pt x="74" y="51"/>
              </a:lnTo>
              <a:lnTo>
                <a:pt x="74" y="52"/>
              </a:lnTo>
              <a:lnTo>
                <a:pt x="75" y="52"/>
              </a:lnTo>
              <a:lnTo>
                <a:pt x="75" y="53"/>
              </a:lnTo>
              <a:lnTo>
                <a:pt x="76" y="53"/>
              </a:lnTo>
              <a:lnTo>
                <a:pt x="75" y="53"/>
              </a:lnTo>
              <a:lnTo>
                <a:pt x="75" y="52"/>
              </a:lnTo>
              <a:lnTo>
                <a:pt x="74" y="52"/>
              </a:lnTo>
              <a:lnTo>
                <a:pt x="74" y="51"/>
              </a:lnTo>
              <a:lnTo>
                <a:pt x="75" y="51"/>
              </a:lnTo>
              <a:lnTo>
                <a:pt x="74" y="51"/>
              </a:lnTo>
              <a:lnTo>
                <a:pt x="73" y="51"/>
              </a:lnTo>
              <a:lnTo>
                <a:pt x="73" y="50"/>
              </a:lnTo>
              <a:lnTo>
                <a:pt x="72" y="50"/>
              </a:lnTo>
              <a:lnTo>
                <a:pt x="72" y="49"/>
              </a:lnTo>
              <a:lnTo>
                <a:pt x="72" y="50"/>
              </a:lnTo>
              <a:lnTo>
                <a:pt x="72" y="49"/>
              </a:lnTo>
              <a:lnTo>
                <a:pt x="72" y="48"/>
              </a:lnTo>
              <a:lnTo>
                <a:pt x="71" y="48"/>
              </a:lnTo>
              <a:lnTo>
                <a:pt x="72" y="48"/>
              </a:lnTo>
              <a:lnTo>
                <a:pt x="71" y="48"/>
              </a:lnTo>
              <a:lnTo>
                <a:pt x="71" y="49"/>
              </a:lnTo>
              <a:lnTo>
                <a:pt x="71" y="48"/>
              </a:lnTo>
              <a:lnTo>
                <a:pt x="70" y="48"/>
              </a:lnTo>
              <a:lnTo>
                <a:pt x="71" y="48"/>
              </a:lnTo>
              <a:lnTo>
                <a:pt x="70" y="48"/>
              </a:lnTo>
              <a:lnTo>
                <a:pt x="69" y="48"/>
              </a:lnTo>
              <a:lnTo>
                <a:pt x="68" y="48"/>
              </a:lnTo>
              <a:lnTo>
                <a:pt x="67" y="48"/>
              </a:lnTo>
              <a:lnTo>
                <a:pt x="67" y="47"/>
              </a:lnTo>
              <a:lnTo>
                <a:pt x="66" y="47"/>
              </a:lnTo>
              <a:lnTo>
                <a:pt x="67" y="47"/>
              </a:lnTo>
              <a:lnTo>
                <a:pt x="66" y="47"/>
              </a:lnTo>
              <a:lnTo>
                <a:pt x="66" y="46"/>
              </a:lnTo>
              <a:lnTo>
                <a:pt x="66" y="47"/>
              </a:lnTo>
              <a:lnTo>
                <a:pt x="66" y="46"/>
              </a:lnTo>
              <a:lnTo>
                <a:pt x="66" y="45"/>
              </a:lnTo>
              <a:lnTo>
                <a:pt x="65" y="45"/>
              </a:lnTo>
              <a:lnTo>
                <a:pt x="66" y="45"/>
              </a:lnTo>
              <a:lnTo>
                <a:pt x="65" y="45"/>
              </a:lnTo>
              <a:lnTo>
                <a:pt x="66" y="45"/>
              </a:lnTo>
              <a:lnTo>
                <a:pt x="66" y="44"/>
              </a:lnTo>
              <a:lnTo>
                <a:pt x="65" y="44"/>
              </a:lnTo>
              <a:lnTo>
                <a:pt x="66" y="44"/>
              </a:lnTo>
              <a:lnTo>
                <a:pt x="66" y="43"/>
              </a:lnTo>
              <a:lnTo>
                <a:pt x="67" y="43"/>
              </a:lnTo>
              <a:lnTo>
                <a:pt x="67" y="42"/>
              </a:lnTo>
              <a:lnTo>
                <a:pt x="66" y="42"/>
              </a:lnTo>
              <a:lnTo>
                <a:pt x="65" y="42"/>
              </a:lnTo>
              <a:lnTo>
                <a:pt x="65" y="41"/>
              </a:lnTo>
              <a:lnTo>
                <a:pt x="66" y="41"/>
              </a:lnTo>
              <a:lnTo>
                <a:pt x="66" y="40"/>
              </a:lnTo>
              <a:lnTo>
                <a:pt x="66" y="41"/>
              </a:lnTo>
              <a:lnTo>
                <a:pt x="66" y="40"/>
              </a:lnTo>
              <a:lnTo>
                <a:pt x="67" y="40"/>
              </a:lnTo>
              <a:lnTo>
                <a:pt x="67" y="41"/>
              </a:lnTo>
              <a:lnTo>
                <a:pt x="67" y="42"/>
              </a:lnTo>
              <a:lnTo>
                <a:pt x="68" y="42"/>
              </a:lnTo>
              <a:lnTo>
                <a:pt x="69" y="42"/>
              </a:lnTo>
              <a:lnTo>
                <a:pt x="70" y="42"/>
              </a:lnTo>
              <a:lnTo>
                <a:pt x="70" y="41"/>
              </a:lnTo>
              <a:lnTo>
                <a:pt x="70" y="40"/>
              </a:lnTo>
              <a:lnTo>
                <a:pt x="70" y="41"/>
              </a:lnTo>
              <a:lnTo>
                <a:pt x="71" y="41"/>
              </a:lnTo>
              <a:lnTo>
                <a:pt x="70" y="41"/>
              </a:lnTo>
              <a:lnTo>
                <a:pt x="71" y="41"/>
              </a:lnTo>
              <a:lnTo>
                <a:pt x="71" y="40"/>
              </a:lnTo>
              <a:lnTo>
                <a:pt x="72" y="40"/>
              </a:lnTo>
              <a:lnTo>
                <a:pt x="72" y="41"/>
              </a:lnTo>
              <a:lnTo>
                <a:pt x="72" y="40"/>
              </a:lnTo>
              <a:lnTo>
                <a:pt x="72" y="41"/>
              </a:lnTo>
              <a:lnTo>
                <a:pt x="73" y="41"/>
              </a:lnTo>
              <a:lnTo>
                <a:pt x="72" y="41"/>
              </a:lnTo>
              <a:lnTo>
                <a:pt x="73" y="41"/>
              </a:lnTo>
              <a:lnTo>
                <a:pt x="73" y="40"/>
              </a:lnTo>
              <a:lnTo>
                <a:pt x="73" y="41"/>
              </a:lnTo>
              <a:lnTo>
                <a:pt x="74" y="41"/>
              </a:lnTo>
              <a:lnTo>
                <a:pt x="75" y="41"/>
              </a:lnTo>
              <a:lnTo>
                <a:pt x="75" y="40"/>
              </a:lnTo>
              <a:lnTo>
                <a:pt x="75" y="41"/>
              </a:lnTo>
              <a:lnTo>
                <a:pt x="75" y="40"/>
              </a:lnTo>
              <a:lnTo>
                <a:pt x="76" y="40"/>
              </a:lnTo>
              <a:lnTo>
                <a:pt x="76" y="41"/>
              </a:lnTo>
              <a:lnTo>
                <a:pt x="76" y="40"/>
              </a:lnTo>
              <a:lnTo>
                <a:pt x="76" y="41"/>
              </a:lnTo>
              <a:lnTo>
                <a:pt x="76" y="40"/>
              </a:lnTo>
              <a:lnTo>
                <a:pt x="76" y="39"/>
              </a:lnTo>
              <a:lnTo>
                <a:pt x="77" y="39"/>
              </a:lnTo>
              <a:lnTo>
                <a:pt x="77" y="38"/>
              </a:lnTo>
              <a:lnTo>
                <a:pt x="78" y="38"/>
              </a:lnTo>
              <a:lnTo>
                <a:pt x="77" y="38"/>
              </a:lnTo>
              <a:lnTo>
                <a:pt x="78" y="38"/>
              </a:lnTo>
              <a:lnTo>
                <a:pt x="78" y="37"/>
              </a:lnTo>
              <a:lnTo>
                <a:pt x="78" y="36"/>
              </a:lnTo>
              <a:lnTo>
                <a:pt x="78" y="37"/>
              </a:lnTo>
              <a:lnTo>
                <a:pt x="78" y="36"/>
              </a:lnTo>
              <a:lnTo>
                <a:pt x="78" y="37"/>
              </a:lnTo>
              <a:lnTo>
                <a:pt x="78" y="36"/>
              </a:lnTo>
              <a:lnTo>
                <a:pt x="78" y="37"/>
              </a:lnTo>
              <a:lnTo>
                <a:pt x="78" y="36"/>
              </a:lnTo>
              <a:lnTo>
                <a:pt x="79" y="36"/>
              </a:lnTo>
              <a:lnTo>
                <a:pt x="79" y="35"/>
              </a:lnTo>
              <a:lnTo>
                <a:pt x="78" y="35"/>
              </a:lnTo>
              <a:lnTo>
                <a:pt x="79" y="35"/>
              </a:lnTo>
              <a:lnTo>
                <a:pt x="79" y="34"/>
              </a:lnTo>
              <a:lnTo>
                <a:pt x="79" y="33"/>
              </a:lnTo>
              <a:lnTo>
                <a:pt x="79" y="34"/>
              </a:lnTo>
              <a:lnTo>
                <a:pt x="79" y="33"/>
              </a:lnTo>
              <a:lnTo>
                <a:pt x="79" y="34"/>
              </a:lnTo>
              <a:lnTo>
                <a:pt x="79" y="33"/>
              </a:lnTo>
              <a:lnTo>
                <a:pt x="79" y="32"/>
              </a:lnTo>
              <a:lnTo>
                <a:pt x="79" y="31"/>
              </a:lnTo>
              <a:lnTo>
                <a:pt x="79" y="32"/>
              </a:lnTo>
              <a:lnTo>
                <a:pt x="79" y="31"/>
              </a:lnTo>
              <a:lnTo>
                <a:pt x="79" y="32"/>
              </a:lnTo>
              <a:lnTo>
                <a:pt x="79" y="31"/>
              </a:lnTo>
              <a:lnTo>
                <a:pt x="80" y="31"/>
              </a:lnTo>
              <a:lnTo>
                <a:pt x="79" y="31"/>
              </a:lnTo>
              <a:lnTo>
                <a:pt x="80" y="31"/>
              </a:lnTo>
              <a:lnTo>
                <a:pt x="81" y="31"/>
              </a:lnTo>
              <a:lnTo>
                <a:pt x="80" y="31"/>
              </a:lnTo>
              <a:lnTo>
                <a:pt x="81" y="31"/>
              </a:lnTo>
              <a:lnTo>
                <a:pt x="81" y="30"/>
              </a:lnTo>
              <a:lnTo>
                <a:pt x="81" y="31"/>
              </a:lnTo>
              <a:lnTo>
                <a:pt x="81" y="30"/>
              </a:lnTo>
              <a:lnTo>
                <a:pt x="81" y="31"/>
              </a:lnTo>
              <a:lnTo>
                <a:pt x="81" y="30"/>
              </a:lnTo>
              <a:lnTo>
                <a:pt x="81" y="31"/>
              </a:lnTo>
              <a:lnTo>
                <a:pt x="82" y="31"/>
              </a:lnTo>
              <a:lnTo>
                <a:pt x="82" y="30"/>
              </a:lnTo>
              <a:lnTo>
                <a:pt x="83" y="30"/>
              </a:lnTo>
              <a:lnTo>
                <a:pt x="84" y="30"/>
              </a:lnTo>
              <a:lnTo>
                <a:pt x="84" y="29"/>
              </a:lnTo>
              <a:lnTo>
                <a:pt x="84" y="30"/>
              </a:lnTo>
              <a:lnTo>
                <a:pt x="84" y="29"/>
              </a:lnTo>
              <a:lnTo>
                <a:pt x="85" y="29"/>
              </a:lnTo>
              <a:lnTo>
                <a:pt x="86" y="29"/>
              </a:lnTo>
              <a:lnTo>
                <a:pt x="85" y="29"/>
              </a:lnTo>
              <a:lnTo>
                <a:pt x="86" y="29"/>
              </a:lnTo>
              <a:lnTo>
                <a:pt x="85" y="29"/>
              </a:lnTo>
              <a:lnTo>
                <a:pt x="85" y="28"/>
              </a:lnTo>
              <a:lnTo>
                <a:pt x="86" y="28"/>
              </a:lnTo>
              <a:lnTo>
                <a:pt x="86" y="27"/>
              </a:lnTo>
              <a:lnTo>
                <a:pt x="86" y="28"/>
              </a:lnTo>
              <a:lnTo>
                <a:pt x="86" y="27"/>
              </a:lnTo>
              <a:lnTo>
                <a:pt x="86" y="28"/>
              </a:lnTo>
              <a:lnTo>
                <a:pt x="86" y="27"/>
              </a:lnTo>
              <a:lnTo>
                <a:pt x="87" y="27"/>
              </a:lnTo>
              <a:lnTo>
                <a:pt x="88" y="27"/>
              </a:lnTo>
              <a:lnTo>
                <a:pt x="88" y="26"/>
              </a:lnTo>
              <a:lnTo>
                <a:pt x="87" y="26"/>
              </a:lnTo>
              <a:lnTo>
                <a:pt x="88" y="26"/>
              </a:lnTo>
              <a:lnTo>
                <a:pt x="88" y="25"/>
              </a:lnTo>
              <a:lnTo>
                <a:pt x="88" y="24"/>
              </a:lnTo>
              <a:lnTo>
                <a:pt x="88" y="23"/>
              </a:lnTo>
              <a:lnTo>
                <a:pt x="89" y="23"/>
              </a:lnTo>
              <a:lnTo>
                <a:pt x="90" y="23"/>
              </a:lnTo>
              <a:lnTo>
                <a:pt x="89" y="23"/>
              </a:lnTo>
              <a:lnTo>
                <a:pt x="90" y="23"/>
              </a:lnTo>
              <a:lnTo>
                <a:pt x="90" y="22"/>
              </a:lnTo>
              <a:lnTo>
                <a:pt x="90" y="23"/>
              </a:lnTo>
              <a:lnTo>
                <a:pt x="90" y="22"/>
              </a:lnTo>
              <a:lnTo>
                <a:pt x="90" y="23"/>
              </a:lnTo>
              <a:lnTo>
                <a:pt x="90" y="22"/>
              </a:lnTo>
              <a:lnTo>
                <a:pt x="91" y="22"/>
              </a:lnTo>
              <a:lnTo>
                <a:pt x="91" y="21"/>
              </a:lnTo>
              <a:lnTo>
                <a:pt x="92" y="21"/>
              </a:lnTo>
              <a:lnTo>
                <a:pt x="92" y="20"/>
              </a:lnTo>
              <a:lnTo>
                <a:pt x="93" y="20"/>
              </a:lnTo>
              <a:lnTo>
                <a:pt x="94" y="20"/>
              </a:lnTo>
              <a:lnTo>
                <a:pt x="93" y="20"/>
              </a:lnTo>
              <a:lnTo>
                <a:pt x="94" y="20"/>
              </a:lnTo>
              <a:lnTo>
                <a:pt x="94" y="19"/>
              </a:lnTo>
              <a:lnTo>
                <a:pt x="95" y="19"/>
              </a:lnTo>
              <a:lnTo>
                <a:pt x="95" y="18"/>
              </a:lnTo>
              <a:lnTo>
                <a:pt x="96" y="18"/>
              </a:lnTo>
              <a:lnTo>
                <a:pt x="96" y="17"/>
              </a:lnTo>
              <a:lnTo>
                <a:pt x="96" y="16"/>
              </a:lnTo>
              <a:lnTo>
                <a:pt x="96" y="15"/>
              </a:lnTo>
              <a:lnTo>
                <a:pt x="96" y="14"/>
              </a:lnTo>
              <a:lnTo>
                <a:pt x="96" y="13"/>
              </a:lnTo>
              <a:lnTo>
                <a:pt x="96" y="12"/>
              </a:lnTo>
              <a:lnTo>
                <a:pt x="96" y="13"/>
              </a:lnTo>
              <a:lnTo>
                <a:pt x="97" y="13"/>
              </a:lnTo>
              <a:lnTo>
                <a:pt x="97" y="12"/>
              </a:lnTo>
              <a:lnTo>
                <a:pt x="97" y="13"/>
              </a:lnTo>
              <a:lnTo>
                <a:pt x="97" y="12"/>
              </a:lnTo>
              <a:lnTo>
                <a:pt x="96" y="12"/>
              </a:lnTo>
              <a:lnTo>
                <a:pt x="97" y="12"/>
              </a:lnTo>
              <a:lnTo>
                <a:pt x="96" y="12"/>
              </a:lnTo>
              <a:lnTo>
                <a:pt x="96" y="11"/>
              </a:lnTo>
              <a:lnTo>
                <a:pt x="96" y="10"/>
              </a:lnTo>
              <a:lnTo>
                <a:pt x="96" y="9"/>
              </a:lnTo>
              <a:lnTo>
                <a:pt x="96" y="8"/>
              </a:lnTo>
              <a:lnTo>
                <a:pt x="96" y="7"/>
              </a:lnTo>
              <a:lnTo>
                <a:pt x="96" y="6"/>
              </a:lnTo>
              <a:lnTo>
                <a:pt x="95" y="6"/>
              </a:lnTo>
              <a:lnTo>
                <a:pt x="96" y="6"/>
              </a:lnTo>
              <a:lnTo>
                <a:pt x="95" y="6"/>
              </a:lnTo>
              <a:lnTo>
                <a:pt x="96" y="6"/>
              </a:lnTo>
              <a:lnTo>
                <a:pt x="96" y="5"/>
              </a:lnTo>
              <a:lnTo>
                <a:pt x="96" y="4"/>
              </a:lnTo>
              <a:lnTo>
                <a:pt x="96" y="3"/>
              </a:lnTo>
              <a:lnTo>
                <a:pt x="95" y="3"/>
              </a:lnTo>
              <a:lnTo>
                <a:pt x="96" y="3"/>
              </a:lnTo>
              <a:lnTo>
                <a:pt x="96" y="2"/>
              </a:lnTo>
              <a:lnTo>
                <a:pt x="97" y="2"/>
              </a:lnTo>
              <a:lnTo>
                <a:pt x="96" y="2"/>
              </a:lnTo>
              <a:lnTo>
                <a:pt x="97" y="2"/>
              </a:lnTo>
              <a:lnTo>
                <a:pt x="97" y="1"/>
              </a:lnTo>
              <a:lnTo>
                <a:pt x="98" y="1"/>
              </a:lnTo>
              <a:lnTo>
                <a:pt x="99" y="1"/>
              </a:lnTo>
              <a:lnTo>
                <a:pt x="100" y="1"/>
              </a:lnTo>
              <a:lnTo>
                <a:pt x="101" y="1"/>
              </a:lnTo>
              <a:lnTo>
                <a:pt x="102" y="1"/>
              </a:lnTo>
              <a:lnTo>
                <a:pt x="103" y="1"/>
              </a:lnTo>
              <a:lnTo>
                <a:pt x="103"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1</xdr:col>
      <xdr:colOff>438150</xdr:colOff>
      <xdr:row>34</xdr:row>
      <xdr:rowOff>19050</xdr:rowOff>
    </xdr:from>
    <xdr:to>
      <xdr:col>3</xdr:col>
      <xdr:colOff>447675</xdr:colOff>
      <xdr:row>41</xdr:row>
      <xdr:rowOff>114300</xdr:rowOff>
    </xdr:to>
    <xdr:sp macro="" textlink="">
      <xdr:nvSpPr>
        <xdr:cNvPr id="146" name="5qq"/>
        <xdr:cNvSpPr>
          <a:spLocks/>
        </xdr:cNvSpPr>
      </xdr:nvSpPr>
      <xdr:spPr bwMode="auto">
        <a:xfrm>
          <a:off x="1047750" y="5905500"/>
          <a:ext cx="1228725" cy="1228725"/>
        </a:xfrm>
        <a:custGeom>
          <a:avLst/>
          <a:gdLst>
            <a:gd name="T0" fmla="*/ 2147483647 w 129"/>
            <a:gd name="T1" fmla="*/ 2147483647 h 129"/>
            <a:gd name="T2" fmla="*/ 2147483647 w 129"/>
            <a:gd name="T3" fmla="*/ 2147483647 h 129"/>
            <a:gd name="T4" fmla="*/ 2147483647 w 129"/>
            <a:gd name="T5" fmla="*/ 2147483647 h 129"/>
            <a:gd name="T6" fmla="*/ 2147483647 w 129"/>
            <a:gd name="T7" fmla="*/ 2147483647 h 129"/>
            <a:gd name="T8" fmla="*/ 2147483647 w 129"/>
            <a:gd name="T9" fmla="*/ 2147483647 h 129"/>
            <a:gd name="T10" fmla="*/ 2147483647 w 129"/>
            <a:gd name="T11" fmla="*/ 2147483647 h 129"/>
            <a:gd name="T12" fmla="*/ 2147483647 w 129"/>
            <a:gd name="T13" fmla="*/ 2147483647 h 129"/>
            <a:gd name="T14" fmla="*/ 2147483647 w 129"/>
            <a:gd name="T15" fmla="*/ 2147483647 h 129"/>
            <a:gd name="T16" fmla="*/ 2147483647 w 129"/>
            <a:gd name="T17" fmla="*/ 2147483647 h 129"/>
            <a:gd name="T18" fmla="*/ 2147483647 w 129"/>
            <a:gd name="T19" fmla="*/ 2147483647 h 129"/>
            <a:gd name="T20" fmla="*/ 2147483647 w 129"/>
            <a:gd name="T21" fmla="*/ 2147483647 h 129"/>
            <a:gd name="T22" fmla="*/ 2147483647 w 129"/>
            <a:gd name="T23" fmla="*/ 2147483647 h 129"/>
            <a:gd name="T24" fmla="*/ 2147483647 w 129"/>
            <a:gd name="T25" fmla="*/ 2147483647 h 129"/>
            <a:gd name="T26" fmla="*/ 2147483647 w 129"/>
            <a:gd name="T27" fmla="*/ 2147483647 h 129"/>
            <a:gd name="T28" fmla="*/ 2147483647 w 129"/>
            <a:gd name="T29" fmla="*/ 2147483647 h 129"/>
            <a:gd name="T30" fmla="*/ 2147483647 w 129"/>
            <a:gd name="T31" fmla="*/ 2147483647 h 129"/>
            <a:gd name="T32" fmla="*/ 2147483647 w 129"/>
            <a:gd name="T33" fmla="*/ 2147483647 h 129"/>
            <a:gd name="T34" fmla="*/ 2147483647 w 129"/>
            <a:gd name="T35" fmla="*/ 2147483647 h 129"/>
            <a:gd name="T36" fmla="*/ 2147483647 w 129"/>
            <a:gd name="T37" fmla="*/ 2147483647 h 129"/>
            <a:gd name="T38" fmla="*/ 2147483647 w 129"/>
            <a:gd name="T39" fmla="*/ 2147483647 h 129"/>
            <a:gd name="T40" fmla="*/ 2147483647 w 129"/>
            <a:gd name="T41" fmla="*/ 2147483647 h 129"/>
            <a:gd name="T42" fmla="*/ 2147483647 w 129"/>
            <a:gd name="T43" fmla="*/ 2147483647 h 129"/>
            <a:gd name="T44" fmla="*/ 2147483647 w 129"/>
            <a:gd name="T45" fmla="*/ 2147483647 h 129"/>
            <a:gd name="T46" fmla="*/ 2147483647 w 129"/>
            <a:gd name="T47" fmla="*/ 2147483647 h 129"/>
            <a:gd name="T48" fmla="*/ 2147483647 w 129"/>
            <a:gd name="T49" fmla="*/ 2147483647 h 129"/>
            <a:gd name="T50" fmla="*/ 2147483647 w 129"/>
            <a:gd name="T51" fmla="*/ 2147483647 h 129"/>
            <a:gd name="T52" fmla="*/ 2147483647 w 129"/>
            <a:gd name="T53" fmla="*/ 2147483647 h 129"/>
            <a:gd name="T54" fmla="*/ 2147483647 w 129"/>
            <a:gd name="T55" fmla="*/ 2147483647 h 129"/>
            <a:gd name="T56" fmla="*/ 2147483647 w 129"/>
            <a:gd name="T57" fmla="*/ 2147483647 h 129"/>
            <a:gd name="T58" fmla="*/ 2147483647 w 129"/>
            <a:gd name="T59" fmla="*/ 2147483647 h 129"/>
            <a:gd name="T60" fmla="*/ 2147483647 w 129"/>
            <a:gd name="T61" fmla="*/ 2147483647 h 129"/>
            <a:gd name="T62" fmla="*/ 2147483647 w 129"/>
            <a:gd name="T63" fmla="*/ 2147483647 h 129"/>
            <a:gd name="T64" fmla="*/ 2147483647 w 129"/>
            <a:gd name="T65" fmla="*/ 2147483647 h 129"/>
            <a:gd name="T66" fmla="*/ 2147483647 w 129"/>
            <a:gd name="T67" fmla="*/ 2147483647 h 129"/>
            <a:gd name="T68" fmla="*/ 2147483647 w 129"/>
            <a:gd name="T69" fmla="*/ 2147483647 h 129"/>
            <a:gd name="T70" fmla="*/ 2147483647 w 129"/>
            <a:gd name="T71" fmla="*/ 2147483647 h 129"/>
            <a:gd name="T72" fmla="*/ 2147483647 w 129"/>
            <a:gd name="T73" fmla="*/ 2147483647 h 129"/>
            <a:gd name="T74" fmla="*/ 2147483647 w 129"/>
            <a:gd name="T75" fmla="*/ 2147483647 h 129"/>
            <a:gd name="T76" fmla="*/ 2147483647 w 129"/>
            <a:gd name="T77" fmla="*/ 2147483647 h 129"/>
            <a:gd name="T78" fmla="*/ 2147483647 w 129"/>
            <a:gd name="T79" fmla="*/ 2147483647 h 129"/>
            <a:gd name="T80" fmla="*/ 2147483647 w 129"/>
            <a:gd name="T81" fmla="*/ 2147483647 h 129"/>
            <a:gd name="T82" fmla="*/ 2147483647 w 129"/>
            <a:gd name="T83" fmla="*/ 2147483647 h 129"/>
            <a:gd name="T84" fmla="*/ 2147483647 w 129"/>
            <a:gd name="T85" fmla="*/ 2147483647 h 129"/>
            <a:gd name="T86" fmla="*/ 2147483647 w 129"/>
            <a:gd name="T87" fmla="*/ 2147483647 h 129"/>
            <a:gd name="T88" fmla="*/ 2147483647 w 129"/>
            <a:gd name="T89" fmla="*/ 2147483647 h 129"/>
            <a:gd name="T90" fmla="*/ 2147483647 w 129"/>
            <a:gd name="T91" fmla="*/ 2147483647 h 129"/>
            <a:gd name="T92" fmla="*/ 2147483647 w 129"/>
            <a:gd name="T93" fmla="*/ 2147483647 h 129"/>
            <a:gd name="T94" fmla="*/ 2147483647 w 129"/>
            <a:gd name="T95" fmla="*/ 2147483647 h 129"/>
            <a:gd name="T96" fmla="*/ 2147483647 w 129"/>
            <a:gd name="T97" fmla="*/ 2147483647 h 129"/>
            <a:gd name="T98" fmla="*/ 2147483647 w 129"/>
            <a:gd name="T99" fmla="*/ 2147483647 h 129"/>
            <a:gd name="T100" fmla="*/ 2147483647 w 129"/>
            <a:gd name="T101" fmla="*/ 2147483647 h 129"/>
            <a:gd name="T102" fmla="*/ 2147483647 w 129"/>
            <a:gd name="T103" fmla="*/ 2147483647 h 129"/>
            <a:gd name="T104" fmla="*/ 2147483647 w 129"/>
            <a:gd name="T105" fmla="*/ 2147483647 h 129"/>
            <a:gd name="T106" fmla="*/ 2147483647 w 129"/>
            <a:gd name="T107" fmla="*/ 2147483647 h 129"/>
            <a:gd name="T108" fmla="*/ 2147483647 w 129"/>
            <a:gd name="T109" fmla="*/ 2147483647 h 129"/>
            <a:gd name="T110" fmla="*/ 2147483647 w 129"/>
            <a:gd name="T111" fmla="*/ 2147483647 h 129"/>
            <a:gd name="T112" fmla="*/ 2147483647 w 129"/>
            <a:gd name="T113" fmla="*/ 2147483647 h 129"/>
            <a:gd name="T114" fmla="*/ 2147483647 w 129"/>
            <a:gd name="T115" fmla="*/ 2147483647 h 129"/>
            <a:gd name="T116" fmla="*/ 2147483647 w 129"/>
            <a:gd name="T117" fmla="*/ 2147483647 h 129"/>
            <a:gd name="T118" fmla="*/ 2147483647 w 129"/>
            <a:gd name="T119" fmla="*/ 2147483647 h 129"/>
            <a:gd name="T120" fmla="*/ 2147483647 w 129"/>
            <a:gd name="T121" fmla="*/ 2147483647 h 129"/>
            <a:gd name="T122" fmla="*/ 2147483647 w 129"/>
            <a:gd name="T123" fmla="*/ 2147483647 h 12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29"/>
            <a:gd name="T187" fmla="*/ 0 h 129"/>
            <a:gd name="T188" fmla="*/ 129 w 129"/>
            <a:gd name="T189" fmla="*/ 129 h 12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29" h="129">
              <a:moveTo>
                <a:pt x="60" y="0"/>
              </a:moveTo>
              <a:lnTo>
                <a:pt x="61" y="0"/>
              </a:lnTo>
              <a:lnTo>
                <a:pt x="61" y="1"/>
              </a:lnTo>
              <a:lnTo>
                <a:pt x="62" y="1"/>
              </a:lnTo>
              <a:lnTo>
                <a:pt x="63" y="1"/>
              </a:lnTo>
              <a:lnTo>
                <a:pt x="64" y="1"/>
              </a:lnTo>
              <a:lnTo>
                <a:pt x="64" y="2"/>
              </a:lnTo>
              <a:lnTo>
                <a:pt x="64" y="1"/>
              </a:lnTo>
              <a:lnTo>
                <a:pt x="64" y="2"/>
              </a:lnTo>
              <a:lnTo>
                <a:pt x="64" y="1"/>
              </a:lnTo>
              <a:lnTo>
                <a:pt x="65" y="1"/>
              </a:lnTo>
              <a:lnTo>
                <a:pt x="65" y="2"/>
              </a:lnTo>
              <a:lnTo>
                <a:pt x="65" y="3"/>
              </a:lnTo>
              <a:lnTo>
                <a:pt x="64" y="3"/>
              </a:lnTo>
              <a:lnTo>
                <a:pt x="64" y="4"/>
              </a:lnTo>
              <a:lnTo>
                <a:pt x="64" y="5"/>
              </a:lnTo>
              <a:lnTo>
                <a:pt x="65" y="5"/>
              </a:lnTo>
              <a:lnTo>
                <a:pt x="64" y="5"/>
              </a:lnTo>
              <a:lnTo>
                <a:pt x="65" y="6"/>
              </a:lnTo>
              <a:lnTo>
                <a:pt x="64" y="6"/>
              </a:lnTo>
              <a:lnTo>
                <a:pt x="64" y="7"/>
              </a:lnTo>
              <a:lnTo>
                <a:pt x="65" y="7"/>
              </a:lnTo>
              <a:lnTo>
                <a:pt x="65" y="8"/>
              </a:lnTo>
              <a:lnTo>
                <a:pt x="64" y="8"/>
              </a:lnTo>
              <a:lnTo>
                <a:pt x="64" y="9"/>
              </a:lnTo>
              <a:lnTo>
                <a:pt x="63" y="9"/>
              </a:lnTo>
              <a:lnTo>
                <a:pt x="62" y="9"/>
              </a:lnTo>
              <a:lnTo>
                <a:pt x="61" y="9"/>
              </a:lnTo>
              <a:lnTo>
                <a:pt x="60" y="9"/>
              </a:lnTo>
              <a:lnTo>
                <a:pt x="59" y="9"/>
              </a:lnTo>
              <a:lnTo>
                <a:pt x="58" y="8"/>
              </a:lnTo>
              <a:lnTo>
                <a:pt x="57" y="8"/>
              </a:lnTo>
              <a:lnTo>
                <a:pt x="57" y="9"/>
              </a:lnTo>
              <a:lnTo>
                <a:pt x="57" y="8"/>
              </a:lnTo>
              <a:lnTo>
                <a:pt x="56" y="8"/>
              </a:lnTo>
              <a:lnTo>
                <a:pt x="56" y="9"/>
              </a:lnTo>
              <a:lnTo>
                <a:pt x="57" y="9"/>
              </a:lnTo>
              <a:lnTo>
                <a:pt x="57" y="10"/>
              </a:lnTo>
              <a:lnTo>
                <a:pt x="57" y="11"/>
              </a:lnTo>
              <a:lnTo>
                <a:pt x="57" y="12"/>
              </a:lnTo>
              <a:lnTo>
                <a:pt x="57" y="13"/>
              </a:lnTo>
              <a:lnTo>
                <a:pt x="57" y="14"/>
              </a:lnTo>
              <a:lnTo>
                <a:pt x="57" y="15"/>
              </a:lnTo>
              <a:lnTo>
                <a:pt x="58" y="15"/>
              </a:lnTo>
              <a:lnTo>
                <a:pt x="58" y="16"/>
              </a:lnTo>
              <a:lnTo>
                <a:pt x="59" y="16"/>
              </a:lnTo>
              <a:lnTo>
                <a:pt x="59" y="17"/>
              </a:lnTo>
              <a:lnTo>
                <a:pt x="60" y="17"/>
              </a:lnTo>
              <a:lnTo>
                <a:pt x="61" y="17"/>
              </a:lnTo>
              <a:lnTo>
                <a:pt x="62" y="17"/>
              </a:lnTo>
              <a:lnTo>
                <a:pt x="62" y="18"/>
              </a:lnTo>
              <a:lnTo>
                <a:pt x="63" y="18"/>
              </a:lnTo>
              <a:lnTo>
                <a:pt x="63" y="19"/>
              </a:lnTo>
              <a:lnTo>
                <a:pt x="64" y="19"/>
              </a:lnTo>
              <a:lnTo>
                <a:pt x="64" y="20"/>
              </a:lnTo>
              <a:lnTo>
                <a:pt x="65" y="20"/>
              </a:lnTo>
              <a:lnTo>
                <a:pt x="66" y="20"/>
              </a:lnTo>
              <a:lnTo>
                <a:pt x="67" y="20"/>
              </a:lnTo>
              <a:lnTo>
                <a:pt x="67" y="21"/>
              </a:lnTo>
              <a:lnTo>
                <a:pt x="68" y="21"/>
              </a:lnTo>
              <a:lnTo>
                <a:pt x="68" y="22"/>
              </a:lnTo>
              <a:lnTo>
                <a:pt x="68" y="21"/>
              </a:lnTo>
              <a:lnTo>
                <a:pt x="68" y="22"/>
              </a:lnTo>
              <a:lnTo>
                <a:pt x="69" y="22"/>
              </a:lnTo>
              <a:lnTo>
                <a:pt x="69" y="21"/>
              </a:lnTo>
              <a:lnTo>
                <a:pt x="69" y="22"/>
              </a:lnTo>
              <a:lnTo>
                <a:pt x="70" y="22"/>
              </a:lnTo>
              <a:lnTo>
                <a:pt x="70" y="23"/>
              </a:lnTo>
              <a:lnTo>
                <a:pt x="71" y="23"/>
              </a:lnTo>
              <a:lnTo>
                <a:pt x="71" y="24"/>
              </a:lnTo>
              <a:lnTo>
                <a:pt x="71" y="23"/>
              </a:lnTo>
              <a:lnTo>
                <a:pt x="72" y="23"/>
              </a:lnTo>
              <a:lnTo>
                <a:pt x="73" y="23"/>
              </a:lnTo>
              <a:lnTo>
                <a:pt x="73" y="24"/>
              </a:lnTo>
              <a:lnTo>
                <a:pt x="74" y="24"/>
              </a:lnTo>
              <a:lnTo>
                <a:pt x="75" y="24"/>
              </a:lnTo>
              <a:lnTo>
                <a:pt x="74" y="24"/>
              </a:lnTo>
              <a:lnTo>
                <a:pt x="74" y="25"/>
              </a:lnTo>
              <a:lnTo>
                <a:pt x="74" y="26"/>
              </a:lnTo>
              <a:lnTo>
                <a:pt x="74" y="27"/>
              </a:lnTo>
              <a:lnTo>
                <a:pt x="73" y="27"/>
              </a:lnTo>
              <a:lnTo>
                <a:pt x="73" y="28"/>
              </a:lnTo>
              <a:lnTo>
                <a:pt x="73" y="29"/>
              </a:lnTo>
              <a:lnTo>
                <a:pt x="73" y="30"/>
              </a:lnTo>
              <a:lnTo>
                <a:pt x="74" y="30"/>
              </a:lnTo>
              <a:lnTo>
                <a:pt x="75" y="30"/>
              </a:lnTo>
              <a:lnTo>
                <a:pt x="76" y="30"/>
              </a:lnTo>
              <a:lnTo>
                <a:pt x="77" y="30"/>
              </a:lnTo>
              <a:lnTo>
                <a:pt x="78" y="30"/>
              </a:lnTo>
              <a:lnTo>
                <a:pt x="79" y="30"/>
              </a:lnTo>
              <a:lnTo>
                <a:pt x="79" y="31"/>
              </a:lnTo>
              <a:lnTo>
                <a:pt x="79" y="30"/>
              </a:lnTo>
              <a:lnTo>
                <a:pt x="80" y="30"/>
              </a:lnTo>
              <a:lnTo>
                <a:pt x="80" y="29"/>
              </a:lnTo>
              <a:lnTo>
                <a:pt x="80" y="28"/>
              </a:lnTo>
              <a:lnTo>
                <a:pt x="80" y="27"/>
              </a:lnTo>
              <a:lnTo>
                <a:pt x="81" y="27"/>
              </a:lnTo>
              <a:lnTo>
                <a:pt x="82" y="27"/>
              </a:lnTo>
              <a:lnTo>
                <a:pt x="83" y="27"/>
              </a:lnTo>
              <a:lnTo>
                <a:pt x="83" y="26"/>
              </a:lnTo>
              <a:lnTo>
                <a:pt x="84" y="26"/>
              </a:lnTo>
              <a:lnTo>
                <a:pt x="84" y="27"/>
              </a:lnTo>
              <a:lnTo>
                <a:pt x="85" y="27"/>
              </a:lnTo>
              <a:lnTo>
                <a:pt x="85" y="28"/>
              </a:lnTo>
              <a:lnTo>
                <a:pt x="85" y="27"/>
              </a:lnTo>
              <a:lnTo>
                <a:pt x="85" y="28"/>
              </a:lnTo>
              <a:lnTo>
                <a:pt x="86" y="28"/>
              </a:lnTo>
              <a:lnTo>
                <a:pt x="86" y="27"/>
              </a:lnTo>
              <a:lnTo>
                <a:pt x="87" y="27"/>
              </a:lnTo>
              <a:lnTo>
                <a:pt x="88" y="27"/>
              </a:lnTo>
              <a:lnTo>
                <a:pt x="89" y="27"/>
              </a:lnTo>
              <a:lnTo>
                <a:pt x="89" y="28"/>
              </a:lnTo>
              <a:lnTo>
                <a:pt x="89" y="29"/>
              </a:lnTo>
              <a:lnTo>
                <a:pt x="89" y="28"/>
              </a:lnTo>
              <a:lnTo>
                <a:pt x="90" y="28"/>
              </a:lnTo>
              <a:lnTo>
                <a:pt x="90" y="29"/>
              </a:lnTo>
              <a:lnTo>
                <a:pt x="90" y="28"/>
              </a:lnTo>
              <a:lnTo>
                <a:pt x="90" y="29"/>
              </a:lnTo>
              <a:lnTo>
                <a:pt x="91" y="29"/>
              </a:lnTo>
              <a:lnTo>
                <a:pt x="92" y="29"/>
              </a:lnTo>
              <a:lnTo>
                <a:pt x="92" y="30"/>
              </a:lnTo>
              <a:lnTo>
                <a:pt x="91" y="31"/>
              </a:lnTo>
              <a:lnTo>
                <a:pt x="92" y="31"/>
              </a:lnTo>
              <a:lnTo>
                <a:pt x="91" y="31"/>
              </a:lnTo>
              <a:lnTo>
                <a:pt x="91" y="32"/>
              </a:lnTo>
              <a:lnTo>
                <a:pt x="92" y="32"/>
              </a:lnTo>
              <a:lnTo>
                <a:pt x="92" y="33"/>
              </a:lnTo>
              <a:lnTo>
                <a:pt x="92" y="34"/>
              </a:lnTo>
              <a:lnTo>
                <a:pt x="92" y="33"/>
              </a:lnTo>
              <a:lnTo>
                <a:pt x="93" y="33"/>
              </a:lnTo>
              <a:lnTo>
                <a:pt x="94" y="33"/>
              </a:lnTo>
              <a:lnTo>
                <a:pt x="95" y="33"/>
              </a:lnTo>
              <a:lnTo>
                <a:pt x="96" y="33"/>
              </a:lnTo>
              <a:lnTo>
                <a:pt x="96" y="34"/>
              </a:lnTo>
              <a:lnTo>
                <a:pt x="96" y="35"/>
              </a:lnTo>
              <a:lnTo>
                <a:pt x="96" y="34"/>
              </a:lnTo>
              <a:lnTo>
                <a:pt x="96" y="35"/>
              </a:lnTo>
              <a:lnTo>
                <a:pt x="97" y="35"/>
              </a:lnTo>
              <a:lnTo>
                <a:pt x="97" y="36"/>
              </a:lnTo>
              <a:lnTo>
                <a:pt x="98" y="36"/>
              </a:lnTo>
              <a:lnTo>
                <a:pt x="98" y="37"/>
              </a:lnTo>
              <a:lnTo>
                <a:pt x="99" y="37"/>
              </a:lnTo>
              <a:lnTo>
                <a:pt x="99" y="38"/>
              </a:lnTo>
              <a:lnTo>
                <a:pt x="100" y="38"/>
              </a:lnTo>
              <a:lnTo>
                <a:pt x="100" y="39"/>
              </a:lnTo>
              <a:lnTo>
                <a:pt x="101" y="39"/>
              </a:lnTo>
              <a:lnTo>
                <a:pt x="102" y="39"/>
              </a:lnTo>
              <a:lnTo>
                <a:pt x="102" y="38"/>
              </a:lnTo>
              <a:lnTo>
                <a:pt x="103" y="38"/>
              </a:lnTo>
              <a:lnTo>
                <a:pt x="104" y="39"/>
              </a:lnTo>
              <a:lnTo>
                <a:pt x="104" y="38"/>
              </a:lnTo>
              <a:lnTo>
                <a:pt x="105" y="38"/>
              </a:lnTo>
              <a:lnTo>
                <a:pt x="106" y="38"/>
              </a:lnTo>
              <a:lnTo>
                <a:pt x="107" y="38"/>
              </a:lnTo>
              <a:lnTo>
                <a:pt x="108" y="38"/>
              </a:lnTo>
              <a:lnTo>
                <a:pt x="108" y="39"/>
              </a:lnTo>
              <a:lnTo>
                <a:pt x="107" y="39"/>
              </a:lnTo>
              <a:lnTo>
                <a:pt x="107" y="40"/>
              </a:lnTo>
              <a:lnTo>
                <a:pt x="106" y="40"/>
              </a:lnTo>
              <a:lnTo>
                <a:pt x="106" y="41"/>
              </a:lnTo>
              <a:lnTo>
                <a:pt x="106" y="42"/>
              </a:lnTo>
              <a:lnTo>
                <a:pt x="106" y="43"/>
              </a:lnTo>
              <a:lnTo>
                <a:pt x="107" y="43"/>
              </a:lnTo>
              <a:lnTo>
                <a:pt x="107" y="44"/>
              </a:lnTo>
              <a:lnTo>
                <a:pt x="108" y="44"/>
              </a:lnTo>
              <a:lnTo>
                <a:pt x="109" y="44"/>
              </a:lnTo>
              <a:lnTo>
                <a:pt x="109" y="45"/>
              </a:lnTo>
              <a:lnTo>
                <a:pt x="110" y="45"/>
              </a:lnTo>
              <a:lnTo>
                <a:pt x="110" y="44"/>
              </a:lnTo>
              <a:lnTo>
                <a:pt x="111" y="44"/>
              </a:lnTo>
              <a:lnTo>
                <a:pt x="112" y="44"/>
              </a:lnTo>
              <a:lnTo>
                <a:pt x="112" y="43"/>
              </a:lnTo>
              <a:lnTo>
                <a:pt x="113" y="43"/>
              </a:lnTo>
              <a:lnTo>
                <a:pt x="114" y="43"/>
              </a:lnTo>
              <a:lnTo>
                <a:pt x="115" y="43"/>
              </a:lnTo>
              <a:lnTo>
                <a:pt x="116" y="43"/>
              </a:lnTo>
              <a:lnTo>
                <a:pt x="117" y="43"/>
              </a:lnTo>
              <a:lnTo>
                <a:pt x="117" y="44"/>
              </a:lnTo>
              <a:lnTo>
                <a:pt x="116" y="44"/>
              </a:lnTo>
              <a:lnTo>
                <a:pt x="117" y="44"/>
              </a:lnTo>
              <a:lnTo>
                <a:pt x="116" y="44"/>
              </a:lnTo>
              <a:lnTo>
                <a:pt x="116" y="45"/>
              </a:lnTo>
              <a:lnTo>
                <a:pt x="116" y="46"/>
              </a:lnTo>
              <a:lnTo>
                <a:pt x="117" y="46"/>
              </a:lnTo>
              <a:lnTo>
                <a:pt x="116" y="46"/>
              </a:lnTo>
              <a:lnTo>
                <a:pt x="117" y="46"/>
              </a:lnTo>
              <a:lnTo>
                <a:pt x="116" y="46"/>
              </a:lnTo>
              <a:lnTo>
                <a:pt x="117" y="46"/>
              </a:lnTo>
              <a:lnTo>
                <a:pt x="116" y="46"/>
              </a:lnTo>
              <a:lnTo>
                <a:pt x="116" y="47"/>
              </a:lnTo>
              <a:lnTo>
                <a:pt x="117" y="47"/>
              </a:lnTo>
              <a:lnTo>
                <a:pt x="118" y="47"/>
              </a:lnTo>
              <a:lnTo>
                <a:pt x="118" y="48"/>
              </a:lnTo>
              <a:lnTo>
                <a:pt x="118" y="49"/>
              </a:lnTo>
              <a:lnTo>
                <a:pt x="118" y="50"/>
              </a:lnTo>
              <a:lnTo>
                <a:pt x="119" y="50"/>
              </a:lnTo>
              <a:lnTo>
                <a:pt x="119" y="49"/>
              </a:lnTo>
              <a:lnTo>
                <a:pt x="120" y="49"/>
              </a:lnTo>
              <a:lnTo>
                <a:pt x="120" y="50"/>
              </a:lnTo>
              <a:lnTo>
                <a:pt x="120" y="49"/>
              </a:lnTo>
              <a:lnTo>
                <a:pt x="121" y="49"/>
              </a:lnTo>
              <a:lnTo>
                <a:pt x="122" y="49"/>
              </a:lnTo>
              <a:lnTo>
                <a:pt x="122" y="50"/>
              </a:lnTo>
              <a:lnTo>
                <a:pt x="123" y="50"/>
              </a:lnTo>
              <a:lnTo>
                <a:pt x="123" y="51"/>
              </a:lnTo>
              <a:lnTo>
                <a:pt x="123" y="52"/>
              </a:lnTo>
              <a:lnTo>
                <a:pt x="123" y="53"/>
              </a:lnTo>
              <a:lnTo>
                <a:pt x="124" y="53"/>
              </a:lnTo>
              <a:lnTo>
                <a:pt x="123" y="53"/>
              </a:lnTo>
              <a:lnTo>
                <a:pt x="124" y="53"/>
              </a:lnTo>
              <a:lnTo>
                <a:pt x="124" y="54"/>
              </a:lnTo>
              <a:lnTo>
                <a:pt x="124" y="53"/>
              </a:lnTo>
              <a:lnTo>
                <a:pt x="124" y="54"/>
              </a:lnTo>
              <a:lnTo>
                <a:pt x="123" y="54"/>
              </a:lnTo>
              <a:lnTo>
                <a:pt x="124" y="54"/>
              </a:lnTo>
              <a:lnTo>
                <a:pt x="125" y="54"/>
              </a:lnTo>
              <a:lnTo>
                <a:pt x="125" y="55"/>
              </a:lnTo>
              <a:lnTo>
                <a:pt x="126" y="55"/>
              </a:lnTo>
              <a:lnTo>
                <a:pt x="127" y="55"/>
              </a:lnTo>
              <a:lnTo>
                <a:pt x="128" y="55"/>
              </a:lnTo>
              <a:lnTo>
                <a:pt x="128" y="56"/>
              </a:lnTo>
              <a:lnTo>
                <a:pt x="128" y="55"/>
              </a:lnTo>
              <a:lnTo>
                <a:pt x="129" y="55"/>
              </a:lnTo>
              <a:lnTo>
                <a:pt x="129" y="56"/>
              </a:lnTo>
              <a:lnTo>
                <a:pt x="129" y="57"/>
              </a:lnTo>
              <a:lnTo>
                <a:pt x="129" y="58"/>
              </a:lnTo>
              <a:lnTo>
                <a:pt x="128" y="58"/>
              </a:lnTo>
              <a:lnTo>
                <a:pt x="127" y="58"/>
              </a:lnTo>
              <a:lnTo>
                <a:pt x="127" y="59"/>
              </a:lnTo>
              <a:lnTo>
                <a:pt x="126" y="59"/>
              </a:lnTo>
              <a:lnTo>
                <a:pt x="125" y="59"/>
              </a:lnTo>
              <a:lnTo>
                <a:pt x="125" y="60"/>
              </a:lnTo>
              <a:lnTo>
                <a:pt x="124" y="60"/>
              </a:lnTo>
              <a:lnTo>
                <a:pt x="124" y="61"/>
              </a:lnTo>
              <a:lnTo>
                <a:pt x="125" y="61"/>
              </a:lnTo>
              <a:lnTo>
                <a:pt x="126" y="61"/>
              </a:lnTo>
              <a:lnTo>
                <a:pt x="126" y="62"/>
              </a:lnTo>
              <a:lnTo>
                <a:pt x="125" y="62"/>
              </a:lnTo>
              <a:lnTo>
                <a:pt x="125" y="63"/>
              </a:lnTo>
              <a:lnTo>
                <a:pt x="125" y="64"/>
              </a:lnTo>
              <a:lnTo>
                <a:pt x="124" y="65"/>
              </a:lnTo>
              <a:lnTo>
                <a:pt x="124" y="66"/>
              </a:lnTo>
              <a:lnTo>
                <a:pt x="125" y="66"/>
              </a:lnTo>
              <a:lnTo>
                <a:pt x="125" y="67"/>
              </a:lnTo>
              <a:lnTo>
                <a:pt x="124" y="67"/>
              </a:lnTo>
              <a:lnTo>
                <a:pt x="123" y="67"/>
              </a:lnTo>
              <a:lnTo>
                <a:pt x="122" y="67"/>
              </a:lnTo>
              <a:lnTo>
                <a:pt x="121" y="67"/>
              </a:lnTo>
              <a:lnTo>
                <a:pt x="120" y="67"/>
              </a:lnTo>
              <a:lnTo>
                <a:pt x="120" y="68"/>
              </a:lnTo>
              <a:lnTo>
                <a:pt x="119" y="68"/>
              </a:lnTo>
              <a:lnTo>
                <a:pt x="118" y="68"/>
              </a:lnTo>
              <a:lnTo>
                <a:pt x="117" y="68"/>
              </a:lnTo>
              <a:lnTo>
                <a:pt x="116" y="68"/>
              </a:lnTo>
              <a:lnTo>
                <a:pt x="116" y="67"/>
              </a:lnTo>
              <a:lnTo>
                <a:pt x="116" y="66"/>
              </a:lnTo>
              <a:lnTo>
                <a:pt x="116" y="67"/>
              </a:lnTo>
              <a:lnTo>
                <a:pt x="116" y="66"/>
              </a:lnTo>
              <a:lnTo>
                <a:pt x="116" y="67"/>
              </a:lnTo>
              <a:lnTo>
                <a:pt x="116" y="66"/>
              </a:lnTo>
              <a:lnTo>
                <a:pt x="116" y="65"/>
              </a:lnTo>
              <a:lnTo>
                <a:pt x="116" y="66"/>
              </a:lnTo>
              <a:lnTo>
                <a:pt x="116" y="65"/>
              </a:lnTo>
              <a:lnTo>
                <a:pt x="116" y="66"/>
              </a:lnTo>
              <a:lnTo>
                <a:pt x="115" y="66"/>
              </a:lnTo>
              <a:lnTo>
                <a:pt x="116" y="66"/>
              </a:lnTo>
              <a:lnTo>
                <a:pt x="116" y="67"/>
              </a:lnTo>
              <a:lnTo>
                <a:pt x="115" y="67"/>
              </a:lnTo>
              <a:lnTo>
                <a:pt x="116" y="67"/>
              </a:lnTo>
              <a:lnTo>
                <a:pt x="115" y="67"/>
              </a:lnTo>
              <a:lnTo>
                <a:pt x="116" y="67"/>
              </a:lnTo>
              <a:lnTo>
                <a:pt x="116" y="68"/>
              </a:lnTo>
              <a:lnTo>
                <a:pt x="115" y="68"/>
              </a:lnTo>
              <a:lnTo>
                <a:pt x="114" y="68"/>
              </a:lnTo>
              <a:lnTo>
                <a:pt x="113" y="68"/>
              </a:lnTo>
              <a:lnTo>
                <a:pt x="113" y="69"/>
              </a:lnTo>
              <a:lnTo>
                <a:pt x="113" y="70"/>
              </a:lnTo>
              <a:lnTo>
                <a:pt x="112" y="70"/>
              </a:lnTo>
              <a:lnTo>
                <a:pt x="111" y="70"/>
              </a:lnTo>
              <a:lnTo>
                <a:pt x="110" y="70"/>
              </a:lnTo>
              <a:lnTo>
                <a:pt x="109" y="70"/>
              </a:lnTo>
              <a:lnTo>
                <a:pt x="108" y="70"/>
              </a:lnTo>
              <a:lnTo>
                <a:pt x="107" y="70"/>
              </a:lnTo>
              <a:lnTo>
                <a:pt x="106" y="70"/>
              </a:lnTo>
              <a:lnTo>
                <a:pt x="105" y="70"/>
              </a:lnTo>
              <a:lnTo>
                <a:pt x="104" y="70"/>
              </a:lnTo>
              <a:lnTo>
                <a:pt x="103" y="70"/>
              </a:lnTo>
              <a:lnTo>
                <a:pt x="103" y="71"/>
              </a:lnTo>
              <a:lnTo>
                <a:pt x="102" y="71"/>
              </a:lnTo>
              <a:lnTo>
                <a:pt x="101" y="71"/>
              </a:lnTo>
              <a:lnTo>
                <a:pt x="100" y="71"/>
              </a:lnTo>
              <a:lnTo>
                <a:pt x="100" y="72"/>
              </a:lnTo>
              <a:lnTo>
                <a:pt x="99" y="72"/>
              </a:lnTo>
              <a:lnTo>
                <a:pt x="99" y="73"/>
              </a:lnTo>
              <a:lnTo>
                <a:pt x="99" y="74"/>
              </a:lnTo>
              <a:lnTo>
                <a:pt x="99" y="73"/>
              </a:lnTo>
              <a:lnTo>
                <a:pt x="99" y="74"/>
              </a:lnTo>
              <a:lnTo>
                <a:pt x="98" y="74"/>
              </a:lnTo>
              <a:lnTo>
                <a:pt x="98" y="75"/>
              </a:lnTo>
              <a:lnTo>
                <a:pt x="97" y="75"/>
              </a:lnTo>
              <a:lnTo>
                <a:pt x="97" y="76"/>
              </a:lnTo>
              <a:lnTo>
                <a:pt x="97" y="77"/>
              </a:lnTo>
              <a:lnTo>
                <a:pt x="96" y="77"/>
              </a:lnTo>
              <a:lnTo>
                <a:pt x="96" y="76"/>
              </a:lnTo>
              <a:lnTo>
                <a:pt x="96" y="75"/>
              </a:lnTo>
              <a:lnTo>
                <a:pt x="96" y="74"/>
              </a:lnTo>
              <a:lnTo>
                <a:pt x="96" y="75"/>
              </a:lnTo>
              <a:lnTo>
                <a:pt x="96" y="76"/>
              </a:lnTo>
              <a:lnTo>
                <a:pt x="96" y="77"/>
              </a:lnTo>
              <a:lnTo>
                <a:pt x="96" y="76"/>
              </a:lnTo>
              <a:lnTo>
                <a:pt x="96" y="77"/>
              </a:lnTo>
              <a:lnTo>
                <a:pt x="95" y="77"/>
              </a:lnTo>
              <a:lnTo>
                <a:pt x="94" y="77"/>
              </a:lnTo>
              <a:lnTo>
                <a:pt x="93" y="77"/>
              </a:lnTo>
              <a:lnTo>
                <a:pt x="93" y="78"/>
              </a:lnTo>
              <a:lnTo>
                <a:pt x="92" y="78"/>
              </a:lnTo>
              <a:lnTo>
                <a:pt x="92" y="79"/>
              </a:lnTo>
              <a:lnTo>
                <a:pt x="92" y="80"/>
              </a:lnTo>
              <a:lnTo>
                <a:pt x="92" y="79"/>
              </a:lnTo>
              <a:lnTo>
                <a:pt x="91" y="79"/>
              </a:lnTo>
              <a:lnTo>
                <a:pt x="91" y="80"/>
              </a:lnTo>
              <a:lnTo>
                <a:pt x="91" y="79"/>
              </a:lnTo>
              <a:lnTo>
                <a:pt x="91" y="80"/>
              </a:lnTo>
              <a:lnTo>
                <a:pt x="90" y="80"/>
              </a:lnTo>
              <a:lnTo>
                <a:pt x="90" y="79"/>
              </a:lnTo>
              <a:lnTo>
                <a:pt x="89" y="79"/>
              </a:lnTo>
              <a:lnTo>
                <a:pt x="88" y="79"/>
              </a:lnTo>
              <a:lnTo>
                <a:pt x="88" y="78"/>
              </a:lnTo>
              <a:lnTo>
                <a:pt x="87" y="78"/>
              </a:lnTo>
              <a:lnTo>
                <a:pt x="86" y="78"/>
              </a:lnTo>
              <a:lnTo>
                <a:pt x="87" y="78"/>
              </a:lnTo>
              <a:lnTo>
                <a:pt x="87" y="77"/>
              </a:lnTo>
              <a:lnTo>
                <a:pt x="87" y="76"/>
              </a:lnTo>
              <a:lnTo>
                <a:pt x="87" y="75"/>
              </a:lnTo>
              <a:lnTo>
                <a:pt x="86" y="75"/>
              </a:lnTo>
              <a:lnTo>
                <a:pt x="86" y="74"/>
              </a:lnTo>
              <a:lnTo>
                <a:pt x="86" y="73"/>
              </a:lnTo>
              <a:lnTo>
                <a:pt x="85" y="73"/>
              </a:lnTo>
              <a:lnTo>
                <a:pt x="85" y="72"/>
              </a:lnTo>
              <a:lnTo>
                <a:pt x="85" y="71"/>
              </a:lnTo>
              <a:lnTo>
                <a:pt x="85" y="70"/>
              </a:lnTo>
              <a:lnTo>
                <a:pt x="85" y="69"/>
              </a:lnTo>
              <a:lnTo>
                <a:pt x="85" y="68"/>
              </a:lnTo>
              <a:lnTo>
                <a:pt x="85" y="67"/>
              </a:lnTo>
              <a:lnTo>
                <a:pt x="84" y="67"/>
              </a:lnTo>
              <a:lnTo>
                <a:pt x="85" y="67"/>
              </a:lnTo>
              <a:lnTo>
                <a:pt x="85" y="68"/>
              </a:lnTo>
              <a:lnTo>
                <a:pt x="85" y="67"/>
              </a:lnTo>
              <a:lnTo>
                <a:pt x="85" y="68"/>
              </a:lnTo>
              <a:lnTo>
                <a:pt x="85" y="69"/>
              </a:lnTo>
              <a:lnTo>
                <a:pt x="85" y="70"/>
              </a:lnTo>
              <a:lnTo>
                <a:pt x="85" y="71"/>
              </a:lnTo>
              <a:lnTo>
                <a:pt x="84" y="71"/>
              </a:lnTo>
              <a:lnTo>
                <a:pt x="84" y="70"/>
              </a:lnTo>
              <a:lnTo>
                <a:pt x="84" y="69"/>
              </a:lnTo>
              <a:lnTo>
                <a:pt x="83" y="69"/>
              </a:lnTo>
              <a:lnTo>
                <a:pt x="82" y="69"/>
              </a:lnTo>
              <a:lnTo>
                <a:pt x="82" y="68"/>
              </a:lnTo>
              <a:lnTo>
                <a:pt x="81" y="68"/>
              </a:lnTo>
              <a:lnTo>
                <a:pt x="81" y="67"/>
              </a:lnTo>
              <a:lnTo>
                <a:pt x="80" y="67"/>
              </a:lnTo>
              <a:lnTo>
                <a:pt x="81" y="67"/>
              </a:lnTo>
              <a:lnTo>
                <a:pt x="80" y="67"/>
              </a:lnTo>
              <a:lnTo>
                <a:pt x="81" y="67"/>
              </a:lnTo>
              <a:lnTo>
                <a:pt x="80" y="67"/>
              </a:lnTo>
              <a:lnTo>
                <a:pt x="81" y="67"/>
              </a:lnTo>
              <a:lnTo>
                <a:pt x="81" y="68"/>
              </a:lnTo>
              <a:lnTo>
                <a:pt x="82" y="68"/>
              </a:lnTo>
              <a:lnTo>
                <a:pt x="82" y="69"/>
              </a:lnTo>
              <a:lnTo>
                <a:pt x="83" y="69"/>
              </a:lnTo>
              <a:lnTo>
                <a:pt x="83" y="70"/>
              </a:lnTo>
              <a:lnTo>
                <a:pt x="84" y="70"/>
              </a:lnTo>
              <a:lnTo>
                <a:pt x="84" y="71"/>
              </a:lnTo>
              <a:lnTo>
                <a:pt x="84" y="72"/>
              </a:lnTo>
              <a:lnTo>
                <a:pt x="84" y="73"/>
              </a:lnTo>
              <a:lnTo>
                <a:pt x="84" y="72"/>
              </a:lnTo>
              <a:lnTo>
                <a:pt x="84" y="73"/>
              </a:lnTo>
              <a:lnTo>
                <a:pt x="85" y="73"/>
              </a:lnTo>
              <a:lnTo>
                <a:pt x="85" y="74"/>
              </a:lnTo>
              <a:lnTo>
                <a:pt x="85" y="75"/>
              </a:lnTo>
              <a:lnTo>
                <a:pt x="85" y="76"/>
              </a:lnTo>
              <a:lnTo>
                <a:pt x="85" y="77"/>
              </a:lnTo>
              <a:lnTo>
                <a:pt x="85" y="78"/>
              </a:lnTo>
              <a:lnTo>
                <a:pt x="85" y="79"/>
              </a:lnTo>
              <a:lnTo>
                <a:pt x="85" y="80"/>
              </a:lnTo>
              <a:lnTo>
                <a:pt x="86" y="80"/>
              </a:lnTo>
              <a:lnTo>
                <a:pt x="86" y="79"/>
              </a:lnTo>
              <a:lnTo>
                <a:pt x="86" y="80"/>
              </a:lnTo>
              <a:lnTo>
                <a:pt x="86" y="79"/>
              </a:lnTo>
              <a:lnTo>
                <a:pt x="87" y="79"/>
              </a:lnTo>
              <a:lnTo>
                <a:pt x="86" y="79"/>
              </a:lnTo>
              <a:lnTo>
                <a:pt x="86" y="80"/>
              </a:lnTo>
              <a:lnTo>
                <a:pt x="85" y="80"/>
              </a:lnTo>
              <a:lnTo>
                <a:pt x="85" y="81"/>
              </a:lnTo>
              <a:lnTo>
                <a:pt x="85" y="82"/>
              </a:lnTo>
              <a:lnTo>
                <a:pt x="84" y="82"/>
              </a:lnTo>
              <a:lnTo>
                <a:pt x="84" y="83"/>
              </a:lnTo>
              <a:lnTo>
                <a:pt x="84" y="84"/>
              </a:lnTo>
              <a:lnTo>
                <a:pt x="84" y="83"/>
              </a:lnTo>
              <a:lnTo>
                <a:pt x="84" y="84"/>
              </a:lnTo>
              <a:lnTo>
                <a:pt x="83" y="84"/>
              </a:lnTo>
              <a:lnTo>
                <a:pt x="84" y="84"/>
              </a:lnTo>
              <a:lnTo>
                <a:pt x="83" y="84"/>
              </a:lnTo>
              <a:lnTo>
                <a:pt x="83" y="85"/>
              </a:lnTo>
              <a:lnTo>
                <a:pt x="84" y="85"/>
              </a:lnTo>
              <a:lnTo>
                <a:pt x="83" y="85"/>
              </a:lnTo>
              <a:lnTo>
                <a:pt x="82" y="85"/>
              </a:lnTo>
              <a:lnTo>
                <a:pt x="82" y="86"/>
              </a:lnTo>
              <a:lnTo>
                <a:pt x="82" y="87"/>
              </a:lnTo>
              <a:lnTo>
                <a:pt x="81" y="87"/>
              </a:lnTo>
              <a:lnTo>
                <a:pt x="81" y="88"/>
              </a:lnTo>
              <a:lnTo>
                <a:pt x="81" y="87"/>
              </a:lnTo>
              <a:lnTo>
                <a:pt x="80" y="87"/>
              </a:lnTo>
              <a:lnTo>
                <a:pt x="81" y="87"/>
              </a:lnTo>
              <a:lnTo>
                <a:pt x="80" y="87"/>
              </a:lnTo>
              <a:lnTo>
                <a:pt x="79" y="87"/>
              </a:lnTo>
              <a:lnTo>
                <a:pt x="78" y="87"/>
              </a:lnTo>
              <a:lnTo>
                <a:pt x="77" y="87"/>
              </a:lnTo>
              <a:lnTo>
                <a:pt x="76" y="87"/>
              </a:lnTo>
              <a:lnTo>
                <a:pt x="75" y="87"/>
              </a:lnTo>
              <a:lnTo>
                <a:pt x="75" y="88"/>
              </a:lnTo>
              <a:lnTo>
                <a:pt x="74" y="88"/>
              </a:lnTo>
              <a:lnTo>
                <a:pt x="75" y="88"/>
              </a:lnTo>
              <a:lnTo>
                <a:pt x="74" y="88"/>
              </a:lnTo>
              <a:lnTo>
                <a:pt x="73" y="88"/>
              </a:lnTo>
              <a:lnTo>
                <a:pt x="74" y="88"/>
              </a:lnTo>
              <a:lnTo>
                <a:pt x="73" y="88"/>
              </a:lnTo>
              <a:lnTo>
                <a:pt x="74" y="88"/>
              </a:lnTo>
              <a:lnTo>
                <a:pt x="73" y="88"/>
              </a:lnTo>
              <a:lnTo>
                <a:pt x="74" y="88"/>
              </a:lnTo>
              <a:lnTo>
                <a:pt x="73" y="88"/>
              </a:lnTo>
              <a:lnTo>
                <a:pt x="72" y="88"/>
              </a:lnTo>
              <a:lnTo>
                <a:pt x="73" y="88"/>
              </a:lnTo>
              <a:lnTo>
                <a:pt x="72" y="88"/>
              </a:lnTo>
              <a:lnTo>
                <a:pt x="73" y="88"/>
              </a:lnTo>
              <a:lnTo>
                <a:pt x="72" y="88"/>
              </a:lnTo>
              <a:lnTo>
                <a:pt x="73" y="88"/>
              </a:lnTo>
              <a:lnTo>
                <a:pt x="72" y="88"/>
              </a:lnTo>
              <a:lnTo>
                <a:pt x="71" y="88"/>
              </a:lnTo>
              <a:lnTo>
                <a:pt x="72" y="88"/>
              </a:lnTo>
              <a:lnTo>
                <a:pt x="73" y="88"/>
              </a:lnTo>
              <a:lnTo>
                <a:pt x="72" y="88"/>
              </a:lnTo>
              <a:lnTo>
                <a:pt x="73" y="88"/>
              </a:lnTo>
              <a:lnTo>
                <a:pt x="74" y="88"/>
              </a:lnTo>
              <a:lnTo>
                <a:pt x="73" y="88"/>
              </a:lnTo>
              <a:lnTo>
                <a:pt x="73" y="89"/>
              </a:lnTo>
              <a:lnTo>
                <a:pt x="73" y="88"/>
              </a:lnTo>
              <a:lnTo>
                <a:pt x="74" y="88"/>
              </a:lnTo>
              <a:lnTo>
                <a:pt x="75" y="88"/>
              </a:lnTo>
              <a:lnTo>
                <a:pt x="76" y="88"/>
              </a:lnTo>
              <a:lnTo>
                <a:pt x="77" y="88"/>
              </a:lnTo>
              <a:lnTo>
                <a:pt x="78" y="88"/>
              </a:lnTo>
              <a:lnTo>
                <a:pt x="79" y="88"/>
              </a:lnTo>
              <a:lnTo>
                <a:pt x="80" y="88"/>
              </a:lnTo>
              <a:lnTo>
                <a:pt x="80" y="87"/>
              </a:lnTo>
              <a:lnTo>
                <a:pt x="80" y="88"/>
              </a:lnTo>
              <a:lnTo>
                <a:pt x="81" y="88"/>
              </a:lnTo>
              <a:lnTo>
                <a:pt x="80" y="88"/>
              </a:lnTo>
              <a:lnTo>
                <a:pt x="80" y="89"/>
              </a:lnTo>
              <a:lnTo>
                <a:pt x="80" y="90"/>
              </a:lnTo>
              <a:lnTo>
                <a:pt x="79" y="90"/>
              </a:lnTo>
              <a:lnTo>
                <a:pt x="79" y="91"/>
              </a:lnTo>
              <a:lnTo>
                <a:pt x="78" y="91"/>
              </a:lnTo>
              <a:lnTo>
                <a:pt x="78" y="92"/>
              </a:lnTo>
              <a:lnTo>
                <a:pt x="78" y="93"/>
              </a:lnTo>
              <a:lnTo>
                <a:pt x="77" y="93"/>
              </a:lnTo>
              <a:lnTo>
                <a:pt x="76" y="93"/>
              </a:lnTo>
              <a:lnTo>
                <a:pt x="76" y="94"/>
              </a:lnTo>
              <a:lnTo>
                <a:pt x="75" y="94"/>
              </a:lnTo>
              <a:lnTo>
                <a:pt x="75" y="95"/>
              </a:lnTo>
              <a:lnTo>
                <a:pt x="74" y="95"/>
              </a:lnTo>
              <a:lnTo>
                <a:pt x="74" y="96"/>
              </a:lnTo>
              <a:lnTo>
                <a:pt x="73" y="97"/>
              </a:lnTo>
              <a:lnTo>
                <a:pt x="74" y="97"/>
              </a:lnTo>
              <a:lnTo>
                <a:pt x="74" y="98"/>
              </a:lnTo>
              <a:lnTo>
                <a:pt x="73" y="98"/>
              </a:lnTo>
              <a:lnTo>
                <a:pt x="74" y="98"/>
              </a:lnTo>
              <a:lnTo>
                <a:pt x="73" y="98"/>
              </a:lnTo>
              <a:lnTo>
                <a:pt x="73" y="99"/>
              </a:lnTo>
              <a:lnTo>
                <a:pt x="72" y="99"/>
              </a:lnTo>
              <a:lnTo>
                <a:pt x="71" y="99"/>
              </a:lnTo>
              <a:lnTo>
                <a:pt x="71" y="100"/>
              </a:lnTo>
              <a:lnTo>
                <a:pt x="71" y="101"/>
              </a:lnTo>
              <a:lnTo>
                <a:pt x="71" y="102"/>
              </a:lnTo>
              <a:lnTo>
                <a:pt x="71" y="103"/>
              </a:lnTo>
              <a:lnTo>
                <a:pt x="72" y="103"/>
              </a:lnTo>
              <a:lnTo>
                <a:pt x="73" y="103"/>
              </a:lnTo>
              <a:lnTo>
                <a:pt x="74" y="103"/>
              </a:lnTo>
              <a:lnTo>
                <a:pt x="74" y="104"/>
              </a:lnTo>
              <a:lnTo>
                <a:pt x="75" y="104"/>
              </a:lnTo>
              <a:lnTo>
                <a:pt x="74" y="104"/>
              </a:lnTo>
              <a:lnTo>
                <a:pt x="74" y="105"/>
              </a:lnTo>
              <a:lnTo>
                <a:pt x="75" y="105"/>
              </a:lnTo>
              <a:lnTo>
                <a:pt x="75" y="106"/>
              </a:lnTo>
              <a:lnTo>
                <a:pt x="76" y="106"/>
              </a:lnTo>
              <a:lnTo>
                <a:pt x="76" y="107"/>
              </a:lnTo>
              <a:lnTo>
                <a:pt x="76" y="108"/>
              </a:lnTo>
              <a:lnTo>
                <a:pt x="77" y="108"/>
              </a:lnTo>
              <a:lnTo>
                <a:pt x="78" y="108"/>
              </a:lnTo>
              <a:lnTo>
                <a:pt x="79" y="108"/>
              </a:lnTo>
              <a:lnTo>
                <a:pt x="79" y="107"/>
              </a:lnTo>
              <a:lnTo>
                <a:pt x="79" y="108"/>
              </a:lnTo>
              <a:lnTo>
                <a:pt x="79" y="107"/>
              </a:lnTo>
              <a:lnTo>
                <a:pt x="79" y="108"/>
              </a:lnTo>
              <a:lnTo>
                <a:pt x="79" y="109"/>
              </a:lnTo>
              <a:lnTo>
                <a:pt x="79" y="110"/>
              </a:lnTo>
              <a:lnTo>
                <a:pt x="78" y="110"/>
              </a:lnTo>
              <a:lnTo>
                <a:pt x="79" y="110"/>
              </a:lnTo>
              <a:lnTo>
                <a:pt x="79" y="111"/>
              </a:lnTo>
              <a:lnTo>
                <a:pt x="78" y="111"/>
              </a:lnTo>
              <a:lnTo>
                <a:pt x="79" y="111"/>
              </a:lnTo>
              <a:lnTo>
                <a:pt x="78" y="111"/>
              </a:lnTo>
              <a:lnTo>
                <a:pt x="79" y="111"/>
              </a:lnTo>
              <a:lnTo>
                <a:pt x="78" y="111"/>
              </a:lnTo>
              <a:lnTo>
                <a:pt x="79" y="111"/>
              </a:lnTo>
              <a:lnTo>
                <a:pt x="78" y="111"/>
              </a:lnTo>
              <a:lnTo>
                <a:pt x="79" y="111"/>
              </a:lnTo>
              <a:lnTo>
                <a:pt x="78" y="111"/>
              </a:lnTo>
              <a:lnTo>
                <a:pt x="78" y="112"/>
              </a:lnTo>
              <a:lnTo>
                <a:pt x="78" y="111"/>
              </a:lnTo>
              <a:lnTo>
                <a:pt x="78" y="112"/>
              </a:lnTo>
              <a:lnTo>
                <a:pt x="77" y="113"/>
              </a:lnTo>
              <a:lnTo>
                <a:pt x="77" y="112"/>
              </a:lnTo>
              <a:lnTo>
                <a:pt x="76" y="112"/>
              </a:lnTo>
              <a:lnTo>
                <a:pt x="75" y="112"/>
              </a:lnTo>
              <a:lnTo>
                <a:pt x="75" y="111"/>
              </a:lnTo>
              <a:lnTo>
                <a:pt x="74" y="111"/>
              </a:lnTo>
              <a:lnTo>
                <a:pt x="75" y="111"/>
              </a:lnTo>
              <a:lnTo>
                <a:pt x="74" y="111"/>
              </a:lnTo>
              <a:lnTo>
                <a:pt x="75" y="111"/>
              </a:lnTo>
              <a:lnTo>
                <a:pt x="74" y="111"/>
              </a:lnTo>
              <a:lnTo>
                <a:pt x="75" y="111"/>
              </a:lnTo>
              <a:lnTo>
                <a:pt x="75" y="110"/>
              </a:lnTo>
              <a:lnTo>
                <a:pt x="74" y="110"/>
              </a:lnTo>
              <a:lnTo>
                <a:pt x="74" y="109"/>
              </a:lnTo>
              <a:lnTo>
                <a:pt x="75" y="109"/>
              </a:lnTo>
              <a:lnTo>
                <a:pt x="74" y="109"/>
              </a:lnTo>
              <a:lnTo>
                <a:pt x="75" y="109"/>
              </a:lnTo>
              <a:lnTo>
                <a:pt x="74" y="109"/>
              </a:lnTo>
              <a:lnTo>
                <a:pt x="74" y="108"/>
              </a:lnTo>
              <a:lnTo>
                <a:pt x="74" y="107"/>
              </a:lnTo>
              <a:lnTo>
                <a:pt x="73" y="107"/>
              </a:lnTo>
              <a:lnTo>
                <a:pt x="74" y="107"/>
              </a:lnTo>
              <a:lnTo>
                <a:pt x="74" y="106"/>
              </a:lnTo>
              <a:lnTo>
                <a:pt x="75" y="106"/>
              </a:lnTo>
              <a:lnTo>
                <a:pt x="74" y="106"/>
              </a:lnTo>
              <a:lnTo>
                <a:pt x="74" y="105"/>
              </a:lnTo>
              <a:lnTo>
                <a:pt x="74" y="106"/>
              </a:lnTo>
              <a:lnTo>
                <a:pt x="74" y="105"/>
              </a:lnTo>
              <a:lnTo>
                <a:pt x="74" y="106"/>
              </a:lnTo>
              <a:lnTo>
                <a:pt x="74" y="105"/>
              </a:lnTo>
              <a:lnTo>
                <a:pt x="74" y="106"/>
              </a:lnTo>
              <a:lnTo>
                <a:pt x="74" y="105"/>
              </a:lnTo>
              <a:lnTo>
                <a:pt x="73" y="105"/>
              </a:lnTo>
              <a:lnTo>
                <a:pt x="72" y="105"/>
              </a:lnTo>
              <a:lnTo>
                <a:pt x="71" y="105"/>
              </a:lnTo>
              <a:lnTo>
                <a:pt x="71" y="104"/>
              </a:lnTo>
              <a:lnTo>
                <a:pt x="71" y="105"/>
              </a:lnTo>
              <a:lnTo>
                <a:pt x="71" y="104"/>
              </a:lnTo>
              <a:lnTo>
                <a:pt x="70" y="104"/>
              </a:lnTo>
              <a:lnTo>
                <a:pt x="71" y="104"/>
              </a:lnTo>
              <a:lnTo>
                <a:pt x="70" y="104"/>
              </a:lnTo>
              <a:lnTo>
                <a:pt x="70" y="103"/>
              </a:lnTo>
              <a:lnTo>
                <a:pt x="70" y="104"/>
              </a:lnTo>
              <a:lnTo>
                <a:pt x="69" y="104"/>
              </a:lnTo>
              <a:lnTo>
                <a:pt x="69" y="103"/>
              </a:lnTo>
              <a:lnTo>
                <a:pt x="70" y="103"/>
              </a:lnTo>
              <a:lnTo>
                <a:pt x="69" y="103"/>
              </a:lnTo>
              <a:lnTo>
                <a:pt x="68" y="103"/>
              </a:lnTo>
              <a:lnTo>
                <a:pt x="67" y="103"/>
              </a:lnTo>
              <a:lnTo>
                <a:pt x="68" y="103"/>
              </a:lnTo>
              <a:lnTo>
                <a:pt x="67" y="103"/>
              </a:lnTo>
              <a:lnTo>
                <a:pt x="67" y="102"/>
              </a:lnTo>
              <a:lnTo>
                <a:pt x="66" y="102"/>
              </a:lnTo>
              <a:lnTo>
                <a:pt x="66" y="101"/>
              </a:lnTo>
              <a:lnTo>
                <a:pt x="66" y="100"/>
              </a:lnTo>
              <a:lnTo>
                <a:pt x="66" y="99"/>
              </a:lnTo>
              <a:lnTo>
                <a:pt x="67" y="99"/>
              </a:lnTo>
              <a:lnTo>
                <a:pt x="67" y="98"/>
              </a:lnTo>
              <a:lnTo>
                <a:pt x="67" y="99"/>
              </a:lnTo>
              <a:lnTo>
                <a:pt x="66" y="99"/>
              </a:lnTo>
              <a:lnTo>
                <a:pt x="66" y="100"/>
              </a:lnTo>
              <a:lnTo>
                <a:pt x="65" y="100"/>
              </a:lnTo>
              <a:lnTo>
                <a:pt x="66" y="100"/>
              </a:lnTo>
              <a:lnTo>
                <a:pt x="66" y="101"/>
              </a:lnTo>
              <a:lnTo>
                <a:pt x="66" y="102"/>
              </a:lnTo>
              <a:lnTo>
                <a:pt x="67" y="102"/>
              </a:lnTo>
              <a:lnTo>
                <a:pt x="67" y="103"/>
              </a:lnTo>
              <a:lnTo>
                <a:pt x="68" y="103"/>
              </a:lnTo>
              <a:lnTo>
                <a:pt x="67" y="103"/>
              </a:lnTo>
              <a:lnTo>
                <a:pt x="68" y="103"/>
              </a:lnTo>
              <a:lnTo>
                <a:pt x="69" y="103"/>
              </a:lnTo>
              <a:lnTo>
                <a:pt x="69" y="104"/>
              </a:lnTo>
              <a:lnTo>
                <a:pt x="70" y="104"/>
              </a:lnTo>
              <a:lnTo>
                <a:pt x="69" y="104"/>
              </a:lnTo>
              <a:lnTo>
                <a:pt x="69" y="105"/>
              </a:lnTo>
              <a:lnTo>
                <a:pt x="68" y="105"/>
              </a:lnTo>
              <a:lnTo>
                <a:pt x="67" y="105"/>
              </a:lnTo>
              <a:lnTo>
                <a:pt x="68" y="105"/>
              </a:lnTo>
              <a:lnTo>
                <a:pt x="69" y="105"/>
              </a:lnTo>
              <a:lnTo>
                <a:pt x="70" y="105"/>
              </a:lnTo>
              <a:lnTo>
                <a:pt x="71" y="105"/>
              </a:lnTo>
              <a:lnTo>
                <a:pt x="71" y="106"/>
              </a:lnTo>
              <a:lnTo>
                <a:pt x="72" y="106"/>
              </a:lnTo>
              <a:lnTo>
                <a:pt x="71" y="106"/>
              </a:lnTo>
              <a:lnTo>
                <a:pt x="71" y="107"/>
              </a:lnTo>
              <a:lnTo>
                <a:pt x="71" y="106"/>
              </a:lnTo>
              <a:lnTo>
                <a:pt x="72" y="106"/>
              </a:lnTo>
              <a:lnTo>
                <a:pt x="73" y="106"/>
              </a:lnTo>
              <a:lnTo>
                <a:pt x="73" y="107"/>
              </a:lnTo>
              <a:lnTo>
                <a:pt x="72" y="107"/>
              </a:lnTo>
              <a:lnTo>
                <a:pt x="73" y="107"/>
              </a:lnTo>
              <a:lnTo>
                <a:pt x="73" y="108"/>
              </a:lnTo>
              <a:lnTo>
                <a:pt x="74" y="108"/>
              </a:lnTo>
              <a:lnTo>
                <a:pt x="74" y="109"/>
              </a:lnTo>
              <a:lnTo>
                <a:pt x="73" y="110"/>
              </a:lnTo>
              <a:lnTo>
                <a:pt x="72" y="110"/>
              </a:lnTo>
              <a:lnTo>
                <a:pt x="73" y="110"/>
              </a:lnTo>
              <a:lnTo>
                <a:pt x="74" y="110"/>
              </a:lnTo>
              <a:lnTo>
                <a:pt x="74" y="111"/>
              </a:lnTo>
              <a:lnTo>
                <a:pt x="75" y="111"/>
              </a:lnTo>
              <a:lnTo>
                <a:pt x="74" y="111"/>
              </a:lnTo>
              <a:lnTo>
                <a:pt x="75" y="111"/>
              </a:lnTo>
              <a:lnTo>
                <a:pt x="74" y="111"/>
              </a:lnTo>
              <a:lnTo>
                <a:pt x="74" y="112"/>
              </a:lnTo>
              <a:lnTo>
                <a:pt x="75" y="112"/>
              </a:lnTo>
              <a:lnTo>
                <a:pt x="75" y="111"/>
              </a:lnTo>
              <a:lnTo>
                <a:pt x="75" y="112"/>
              </a:lnTo>
              <a:lnTo>
                <a:pt x="75" y="113"/>
              </a:lnTo>
              <a:lnTo>
                <a:pt x="75" y="114"/>
              </a:lnTo>
              <a:lnTo>
                <a:pt x="74" y="114"/>
              </a:lnTo>
              <a:lnTo>
                <a:pt x="73" y="114"/>
              </a:lnTo>
              <a:lnTo>
                <a:pt x="74" y="114"/>
              </a:lnTo>
              <a:lnTo>
                <a:pt x="73" y="114"/>
              </a:lnTo>
              <a:lnTo>
                <a:pt x="74" y="114"/>
              </a:lnTo>
              <a:lnTo>
                <a:pt x="73" y="114"/>
              </a:lnTo>
              <a:lnTo>
                <a:pt x="74" y="114"/>
              </a:lnTo>
              <a:lnTo>
                <a:pt x="73" y="114"/>
              </a:lnTo>
              <a:lnTo>
                <a:pt x="74" y="114"/>
              </a:lnTo>
              <a:lnTo>
                <a:pt x="73" y="114"/>
              </a:lnTo>
              <a:lnTo>
                <a:pt x="72" y="114"/>
              </a:lnTo>
              <a:lnTo>
                <a:pt x="73" y="114"/>
              </a:lnTo>
              <a:lnTo>
                <a:pt x="72" y="114"/>
              </a:lnTo>
              <a:lnTo>
                <a:pt x="72" y="115"/>
              </a:lnTo>
              <a:lnTo>
                <a:pt x="71" y="115"/>
              </a:lnTo>
              <a:lnTo>
                <a:pt x="71" y="116"/>
              </a:lnTo>
              <a:lnTo>
                <a:pt x="71" y="117"/>
              </a:lnTo>
              <a:lnTo>
                <a:pt x="70" y="117"/>
              </a:lnTo>
              <a:lnTo>
                <a:pt x="69" y="117"/>
              </a:lnTo>
              <a:lnTo>
                <a:pt x="69" y="118"/>
              </a:lnTo>
              <a:lnTo>
                <a:pt x="69" y="119"/>
              </a:lnTo>
              <a:lnTo>
                <a:pt x="68" y="120"/>
              </a:lnTo>
              <a:lnTo>
                <a:pt x="68" y="121"/>
              </a:lnTo>
              <a:lnTo>
                <a:pt x="68" y="122"/>
              </a:lnTo>
              <a:lnTo>
                <a:pt x="68" y="123"/>
              </a:lnTo>
              <a:lnTo>
                <a:pt x="68" y="124"/>
              </a:lnTo>
              <a:lnTo>
                <a:pt x="67" y="124"/>
              </a:lnTo>
              <a:lnTo>
                <a:pt x="67" y="125"/>
              </a:lnTo>
              <a:lnTo>
                <a:pt x="68" y="125"/>
              </a:lnTo>
              <a:lnTo>
                <a:pt x="67" y="125"/>
              </a:lnTo>
              <a:lnTo>
                <a:pt x="68" y="125"/>
              </a:lnTo>
              <a:lnTo>
                <a:pt x="67" y="125"/>
              </a:lnTo>
              <a:lnTo>
                <a:pt x="68" y="125"/>
              </a:lnTo>
              <a:lnTo>
                <a:pt x="68" y="126"/>
              </a:lnTo>
              <a:lnTo>
                <a:pt x="69" y="126"/>
              </a:lnTo>
              <a:lnTo>
                <a:pt x="69" y="127"/>
              </a:lnTo>
              <a:lnTo>
                <a:pt x="69" y="126"/>
              </a:lnTo>
              <a:lnTo>
                <a:pt x="69" y="127"/>
              </a:lnTo>
              <a:lnTo>
                <a:pt x="69" y="126"/>
              </a:lnTo>
              <a:lnTo>
                <a:pt x="68" y="126"/>
              </a:lnTo>
              <a:lnTo>
                <a:pt x="68" y="127"/>
              </a:lnTo>
              <a:lnTo>
                <a:pt x="67" y="127"/>
              </a:lnTo>
              <a:lnTo>
                <a:pt x="68" y="127"/>
              </a:lnTo>
              <a:lnTo>
                <a:pt x="67" y="127"/>
              </a:lnTo>
              <a:lnTo>
                <a:pt x="66" y="127"/>
              </a:lnTo>
              <a:lnTo>
                <a:pt x="66" y="126"/>
              </a:lnTo>
              <a:lnTo>
                <a:pt x="66" y="127"/>
              </a:lnTo>
              <a:lnTo>
                <a:pt x="66" y="126"/>
              </a:lnTo>
              <a:lnTo>
                <a:pt x="65" y="126"/>
              </a:lnTo>
              <a:lnTo>
                <a:pt x="65" y="127"/>
              </a:lnTo>
              <a:lnTo>
                <a:pt x="64" y="127"/>
              </a:lnTo>
              <a:lnTo>
                <a:pt x="64" y="128"/>
              </a:lnTo>
              <a:lnTo>
                <a:pt x="64" y="129"/>
              </a:lnTo>
              <a:lnTo>
                <a:pt x="64" y="128"/>
              </a:lnTo>
              <a:lnTo>
                <a:pt x="64" y="129"/>
              </a:lnTo>
              <a:lnTo>
                <a:pt x="63" y="129"/>
              </a:lnTo>
              <a:lnTo>
                <a:pt x="63" y="128"/>
              </a:lnTo>
              <a:lnTo>
                <a:pt x="63" y="129"/>
              </a:lnTo>
              <a:lnTo>
                <a:pt x="62" y="129"/>
              </a:lnTo>
              <a:lnTo>
                <a:pt x="62" y="128"/>
              </a:lnTo>
              <a:lnTo>
                <a:pt x="61" y="128"/>
              </a:lnTo>
              <a:lnTo>
                <a:pt x="62" y="128"/>
              </a:lnTo>
              <a:lnTo>
                <a:pt x="61" y="128"/>
              </a:lnTo>
              <a:lnTo>
                <a:pt x="61" y="127"/>
              </a:lnTo>
              <a:lnTo>
                <a:pt x="60" y="127"/>
              </a:lnTo>
              <a:lnTo>
                <a:pt x="61" y="127"/>
              </a:lnTo>
              <a:lnTo>
                <a:pt x="60" y="127"/>
              </a:lnTo>
              <a:lnTo>
                <a:pt x="59" y="127"/>
              </a:lnTo>
              <a:lnTo>
                <a:pt x="59" y="126"/>
              </a:lnTo>
              <a:lnTo>
                <a:pt x="58" y="126"/>
              </a:lnTo>
              <a:lnTo>
                <a:pt x="58" y="125"/>
              </a:lnTo>
              <a:lnTo>
                <a:pt x="58" y="126"/>
              </a:lnTo>
              <a:lnTo>
                <a:pt x="58" y="125"/>
              </a:lnTo>
              <a:lnTo>
                <a:pt x="59" y="125"/>
              </a:lnTo>
              <a:lnTo>
                <a:pt x="59" y="124"/>
              </a:lnTo>
              <a:lnTo>
                <a:pt x="60" y="124"/>
              </a:lnTo>
              <a:lnTo>
                <a:pt x="61" y="124"/>
              </a:lnTo>
              <a:lnTo>
                <a:pt x="62" y="124"/>
              </a:lnTo>
              <a:lnTo>
                <a:pt x="61" y="124"/>
              </a:lnTo>
              <a:lnTo>
                <a:pt x="62" y="124"/>
              </a:lnTo>
              <a:lnTo>
                <a:pt x="63" y="124"/>
              </a:lnTo>
              <a:lnTo>
                <a:pt x="63" y="123"/>
              </a:lnTo>
              <a:lnTo>
                <a:pt x="62" y="123"/>
              </a:lnTo>
              <a:lnTo>
                <a:pt x="62" y="124"/>
              </a:lnTo>
              <a:lnTo>
                <a:pt x="61" y="124"/>
              </a:lnTo>
              <a:lnTo>
                <a:pt x="60" y="124"/>
              </a:lnTo>
              <a:lnTo>
                <a:pt x="60" y="123"/>
              </a:lnTo>
              <a:lnTo>
                <a:pt x="61" y="123"/>
              </a:lnTo>
              <a:lnTo>
                <a:pt x="60" y="123"/>
              </a:lnTo>
              <a:lnTo>
                <a:pt x="61" y="123"/>
              </a:lnTo>
              <a:lnTo>
                <a:pt x="60" y="123"/>
              </a:lnTo>
              <a:lnTo>
                <a:pt x="60" y="122"/>
              </a:lnTo>
              <a:lnTo>
                <a:pt x="61" y="122"/>
              </a:lnTo>
              <a:lnTo>
                <a:pt x="62" y="122"/>
              </a:lnTo>
              <a:lnTo>
                <a:pt x="62" y="121"/>
              </a:lnTo>
              <a:lnTo>
                <a:pt x="63" y="121"/>
              </a:lnTo>
              <a:lnTo>
                <a:pt x="63" y="120"/>
              </a:lnTo>
              <a:lnTo>
                <a:pt x="63" y="121"/>
              </a:lnTo>
              <a:lnTo>
                <a:pt x="62" y="121"/>
              </a:lnTo>
              <a:lnTo>
                <a:pt x="61" y="121"/>
              </a:lnTo>
              <a:lnTo>
                <a:pt x="61" y="122"/>
              </a:lnTo>
              <a:lnTo>
                <a:pt x="60" y="122"/>
              </a:lnTo>
              <a:lnTo>
                <a:pt x="60" y="123"/>
              </a:lnTo>
              <a:lnTo>
                <a:pt x="60" y="122"/>
              </a:lnTo>
              <a:lnTo>
                <a:pt x="59" y="122"/>
              </a:lnTo>
              <a:lnTo>
                <a:pt x="59" y="121"/>
              </a:lnTo>
              <a:lnTo>
                <a:pt x="59" y="120"/>
              </a:lnTo>
              <a:lnTo>
                <a:pt x="59" y="119"/>
              </a:lnTo>
              <a:lnTo>
                <a:pt x="60" y="119"/>
              </a:lnTo>
              <a:lnTo>
                <a:pt x="60" y="118"/>
              </a:lnTo>
              <a:lnTo>
                <a:pt x="60" y="119"/>
              </a:lnTo>
              <a:lnTo>
                <a:pt x="59" y="119"/>
              </a:lnTo>
              <a:lnTo>
                <a:pt x="59" y="120"/>
              </a:lnTo>
              <a:lnTo>
                <a:pt x="58" y="120"/>
              </a:lnTo>
              <a:lnTo>
                <a:pt x="58" y="119"/>
              </a:lnTo>
              <a:lnTo>
                <a:pt x="58" y="120"/>
              </a:lnTo>
              <a:lnTo>
                <a:pt x="59" y="120"/>
              </a:lnTo>
              <a:lnTo>
                <a:pt x="58" y="120"/>
              </a:lnTo>
              <a:lnTo>
                <a:pt x="59" y="120"/>
              </a:lnTo>
              <a:lnTo>
                <a:pt x="58" y="120"/>
              </a:lnTo>
              <a:lnTo>
                <a:pt x="58" y="121"/>
              </a:lnTo>
              <a:lnTo>
                <a:pt x="59" y="121"/>
              </a:lnTo>
              <a:lnTo>
                <a:pt x="59" y="122"/>
              </a:lnTo>
              <a:lnTo>
                <a:pt x="58" y="122"/>
              </a:lnTo>
              <a:lnTo>
                <a:pt x="58" y="121"/>
              </a:lnTo>
              <a:lnTo>
                <a:pt x="58" y="122"/>
              </a:lnTo>
              <a:lnTo>
                <a:pt x="58" y="121"/>
              </a:lnTo>
              <a:lnTo>
                <a:pt x="58" y="122"/>
              </a:lnTo>
              <a:lnTo>
                <a:pt x="57" y="122"/>
              </a:lnTo>
              <a:lnTo>
                <a:pt x="57" y="121"/>
              </a:lnTo>
              <a:lnTo>
                <a:pt x="57" y="122"/>
              </a:lnTo>
              <a:lnTo>
                <a:pt x="58" y="122"/>
              </a:lnTo>
              <a:lnTo>
                <a:pt x="57" y="122"/>
              </a:lnTo>
              <a:lnTo>
                <a:pt x="57" y="123"/>
              </a:lnTo>
              <a:lnTo>
                <a:pt x="58" y="123"/>
              </a:lnTo>
              <a:lnTo>
                <a:pt x="58" y="122"/>
              </a:lnTo>
              <a:lnTo>
                <a:pt x="58" y="123"/>
              </a:lnTo>
              <a:lnTo>
                <a:pt x="59" y="123"/>
              </a:lnTo>
              <a:lnTo>
                <a:pt x="59" y="124"/>
              </a:lnTo>
              <a:lnTo>
                <a:pt x="58" y="124"/>
              </a:lnTo>
              <a:lnTo>
                <a:pt x="59" y="124"/>
              </a:lnTo>
              <a:lnTo>
                <a:pt x="58" y="124"/>
              </a:lnTo>
              <a:lnTo>
                <a:pt x="59" y="124"/>
              </a:lnTo>
              <a:lnTo>
                <a:pt x="58" y="124"/>
              </a:lnTo>
              <a:lnTo>
                <a:pt x="58" y="125"/>
              </a:lnTo>
              <a:lnTo>
                <a:pt x="57" y="125"/>
              </a:lnTo>
              <a:lnTo>
                <a:pt x="57" y="126"/>
              </a:lnTo>
              <a:lnTo>
                <a:pt x="57" y="127"/>
              </a:lnTo>
              <a:lnTo>
                <a:pt x="57" y="128"/>
              </a:lnTo>
              <a:lnTo>
                <a:pt x="57" y="127"/>
              </a:lnTo>
              <a:lnTo>
                <a:pt x="56" y="127"/>
              </a:lnTo>
              <a:lnTo>
                <a:pt x="55" y="127"/>
              </a:lnTo>
              <a:lnTo>
                <a:pt x="54" y="127"/>
              </a:lnTo>
              <a:lnTo>
                <a:pt x="55" y="127"/>
              </a:lnTo>
              <a:lnTo>
                <a:pt x="54" y="127"/>
              </a:lnTo>
              <a:lnTo>
                <a:pt x="55" y="126"/>
              </a:lnTo>
              <a:lnTo>
                <a:pt x="54" y="126"/>
              </a:lnTo>
              <a:lnTo>
                <a:pt x="54" y="125"/>
              </a:lnTo>
              <a:lnTo>
                <a:pt x="53" y="125"/>
              </a:lnTo>
              <a:lnTo>
                <a:pt x="52" y="125"/>
              </a:lnTo>
              <a:lnTo>
                <a:pt x="52" y="124"/>
              </a:lnTo>
              <a:lnTo>
                <a:pt x="52" y="125"/>
              </a:lnTo>
              <a:lnTo>
                <a:pt x="52" y="124"/>
              </a:lnTo>
              <a:lnTo>
                <a:pt x="51" y="124"/>
              </a:lnTo>
              <a:lnTo>
                <a:pt x="50" y="124"/>
              </a:lnTo>
              <a:lnTo>
                <a:pt x="51" y="124"/>
              </a:lnTo>
              <a:lnTo>
                <a:pt x="51" y="123"/>
              </a:lnTo>
              <a:lnTo>
                <a:pt x="51" y="122"/>
              </a:lnTo>
              <a:lnTo>
                <a:pt x="52" y="122"/>
              </a:lnTo>
              <a:lnTo>
                <a:pt x="52" y="121"/>
              </a:lnTo>
              <a:lnTo>
                <a:pt x="51" y="121"/>
              </a:lnTo>
              <a:lnTo>
                <a:pt x="50" y="120"/>
              </a:lnTo>
              <a:lnTo>
                <a:pt x="50" y="119"/>
              </a:lnTo>
              <a:lnTo>
                <a:pt x="50" y="118"/>
              </a:lnTo>
              <a:lnTo>
                <a:pt x="50" y="119"/>
              </a:lnTo>
              <a:lnTo>
                <a:pt x="51" y="119"/>
              </a:lnTo>
              <a:lnTo>
                <a:pt x="51" y="118"/>
              </a:lnTo>
              <a:lnTo>
                <a:pt x="51" y="117"/>
              </a:lnTo>
              <a:lnTo>
                <a:pt x="52" y="117"/>
              </a:lnTo>
              <a:lnTo>
                <a:pt x="51" y="117"/>
              </a:lnTo>
              <a:lnTo>
                <a:pt x="52" y="117"/>
              </a:lnTo>
              <a:lnTo>
                <a:pt x="53" y="117"/>
              </a:lnTo>
              <a:lnTo>
                <a:pt x="53" y="116"/>
              </a:lnTo>
              <a:lnTo>
                <a:pt x="52" y="116"/>
              </a:lnTo>
              <a:lnTo>
                <a:pt x="53" y="116"/>
              </a:lnTo>
              <a:lnTo>
                <a:pt x="54" y="116"/>
              </a:lnTo>
              <a:lnTo>
                <a:pt x="53" y="116"/>
              </a:lnTo>
              <a:lnTo>
                <a:pt x="54" y="116"/>
              </a:lnTo>
              <a:lnTo>
                <a:pt x="55" y="116"/>
              </a:lnTo>
              <a:lnTo>
                <a:pt x="54" y="116"/>
              </a:lnTo>
              <a:lnTo>
                <a:pt x="54" y="115"/>
              </a:lnTo>
              <a:lnTo>
                <a:pt x="54" y="116"/>
              </a:lnTo>
              <a:lnTo>
                <a:pt x="54" y="115"/>
              </a:lnTo>
              <a:lnTo>
                <a:pt x="54" y="116"/>
              </a:lnTo>
              <a:lnTo>
                <a:pt x="53" y="116"/>
              </a:lnTo>
              <a:lnTo>
                <a:pt x="54" y="116"/>
              </a:lnTo>
              <a:lnTo>
                <a:pt x="54" y="115"/>
              </a:lnTo>
              <a:lnTo>
                <a:pt x="54" y="116"/>
              </a:lnTo>
              <a:lnTo>
                <a:pt x="53" y="116"/>
              </a:lnTo>
              <a:lnTo>
                <a:pt x="54" y="116"/>
              </a:lnTo>
              <a:lnTo>
                <a:pt x="54" y="115"/>
              </a:lnTo>
              <a:lnTo>
                <a:pt x="53" y="116"/>
              </a:lnTo>
              <a:lnTo>
                <a:pt x="53" y="115"/>
              </a:lnTo>
              <a:lnTo>
                <a:pt x="53" y="116"/>
              </a:lnTo>
              <a:lnTo>
                <a:pt x="52" y="116"/>
              </a:lnTo>
              <a:lnTo>
                <a:pt x="52" y="117"/>
              </a:lnTo>
              <a:lnTo>
                <a:pt x="51" y="117"/>
              </a:lnTo>
              <a:lnTo>
                <a:pt x="51" y="118"/>
              </a:lnTo>
              <a:lnTo>
                <a:pt x="51" y="119"/>
              </a:lnTo>
              <a:lnTo>
                <a:pt x="50" y="119"/>
              </a:lnTo>
              <a:lnTo>
                <a:pt x="50" y="118"/>
              </a:lnTo>
              <a:lnTo>
                <a:pt x="49" y="118"/>
              </a:lnTo>
              <a:lnTo>
                <a:pt x="49" y="117"/>
              </a:lnTo>
              <a:lnTo>
                <a:pt x="49" y="118"/>
              </a:lnTo>
              <a:lnTo>
                <a:pt x="49" y="117"/>
              </a:lnTo>
              <a:lnTo>
                <a:pt x="48" y="117"/>
              </a:lnTo>
              <a:lnTo>
                <a:pt x="47" y="117"/>
              </a:lnTo>
              <a:lnTo>
                <a:pt x="48" y="117"/>
              </a:lnTo>
              <a:lnTo>
                <a:pt x="47" y="117"/>
              </a:lnTo>
              <a:lnTo>
                <a:pt x="46" y="117"/>
              </a:lnTo>
              <a:lnTo>
                <a:pt x="47" y="117"/>
              </a:lnTo>
              <a:lnTo>
                <a:pt x="46" y="117"/>
              </a:lnTo>
              <a:lnTo>
                <a:pt x="45" y="117"/>
              </a:lnTo>
              <a:lnTo>
                <a:pt x="45" y="116"/>
              </a:lnTo>
              <a:lnTo>
                <a:pt x="45" y="115"/>
              </a:lnTo>
              <a:lnTo>
                <a:pt x="45" y="114"/>
              </a:lnTo>
              <a:lnTo>
                <a:pt x="46" y="114"/>
              </a:lnTo>
              <a:lnTo>
                <a:pt x="46" y="113"/>
              </a:lnTo>
              <a:lnTo>
                <a:pt x="47" y="113"/>
              </a:lnTo>
              <a:lnTo>
                <a:pt x="47" y="112"/>
              </a:lnTo>
              <a:lnTo>
                <a:pt x="47" y="113"/>
              </a:lnTo>
              <a:lnTo>
                <a:pt x="46" y="113"/>
              </a:lnTo>
              <a:lnTo>
                <a:pt x="46" y="112"/>
              </a:lnTo>
              <a:lnTo>
                <a:pt x="47" y="112"/>
              </a:lnTo>
              <a:lnTo>
                <a:pt x="47" y="111"/>
              </a:lnTo>
              <a:lnTo>
                <a:pt x="47" y="110"/>
              </a:lnTo>
              <a:lnTo>
                <a:pt x="47" y="111"/>
              </a:lnTo>
              <a:lnTo>
                <a:pt x="47" y="112"/>
              </a:lnTo>
              <a:lnTo>
                <a:pt x="46" y="112"/>
              </a:lnTo>
              <a:lnTo>
                <a:pt x="46" y="113"/>
              </a:lnTo>
              <a:lnTo>
                <a:pt x="45" y="113"/>
              </a:lnTo>
              <a:lnTo>
                <a:pt x="46" y="113"/>
              </a:lnTo>
              <a:lnTo>
                <a:pt x="45" y="113"/>
              </a:lnTo>
              <a:lnTo>
                <a:pt x="45" y="114"/>
              </a:lnTo>
              <a:lnTo>
                <a:pt x="46" y="114"/>
              </a:lnTo>
              <a:lnTo>
                <a:pt x="45" y="114"/>
              </a:lnTo>
              <a:lnTo>
                <a:pt x="46" y="114"/>
              </a:lnTo>
              <a:lnTo>
                <a:pt x="45" y="114"/>
              </a:lnTo>
              <a:lnTo>
                <a:pt x="45" y="115"/>
              </a:lnTo>
              <a:lnTo>
                <a:pt x="44" y="115"/>
              </a:lnTo>
              <a:lnTo>
                <a:pt x="44" y="116"/>
              </a:lnTo>
              <a:lnTo>
                <a:pt x="44" y="115"/>
              </a:lnTo>
              <a:lnTo>
                <a:pt x="44" y="116"/>
              </a:lnTo>
              <a:lnTo>
                <a:pt x="43" y="116"/>
              </a:lnTo>
              <a:lnTo>
                <a:pt x="44" y="116"/>
              </a:lnTo>
              <a:lnTo>
                <a:pt x="43" y="116"/>
              </a:lnTo>
              <a:lnTo>
                <a:pt x="42" y="116"/>
              </a:lnTo>
              <a:lnTo>
                <a:pt x="41" y="116"/>
              </a:lnTo>
              <a:lnTo>
                <a:pt x="40" y="116"/>
              </a:lnTo>
              <a:lnTo>
                <a:pt x="41" y="116"/>
              </a:lnTo>
              <a:lnTo>
                <a:pt x="40" y="116"/>
              </a:lnTo>
              <a:lnTo>
                <a:pt x="39" y="116"/>
              </a:lnTo>
              <a:lnTo>
                <a:pt x="39" y="117"/>
              </a:lnTo>
              <a:lnTo>
                <a:pt x="38" y="117"/>
              </a:lnTo>
              <a:lnTo>
                <a:pt x="37" y="117"/>
              </a:lnTo>
              <a:lnTo>
                <a:pt x="36" y="117"/>
              </a:lnTo>
              <a:lnTo>
                <a:pt x="36" y="116"/>
              </a:lnTo>
              <a:lnTo>
                <a:pt x="35" y="116"/>
              </a:lnTo>
              <a:lnTo>
                <a:pt x="35" y="115"/>
              </a:lnTo>
              <a:lnTo>
                <a:pt x="36" y="115"/>
              </a:lnTo>
              <a:lnTo>
                <a:pt x="37" y="115"/>
              </a:lnTo>
              <a:lnTo>
                <a:pt x="38" y="115"/>
              </a:lnTo>
              <a:lnTo>
                <a:pt x="38" y="114"/>
              </a:lnTo>
              <a:lnTo>
                <a:pt x="38" y="115"/>
              </a:lnTo>
              <a:lnTo>
                <a:pt x="37" y="115"/>
              </a:lnTo>
              <a:lnTo>
                <a:pt x="36" y="115"/>
              </a:lnTo>
              <a:lnTo>
                <a:pt x="36" y="114"/>
              </a:lnTo>
              <a:lnTo>
                <a:pt x="37" y="114"/>
              </a:lnTo>
              <a:lnTo>
                <a:pt x="37" y="113"/>
              </a:lnTo>
              <a:lnTo>
                <a:pt x="37" y="112"/>
              </a:lnTo>
              <a:lnTo>
                <a:pt x="38" y="112"/>
              </a:lnTo>
              <a:lnTo>
                <a:pt x="38" y="111"/>
              </a:lnTo>
              <a:lnTo>
                <a:pt x="39" y="111"/>
              </a:lnTo>
              <a:lnTo>
                <a:pt x="40" y="111"/>
              </a:lnTo>
              <a:lnTo>
                <a:pt x="39" y="111"/>
              </a:lnTo>
              <a:lnTo>
                <a:pt x="38" y="111"/>
              </a:lnTo>
              <a:lnTo>
                <a:pt x="37" y="111"/>
              </a:lnTo>
              <a:lnTo>
                <a:pt x="37" y="112"/>
              </a:lnTo>
              <a:lnTo>
                <a:pt x="37" y="111"/>
              </a:lnTo>
              <a:lnTo>
                <a:pt x="37" y="112"/>
              </a:lnTo>
              <a:lnTo>
                <a:pt x="36" y="112"/>
              </a:lnTo>
              <a:lnTo>
                <a:pt x="36" y="111"/>
              </a:lnTo>
              <a:lnTo>
                <a:pt x="37" y="111"/>
              </a:lnTo>
              <a:lnTo>
                <a:pt x="36" y="111"/>
              </a:lnTo>
              <a:lnTo>
                <a:pt x="36" y="110"/>
              </a:lnTo>
              <a:lnTo>
                <a:pt x="36" y="111"/>
              </a:lnTo>
              <a:lnTo>
                <a:pt x="36" y="112"/>
              </a:lnTo>
              <a:lnTo>
                <a:pt x="37" y="112"/>
              </a:lnTo>
              <a:lnTo>
                <a:pt x="37" y="113"/>
              </a:lnTo>
              <a:lnTo>
                <a:pt x="36" y="113"/>
              </a:lnTo>
              <a:lnTo>
                <a:pt x="37" y="113"/>
              </a:lnTo>
              <a:lnTo>
                <a:pt x="36" y="113"/>
              </a:lnTo>
              <a:lnTo>
                <a:pt x="36" y="114"/>
              </a:lnTo>
              <a:lnTo>
                <a:pt x="36" y="115"/>
              </a:lnTo>
              <a:lnTo>
                <a:pt x="35" y="115"/>
              </a:lnTo>
              <a:lnTo>
                <a:pt x="35" y="114"/>
              </a:lnTo>
              <a:lnTo>
                <a:pt x="34" y="114"/>
              </a:lnTo>
              <a:lnTo>
                <a:pt x="33" y="114"/>
              </a:lnTo>
              <a:lnTo>
                <a:pt x="32" y="114"/>
              </a:lnTo>
              <a:lnTo>
                <a:pt x="31" y="114"/>
              </a:lnTo>
              <a:lnTo>
                <a:pt x="31" y="113"/>
              </a:lnTo>
              <a:lnTo>
                <a:pt x="31" y="112"/>
              </a:lnTo>
              <a:lnTo>
                <a:pt x="31" y="111"/>
              </a:lnTo>
              <a:lnTo>
                <a:pt x="30" y="111"/>
              </a:lnTo>
              <a:lnTo>
                <a:pt x="31" y="111"/>
              </a:lnTo>
              <a:lnTo>
                <a:pt x="30" y="111"/>
              </a:lnTo>
              <a:lnTo>
                <a:pt x="30" y="110"/>
              </a:lnTo>
              <a:lnTo>
                <a:pt x="31" y="110"/>
              </a:lnTo>
              <a:lnTo>
                <a:pt x="30" y="110"/>
              </a:lnTo>
              <a:lnTo>
                <a:pt x="31" y="110"/>
              </a:lnTo>
              <a:lnTo>
                <a:pt x="30" y="110"/>
              </a:lnTo>
              <a:lnTo>
                <a:pt x="31" y="110"/>
              </a:lnTo>
              <a:lnTo>
                <a:pt x="30" y="110"/>
              </a:lnTo>
              <a:lnTo>
                <a:pt x="31" y="110"/>
              </a:lnTo>
              <a:lnTo>
                <a:pt x="32" y="110"/>
              </a:lnTo>
              <a:lnTo>
                <a:pt x="33" y="110"/>
              </a:lnTo>
              <a:lnTo>
                <a:pt x="34" y="110"/>
              </a:lnTo>
              <a:lnTo>
                <a:pt x="34" y="111"/>
              </a:lnTo>
              <a:lnTo>
                <a:pt x="34" y="110"/>
              </a:lnTo>
              <a:lnTo>
                <a:pt x="35" y="110"/>
              </a:lnTo>
              <a:lnTo>
                <a:pt x="36" y="109"/>
              </a:lnTo>
              <a:lnTo>
                <a:pt x="36" y="110"/>
              </a:lnTo>
              <a:lnTo>
                <a:pt x="36" y="109"/>
              </a:lnTo>
              <a:lnTo>
                <a:pt x="36" y="110"/>
              </a:lnTo>
              <a:lnTo>
                <a:pt x="36" y="109"/>
              </a:lnTo>
              <a:lnTo>
                <a:pt x="36" y="110"/>
              </a:lnTo>
              <a:lnTo>
                <a:pt x="36" y="109"/>
              </a:lnTo>
              <a:lnTo>
                <a:pt x="37" y="109"/>
              </a:lnTo>
              <a:lnTo>
                <a:pt x="36" y="109"/>
              </a:lnTo>
              <a:lnTo>
                <a:pt x="37" y="109"/>
              </a:lnTo>
              <a:lnTo>
                <a:pt x="37" y="108"/>
              </a:lnTo>
              <a:lnTo>
                <a:pt x="36" y="108"/>
              </a:lnTo>
              <a:lnTo>
                <a:pt x="36" y="107"/>
              </a:lnTo>
              <a:lnTo>
                <a:pt x="37" y="107"/>
              </a:lnTo>
              <a:lnTo>
                <a:pt x="38" y="107"/>
              </a:lnTo>
              <a:lnTo>
                <a:pt x="39" y="107"/>
              </a:lnTo>
              <a:lnTo>
                <a:pt x="39" y="106"/>
              </a:lnTo>
              <a:lnTo>
                <a:pt x="39" y="105"/>
              </a:lnTo>
              <a:lnTo>
                <a:pt x="39" y="104"/>
              </a:lnTo>
              <a:lnTo>
                <a:pt x="38" y="104"/>
              </a:lnTo>
              <a:lnTo>
                <a:pt x="37" y="104"/>
              </a:lnTo>
              <a:lnTo>
                <a:pt x="38" y="104"/>
              </a:lnTo>
              <a:lnTo>
                <a:pt x="38" y="103"/>
              </a:lnTo>
              <a:lnTo>
                <a:pt x="37" y="103"/>
              </a:lnTo>
              <a:lnTo>
                <a:pt x="36" y="103"/>
              </a:lnTo>
              <a:lnTo>
                <a:pt x="35" y="103"/>
              </a:lnTo>
              <a:lnTo>
                <a:pt x="35" y="102"/>
              </a:lnTo>
              <a:lnTo>
                <a:pt x="35" y="101"/>
              </a:lnTo>
              <a:lnTo>
                <a:pt x="34" y="101"/>
              </a:lnTo>
              <a:lnTo>
                <a:pt x="34" y="100"/>
              </a:lnTo>
              <a:lnTo>
                <a:pt x="34" y="101"/>
              </a:lnTo>
              <a:lnTo>
                <a:pt x="34" y="100"/>
              </a:lnTo>
              <a:lnTo>
                <a:pt x="33" y="100"/>
              </a:lnTo>
              <a:lnTo>
                <a:pt x="32" y="100"/>
              </a:lnTo>
              <a:lnTo>
                <a:pt x="33" y="100"/>
              </a:lnTo>
              <a:lnTo>
                <a:pt x="33" y="99"/>
              </a:lnTo>
              <a:lnTo>
                <a:pt x="33" y="98"/>
              </a:lnTo>
              <a:lnTo>
                <a:pt x="32" y="98"/>
              </a:lnTo>
              <a:lnTo>
                <a:pt x="31" y="98"/>
              </a:lnTo>
              <a:lnTo>
                <a:pt x="31" y="99"/>
              </a:lnTo>
              <a:lnTo>
                <a:pt x="30" y="99"/>
              </a:lnTo>
              <a:lnTo>
                <a:pt x="30" y="100"/>
              </a:lnTo>
              <a:lnTo>
                <a:pt x="30" y="99"/>
              </a:lnTo>
              <a:lnTo>
                <a:pt x="30" y="100"/>
              </a:lnTo>
              <a:lnTo>
                <a:pt x="29" y="100"/>
              </a:lnTo>
              <a:lnTo>
                <a:pt x="29" y="99"/>
              </a:lnTo>
              <a:lnTo>
                <a:pt x="29" y="100"/>
              </a:lnTo>
              <a:lnTo>
                <a:pt x="29" y="99"/>
              </a:lnTo>
              <a:lnTo>
                <a:pt x="28" y="99"/>
              </a:lnTo>
              <a:lnTo>
                <a:pt x="28" y="100"/>
              </a:lnTo>
              <a:lnTo>
                <a:pt x="28" y="101"/>
              </a:lnTo>
              <a:lnTo>
                <a:pt x="27" y="101"/>
              </a:lnTo>
              <a:lnTo>
                <a:pt x="28" y="101"/>
              </a:lnTo>
              <a:lnTo>
                <a:pt x="27" y="101"/>
              </a:lnTo>
              <a:lnTo>
                <a:pt x="27" y="100"/>
              </a:lnTo>
              <a:lnTo>
                <a:pt x="27" y="101"/>
              </a:lnTo>
              <a:lnTo>
                <a:pt x="27" y="100"/>
              </a:lnTo>
              <a:lnTo>
                <a:pt x="26" y="100"/>
              </a:lnTo>
              <a:lnTo>
                <a:pt x="27" y="100"/>
              </a:lnTo>
              <a:lnTo>
                <a:pt x="27" y="99"/>
              </a:lnTo>
              <a:lnTo>
                <a:pt x="28" y="99"/>
              </a:lnTo>
              <a:lnTo>
                <a:pt x="28" y="98"/>
              </a:lnTo>
              <a:lnTo>
                <a:pt x="28" y="97"/>
              </a:lnTo>
              <a:lnTo>
                <a:pt x="28" y="98"/>
              </a:lnTo>
              <a:lnTo>
                <a:pt x="28" y="97"/>
              </a:lnTo>
              <a:lnTo>
                <a:pt x="28" y="96"/>
              </a:lnTo>
              <a:lnTo>
                <a:pt x="29" y="96"/>
              </a:lnTo>
              <a:lnTo>
                <a:pt x="28" y="96"/>
              </a:lnTo>
              <a:lnTo>
                <a:pt x="28" y="95"/>
              </a:lnTo>
              <a:lnTo>
                <a:pt x="29" y="95"/>
              </a:lnTo>
              <a:lnTo>
                <a:pt x="28" y="95"/>
              </a:lnTo>
              <a:lnTo>
                <a:pt x="28" y="96"/>
              </a:lnTo>
              <a:lnTo>
                <a:pt x="28" y="97"/>
              </a:lnTo>
              <a:lnTo>
                <a:pt x="28" y="98"/>
              </a:lnTo>
              <a:lnTo>
                <a:pt x="27" y="98"/>
              </a:lnTo>
              <a:lnTo>
                <a:pt x="27" y="99"/>
              </a:lnTo>
              <a:lnTo>
                <a:pt x="26" y="99"/>
              </a:lnTo>
              <a:lnTo>
                <a:pt x="26" y="98"/>
              </a:lnTo>
              <a:lnTo>
                <a:pt x="26" y="97"/>
              </a:lnTo>
              <a:lnTo>
                <a:pt x="25" y="97"/>
              </a:lnTo>
              <a:lnTo>
                <a:pt x="25" y="96"/>
              </a:lnTo>
              <a:lnTo>
                <a:pt x="25" y="97"/>
              </a:lnTo>
              <a:lnTo>
                <a:pt x="26" y="97"/>
              </a:lnTo>
              <a:lnTo>
                <a:pt x="26" y="96"/>
              </a:lnTo>
              <a:lnTo>
                <a:pt x="26" y="97"/>
              </a:lnTo>
              <a:lnTo>
                <a:pt x="26" y="96"/>
              </a:lnTo>
              <a:lnTo>
                <a:pt x="26" y="97"/>
              </a:lnTo>
              <a:lnTo>
                <a:pt x="26" y="96"/>
              </a:lnTo>
              <a:lnTo>
                <a:pt x="26" y="97"/>
              </a:lnTo>
              <a:lnTo>
                <a:pt x="26" y="96"/>
              </a:lnTo>
              <a:lnTo>
                <a:pt x="26" y="97"/>
              </a:lnTo>
              <a:lnTo>
                <a:pt x="26" y="96"/>
              </a:lnTo>
              <a:lnTo>
                <a:pt x="25" y="96"/>
              </a:lnTo>
              <a:lnTo>
                <a:pt x="26" y="96"/>
              </a:lnTo>
              <a:lnTo>
                <a:pt x="25" y="96"/>
              </a:lnTo>
              <a:lnTo>
                <a:pt x="26" y="96"/>
              </a:lnTo>
              <a:lnTo>
                <a:pt x="25" y="96"/>
              </a:lnTo>
              <a:lnTo>
                <a:pt x="25" y="95"/>
              </a:lnTo>
              <a:lnTo>
                <a:pt x="24" y="95"/>
              </a:lnTo>
              <a:lnTo>
                <a:pt x="23" y="95"/>
              </a:lnTo>
              <a:lnTo>
                <a:pt x="23" y="96"/>
              </a:lnTo>
              <a:lnTo>
                <a:pt x="22" y="96"/>
              </a:lnTo>
              <a:lnTo>
                <a:pt x="22" y="95"/>
              </a:lnTo>
              <a:lnTo>
                <a:pt x="23" y="95"/>
              </a:lnTo>
              <a:lnTo>
                <a:pt x="24" y="95"/>
              </a:lnTo>
              <a:lnTo>
                <a:pt x="24" y="94"/>
              </a:lnTo>
              <a:lnTo>
                <a:pt x="24" y="95"/>
              </a:lnTo>
              <a:lnTo>
                <a:pt x="24" y="94"/>
              </a:lnTo>
              <a:lnTo>
                <a:pt x="24" y="93"/>
              </a:lnTo>
              <a:lnTo>
                <a:pt x="24" y="92"/>
              </a:lnTo>
              <a:lnTo>
                <a:pt x="24" y="91"/>
              </a:lnTo>
              <a:lnTo>
                <a:pt x="25" y="91"/>
              </a:lnTo>
              <a:lnTo>
                <a:pt x="25" y="92"/>
              </a:lnTo>
              <a:lnTo>
                <a:pt x="26" y="92"/>
              </a:lnTo>
              <a:lnTo>
                <a:pt x="26" y="91"/>
              </a:lnTo>
              <a:lnTo>
                <a:pt x="27" y="91"/>
              </a:lnTo>
              <a:lnTo>
                <a:pt x="27" y="90"/>
              </a:lnTo>
              <a:lnTo>
                <a:pt x="26" y="90"/>
              </a:lnTo>
              <a:lnTo>
                <a:pt x="26" y="91"/>
              </a:lnTo>
              <a:lnTo>
                <a:pt x="25" y="91"/>
              </a:lnTo>
              <a:lnTo>
                <a:pt x="25" y="90"/>
              </a:lnTo>
              <a:lnTo>
                <a:pt x="26" y="90"/>
              </a:lnTo>
              <a:lnTo>
                <a:pt x="26" y="89"/>
              </a:lnTo>
              <a:lnTo>
                <a:pt x="25" y="89"/>
              </a:lnTo>
              <a:lnTo>
                <a:pt x="25" y="88"/>
              </a:lnTo>
              <a:lnTo>
                <a:pt x="25" y="87"/>
              </a:lnTo>
              <a:lnTo>
                <a:pt x="24" y="87"/>
              </a:lnTo>
              <a:lnTo>
                <a:pt x="24" y="88"/>
              </a:lnTo>
              <a:lnTo>
                <a:pt x="23" y="88"/>
              </a:lnTo>
              <a:lnTo>
                <a:pt x="23" y="87"/>
              </a:lnTo>
              <a:lnTo>
                <a:pt x="22" y="87"/>
              </a:lnTo>
              <a:lnTo>
                <a:pt x="22" y="86"/>
              </a:lnTo>
              <a:lnTo>
                <a:pt x="21" y="86"/>
              </a:lnTo>
              <a:lnTo>
                <a:pt x="21" y="87"/>
              </a:lnTo>
              <a:lnTo>
                <a:pt x="20" y="87"/>
              </a:lnTo>
              <a:lnTo>
                <a:pt x="20" y="86"/>
              </a:lnTo>
              <a:lnTo>
                <a:pt x="21" y="86"/>
              </a:lnTo>
              <a:lnTo>
                <a:pt x="21" y="85"/>
              </a:lnTo>
              <a:lnTo>
                <a:pt x="21" y="84"/>
              </a:lnTo>
              <a:lnTo>
                <a:pt x="21" y="83"/>
              </a:lnTo>
              <a:lnTo>
                <a:pt x="20" y="83"/>
              </a:lnTo>
              <a:lnTo>
                <a:pt x="20" y="82"/>
              </a:lnTo>
              <a:lnTo>
                <a:pt x="20" y="81"/>
              </a:lnTo>
              <a:lnTo>
                <a:pt x="21" y="81"/>
              </a:lnTo>
              <a:lnTo>
                <a:pt x="20" y="81"/>
              </a:lnTo>
              <a:lnTo>
                <a:pt x="19" y="81"/>
              </a:lnTo>
              <a:lnTo>
                <a:pt x="20" y="81"/>
              </a:lnTo>
              <a:lnTo>
                <a:pt x="19" y="81"/>
              </a:lnTo>
              <a:lnTo>
                <a:pt x="18" y="81"/>
              </a:lnTo>
              <a:lnTo>
                <a:pt x="17" y="81"/>
              </a:lnTo>
              <a:lnTo>
                <a:pt x="17" y="80"/>
              </a:lnTo>
              <a:lnTo>
                <a:pt x="17" y="79"/>
              </a:lnTo>
              <a:lnTo>
                <a:pt x="18" y="79"/>
              </a:lnTo>
              <a:lnTo>
                <a:pt x="17" y="79"/>
              </a:lnTo>
              <a:lnTo>
                <a:pt x="17" y="78"/>
              </a:lnTo>
              <a:lnTo>
                <a:pt x="18" y="78"/>
              </a:lnTo>
              <a:lnTo>
                <a:pt x="18" y="77"/>
              </a:lnTo>
              <a:lnTo>
                <a:pt x="18" y="76"/>
              </a:lnTo>
              <a:lnTo>
                <a:pt x="18" y="75"/>
              </a:lnTo>
              <a:lnTo>
                <a:pt x="18" y="74"/>
              </a:lnTo>
              <a:lnTo>
                <a:pt x="17" y="74"/>
              </a:lnTo>
              <a:lnTo>
                <a:pt x="16" y="74"/>
              </a:lnTo>
              <a:lnTo>
                <a:pt x="15" y="74"/>
              </a:lnTo>
              <a:lnTo>
                <a:pt x="15" y="73"/>
              </a:lnTo>
              <a:lnTo>
                <a:pt x="15" y="72"/>
              </a:lnTo>
              <a:lnTo>
                <a:pt x="15" y="71"/>
              </a:lnTo>
              <a:lnTo>
                <a:pt x="14" y="71"/>
              </a:lnTo>
              <a:lnTo>
                <a:pt x="14" y="70"/>
              </a:lnTo>
              <a:lnTo>
                <a:pt x="14" y="69"/>
              </a:lnTo>
              <a:lnTo>
                <a:pt x="14" y="68"/>
              </a:lnTo>
              <a:lnTo>
                <a:pt x="14" y="67"/>
              </a:lnTo>
              <a:lnTo>
                <a:pt x="14" y="66"/>
              </a:lnTo>
              <a:lnTo>
                <a:pt x="13" y="66"/>
              </a:lnTo>
              <a:lnTo>
                <a:pt x="14" y="66"/>
              </a:lnTo>
              <a:lnTo>
                <a:pt x="13" y="66"/>
              </a:lnTo>
              <a:lnTo>
                <a:pt x="13" y="65"/>
              </a:lnTo>
              <a:lnTo>
                <a:pt x="14" y="65"/>
              </a:lnTo>
              <a:lnTo>
                <a:pt x="13" y="65"/>
              </a:lnTo>
              <a:lnTo>
                <a:pt x="14" y="65"/>
              </a:lnTo>
              <a:lnTo>
                <a:pt x="14" y="64"/>
              </a:lnTo>
              <a:lnTo>
                <a:pt x="14" y="63"/>
              </a:lnTo>
              <a:lnTo>
                <a:pt x="13" y="63"/>
              </a:lnTo>
              <a:lnTo>
                <a:pt x="13" y="62"/>
              </a:lnTo>
              <a:lnTo>
                <a:pt x="13" y="61"/>
              </a:lnTo>
              <a:lnTo>
                <a:pt x="13" y="60"/>
              </a:lnTo>
              <a:lnTo>
                <a:pt x="12" y="60"/>
              </a:lnTo>
              <a:lnTo>
                <a:pt x="13" y="60"/>
              </a:lnTo>
              <a:lnTo>
                <a:pt x="12" y="60"/>
              </a:lnTo>
              <a:lnTo>
                <a:pt x="12" y="59"/>
              </a:lnTo>
              <a:lnTo>
                <a:pt x="12" y="60"/>
              </a:lnTo>
              <a:lnTo>
                <a:pt x="13" y="60"/>
              </a:lnTo>
              <a:lnTo>
                <a:pt x="13" y="59"/>
              </a:lnTo>
              <a:lnTo>
                <a:pt x="12" y="59"/>
              </a:lnTo>
              <a:lnTo>
                <a:pt x="13" y="59"/>
              </a:lnTo>
              <a:lnTo>
                <a:pt x="12" y="59"/>
              </a:lnTo>
              <a:lnTo>
                <a:pt x="12" y="58"/>
              </a:lnTo>
              <a:lnTo>
                <a:pt x="13" y="58"/>
              </a:lnTo>
              <a:lnTo>
                <a:pt x="13" y="57"/>
              </a:lnTo>
              <a:lnTo>
                <a:pt x="12" y="57"/>
              </a:lnTo>
              <a:lnTo>
                <a:pt x="12" y="56"/>
              </a:lnTo>
              <a:lnTo>
                <a:pt x="11" y="56"/>
              </a:lnTo>
              <a:lnTo>
                <a:pt x="10" y="57"/>
              </a:lnTo>
              <a:lnTo>
                <a:pt x="10" y="58"/>
              </a:lnTo>
              <a:lnTo>
                <a:pt x="9" y="58"/>
              </a:lnTo>
              <a:lnTo>
                <a:pt x="8" y="58"/>
              </a:lnTo>
              <a:lnTo>
                <a:pt x="8" y="57"/>
              </a:lnTo>
              <a:lnTo>
                <a:pt x="7" y="57"/>
              </a:lnTo>
              <a:lnTo>
                <a:pt x="7" y="56"/>
              </a:lnTo>
              <a:lnTo>
                <a:pt x="7" y="57"/>
              </a:lnTo>
              <a:lnTo>
                <a:pt x="7" y="56"/>
              </a:lnTo>
              <a:lnTo>
                <a:pt x="7" y="57"/>
              </a:lnTo>
              <a:lnTo>
                <a:pt x="7" y="56"/>
              </a:lnTo>
              <a:lnTo>
                <a:pt x="7" y="55"/>
              </a:lnTo>
              <a:lnTo>
                <a:pt x="6" y="55"/>
              </a:lnTo>
              <a:lnTo>
                <a:pt x="5" y="55"/>
              </a:lnTo>
              <a:lnTo>
                <a:pt x="5" y="54"/>
              </a:lnTo>
              <a:lnTo>
                <a:pt x="4" y="54"/>
              </a:lnTo>
              <a:lnTo>
                <a:pt x="4" y="53"/>
              </a:lnTo>
              <a:lnTo>
                <a:pt x="5" y="53"/>
              </a:lnTo>
              <a:lnTo>
                <a:pt x="6" y="53"/>
              </a:lnTo>
              <a:lnTo>
                <a:pt x="5" y="53"/>
              </a:lnTo>
              <a:lnTo>
                <a:pt x="6" y="53"/>
              </a:lnTo>
              <a:lnTo>
                <a:pt x="7" y="53"/>
              </a:lnTo>
              <a:lnTo>
                <a:pt x="7" y="52"/>
              </a:lnTo>
              <a:lnTo>
                <a:pt x="7" y="51"/>
              </a:lnTo>
              <a:lnTo>
                <a:pt x="8" y="51"/>
              </a:lnTo>
              <a:lnTo>
                <a:pt x="8" y="50"/>
              </a:lnTo>
              <a:lnTo>
                <a:pt x="7" y="50"/>
              </a:lnTo>
              <a:lnTo>
                <a:pt x="7" y="49"/>
              </a:lnTo>
              <a:lnTo>
                <a:pt x="7" y="48"/>
              </a:lnTo>
              <a:lnTo>
                <a:pt x="8" y="48"/>
              </a:lnTo>
              <a:lnTo>
                <a:pt x="8" y="47"/>
              </a:lnTo>
              <a:lnTo>
                <a:pt x="8" y="46"/>
              </a:lnTo>
              <a:lnTo>
                <a:pt x="9" y="46"/>
              </a:lnTo>
              <a:lnTo>
                <a:pt x="10" y="46"/>
              </a:lnTo>
              <a:lnTo>
                <a:pt x="9" y="46"/>
              </a:lnTo>
              <a:lnTo>
                <a:pt x="9" y="45"/>
              </a:lnTo>
              <a:lnTo>
                <a:pt x="9" y="44"/>
              </a:lnTo>
              <a:lnTo>
                <a:pt x="8" y="44"/>
              </a:lnTo>
              <a:lnTo>
                <a:pt x="8" y="43"/>
              </a:lnTo>
              <a:lnTo>
                <a:pt x="8" y="42"/>
              </a:lnTo>
              <a:lnTo>
                <a:pt x="7" y="42"/>
              </a:lnTo>
              <a:lnTo>
                <a:pt x="7" y="41"/>
              </a:lnTo>
              <a:lnTo>
                <a:pt x="7" y="40"/>
              </a:lnTo>
              <a:lnTo>
                <a:pt x="7" y="39"/>
              </a:lnTo>
              <a:lnTo>
                <a:pt x="7" y="38"/>
              </a:lnTo>
              <a:lnTo>
                <a:pt x="7" y="37"/>
              </a:lnTo>
              <a:lnTo>
                <a:pt x="6" y="37"/>
              </a:lnTo>
              <a:lnTo>
                <a:pt x="6" y="38"/>
              </a:lnTo>
              <a:lnTo>
                <a:pt x="5" y="38"/>
              </a:lnTo>
              <a:lnTo>
                <a:pt x="4" y="38"/>
              </a:lnTo>
              <a:lnTo>
                <a:pt x="3" y="38"/>
              </a:lnTo>
              <a:lnTo>
                <a:pt x="2" y="38"/>
              </a:lnTo>
              <a:lnTo>
                <a:pt x="1" y="38"/>
              </a:lnTo>
              <a:lnTo>
                <a:pt x="0" y="38"/>
              </a:lnTo>
              <a:lnTo>
                <a:pt x="0" y="37"/>
              </a:lnTo>
              <a:lnTo>
                <a:pt x="0" y="36"/>
              </a:lnTo>
              <a:lnTo>
                <a:pt x="0" y="35"/>
              </a:lnTo>
              <a:lnTo>
                <a:pt x="0" y="34"/>
              </a:lnTo>
              <a:lnTo>
                <a:pt x="0" y="33"/>
              </a:lnTo>
              <a:lnTo>
                <a:pt x="1" y="33"/>
              </a:lnTo>
              <a:lnTo>
                <a:pt x="0" y="33"/>
              </a:lnTo>
              <a:lnTo>
                <a:pt x="1" y="33"/>
              </a:lnTo>
              <a:lnTo>
                <a:pt x="0" y="33"/>
              </a:lnTo>
              <a:lnTo>
                <a:pt x="1" y="33"/>
              </a:lnTo>
              <a:lnTo>
                <a:pt x="1" y="32"/>
              </a:lnTo>
              <a:lnTo>
                <a:pt x="1" y="31"/>
              </a:lnTo>
              <a:lnTo>
                <a:pt x="1" y="30"/>
              </a:lnTo>
              <a:lnTo>
                <a:pt x="1" y="29"/>
              </a:lnTo>
              <a:lnTo>
                <a:pt x="1" y="28"/>
              </a:lnTo>
              <a:lnTo>
                <a:pt x="1" y="27"/>
              </a:lnTo>
              <a:lnTo>
                <a:pt x="2" y="27"/>
              </a:lnTo>
              <a:lnTo>
                <a:pt x="2" y="26"/>
              </a:lnTo>
              <a:lnTo>
                <a:pt x="2" y="25"/>
              </a:lnTo>
              <a:lnTo>
                <a:pt x="2" y="26"/>
              </a:lnTo>
              <a:lnTo>
                <a:pt x="2" y="25"/>
              </a:lnTo>
              <a:lnTo>
                <a:pt x="2" y="26"/>
              </a:lnTo>
              <a:lnTo>
                <a:pt x="3" y="26"/>
              </a:lnTo>
              <a:lnTo>
                <a:pt x="3" y="25"/>
              </a:lnTo>
              <a:lnTo>
                <a:pt x="3" y="26"/>
              </a:lnTo>
              <a:lnTo>
                <a:pt x="3" y="25"/>
              </a:lnTo>
              <a:lnTo>
                <a:pt x="3" y="26"/>
              </a:lnTo>
              <a:lnTo>
                <a:pt x="4" y="26"/>
              </a:lnTo>
              <a:lnTo>
                <a:pt x="3" y="26"/>
              </a:lnTo>
              <a:lnTo>
                <a:pt x="4" y="26"/>
              </a:lnTo>
              <a:lnTo>
                <a:pt x="5" y="26"/>
              </a:lnTo>
              <a:lnTo>
                <a:pt x="6" y="26"/>
              </a:lnTo>
              <a:lnTo>
                <a:pt x="7" y="26"/>
              </a:lnTo>
              <a:lnTo>
                <a:pt x="7" y="27"/>
              </a:lnTo>
              <a:lnTo>
                <a:pt x="8" y="27"/>
              </a:lnTo>
              <a:lnTo>
                <a:pt x="9" y="27"/>
              </a:lnTo>
              <a:lnTo>
                <a:pt x="10" y="27"/>
              </a:lnTo>
              <a:lnTo>
                <a:pt x="11" y="27"/>
              </a:lnTo>
              <a:lnTo>
                <a:pt x="11" y="28"/>
              </a:lnTo>
              <a:lnTo>
                <a:pt x="12" y="28"/>
              </a:lnTo>
              <a:lnTo>
                <a:pt x="12" y="29"/>
              </a:lnTo>
              <a:lnTo>
                <a:pt x="12" y="30"/>
              </a:lnTo>
              <a:lnTo>
                <a:pt x="13" y="30"/>
              </a:lnTo>
              <a:lnTo>
                <a:pt x="14" y="30"/>
              </a:lnTo>
              <a:lnTo>
                <a:pt x="14" y="31"/>
              </a:lnTo>
              <a:lnTo>
                <a:pt x="14" y="30"/>
              </a:lnTo>
              <a:lnTo>
                <a:pt x="15" y="30"/>
              </a:lnTo>
              <a:lnTo>
                <a:pt x="15" y="31"/>
              </a:lnTo>
              <a:lnTo>
                <a:pt x="15" y="30"/>
              </a:lnTo>
              <a:lnTo>
                <a:pt x="15" y="31"/>
              </a:lnTo>
              <a:lnTo>
                <a:pt x="16" y="31"/>
              </a:lnTo>
              <a:lnTo>
                <a:pt x="17" y="31"/>
              </a:lnTo>
              <a:lnTo>
                <a:pt x="17" y="30"/>
              </a:lnTo>
              <a:lnTo>
                <a:pt x="18" y="30"/>
              </a:lnTo>
              <a:lnTo>
                <a:pt x="19" y="30"/>
              </a:lnTo>
              <a:lnTo>
                <a:pt x="20" y="30"/>
              </a:lnTo>
              <a:lnTo>
                <a:pt x="20" y="29"/>
              </a:lnTo>
              <a:lnTo>
                <a:pt x="21" y="29"/>
              </a:lnTo>
              <a:lnTo>
                <a:pt x="21" y="28"/>
              </a:lnTo>
              <a:lnTo>
                <a:pt x="21" y="27"/>
              </a:lnTo>
              <a:lnTo>
                <a:pt x="21" y="26"/>
              </a:lnTo>
              <a:lnTo>
                <a:pt x="22" y="26"/>
              </a:lnTo>
              <a:lnTo>
                <a:pt x="22" y="25"/>
              </a:lnTo>
              <a:lnTo>
                <a:pt x="23" y="25"/>
              </a:lnTo>
              <a:lnTo>
                <a:pt x="24" y="25"/>
              </a:lnTo>
              <a:lnTo>
                <a:pt x="25" y="25"/>
              </a:lnTo>
              <a:lnTo>
                <a:pt x="25" y="24"/>
              </a:lnTo>
              <a:lnTo>
                <a:pt x="25" y="23"/>
              </a:lnTo>
              <a:lnTo>
                <a:pt x="25" y="22"/>
              </a:lnTo>
              <a:lnTo>
                <a:pt x="26" y="22"/>
              </a:lnTo>
              <a:lnTo>
                <a:pt x="26" y="21"/>
              </a:lnTo>
              <a:lnTo>
                <a:pt x="27" y="21"/>
              </a:lnTo>
              <a:lnTo>
                <a:pt x="27" y="22"/>
              </a:lnTo>
              <a:lnTo>
                <a:pt x="27" y="23"/>
              </a:lnTo>
              <a:lnTo>
                <a:pt x="28" y="23"/>
              </a:lnTo>
              <a:lnTo>
                <a:pt x="28" y="22"/>
              </a:lnTo>
              <a:lnTo>
                <a:pt x="28" y="23"/>
              </a:lnTo>
              <a:lnTo>
                <a:pt x="28" y="24"/>
              </a:lnTo>
              <a:lnTo>
                <a:pt x="28" y="25"/>
              </a:lnTo>
              <a:lnTo>
                <a:pt x="28" y="26"/>
              </a:lnTo>
              <a:lnTo>
                <a:pt x="28" y="27"/>
              </a:lnTo>
              <a:lnTo>
                <a:pt x="27" y="27"/>
              </a:lnTo>
              <a:lnTo>
                <a:pt x="27" y="28"/>
              </a:lnTo>
              <a:lnTo>
                <a:pt x="27" y="29"/>
              </a:lnTo>
              <a:lnTo>
                <a:pt x="28" y="29"/>
              </a:lnTo>
              <a:lnTo>
                <a:pt x="28" y="30"/>
              </a:lnTo>
              <a:lnTo>
                <a:pt x="28" y="31"/>
              </a:lnTo>
              <a:lnTo>
                <a:pt x="27" y="31"/>
              </a:lnTo>
              <a:lnTo>
                <a:pt x="28" y="31"/>
              </a:lnTo>
              <a:lnTo>
                <a:pt x="28" y="30"/>
              </a:lnTo>
              <a:lnTo>
                <a:pt x="29" y="30"/>
              </a:lnTo>
              <a:lnTo>
                <a:pt x="28" y="30"/>
              </a:lnTo>
              <a:lnTo>
                <a:pt x="28" y="31"/>
              </a:lnTo>
              <a:lnTo>
                <a:pt x="28" y="30"/>
              </a:lnTo>
              <a:lnTo>
                <a:pt x="28" y="31"/>
              </a:lnTo>
              <a:lnTo>
                <a:pt x="28" y="32"/>
              </a:lnTo>
              <a:lnTo>
                <a:pt x="28" y="31"/>
              </a:lnTo>
              <a:lnTo>
                <a:pt x="29" y="31"/>
              </a:lnTo>
              <a:lnTo>
                <a:pt x="29" y="30"/>
              </a:lnTo>
              <a:lnTo>
                <a:pt x="28" y="30"/>
              </a:lnTo>
              <a:lnTo>
                <a:pt x="28" y="29"/>
              </a:lnTo>
              <a:lnTo>
                <a:pt x="28" y="30"/>
              </a:lnTo>
              <a:lnTo>
                <a:pt x="28" y="29"/>
              </a:lnTo>
              <a:lnTo>
                <a:pt x="27" y="29"/>
              </a:lnTo>
              <a:lnTo>
                <a:pt x="27" y="28"/>
              </a:lnTo>
              <a:lnTo>
                <a:pt x="28" y="28"/>
              </a:lnTo>
              <a:lnTo>
                <a:pt x="28" y="27"/>
              </a:lnTo>
              <a:lnTo>
                <a:pt x="28" y="26"/>
              </a:lnTo>
              <a:lnTo>
                <a:pt x="28" y="25"/>
              </a:lnTo>
              <a:lnTo>
                <a:pt x="28" y="24"/>
              </a:lnTo>
              <a:lnTo>
                <a:pt x="29" y="24"/>
              </a:lnTo>
              <a:lnTo>
                <a:pt x="29" y="23"/>
              </a:lnTo>
              <a:lnTo>
                <a:pt x="29" y="22"/>
              </a:lnTo>
              <a:lnTo>
                <a:pt x="29" y="21"/>
              </a:lnTo>
              <a:lnTo>
                <a:pt x="30" y="21"/>
              </a:lnTo>
              <a:lnTo>
                <a:pt x="29" y="21"/>
              </a:lnTo>
              <a:lnTo>
                <a:pt x="30" y="21"/>
              </a:lnTo>
              <a:lnTo>
                <a:pt x="30" y="20"/>
              </a:lnTo>
              <a:lnTo>
                <a:pt x="31" y="20"/>
              </a:lnTo>
              <a:lnTo>
                <a:pt x="31" y="21"/>
              </a:lnTo>
              <a:lnTo>
                <a:pt x="31" y="20"/>
              </a:lnTo>
              <a:lnTo>
                <a:pt x="31" y="19"/>
              </a:lnTo>
              <a:lnTo>
                <a:pt x="32" y="19"/>
              </a:lnTo>
              <a:lnTo>
                <a:pt x="32" y="20"/>
              </a:lnTo>
              <a:lnTo>
                <a:pt x="32" y="19"/>
              </a:lnTo>
              <a:lnTo>
                <a:pt x="33" y="20"/>
              </a:lnTo>
              <a:lnTo>
                <a:pt x="34" y="20"/>
              </a:lnTo>
              <a:lnTo>
                <a:pt x="35" y="20"/>
              </a:lnTo>
              <a:lnTo>
                <a:pt x="35" y="21"/>
              </a:lnTo>
              <a:lnTo>
                <a:pt x="35" y="20"/>
              </a:lnTo>
              <a:lnTo>
                <a:pt x="35" y="21"/>
              </a:lnTo>
              <a:lnTo>
                <a:pt x="35" y="20"/>
              </a:lnTo>
              <a:lnTo>
                <a:pt x="34" y="20"/>
              </a:lnTo>
              <a:lnTo>
                <a:pt x="34" y="19"/>
              </a:lnTo>
              <a:lnTo>
                <a:pt x="34" y="18"/>
              </a:lnTo>
              <a:lnTo>
                <a:pt x="35" y="18"/>
              </a:lnTo>
              <a:lnTo>
                <a:pt x="35" y="19"/>
              </a:lnTo>
              <a:lnTo>
                <a:pt x="36" y="19"/>
              </a:lnTo>
              <a:lnTo>
                <a:pt x="36" y="20"/>
              </a:lnTo>
              <a:lnTo>
                <a:pt x="37" y="20"/>
              </a:lnTo>
              <a:lnTo>
                <a:pt x="38" y="20"/>
              </a:lnTo>
              <a:lnTo>
                <a:pt x="39" y="20"/>
              </a:lnTo>
              <a:lnTo>
                <a:pt x="39" y="21"/>
              </a:lnTo>
              <a:lnTo>
                <a:pt x="39" y="22"/>
              </a:lnTo>
              <a:lnTo>
                <a:pt x="39" y="23"/>
              </a:lnTo>
              <a:lnTo>
                <a:pt x="39" y="24"/>
              </a:lnTo>
              <a:lnTo>
                <a:pt x="39" y="25"/>
              </a:lnTo>
              <a:lnTo>
                <a:pt x="39" y="24"/>
              </a:lnTo>
              <a:lnTo>
                <a:pt x="39" y="23"/>
              </a:lnTo>
              <a:lnTo>
                <a:pt x="40" y="23"/>
              </a:lnTo>
              <a:lnTo>
                <a:pt x="39" y="23"/>
              </a:lnTo>
              <a:lnTo>
                <a:pt x="39" y="22"/>
              </a:lnTo>
              <a:lnTo>
                <a:pt x="39" y="21"/>
              </a:lnTo>
              <a:lnTo>
                <a:pt x="39" y="20"/>
              </a:lnTo>
              <a:lnTo>
                <a:pt x="38" y="20"/>
              </a:lnTo>
              <a:lnTo>
                <a:pt x="38" y="19"/>
              </a:lnTo>
              <a:lnTo>
                <a:pt x="39" y="19"/>
              </a:lnTo>
              <a:lnTo>
                <a:pt x="40" y="19"/>
              </a:lnTo>
              <a:lnTo>
                <a:pt x="39" y="19"/>
              </a:lnTo>
              <a:lnTo>
                <a:pt x="38" y="19"/>
              </a:lnTo>
              <a:lnTo>
                <a:pt x="37" y="19"/>
              </a:lnTo>
              <a:lnTo>
                <a:pt x="37" y="20"/>
              </a:lnTo>
              <a:lnTo>
                <a:pt x="37" y="19"/>
              </a:lnTo>
              <a:lnTo>
                <a:pt x="37" y="20"/>
              </a:lnTo>
              <a:lnTo>
                <a:pt x="37" y="19"/>
              </a:lnTo>
              <a:lnTo>
                <a:pt x="37" y="20"/>
              </a:lnTo>
              <a:lnTo>
                <a:pt x="37" y="19"/>
              </a:lnTo>
              <a:lnTo>
                <a:pt x="36" y="19"/>
              </a:lnTo>
              <a:lnTo>
                <a:pt x="35" y="19"/>
              </a:lnTo>
              <a:lnTo>
                <a:pt x="35" y="18"/>
              </a:lnTo>
              <a:lnTo>
                <a:pt x="35" y="17"/>
              </a:lnTo>
              <a:lnTo>
                <a:pt x="34" y="17"/>
              </a:lnTo>
              <a:lnTo>
                <a:pt x="34" y="18"/>
              </a:lnTo>
              <a:lnTo>
                <a:pt x="33" y="18"/>
              </a:lnTo>
              <a:lnTo>
                <a:pt x="34" y="18"/>
              </a:lnTo>
              <a:lnTo>
                <a:pt x="33" y="18"/>
              </a:lnTo>
              <a:lnTo>
                <a:pt x="33" y="19"/>
              </a:lnTo>
              <a:lnTo>
                <a:pt x="32" y="19"/>
              </a:lnTo>
              <a:lnTo>
                <a:pt x="31" y="19"/>
              </a:lnTo>
              <a:lnTo>
                <a:pt x="30" y="19"/>
              </a:lnTo>
              <a:lnTo>
                <a:pt x="30" y="18"/>
              </a:lnTo>
              <a:lnTo>
                <a:pt x="30" y="17"/>
              </a:lnTo>
              <a:lnTo>
                <a:pt x="30" y="18"/>
              </a:lnTo>
              <a:lnTo>
                <a:pt x="30" y="19"/>
              </a:lnTo>
              <a:lnTo>
                <a:pt x="29" y="19"/>
              </a:lnTo>
              <a:lnTo>
                <a:pt x="29" y="20"/>
              </a:lnTo>
              <a:lnTo>
                <a:pt x="28" y="20"/>
              </a:lnTo>
              <a:lnTo>
                <a:pt x="28" y="21"/>
              </a:lnTo>
              <a:lnTo>
                <a:pt x="28" y="20"/>
              </a:lnTo>
              <a:lnTo>
                <a:pt x="27" y="20"/>
              </a:lnTo>
              <a:lnTo>
                <a:pt x="26" y="20"/>
              </a:lnTo>
              <a:lnTo>
                <a:pt x="26" y="19"/>
              </a:lnTo>
              <a:lnTo>
                <a:pt x="26" y="18"/>
              </a:lnTo>
              <a:lnTo>
                <a:pt x="26" y="17"/>
              </a:lnTo>
              <a:lnTo>
                <a:pt x="26" y="16"/>
              </a:lnTo>
              <a:lnTo>
                <a:pt x="26" y="15"/>
              </a:lnTo>
              <a:lnTo>
                <a:pt x="25" y="15"/>
              </a:lnTo>
              <a:lnTo>
                <a:pt x="25" y="14"/>
              </a:lnTo>
              <a:lnTo>
                <a:pt x="24" y="14"/>
              </a:lnTo>
              <a:lnTo>
                <a:pt x="25" y="14"/>
              </a:lnTo>
              <a:lnTo>
                <a:pt x="24" y="14"/>
              </a:lnTo>
              <a:lnTo>
                <a:pt x="25" y="14"/>
              </a:lnTo>
              <a:lnTo>
                <a:pt x="24" y="14"/>
              </a:lnTo>
              <a:lnTo>
                <a:pt x="25" y="14"/>
              </a:lnTo>
              <a:lnTo>
                <a:pt x="24" y="14"/>
              </a:lnTo>
              <a:lnTo>
                <a:pt x="25" y="14"/>
              </a:lnTo>
              <a:lnTo>
                <a:pt x="24" y="14"/>
              </a:lnTo>
              <a:lnTo>
                <a:pt x="25" y="14"/>
              </a:lnTo>
              <a:lnTo>
                <a:pt x="24" y="14"/>
              </a:lnTo>
              <a:lnTo>
                <a:pt x="25" y="14"/>
              </a:lnTo>
              <a:lnTo>
                <a:pt x="25" y="13"/>
              </a:lnTo>
              <a:lnTo>
                <a:pt x="25" y="12"/>
              </a:lnTo>
              <a:lnTo>
                <a:pt x="24" y="12"/>
              </a:lnTo>
              <a:lnTo>
                <a:pt x="23" y="12"/>
              </a:lnTo>
              <a:lnTo>
                <a:pt x="23" y="11"/>
              </a:lnTo>
              <a:lnTo>
                <a:pt x="24" y="11"/>
              </a:lnTo>
              <a:lnTo>
                <a:pt x="25" y="11"/>
              </a:lnTo>
              <a:lnTo>
                <a:pt x="26" y="11"/>
              </a:lnTo>
              <a:lnTo>
                <a:pt x="27" y="11"/>
              </a:lnTo>
              <a:lnTo>
                <a:pt x="27" y="10"/>
              </a:lnTo>
              <a:lnTo>
                <a:pt x="27" y="9"/>
              </a:lnTo>
              <a:lnTo>
                <a:pt x="28" y="9"/>
              </a:lnTo>
              <a:lnTo>
                <a:pt x="28" y="8"/>
              </a:lnTo>
              <a:lnTo>
                <a:pt x="27" y="8"/>
              </a:lnTo>
              <a:lnTo>
                <a:pt x="27" y="7"/>
              </a:lnTo>
              <a:lnTo>
                <a:pt x="27" y="8"/>
              </a:lnTo>
              <a:lnTo>
                <a:pt x="27" y="7"/>
              </a:lnTo>
              <a:lnTo>
                <a:pt x="27" y="6"/>
              </a:lnTo>
              <a:lnTo>
                <a:pt x="26" y="6"/>
              </a:lnTo>
              <a:lnTo>
                <a:pt x="27" y="6"/>
              </a:lnTo>
              <a:lnTo>
                <a:pt x="28" y="6"/>
              </a:lnTo>
              <a:lnTo>
                <a:pt x="27" y="6"/>
              </a:lnTo>
              <a:lnTo>
                <a:pt x="28" y="6"/>
              </a:lnTo>
              <a:lnTo>
                <a:pt x="28" y="5"/>
              </a:lnTo>
              <a:lnTo>
                <a:pt x="28" y="6"/>
              </a:lnTo>
              <a:lnTo>
                <a:pt x="28" y="5"/>
              </a:lnTo>
              <a:lnTo>
                <a:pt x="28" y="4"/>
              </a:lnTo>
              <a:lnTo>
                <a:pt x="28" y="5"/>
              </a:lnTo>
              <a:lnTo>
                <a:pt x="28" y="4"/>
              </a:lnTo>
              <a:lnTo>
                <a:pt x="28" y="5"/>
              </a:lnTo>
              <a:lnTo>
                <a:pt x="28" y="4"/>
              </a:lnTo>
              <a:lnTo>
                <a:pt x="28" y="5"/>
              </a:lnTo>
              <a:lnTo>
                <a:pt x="28" y="4"/>
              </a:lnTo>
              <a:lnTo>
                <a:pt x="28" y="5"/>
              </a:lnTo>
              <a:lnTo>
                <a:pt x="28" y="4"/>
              </a:lnTo>
              <a:lnTo>
                <a:pt x="29" y="4"/>
              </a:lnTo>
              <a:lnTo>
                <a:pt x="29" y="5"/>
              </a:lnTo>
              <a:lnTo>
                <a:pt x="30" y="5"/>
              </a:lnTo>
              <a:lnTo>
                <a:pt x="30" y="4"/>
              </a:lnTo>
              <a:lnTo>
                <a:pt x="31" y="4"/>
              </a:lnTo>
              <a:lnTo>
                <a:pt x="30" y="4"/>
              </a:lnTo>
              <a:lnTo>
                <a:pt x="31" y="4"/>
              </a:lnTo>
              <a:lnTo>
                <a:pt x="32" y="4"/>
              </a:lnTo>
              <a:lnTo>
                <a:pt x="33" y="4"/>
              </a:lnTo>
              <a:lnTo>
                <a:pt x="32" y="4"/>
              </a:lnTo>
              <a:lnTo>
                <a:pt x="33" y="4"/>
              </a:lnTo>
              <a:lnTo>
                <a:pt x="33" y="3"/>
              </a:lnTo>
              <a:lnTo>
                <a:pt x="33" y="4"/>
              </a:lnTo>
              <a:lnTo>
                <a:pt x="33" y="3"/>
              </a:lnTo>
              <a:lnTo>
                <a:pt x="34" y="3"/>
              </a:lnTo>
              <a:lnTo>
                <a:pt x="35" y="3"/>
              </a:lnTo>
              <a:lnTo>
                <a:pt x="36" y="3"/>
              </a:lnTo>
              <a:lnTo>
                <a:pt x="35" y="3"/>
              </a:lnTo>
              <a:lnTo>
                <a:pt x="36" y="3"/>
              </a:lnTo>
              <a:lnTo>
                <a:pt x="37" y="3"/>
              </a:lnTo>
              <a:lnTo>
                <a:pt x="36" y="3"/>
              </a:lnTo>
              <a:lnTo>
                <a:pt x="37" y="3"/>
              </a:lnTo>
              <a:lnTo>
                <a:pt x="36" y="3"/>
              </a:lnTo>
              <a:lnTo>
                <a:pt x="37" y="3"/>
              </a:lnTo>
              <a:lnTo>
                <a:pt x="38" y="3"/>
              </a:lnTo>
              <a:lnTo>
                <a:pt x="39" y="3"/>
              </a:lnTo>
              <a:lnTo>
                <a:pt x="40" y="3"/>
              </a:lnTo>
              <a:lnTo>
                <a:pt x="40" y="4"/>
              </a:lnTo>
              <a:lnTo>
                <a:pt x="41" y="4"/>
              </a:lnTo>
              <a:lnTo>
                <a:pt x="41" y="3"/>
              </a:lnTo>
              <a:lnTo>
                <a:pt x="42" y="3"/>
              </a:lnTo>
              <a:lnTo>
                <a:pt x="41" y="3"/>
              </a:lnTo>
              <a:lnTo>
                <a:pt x="42" y="3"/>
              </a:lnTo>
              <a:lnTo>
                <a:pt x="43" y="3"/>
              </a:lnTo>
              <a:lnTo>
                <a:pt x="44" y="3"/>
              </a:lnTo>
              <a:lnTo>
                <a:pt x="45" y="3"/>
              </a:lnTo>
              <a:lnTo>
                <a:pt x="44" y="3"/>
              </a:lnTo>
              <a:lnTo>
                <a:pt x="45" y="3"/>
              </a:lnTo>
              <a:lnTo>
                <a:pt x="46" y="3"/>
              </a:lnTo>
              <a:lnTo>
                <a:pt x="47" y="3"/>
              </a:lnTo>
              <a:lnTo>
                <a:pt x="48" y="3"/>
              </a:lnTo>
              <a:lnTo>
                <a:pt x="48" y="2"/>
              </a:lnTo>
              <a:lnTo>
                <a:pt x="48" y="3"/>
              </a:lnTo>
              <a:lnTo>
                <a:pt x="48" y="2"/>
              </a:lnTo>
              <a:lnTo>
                <a:pt x="48" y="3"/>
              </a:lnTo>
              <a:lnTo>
                <a:pt x="48" y="2"/>
              </a:lnTo>
              <a:lnTo>
                <a:pt x="49" y="2"/>
              </a:lnTo>
              <a:lnTo>
                <a:pt x="50" y="2"/>
              </a:lnTo>
              <a:lnTo>
                <a:pt x="49" y="2"/>
              </a:lnTo>
              <a:lnTo>
                <a:pt x="50" y="2"/>
              </a:lnTo>
              <a:lnTo>
                <a:pt x="51" y="2"/>
              </a:lnTo>
              <a:lnTo>
                <a:pt x="50" y="2"/>
              </a:lnTo>
              <a:lnTo>
                <a:pt x="51" y="2"/>
              </a:lnTo>
              <a:lnTo>
                <a:pt x="51" y="3"/>
              </a:lnTo>
              <a:lnTo>
                <a:pt x="52" y="3"/>
              </a:lnTo>
              <a:lnTo>
                <a:pt x="52" y="2"/>
              </a:lnTo>
              <a:lnTo>
                <a:pt x="52" y="3"/>
              </a:lnTo>
              <a:lnTo>
                <a:pt x="53" y="3"/>
              </a:lnTo>
              <a:lnTo>
                <a:pt x="53" y="2"/>
              </a:lnTo>
              <a:lnTo>
                <a:pt x="54" y="2"/>
              </a:lnTo>
              <a:lnTo>
                <a:pt x="55" y="2"/>
              </a:lnTo>
              <a:lnTo>
                <a:pt x="55" y="1"/>
              </a:lnTo>
              <a:lnTo>
                <a:pt x="56" y="1"/>
              </a:lnTo>
              <a:lnTo>
                <a:pt x="57" y="1"/>
              </a:lnTo>
              <a:lnTo>
                <a:pt x="57" y="2"/>
              </a:lnTo>
              <a:lnTo>
                <a:pt x="58" y="2"/>
              </a:lnTo>
              <a:lnTo>
                <a:pt x="59" y="2"/>
              </a:lnTo>
              <a:lnTo>
                <a:pt x="59" y="1"/>
              </a:lnTo>
              <a:lnTo>
                <a:pt x="60" y="1"/>
              </a:lnTo>
              <a:lnTo>
                <a:pt x="60"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2</xdr:col>
      <xdr:colOff>504825</xdr:colOff>
      <xdr:row>39</xdr:row>
      <xdr:rowOff>57150</xdr:rowOff>
    </xdr:from>
    <xdr:to>
      <xdr:col>3</xdr:col>
      <xdr:colOff>0</xdr:colOff>
      <xdr:row>40</xdr:row>
      <xdr:rowOff>66675</xdr:rowOff>
    </xdr:to>
    <xdr:sp macro="" textlink="">
      <xdr:nvSpPr>
        <xdr:cNvPr id="147" name="TAL"/>
        <xdr:cNvSpPr>
          <a:spLocks/>
        </xdr:cNvSpPr>
      </xdr:nvSpPr>
      <xdr:spPr bwMode="auto">
        <a:xfrm>
          <a:off x="1724025" y="6753225"/>
          <a:ext cx="104775" cy="171450"/>
        </a:xfrm>
        <a:custGeom>
          <a:avLst/>
          <a:gdLst>
            <a:gd name="T0" fmla="*/ 2147483647 w 11"/>
            <a:gd name="T1" fmla="*/ 2147483647 h 18"/>
            <a:gd name="T2" fmla="*/ 2147483647 w 11"/>
            <a:gd name="T3" fmla="*/ 2147483647 h 18"/>
            <a:gd name="T4" fmla="*/ 2147483647 w 11"/>
            <a:gd name="T5" fmla="*/ 2147483647 h 18"/>
            <a:gd name="T6" fmla="*/ 2147483647 w 11"/>
            <a:gd name="T7" fmla="*/ 2147483647 h 18"/>
            <a:gd name="T8" fmla="*/ 2147483647 w 11"/>
            <a:gd name="T9" fmla="*/ 2147483647 h 18"/>
            <a:gd name="T10" fmla="*/ 2147483647 w 11"/>
            <a:gd name="T11" fmla="*/ 2147483647 h 18"/>
            <a:gd name="T12" fmla="*/ 2147483647 w 11"/>
            <a:gd name="T13" fmla="*/ 2147483647 h 18"/>
            <a:gd name="T14" fmla="*/ 2147483647 w 11"/>
            <a:gd name="T15" fmla="*/ 2147483647 h 18"/>
            <a:gd name="T16" fmla="*/ 2147483647 w 11"/>
            <a:gd name="T17" fmla="*/ 2147483647 h 18"/>
            <a:gd name="T18" fmla="*/ 2147483647 w 11"/>
            <a:gd name="T19" fmla="*/ 2147483647 h 18"/>
            <a:gd name="T20" fmla="*/ 2147483647 w 11"/>
            <a:gd name="T21" fmla="*/ 2147483647 h 18"/>
            <a:gd name="T22" fmla="*/ 2147483647 w 11"/>
            <a:gd name="T23" fmla="*/ 2147483647 h 18"/>
            <a:gd name="T24" fmla="*/ 2147483647 w 11"/>
            <a:gd name="T25" fmla="*/ 2147483647 h 18"/>
            <a:gd name="T26" fmla="*/ 2147483647 w 11"/>
            <a:gd name="T27" fmla="*/ 2147483647 h 18"/>
            <a:gd name="T28" fmla="*/ 2147483647 w 11"/>
            <a:gd name="T29" fmla="*/ 2147483647 h 18"/>
            <a:gd name="T30" fmla="*/ 2147483647 w 11"/>
            <a:gd name="T31" fmla="*/ 2147483647 h 18"/>
            <a:gd name="T32" fmla="*/ 2147483647 w 11"/>
            <a:gd name="T33" fmla="*/ 2147483647 h 18"/>
            <a:gd name="T34" fmla="*/ 2147483647 w 11"/>
            <a:gd name="T35" fmla="*/ 2147483647 h 18"/>
            <a:gd name="T36" fmla="*/ 2147483647 w 11"/>
            <a:gd name="T37" fmla="*/ 2147483647 h 18"/>
            <a:gd name="T38" fmla="*/ 2147483647 w 11"/>
            <a:gd name="T39" fmla="*/ 2147483647 h 18"/>
            <a:gd name="T40" fmla="*/ 2147483647 w 11"/>
            <a:gd name="T41" fmla="*/ 2147483647 h 18"/>
            <a:gd name="T42" fmla="*/ 2147483647 w 11"/>
            <a:gd name="T43" fmla="*/ 2147483647 h 18"/>
            <a:gd name="T44" fmla="*/ 2147483647 w 11"/>
            <a:gd name="T45" fmla="*/ 2147483647 h 18"/>
            <a:gd name="T46" fmla="*/ 2147483647 w 11"/>
            <a:gd name="T47" fmla="*/ 2147483647 h 18"/>
            <a:gd name="T48" fmla="*/ 2147483647 w 11"/>
            <a:gd name="T49" fmla="*/ 2147483647 h 18"/>
            <a:gd name="T50" fmla="*/ 2147483647 w 11"/>
            <a:gd name="T51" fmla="*/ 2147483647 h 18"/>
            <a:gd name="T52" fmla="*/ 2147483647 w 11"/>
            <a:gd name="T53" fmla="*/ 2147483647 h 18"/>
            <a:gd name="T54" fmla="*/ 2147483647 w 11"/>
            <a:gd name="T55" fmla="*/ 2147483647 h 18"/>
            <a:gd name="T56" fmla="*/ 2147483647 w 11"/>
            <a:gd name="T57" fmla="*/ 2147483647 h 18"/>
            <a:gd name="T58" fmla="*/ 2147483647 w 11"/>
            <a:gd name="T59" fmla="*/ 2147483647 h 18"/>
            <a:gd name="T60" fmla="*/ 2147483647 w 11"/>
            <a:gd name="T61" fmla="*/ 2147483647 h 18"/>
            <a:gd name="T62" fmla="*/ 2147483647 w 11"/>
            <a:gd name="T63" fmla="*/ 2147483647 h 18"/>
            <a:gd name="T64" fmla="*/ 2147483647 w 11"/>
            <a:gd name="T65" fmla="*/ 2147483647 h 18"/>
            <a:gd name="T66" fmla="*/ 2147483647 w 11"/>
            <a:gd name="T67" fmla="*/ 2147483647 h 18"/>
            <a:gd name="T68" fmla="*/ 2147483647 w 11"/>
            <a:gd name="T69" fmla="*/ 2147483647 h 18"/>
            <a:gd name="T70" fmla="*/ 2147483647 w 11"/>
            <a:gd name="T71" fmla="*/ 2147483647 h 18"/>
            <a:gd name="T72" fmla="*/ 2147483647 w 11"/>
            <a:gd name="T73" fmla="*/ 2147483647 h 18"/>
            <a:gd name="T74" fmla="*/ 2147483647 w 11"/>
            <a:gd name="T75" fmla="*/ 2147483647 h 18"/>
            <a:gd name="T76" fmla="*/ 2147483647 w 11"/>
            <a:gd name="T77" fmla="*/ 2147483647 h 18"/>
            <a:gd name="T78" fmla="*/ 2147483647 w 11"/>
            <a:gd name="T79" fmla="*/ 2147483647 h 18"/>
            <a:gd name="T80" fmla="*/ 2147483647 w 11"/>
            <a:gd name="T81" fmla="*/ 2147483647 h 18"/>
            <a:gd name="T82" fmla="*/ 2147483647 w 11"/>
            <a:gd name="T83" fmla="*/ 2147483647 h 18"/>
            <a:gd name="T84" fmla="*/ 2147483647 w 11"/>
            <a:gd name="T85" fmla="*/ 2147483647 h 18"/>
            <a:gd name="T86" fmla="*/ 2147483647 w 11"/>
            <a:gd name="T87" fmla="*/ 2147483647 h 18"/>
            <a:gd name="T88" fmla="*/ 0 w 11"/>
            <a:gd name="T89" fmla="*/ 2147483647 h 18"/>
            <a:gd name="T90" fmla="*/ 0 w 11"/>
            <a:gd name="T91" fmla="*/ 2147483647 h 18"/>
            <a:gd name="T92" fmla="*/ 0 w 11"/>
            <a:gd name="T93" fmla="*/ 2147483647 h 18"/>
            <a:gd name="T94" fmla="*/ 2147483647 w 11"/>
            <a:gd name="T95" fmla="*/ 2147483647 h 18"/>
            <a:gd name="T96" fmla="*/ 2147483647 w 11"/>
            <a:gd name="T97" fmla="*/ 2147483647 h 18"/>
            <a:gd name="T98" fmla="*/ 2147483647 w 11"/>
            <a:gd name="T99" fmla="*/ 2147483647 h 18"/>
            <a:gd name="T100" fmla="*/ 2147483647 w 11"/>
            <a:gd name="T101" fmla="*/ 2147483647 h 18"/>
            <a:gd name="T102" fmla="*/ 2147483647 w 11"/>
            <a:gd name="T103" fmla="*/ 2147483647 h 18"/>
            <a:gd name="T104" fmla="*/ 2147483647 w 11"/>
            <a:gd name="T105" fmla="*/ 2147483647 h 18"/>
            <a:gd name="T106" fmla="*/ 2147483647 w 11"/>
            <a:gd name="T107" fmla="*/ 2147483647 h 18"/>
            <a:gd name="T108" fmla="*/ 2147483647 w 11"/>
            <a:gd name="T109" fmla="*/ 2147483647 h 18"/>
            <a:gd name="T110" fmla="*/ 2147483647 w 11"/>
            <a:gd name="T111" fmla="*/ 2147483647 h 18"/>
            <a:gd name="T112" fmla="*/ 2147483647 w 11"/>
            <a:gd name="T113" fmla="*/ 2147483647 h 18"/>
            <a:gd name="T114" fmla="*/ 2147483647 w 11"/>
            <a:gd name="T115" fmla="*/ 2147483647 h 18"/>
            <a:gd name="T116" fmla="*/ 2147483647 w 11"/>
            <a:gd name="T117" fmla="*/ 0 h 1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1"/>
            <a:gd name="T178" fmla="*/ 0 h 18"/>
            <a:gd name="T179" fmla="*/ 11 w 11"/>
            <a:gd name="T180" fmla="*/ 18 h 18"/>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1" h="18">
              <a:moveTo>
                <a:pt x="9" y="0"/>
              </a:moveTo>
              <a:lnTo>
                <a:pt x="9" y="1"/>
              </a:lnTo>
              <a:lnTo>
                <a:pt x="9" y="2"/>
              </a:lnTo>
              <a:lnTo>
                <a:pt x="8" y="2"/>
              </a:lnTo>
              <a:lnTo>
                <a:pt x="8" y="3"/>
              </a:lnTo>
              <a:lnTo>
                <a:pt x="8" y="4"/>
              </a:lnTo>
              <a:lnTo>
                <a:pt x="8" y="5"/>
              </a:lnTo>
              <a:lnTo>
                <a:pt x="9" y="5"/>
              </a:lnTo>
              <a:lnTo>
                <a:pt x="8" y="5"/>
              </a:lnTo>
              <a:lnTo>
                <a:pt x="9" y="5"/>
              </a:lnTo>
              <a:lnTo>
                <a:pt x="10" y="5"/>
              </a:lnTo>
              <a:lnTo>
                <a:pt x="9" y="5"/>
              </a:lnTo>
              <a:lnTo>
                <a:pt x="9" y="6"/>
              </a:lnTo>
              <a:lnTo>
                <a:pt x="10" y="6"/>
              </a:lnTo>
              <a:lnTo>
                <a:pt x="10" y="7"/>
              </a:lnTo>
              <a:lnTo>
                <a:pt x="11" y="7"/>
              </a:lnTo>
              <a:lnTo>
                <a:pt x="10" y="7"/>
              </a:lnTo>
              <a:lnTo>
                <a:pt x="9" y="7"/>
              </a:lnTo>
              <a:lnTo>
                <a:pt x="9" y="8"/>
              </a:lnTo>
              <a:lnTo>
                <a:pt x="8" y="8"/>
              </a:lnTo>
              <a:lnTo>
                <a:pt x="9" y="8"/>
              </a:lnTo>
              <a:lnTo>
                <a:pt x="8" y="8"/>
              </a:lnTo>
              <a:lnTo>
                <a:pt x="7" y="8"/>
              </a:lnTo>
              <a:lnTo>
                <a:pt x="7" y="7"/>
              </a:lnTo>
              <a:lnTo>
                <a:pt x="7" y="8"/>
              </a:lnTo>
              <a:lnTo>
                <a:pt x="7" y="7"/>
              </a:lnTo>
              <a:lnTo>
                <a:pt x="7" y="8"/>
              </a:lnTo>
              <a:lnTo>
                <a:pt x="7" y="7"/>
              </a:lnTo>
              <a:lnTo>
                <a:pt x="6" y="7"/>
              </a:lnTo>
              <a:lnTo>
                <a:pt x="6" y="8"/>
              </a:lnTo>
              <a:lnTo>
                <a:pt x="6" y="9"/>
              </a:lnTo>
              <a:lnTo>
                <a:pt x="5" y="9"/>
              </a:lnTo>
              <a:lnTo>
                <a:pt x="5" y="10"/>
              </a:lnTo>
              <a:lnTo>
                <a:pt x="5" y="11"/>
              </a:lnTo>
              <a:lnTo>
                <a:pt x="6" y="11"/>
              </a:lnTo>
              <a:lnTo>
                <a:pt x="5" y="11"/>
              </a:lnTo>
              <a:lnTo>
                <a:pt x="6" y="11"/>
              </a:lnTo>
              <a:lnTo>
                <a:pt x="5" y="11"/>
              </a:lnTo>
              <a:lnTo>
                <a:pt x="5" y="12"/>
              </a:lnTo>
              <a:lnTo>
                <a:pt x="5" y="13"/>
              </a:lnTo>
              <a:lnTo>
                <a:pt x="5" y="14"/>
              </a:lnTo>
              <a:lnTo>
                <a:pt x="6" y="14"/>
              </a:lnTo>
              <a:lnTo>
                <a:pt x="7" y="14"/>
              </a:lnTo>
              <a:lnTo>
                <a:pt x="8" y="14"/>
              </a:lnTo>
              <a:lnTo>
                <a:pt x="8" y="15"/>
              </a:lnTo>
              <a:lnTo>
                <a:pt x="9" y="15"/>
              </a:lnTo>
              <a:lnTo>
                <a:pt x="8" y="15"/>
              </a:lnTo>
              <a:lnTo>
                <a:pt x="9" y="15"/>
              </a:lnTo>
              <a:lnTo>
                <a:pt x="9" y="14"/>
              </a:lnTo>
              <a:lnTo>
                <a:pt x="8" y="14"/>
              </a:lnTo>
              <a:lnTo>
                <a:pt x="9" y="14"/>
              </a:lnTo>
              <a:lnTo>
                <a:pt x="9" y="15"/>
              </a:lnTo>
              <a:lnTo>
                <a:pt x="9" y="14"/>
              </a:lnTo>
              <a:lnTo>
                <a:pt x="10" y="14"/>
              </a:lnTo>
              <a:lnTo>
                <a:pt x="10" y="15"/>
              </a:lnTo>
              <a:lnTo>
                <a:pt x="10" y="14"/>
              </a:lnTo>
              <a:lnTo>
                <a:pt x="10" y="15"/>
              </a:lnTo>
              <a:lnTo>
                <a:pt x="11" y="15"/>
              </a:lnTo>
              <a:lnTo>
                <a:pt x="10" y="15"/>
              </a:lnTo>
              <a:lnTo>
                <a:pt x="10" y="16"/>
              </a:lnTo>
              <a:lnTo>
                <a:pt x="9" y="16"/>
              </a:lnTo>
              <a:lnTo>
                <a:pt x="9" y="17"/>
              </a:lnTo>
              <a:lnTo>
                <a:pt x="10" y="17"/>
              </a:lnTo>
              <a:lnTo>
                <a:pt x="9" y="17"/>
              </a:lnTo>
              <a:lnTo>
                <a:pt x="9" y="18"/>
              </a:lnTo>
              <a:lnTo>
                <a:pt x="8" y="18"/>
              </a:lnTo>
              <a:lnTo>
                <a:pt x="8" y="17"/>
              </a:lnTo>
              <a:lnTo>
                <a:pt x="8" y="18"/>
              </a:lnTo>
              <a:lnTo>
                <a:pt x="8" y="17"/>
              </a:lnTo>
              <a:lnTo>
                <a:pt x="8" y="18"/>
              </a:lnTo>
              <a:lnTo>
                <a:pt x="7" y="18"/>
              </a:lnTo>
              <a:lnTo>
                <a:pt x="6" y="18"/>
              </a:lnTo>
              <a:lnTo>
                <a:pt x="5" y="18"/>
              </a:lnTo>
              <a:lnTo>
                <a:pt x="5" y="17"/>
              </a:lnTo>
              <a:lnTo>
                <a:pt x="5" y="16"/>
              </a:lnTo>
              <a:lnTo>
                <a:pt x="4" y="16"/>
              </a:lnTo>
              <a:lnTo>
                <a:pt x="4" y="15"/>
              </a:lnTo>
              <a:lnTo>
                <a:pt x="3" y="15"/>
              </a:lnTo>
              <a:lnTo>
                <a:pt x="3" y="14"/>
              </a:lnTo>
              <a:lnTo>
                <a:pt x="4" y="14"/>
              </a:lnTo>
              <a:lnTo>
                <a:pt x="3" y="14"/>
              </a:lnTo>
              <a:lnTo>
                <a:pt x="3" y="13"/>
              </a:lnTo>
              <a:lnTo>
                <a:pt x="2" y="13"/>
              </a:lnTo>
              <a:lnTo>
                <a:pt x="1" y="13"/>
              </a:lnTo>
              <a:lnTo>
                <a:pt x="0" y="13"/>
              </a:lnTo>
              <a:lnTo>
                <a:pt x="0" y="12"/>
              </a:lnTo>
              <a:lnTo>
                <a:pt x="0" y="11"/>
              </a:lnTo>
              <a:lnTo>
                <a:pt x="0" y="10"/>
              </a:lnTo>
              <a:lnTo>
                <a:pt x="0" y="9"/>
              </a:lnTo>
              <a:lnTo>
                <a:pt x="1" y="9"/>
              </a:lnTo>
              <a:lnTo>
                <a:pt x="2" y="9"/>
              </a:lnTo>
              <a:lnTo>
                <a:pt x="2" y="8"/>
              </a:lnTo>
              <a:lnTo>
                <a:pt x="3" y="8"/>
              </a:lnTo>
              <a:lnTo>
                <a:pt x="2" y="8"/>
              </a:lnTo>
              <a:lnTo>
                <a:pt x="3" y="8"/>
              </a:lnTo>
              <a:lnTo>
                <a:pt x="3" y="7"/>
              </a:lnTo>
              <a:lnTo>
                <a:pt x="2" y="7"/>
              </a:lnTo>
              <a:lnTo>
                <a:pt x="3" y="6"/>
              </a:lnTo>
              <a:lnTo>
                <a:pt x="3" y="5"/>
              </a:lnTo>
              <a:lnTo>
                <a:pt x="4" y="5"/>
              </a:lnTo>
              <a:lnTo>
                <a:pt x="4" y="4"/>
              </a:lnTo>
              <a:lnTo>
                <a:pt x="5" y="4"/>
              </a:lnTo>
              <a:lnTo>
                <a:pt x="5" y="3"/>
              </a:lnTo>
              <a:lnTo>
                <a:pt x="6" y="3"/>
              </a:lnTo>
              <a:lnTo>
                <a:pt x="7" y="3"/>
              </a:lnTo>
              <a:lnTo>
                <a:pt x="7" y="2"/>
              </a:lnTo>
              <a:lnTo>
                <a:pt x="7" y="1"/>
              </a:lnTo>
              <a:lnTo>
                <a:pt x="8" y="1"/>
              </a:lnTo>
              <a:lnTo>
                <a:pt x="8" y="0"/>
              </a:lnTo>
              <a:lnTo>
                <a:pt x="9"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1</xdr:col>
      <xdr:colOff>257175</xdr:colOff>
      <xdr:row>44</xdr:row>
      <xdr:rowOff>38100</xdr:rowOff>
    </xdr:from>
    <xdr:to>
      <xdr:col>1</xdr:col>
      <xdr:colOff>476250</xdr:colOff>
      <xdr:row>44</xdr:row>
      <xdr:rowOff>133350</xdr:rowOff>
    </xdr:to>
    <xdr:sp macro="" textlink="">
      <xdr:nvSpPr>
        <xdr:cNvPr id="148" name="colour1"/>
        <xdr:cNvSpPr>
          <a:spLocks noChangeArrowheads="1"/>
        </xdr:cNvSpPr>
      </xdr:nvSpPr>
      <xdr:spPr bwMode="auto">
        <a:xfrm>
          <a:off x="866775" y="7543800"/>
          <a:ext cx="219075" cy="95250"/>
        </a:xfrm>
        <a:prstGeom prst="rect">
          <a:avLst/>
        </a:prstGeom>
        <a:solidFill>
          <a:srgbClr xmlns:mc="http://schemas.openxmlformats.org/markup-compatibility/2006" xmlns:a14="http://schemas.microsoft.com/office/drawing/2010/main" val="969696" mc:Ignorable="a14" a14:legacySpreadsheetColorIndex="55"/>
        </a:solidFill>
        <a:ln w="3175">
          <a:solidFill>
            <a:srgbClr val="000000"/>
          </a:solidFill>
          <a:miter lim="800000"/>
          <a:headEnd/>
          <a:tailEnd/>
        </a:ln>
      </xdr:spPr>
    </xdr:sp>
    <xdr:clientData/>
  </xdr:twoCellAnchor>
  <xdr:twoCellAnchor>
    <xdr:from>
      <xdr:col>1</xdr:col>
      <xdr:colOff>257175</xdr:colOff>
      <xdr:row>45</xdr:row>
      <xdr:rowOff>38100</xdr:rowOff>
    </xdr:from>
    <xdr:to>
      <xdr:col>1</xdr:col>
      <xdr:colOff>476250</xdr:colOff>
      <xdr:row>45</xdr:row>
      <xdr:rowOff>133350</xdr:rowOff>
    </xdr:to>
    <xdr:sp macro="" textlink="">
      <xdr:nvSpPr>
        <xdr:cNvPr id="149" name="colour2"/>
        <xdr:cNvSpPr>
          <a:spLocks noChangeArrowheads="1"/>
        </xdr:cNvSpPr>
      </xdr:nvSpPr>
      <xdr:spPr bwMode="auto">
        <a:xfrm>
          <a:off x="866775" y="7705725"/>
          <a:ext cx="219075" cy="95250"/>
        </a:xfrm>
        <a:prstGeom prst="rect">
          <a:avLst/>
        </a:prstGeom>
        <a:solidFill>
          <a:srgbClr val="00FFFF"/>
        </a:solidFill>
        <a:ln w="3175">
          <a:solidFill>
            <a:srgbClr val="000000"/>
          </a:solidFill>
          <a:miter lim="800000"/>
          <a:headEnd/>
          <a:tailEnd/>
        </a:ln>
      </xdr:spPr>
    </xdr:sp>
    <xdr:clientData/>
  </xdr:twoCellAnchor>
  <xdr:twoCellAnchor>
    <xdr:from>
      <xdr:col>1</xdr:col>
      <xdr:colOff>257175</xdr:colOff>
      <xdr:row>46</xdr:row>
      <xdr:rowOff>38100</xdr:rowOff>
    </xdr:from>
    <xdr:to>
      <xdr:col>1</xdr:col>
      <xdr:colOff>476250</xdr:colOff>
      <xdr:row>46</xdr:row>
      <xdr:rowOff>133350</xdr:rowOff>
    </xdr:to>
    <xdr:sp macro="" textlink="">
      <xdr:nvSpPr>
        <xdr:cNvPr id="150" name="colour3"/>
        <xdr:cNvSpPr>
          <a:spLocks noChangeArrowheads="1"/>
        </xdr:cNvSpPr>
      </xdr:nvSpPr>
      <xdr:spPr bwMode="auto">
        <a:xfrm>
          <a:off x="866775" y="7867650"/>
          <a:ext cx="219075" cy="95250"/>
        </a:xfrm>
        <a:prstGeom prst="rect">
          <a:avLst/>
        </a:prstGeom>
        <a:solidFill>
          <a:srgbClr val="9999FF"/>
        </a:solidFill>
        <a:ln w="3175">
          <a:solidFill>
            <a:srgbClr val="000000"/>
          </a:solidFill>
          <a:miter lim="800000"/>
          <a:headEnd/>
          <a:tailEnd/>
        </a:ln>
      </xdr:spPr>
    </xdr:sp>
    <xdr:clientData/>
  </xdr:twoCellAnchor>
  <xdr:twoCellAnchor>
    <xdr:from>
      <xdr:col>5</xdr:col>
      <xdr:colOff>228600</xdr:colOff>
      <xdr:row>19</xdr:row>
      <xdr:rowOff>38100</xdr:rowOff>
    </xdr:from>
    <xdr:to>
      <xdr:col>5</xdr:col>
      <xdr:colOff>361950</xdr:colOff>
      <xdr:row>21</xdr:row>
      <xdr:rowOff>104775</xdr:rowOff>
    </xdr:to>
    <xdr:sp macro="" textlink="">
      <xdr:nvSpPr>
        <xdr:cNvPr id="151" name="box5n6"/>
        <xdr:cNvSpPr>
          <a:spLocks/>
        </xdr:cNvSpPr>
      </xdr:nvSpPr>
      <xdr:spPr bwMode="auto">
        <a:xfrm>
          <a:off x="3276600" y="3495675"/>
          <a:ext cx="133350" cy="390525"/>
        </a:xfrm>
        <a:custGeom>
          <a:avLst/>
          <a:gdLst>
            <a:gd name="T0" fmla="*/ 2147483647 w 14"/>
            <a:gd name="T1" fmla="*/ 0 h 41"/>
            <a:gd name="T2" fmla="*/ 2147483647 w 14"/>
            <a:gd name="T3" fmla="*/ 2147483647 h 41"/>
            <a:gd name="T4" fmla="*/ 0 w 14"/>
            <a:gd name="T5" fmla="*/ 2147483647 h 41"/>
            <a:gd name="T6" fmla="*/ 2147483647 w 14"/>
            <a:gd name="T7" fmla="*/ 2147483647 h 41"/>
            <a:gd name="T8" fmla="*/ 2147483647 w 14"/>
            <a:gd name="T9" fmla="*/ 0 h 41"/>
            <a:gd name="T10" fmla="*/ 0 60000 65536"/>
            <a:gd name="T11" fmla="*/ 0 60000 65536"/>
            <a:gd name="T12" fmla="*/ 0 60000 65536"/>
            <a:gd name="T13" fmla="*/ 0 60000 65536"/>
            <a:gd name="T14" fmla="*/ 0 60000 65536"/>
            <a:gd name="T15" fmla="*/ 0 w 14"/>
            <a:gd name="T16" fmla="*/ 0 h 41"/>
            <a:gd name="T17" fmla="*/ 14 w 14"/>
            <a:gd name="T18" fmla="*/ 41 h 41"/>
          </a:gdLst>
          <a:ahLst/>
          <a:cxnLst>
            <a:cxn ang="T10">
              <a:pos x="T0" y="T1"/>
            </a:cxn>
            <a:cxn ang="T11">
              <a:pos x="T2" y="T3"/>
            </a:cxn>
            <a:cxn ang="T12">
              <a:pos x="T4" y="T5"/>
            </a:cxn>
            <a:cxn ang="T13">
              <a:pos x="T6" y="T7"/>
            </a:cxn>
            <a:cxn ang="T14">
              <a:pos x="T8" y="T9"/>
            </a:cxn>
          </a:cxnLst>
          <a:rect l="T15" t="T16" r="T17" b="T18"/>
          <a:pathLst>
            <a:path w="14" h="41">
              <a:moveTo>
                <a:pt x="14" y="0"/>
              </a:moveTo>
              <a:lnTo>
                <a:pt x="9" y="41"/>
              </a:lnTo>
              <a:lnTo>
                <a:pt x="0" y="41"/>
              </a:lnTo>
              <a:lnTo>
                <a:pt x="11" y="1"/>
              </a:lnTo>
              <a:lnTo>
                <a:pt x="14" y="0"/>
              </a:lnTo>
              <a:close/>
            </a:path>
          </a:pathLst>
        </a:custGeom>
        <a:solidFill>
          <a:srgbClr val="3366CC"/>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8"/>
              </a:solidFill>
              <a:miter lim="800000"/>
              <a:headEnd/>
              <a:tailEnd/>
            </a14:hiddenLine>
          </a:ext>
        </a:extLst>
      </xdr:spPr>
    </xdr:sp>
    <xdr:clientData/>
  </xdr:twoCellAnchor>
  <xdr:twoCellAnchor>
    <xdr:from>
      <xdr:col>5</xdr:col>
      <xdr:colOff>476250</xdr:colOff>
      <xdr:row>22</xdr:row>
      <xdr:rowOff>104775</xdr:rowOff>
    </xdr:from>
    <xdr:to>
      <xdr:col>6</xdr:col>
      <xdr:colOff>38100</xdr:colOff>
      <xdr:row>23</xdr:row>
      <xdr:rowOff>85725</xdr:rowOff>
    </xdr:to>
    <xdr:sp macro="" textlink="">
      <xdr:nvSpPr>
        <xdr:cNvPr id="152" name="box5pa"/>
        <xdr:cNvSpPr>
          <a:spLocks/>
        </xdr:cNvSpPr>
      </xdr:nvSpPr>
      <xdr:spPr bwMode="auto">
        <a:xfrm>
          <a:off x="3524250" y="4048125"/>
          <a:ext cx="171450" cy="142875"/>
        </a:xfrm>
        <a:custGeom>
          <a:avLst/>
          <a:gdLst>
            <a:gd name="T0" fmla="*/ 2147483647 w 18"/>
            <a:gd name="T1" fmla="*/ 2147483647 h 15"/>
            <a:gd name="T2" fmla="*/ 2147483647 w 18"/>
            <a:gd name="T3" fmla="*/ 2147483647 h 15"/>
            <a:gd name="T4" fmla="*/ 0 w 18"/>
            <a:gd name="T5" fmla="*/ 2147483647 h 15"/>
            <a:gd name="T6" fmla="*/ 2147483647 w 18"/>
            <a:gd name="T7" fmla="*/ 0 h 15"/>
            <a:gd name="T8" fmla="*/ 2147483647 w 18"/>
            <a:gd name="T9" fmla="*/ 2147483647 h 15"/>
            <a:gd name="T10" fmla="*/ 0 60000 65536"/>
            <a:gd name="T11" fmla="*/ 0 60000 65536"/>
            <a:gd name="T12" fmla="*/ 0 60000 65536"/>
            <a:gd name="T13" fmla="*/ 0 60000 65536"/>
            <a:gd name="T14" fmla="*/ 0 60000 65536"/>
            <a:gd name="T15" fmla="*/ 0 w 18"/>
            <a:gd name="T16" fmla="*/ 0 h 15"/>
            <a:gd name="T17" fmla="*/ 18 w 18"/>
            <a:gd name="T18" fmla="*/ 15 h 15"/>
          </a:gdLst>
          <a:ahLst/>
          <a:cxnLst>
            <a:cxn ang="T10">
              <a:pos x="T0" y="T1"/>
            </a:cxn>
            <a:cxn ang="T11">
              <a:pos x="T2" y="T3"/>
            </a:cxn>
            <a:cxn ang="T12">
              <a:pos x="T4" y="T5"/>
            </a:cxn>
            <a:cxn ang="T13">
              <a:pos x="T6" y="T7"/>
            </a:cxn>
            <a:cxn ang="T14">
              <a:pos x="T8" y="T9"/>
            </a:cxn>
          </a:cxnLst>
          <a:rect l="T15" t="T16" r="T17" b="T18"/>
          <a:pathLst>
            <a:path w="18" h="15">
              <a:moveTo>
                <a:pt x="18" y="1"/>
              </a:moveTo>
              <a:lnTo>
                <a:pt x="4" y="15"/>
              </a:lnTo>
              <a:lnTo>
                <a:pt x="0" y="14"/>
              </a:lnTo>
              <a:lnTo>
                <a:pt x="13" y="0"/>
              </a:lnTo>
              <a:lnTo>
                <a:pt x="18" y="1"/>
              </a:lnTo>
              <a:close/>
            </a:path>
          </a:pathLst>
        </a:custGeom>
        <a:solidFill>
          <a:srgbClr val="00FFFF"/>
        </a:solid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5</xdr:col>
      <xdr:colOff>504825</xdr:colOff>
      <xdr:row>20</xdr:row>
      <xdr:rowOff>123825</xdr:rowOff>
    </xdr:from>
    <xdr:to>
      <xdr:col>6</xdr:col>
      <xdr:colOff>142875</xdr:colOff>
      <xdr:row>21</xdr:row>
      <xdr:rowOff>114300</xdr:rowOff>
    </xdr:to>
    <xdr:sp macro="" textlink="">
      <xdr:nvSpPr>
        <xdr:cNvPr id="153" name="box5n8"/>
        <xdr:cNvSpPr>
          <a:spLocks/>
        </xdr:cNvSpPr>
      </xdr:nvSpPr>
      <xdr:spPr bwMode="auto">
        <a:xfrm>
          <a:off x="3552825" y="3743325"/>
          <a:ext cx="247650" cy="152400"/>
        </a:xfrm>
        <a:custGeom>
          <a:avLst/>
          <a:gdLst>
            <a:gd name="T0" fmla="*/ 2147483647 w 31"/>
            <a:gd name="T1" fmla="*/ 2147483647 h 13"/>
            <a:gd name="T2" fmla="*/ 2147483647 w 31"/>
            <a:gd name="T3" fmla="*/ 2147483647 h 13"/>
            <a:gd name="T4" fmla="*/ 2147483647 w 31"/>
            <a:gd name="T5" fmla="*/ 2147483647 h 13"/>
            <a:gd name="T6" fmla="*/ 0 w 31"/>
            <a:gd name="T7" fmla="*/ 0 h 13"/>
            <a:gd name="T8" fmla="*/ 2147483647 w 31"/>
            <a:gd name="T9" fmla="*/ 0 h 13"/>
            <a:gd name="T10" fmla="*/ 2147483647 w 31"/>
            <a:gd name="T11" fmla="*/ 2147483647 h 13"/>
            <a:gd name="T12" fmla="*/ 0 60000 65536"/>
            <a:gd name="T13" fmla="*/ 0 60000 65536"/>
            <a:gd name="T14" fmla="*/ 0 60000 65536"/>
            <a:gd name="T15" fmla="*/ 0 60000 65536"/>
            <a:gd name="T16" fmla="*/ 0 60000 65536"/>
            <a:gd name="T17" fmla="*/ 0 60000 65536"/>
            <a:gd name="T18" fmla="*/ 0 w 31"/>
            <a:gd name="T19" fmla="*/ 0 h 13"/>
            <a:gd name="T20" fmla="*/ 31 w 31"/>
            <a:gd name="T21" fmla="*/ 13 h 13"/>
          </a:gdLst>
          <a:ahLst/>
          <a:cxnLst>
            <a:cxn ang="T12">
              <a:pos x="T0" y="T1"/>
            </a:cxn>
            <a:cxn ang="T13">
              <a:pos x="T2" y="T3"/>
            </a:cxn>
            <a:cxn ang="T14">
              <a:pos x="T4" y="T5"/>
            </a:cxn>
            <a:cxn ang="T15">
              <a:pos x="T6" y="T7"/>
            </a:cxn>
            <a:cxn ang="T16">
              <a:pos x="T8" y="T9"/>
            </a:cxn>
            <a:cxn ang="T17">
              <a:pos x="T10" y="T11"/>
            </a:cxn>
          </a:cxnLst>
          <a:rect l="T18" t="T19" r="T20" b="T21"/>
          <a:pathLst>
            <a:path w="31" h="13">
              <a:moveTo>
                <a:pt x="31" y="11"/>
              </a:moveTo>
              <a:lnTo>
                <a:pt x="27" y="13"/>
              </a:lnTo>
              <a:lnTo>
                <a:pt x="5" y="9"/>
              </a:lnTo>
              <a:lnTo>
                <a:pt x="0" y="0"/>
              </a:lnTo>
              <a:lnTo>
                <a:pt x="20" y="0"/>
              </a:lnTo>
              <a:lnTo>
                <a:pt x="31" y="11"/>
              </a:lnTo>
              <a:close/>
            </a:path>
          </a:pathLst>
        </a:custGeom>
        <a:solidFill>
          <a:srgbClr val="3366CC"/>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8"/>
              </a:solidFill>
              <a:miter lim="800000"/>
              <a:headEnd/>
              <a:tailEnd/>
            </a14:hiddenLine>
          </a:ext>
        </a:extLst>
      </xdr:spPr>
    </xdr:sp>
    <xdr:clientData/>
  </xdr:twoCellAnchor>
  <xdr:twoCellAnchor>
    <xdr:from>
      <xdr:col>7</xdr:col>
      <xdr:colOff>523875</xdr:colOff>
      <xdr:row>8</xdr:row>
      <xdr:rowOff>152400</xdr:rowOff>
    </xdr:from>
    <xdr:to>
      <xdr:col>8</xdr:col>
      <xdr:colOff>209550</xdr:colOff>
      <xdr:row>12</xdr:row>
      <xdr:rowOff>152400</xdr:rowOff>
    </xdr:to>
    <xdr:sp macro="" textlink="">
      <xdr:nvSpPr>
        <xdr:cNvPr id="154" name="5atbig"/>
        <xdr:cNvSpPr>
          <a:spLocks/>
        </xdr:cNvSpPr>
      </xdr:nvSpPr>
      <xdr:spPr bwMode="auto">
        <a:xfrm>
          <a:off x="4791075" y="1828800"/>
          <a:ext cx="295275" cy="647700"/>
        </a:xfrm>
        <a:custGeom>
          <a:avLst/>
          <a:gdLst>
            <a:gd name="T0" fmla="*/ 2147483647 w 31"/>
            <a:gd name="T1" fmla="*/ 2147483647 h 68"/>
            <a:gd name="T2" fmla="*/ 2147483647 w 31"/>
            <a:gd name="T3" fmla="*/ 2147483647 h 68"/>
            <a:gd name="T4" fmla="*/ 2147483647 w 31"/>
            <a:gd name="T5" fmla="*/ 2147483647 h 68"/>
            <a:gd name="T6" fmla="*/ 2147483647 w 31"/>
            <a:gd name="T7" fmla="*/ 2147483647 h 68"/>
            <a:gd name="T8" fmla="*/ 2147483647 w 31"/>
            <a:gd name="T9" fmla="*/ 2147483647 h 68"/>
            <a:gd name="T10" fmla="*/ 2147483647 w 31"/>
            <a:gd name="T11" fmla="*/ 2147483647 h 68"/>
            <a:gd name="T12" fmla="*/ 2147483647 w 31"/>
            <a:gd name="T13" fmla="*/ 2147483647 h 68"/>
            <a:gd name="T14" fmla="*/ 2147483647 w 31"/>
            <a:gd name="T15" fmla="*/ 2147483647 h 68"/>
            <a:gd name="T16" fmla="*/ 2147483647 w 31"/>
            <a:gd name="T17" fmla="*/ 2147483647 h 68"/>
            <a:gd name="T18" fmla="*/ 2147483647 w 31"/>
            <a:gd name="T19" fmla="*/ 2147483647 h 68"/>
            <a:gd name="T20" fmla="*/ 2147483647 w 31"/>
            <a:gd name="T21" fmla="*/ 2147483647 h 68"/>
            <a:gd name="T22" fmla="*/ 2147483647 w 31"/>
            <a:gd name="T23" fmla="*/ 2147483647 h 68"/>
            <a:gd name="T24" fmla="*/ 2147483647 w 31"/>
            <a:gd name="T25" fmla="*/ 2147483647 h 68"/>
            <a:gd name="T26" fmla="*/ 2147483647 w 31"/>
            <a:gd name="T27" fmla="*/ 2147483647 h 68"/>
            <a:gd name="T28" fmla="*/ 2147483647 w 31"/>
            <a:gd name="T29" fmla="*/ 2147483647 h 68"/>
            <a:gd name="T30" fmla="*/ 2147483647 w 31"/>
            <a:gd name="T31" fmla="*/ 2147483647 h 68"/>
            <a:gd name="T32" fmla="*/ 2147483647 w 31"/>
            <a:gd name="T33" fmla="*/ 2147483647 h 68"/>
            <a:gd name="T34" fmla="*/ 2147483647 w 31"/>
            <a:gd name="T35" fmla="*/ 2147483647 h 68"/>
            <a:gd name="T36" fmla="*/ 2147483647 w 31"/>
            <a:gd name="T37" fmla="*/ 2147483647 h 68"/>
            <a:gd name="T38" fmla="*/ 2147483647 w 31"/>
            <a:gd name="T39" fmla="*/ 2147483647 h 68"/>
            <a:gd name="T40" fmla="*/ 2147483647 w 31"/>
            <a:gd name="T41" fmla="*/ 2147483647 h 68"/>
            <a:gd name="T42" fmla="*/ 2147483647 w 31"/>
            <a:gd name="T43" fmla="*/ 2147483647 h 68"/>
            <a:gd name="T44" fmla="*/ 2147483647 w 31"/>
            <a:gd name="T45" fmla="*/ 2147483647 h 68"/>
            <a:gd name="T46" fmla="*/ 2147483647 w 31"/>
            <a:gd name="T47" fmla="*/ 2147483647 h 68"/>
            <a:gd name="T48" fmla="*/ 2147483647 w 31"/>
            <a:gd name="T49" fmla="*/ 2147483647 h 68"/>
            <a:gd name="T50" fmla="*/ 2147483647 w 31"/>
            <a:gd name="T51" fmla="*/ 2147483647 h 68"/>
            <a:gd name="T52" fmla="*/ 2147483647 w 31"/>
            <a:gd name="T53" fmla="*/ 2147483647 h 68"/>
            <a:gd name="T54" fmla="*/ 2147483647 w 31"/>
            <a:gd name="T55" fmla="*/ 2147483647 h 68"/>
            <a:gd name="T56" fmla="*/ 2147483647 w 31"/>
            <a:gd name="T57" fmla="*/ 2147483647 h 68"/>
            <a:gd name="T58" fmla="*/ 2147483647 w 31"/>
            <a:gd name="T59" fmla="*/ 2147483647 h 68"/>
            <a:gd name="T60" fmla="*/ 2147483647 w 31"/>
            <a:gd name="T61" fmla="*/ 2147483647 h 68"/>
            <a:gd name="T62" fmla="*/ 2147483647 w 31"/>
            <a:gd name="T63" fmla="*/ 2147483647 h 68"/>
            <a:gd name="T64" fmla="*/ 2147483647 w 31"/>
            <a:gd name="T65" fmla="*/ 2147483647 h 68"/>
            <a:gd name="T66" fmla="*/ 2147483647 w 31"/>
            <a:gd name="T67" fmla="*/ 2147483647 h 68"/>
            <a:gd name="T68" fmla="*/ 2147483647 w 31"/>
            <a:gd name="T69" fmla="*/ 2147483647 h 68"/>
            <a:gd name="T70" fmla="*/ 2147483647 w 31"/>
            <a:gd name="T71" fmla="*/ 2147483647 h 68"/>
            <a:gd name="T72" fmla="*/ 2147483647 w 31"/>
            <a:gd name="T73" fmla="*/ 2147483647 h 68"/>
            <a:gd name="T74" fmla="*/ 2147483647 w 31"/>
            <a:gd name="T75" fmla="*/ 2147483647 h 68"/>
            <a:gd name="T76" fmla="*/ 0 w 31"/>
            <a:gd name="T77" fmla="*/ 2147483647 h 68"/>
            <a:gd name="T78" fmla="*/ 2147483647 w 31"/>
            <a:gd name="T79" fmla="*/ 2147483647 h 68"/>
            <a:gd name="T80" fmla="*/ 2147483647 w 31"/>
            <a:gd name="T81" fmla="*/ 2147483647 h 68"/>
            <a:gd name="T82" fmla="*/ 2147483647 w 31"/>
            <a:gd name="T83" fmla="*/ 2147483647 h 68"/>
            <a:gd name="T84" fmla="*/ 2147483647 w 31"/>
            <a:gd name="T85" fmla="*/ 2147483647 h 68"/>
            <a:gd name="T86" fmla="*/ 2147483647 w 31"/>
            <a:gd name="T87" fmla="*/ 2147483647 h 68"/>
            <a:gd name="T88" fmla="*/ 2147483647 w 31"/>
            <a:gd name="T89" fmla="*/ 2147483647 h 68"/>
            <a:gd name="T90" fmla="*/ 2147483647 w 31"/>
            <a:gd name="T91" fmla="*/ 2147483647 h 68"/>
            <a:gd name="T92" fmla="*/ 2147483647 w 31"/>
            <a:gd name="T93" fmla="*/ 2147483647 h 68"/>
            <a:gd name="T94" fmla="*/ 2147483647 w 31"/>
            <a:gd name="T95" fmla="*/ 2147483647 h 68"/>
            <a:gd name="T96" fmla="*/ 2147483647 w 31"/>
            <a:gd name="T97" fmla="*/ 2147483647 h 68"/>
            <a:gd name="T98" fmla="*/ 2147483647 w 31"/>
            <a:gd name="T99" fmla="*/ 2147483647 h 68"/>
            <a:gd name="T100" fmla="*/ 2147483647 w 31"/>
            <a:gd name="T101" fmla="*/ 2147483647 h 68"/>
            <a:gd name="T102" fmla="*/ 2147483647 w 31"/>
            <a:gd name="T103" fmla="*/ 2147483647 h 68"/>
            <a:gd name="T104" fmla="*/ 2147483647 w 31"/>
            <a:gd name="T105" fmla="*/ 2147483647 h 68"/>
            <a:gd name="T106" fmla="*/ 2147483647 w 31"/>
            <a:gd name="T107" fmla="*/ 2147483647 h 68"/>
            <a:gd name="T108" fmla="*/ 2147483647 w 31"/>
            <a:gd name="T109" fmla="*/ 2147483647 h 68"/>
            <a:gd name="T110" fmla="*/ 2147483647 w 31"/>
            <a:gd name="T111" fmla="*/ 2147483647 h 68"/>
            <a:gd name="T112" fmla="*/ 2147483647 w 31"/>
            <a:gd name="T113" fmla="*/ 2147483647 h 68"/>
            <a:gd name="T114" fmla="*/ 2147483647 w 31"/>
            <a:gd name="T115" fmla="*/ 2147483647 h 68"/>
            <a:gd name="T116" fmla="*/ 2147483647 w 31"/>
            <a:gd name="T117" fmla="*/ 2147483647 h 68"/>
            <a:gd name="T118" fmla="*/ 2147483647 w 31"/>
            <a:gd name="T119" fmla="*/ 2147483647 h 68"/>
            <a:gd name="T120" fmla="*/ 2147483647 w 31"/>
            <a:gd name="T121" fmla="*/ 2147483647 h 68"/>
            <a:gd name="T122" fmla="*/ 2147483647 w 31"/>
            <a:gd name="T123" fmla="*/ 0 h 6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
            <a:gd name="T187" fmla="*/ 0 h 68"/>
            <a:gd name="T188" fmla="*/ 30 w 31"/>
            <a:gd name="T189" fmla="*/ 21 h 6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 h="68">
              <a:moveTo>
                <a:pt x="2" y="0"/>
              </a:moveTo>
              <a:lnTo>
                <a:pt x="10" y="7"/>
              </a:lnTo>
              <a:lnTo>
                <a:pt x="14" y="5"/>
              </a:lnTo>
              <a:lnTo>
                <a:pt x="23" y="7"/>
              </a:lnTo>
              <a:lnTo>
                <a:pt x="30" y="28"/>
              </a:lnTo>
              <a:lnTo>
                <a:pt x="31" y="29"/>
              </a:lnTo>
              <a:lnTo>
                <a:pt x="26" y="31"/>
              </a:lnTo>
              <a:lnTo>
                <a:pt x="25" y="33"/>
              </a:lnTo>
              <a:lnTo>
                <a:pt x="22" y="35"/>
              </a:lnTo>
              <a:lnTo>
                <a:pt x="21" y="36"/>
              </a:lnTo>
              <a:lnTo>
                <a:pt x="31" y="38"/>
              </a:lnTo>
              <a:lnTo>
                <a:pt x="24" y="49"/>
              </a:lnTo>
              <a:lnTo>
                <a:pt x="22" y="52"/>
              </a:lnTo>
              <a:lnTo>
                <a:pt x="20" y="56"/>
              </a:lnTo>
              <a:lnTo>
                <a:pt x="22" y="61"/>
              </a:lnTo>
              <a:lnTo>
                <a:pt x="15" y="68"/>
              </a:lnTo>
              <a:lnTo>
                <a:pt x="0" y="62"/>
              </a:lnTo>
              <a:lnTo>
                <a:pt x="2" y="56"/>
              </a:lnTo>
              <a:lnTo>
                <a:pt x="5" y="48"/>
              </a:lnTo>
              <a:lnTo>
                <a:pt x="2" y="36"/>
              </a:lnTo>
              <a:lnTo>
                <a:pt x="6" y="29"/>
              </a:lnTo>
              <a:lnTo>
                <a:pt x="2" y="12"/>
              </a:lnTo>
              <a:lnTo>
                <a:pt x="2" y="0"/>
              </a:lnTo>
            </a:path>
          </a:pathLst>
        </a:custGeom>
        <a:solidFill>
          <a:srgbClr val="00FFFF"/>
        </a:solidFill>
        <a:ln w="3175">
          <a:solidFill>
            <a:srgbClr val="000000"/>
          </a:solidFill>
          <a:miter lim="800000"/>
          <a:headEnd/>
          <a:tailEnd/>
        </a:ln>
      </xdr:spPr>
    </xdr:sp>
    <xdr:clientData/>
  </xdr:twoCellAnchor>
  <xdr:twoCellAnchor>
    <xdr:from>
      <xdr:col>8</xdr:col>
      <xdr:colOff>133350</xdr:colOff>
      <xdr:row>8</xdr:row>
      <xdr:rowOff>114300</xdr:rowOff>
    </xdr:from>
    <xdr:to>
      <xdr:col>8</xdr:col>
      <xdr:colOff>447675</xdr:colOff>
      <xdr:row>10</xdr:row>
      <xdr:rowOff>104775</xdr:rowOff>
    </xdr:to>
    <xdr:sp macro="" textlink="">
      <xdr:nvSpPr>
        <xdr:cNvPr id="155" name="5k6big"/>
        <xdr:cNvSpPr>
          <a:spLocks/>
        </xdr:cNvSpPr>
      </xdr:nvSpPr>
      <xdr:spPr bwMode="auto">
        <a:xfrm>
          <a:off x="5010150" y="1790700"/>
          <a:ext cx="314325" cy="314325"/>
        </a:xfrm>
        <a:custGeom>
          <a:avLst/>
          <a:gdLst>
            <a:gd name="T0" fmla="*/ 2147483647 w 33"/>
            <a:gd name="T1" fmla="*/ 2147483647 h 33"/>
            <a:gd name="T2" fmla="*/ 2147483647 w 33"/>
            <a:gd name="T3" fmla="*/ 2147483647 h 33"/>
            <a:gd name="T4" fmla="*/ 2147483647 w 33"/>
            <a:gd name="T5" fmla="*/ 2147483647 h 33"/>
            <a:gd name="T6" fmla="*/ 2147483647 w 33"/>
            <a:gd name="T7" fmla="*/ 2147483647 h 33"/>
            <a:gd name="T8" fmla="*/ 2147483647 w 33"/>
            <a:gd name="T9" fmla="*/ 2147483647 h 33"/>
            <a:gd name="T10" fmla="*/ 2147483647 w 33"/>
            <a:gd name="T11" fmla="*/ 2147483647 h 33"/>
            <a:gd name="T12" fmla="*/ 2147483647 w 33"/>
            <a:gd name="T13" fmla="*/ 2147483647 h 33"/>
            <a:gd name="T14" fmla="*/ 2147483647 w 33"/>
            <a:gd name="T15" fmla="*/ 2147483647 h 33"/>
            <a:gd name="T16" fmla="*/ 2147483647 w 33"/>
            <a:gd name="T17" fmla="*/ 2147483647 h 33"/>
            <a:gd name="T18" fmla="*/ 2147483647 w 33"/>
            <a:gd name="T19" fmla="*/ 2147483647 h 33"/>
            <a:gd name="T20" fmla="*/ 2147483647 w 33"/>
            <a:gd name="T21" fmla="*/ 2147483647 h 33"/>
            <a:gd name="T22" fmla="*/ 2147483647 w 33"/>
            <a:gd name="T23" fmla="*/ 2147483647 h 33"/>
            <a:gd name="T24" fmla="*/ 2147483647 w 33"/>
            <a:gd name="T25" fmla="*/ 2147483647 h 33"/>
            <a:gd name="T26" fmla="*/ 2147483647 w 33"/>
            <a:gd name="T27" fmla="*/ 2147483647 h 33"/>
            <a:gd name="T28" fmla="*/ 2147483647 w 33"/>
            <a:gd name="T29" fmla="*/ 2147483647 h 33"/>
            <a:gd name="T30" fmla="*/ 2147483647 w 33"/>
            <a:gd name="T31" fmla="*/ 2147483647 h 33"/>
            <a:gd name="T32" fmla="*/ 2147483647 w 33"/>
            <a:gd name="T33" fmla="*/ 2147483647 h 33"/>
            <a:gd name="T34" fmla="*/ 2147483647 w 33"/>
            <a:gd name="T35" fmla="*/ 2147483647 h 33"/>
            <a:gd name="T36" fmla="*/ 2147483647 w 33"/>
            <a:gd name="T37" fmla="*/ 2147483647 h 33"/>
            <a:gd name="T38" fmla="*/ 2147483647 w 33"/>
            <a:gd name="T39" fmla="*/ 2147483647 h 33"/>
            <a:gd name="T40" fmla="*/ 2147483647 w 33"/>
            <a:gd name="T41" fmla="*/ 2147483647 h 33"/>
            <a:gd name="T42" fmla="*/ 2147483647 w 33"/>
            <a:gd name="T43" fmla="*/ 2147483647 h 33"/>
            <a:gd name="T44" fmla="*/ 2147483647 w 33"/>
            <a:gd name="T45" fmla="*/ 2147483647 h 33"/>
            <a:gd name="T46" fmla="*/ 2147483647 w 33"/>
            <a:gd name="T47" fmla="*/ 2147483647 h 33"/>
            <a:gd name="T48" fmla="*/ 2147483647 w 33"/>
            <a:gd name="T49" fmla="*/ 2147483647 h 33"/>
            <a:gd name="T50" fmla="*/ 2147483647 w 33"/>
            <a:gd name="T51" fmla="*/ 2147483647 h 33"/>
            <a:gd name="T52" fmla="*/ 2147483647 w 33"/>
            <a:gd name="T53" fmla="*/ 2147483647 h 33"/>
            <a:gd name="T54" fmla="*/ 2147483647 w 33"/>
            <a:gd name="T55" fmla="*/ 2147483647 h 33"/>
            <a:gd name="T56" fmla="*/ 2147483647 w 33"/>
            <a:gd name="T57" fmla="*/ 2147483647 h 33"/>
            <a:gd name="T58" fmla="*/ 2147483647 w 33"/>
            <a:gd name="T59" fmla="*/ 2147483647 h 33"/>
            <a:gd name="T60" fmla="*/ 2147483647 w 33"/>
            <a:gd name="T61" fmla="*/ 2147483647 h 33"/>
            <a:gd name="T62" fmla="*/ 2147483647 w 33"/>
            <a:gd name="T63" fmla="*/ 2147483647 h 33"/>
            <a:gd name="T64" fmla="*/ 2147483647 w 33"/>
            <a:gd name="T65" fmla="*/ 2147483647 h 33"/>
            <a:gd name="T66" fmla="*/ 2147483647 w 33"/>
            <a:gd name="T67" fmla="*/ 2147483647 h 33"/>
            <a:gd name="T68" fmla="*/ 2147483647 w 33"/>
            <a:gd name="T69" fmla="*/ 2147483647 h 33"/>
            <a:gd name="T70" fmla="*/ 2147483647 w 33"/>
            <a:gd name="T71" fmla="*/ 2147483647 h 33"/>
            <a:gd name="T72" fmla="*/ 2147483647 w 33"/>
            <a:gd name="T73" fmla="*/ 2147483647 h 33"/>
            <a:gd name="T74" fmla="*/ 2147483647 w 33"/>
            <a:gd name="T75" fmla="*/ 2147483647 h 33"/>
            <a:gd name="T76" fmla="*/ 0 w 33"/>
            <a:gd name="T77" fmla="*/ 2147483647 h 33"/>
            <a:gd name="T78" fmla="*/ 2147483647 w 33"/>
            <a:gd name="T79" fmla="*/ 2147483647 h 33"/>
            <a:gd name="T80" fmla="*/ 2147483647 w 33"/>
            <a:gd name="T81" fmla="*/ 2147483647 h 33"/>
            <a:gd name="T82" fmla="*/ 2147483647 w 33"/>
            <a:gd name="T83" fmla="*/ 2147483647 h 33"/>
            <a:gd name="T84" fmla="*/ 2147483647 w 33"/>
            <a:gd name="T85" fmla="*/ 2147483647 h 33"/>
            <a:gd name="T86" fmla="*/ 2147483647 w 33"/>
            <a:gd name="T87" fmla="*/ 2147483647 h 33"/>
            <a:gd name="T88" fmla="*/ 2147483647 w 33"/>
            <a:gd name="T89" fmla="*/ 2147483647 h 33"/>
            <a:gd name="T90" fmla="*/ 2147483647 w 33"/>
            <a:gd name="T91" fmla="*/ 2147483647 h 33"/>
            <a:gd name="T92" fmla="*/ 2147483647 w 33"/>
            <a:gd name="T93" fmla="*/ 2147483647 h 33"/>
            <a:gd name="T94" fmla="*/ 2147483647 w 33"/>
            <a:gd name="T95" fmla="*/ 2147483647 h 33"/>
            <a:gd name="T96" fmla="*/ 2147483647 w 33"/>
            <a:gd name="T97" fmla="*/ 2147483647 h 33"/>
            <a:gd name="T98" fmla="*/ 2147483647 w 33"/>
            <a:gd name="T99" fmla="*/ 2147483647 h 33"/>
            <a:gd name="T100" fmla="*/ 2147483647 w 33"/>
            <a:gd name="T101" fmla="*/ 2147483647 h 33"/>
            <a:gd name="T102" fmla="*/ 2147483647 w 33"/>
            <a:gd name="T103" fmla="*/ 2147483647 h 33"/>
            <a:gd name="T104" fmla="*/ 2147483647 w 33"/>
            <a:gd name="T105" fmla="*/ 2147483647 h 33"/>
            <a:gd name="T106" fmla="*/ 2147483647 w 33"/>
            <a:gd name="T107" fmla="*/ 2147483647 h 33"/>
            <a:gd name="T108" fmla="*/ 2147483647 w 33"/>
            <a:gd name="T109" fmla="*/ 2147483647 h 33"/>
            <a:gd name="T110" fmla="*/ 2147483647 w 33"/>
            <a:gd name="T111" fmla="*/ 2147483647 h 33"/>
            <a:gd name="T112" fmla="*/ 2147483647 w 33"/>
            <a:gd name="T113" fmla="*/ 2147483647 h 33"/>
            <a:gd name="T114" fmla="*/ 2147483647 w 33"/>
            <a:gd name="T115" fmla="*/ 2147483647 h 33"/>
            <a:gd name="T116" fmla="*/ 2147483647 w 33"/>
            <a:gd name="T117" fmla="*/ 2147483647 h 33"/>
            <a:gd name="T118" fmla="*/ 2147483647 w 33"/>
            <a:gd name="T119" fmla="*/ 2147483647 h 33"/>
            <a:gd name="T120" fmla="*/ 2147483647 w 33"/>
            <a:gd name="T121" fmla="*/ 2147483647 h 33"/>
            <a:gd name="T122" fmla="*/ 2147483647 w 33"/>
            <a:gd name="T123" fmla="*/ 0 h 3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3"/>
            <a:gd name="T187" fmla="*/ 0 h 33"/>
            <a:gd name="T188" fmla="*/ 30 w 33"/>
            <a:gd name="T189" fmla="*/ 21 h 3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3" h="33">
              <a:moveTo>
                <a:pt x="0" y="11"/>
              </a:moveTo>
              <a:lnTo>
                <a:pt x="12" y="7"/>
              </a:lnTo>
              <a:lnTo>
                <a:pt x="16" y="5"/>
              </a:lnTo>
              <a:lnTo>
                <a:pt x="21" y="0"/>
              </a:lnTo>
              <a:lnTo>
                <a:pt x="24" y="3"/>
              </a:lnTo>
              <a:lnTo>
                <a:pt x="33" y="15"/>
              </a:lnTo>
              <a:lnTo>
                <a:pt x="27" y="17"/>
              </a:lnTo>
              <a:lnTo>
                <a:pt x="29" y="21"/>
              </a:lnTo>
              <a:lnTo>
                <a:pt x="25" y="20"/>
              </a:lnTo>
              <a:lnTo>
                <a:pt x="19" y="23"/>
              </a:lnTo>
              <a:lnTo>
                <a:pt x="19" y="27"/>
              </a:lnTo>
              <a:lnTo>
                <a:pt x="18" y="32"/>
              </a:lnTo>
              <a:lnTo>
                <a:pt x="15" y="31"/>
              </a:lnTo>
              <a:lnTo>
                <a:pt x="11" y="32"/>
              </a:lnTo>
              <a:lnTo>
                <a:pt x="7" y="33"/>
              </a:lnTo>
              <a:lnTo>
                <a:pt x="4" y="24"/>
              </a:lnTo>
              <a:lnTo>
                <a:pt x="0" y="11"/>
              </a:lnTo>
            </a:path>
          </a:pathLst>
        </a:custGeom>
        <a:solidFill>
          <a:srgbClr val="00FFFF"/>
        </a:solidFill>
        <a:ln w="3175">
          <a:solidFill>
            <a:srgbClr val="000000"/>
          </a:solidFill>
          <a:miter lim="800000"/>
          <a:headEnd/>
          <a:tailEnd/>
        </a:ln>
      </xdr:spPr>
    </xdr:sp>
    <xdr:clientData/>
  </xdr:twoCellAnchor>
  <xdr:twoCellAnchor>
    <xdr:from>
      <xdr:col>8</xdr:col>
      <xdr:colOff>304800</xdr:colOff>
      <xdr:row>9</xdr:row>
      <xdr:rowOff>95250</xdr:rowOff>
    </xdr:from>
    <xdr:to>
      <xdr:col>9</xdr:col>
      <xdr:colOff>19050</xdr:colOff>
      <xdr:row>11</xdr:row>
      <xdr:rowOff>28575</xdr:rowOff>
    </xdr:to>
    <xdr:sp macro="" textlink="">
      <xdr:nvSpPr>
        <xdr:cNvPr id="156" name="5k5big"/>
        <xdr:cNvSpPr>
          <a:spLocks/>
        </xdr:cNvSpPr>
      </xdr:nvSpPr>
      <xdr:spPr bwMode="auto">
        <a:xfrm>
          <a:off x="5181600" y="1933575"/>
          <a:ext cx="323850" cy="257175"/>
        </a:xfrm>
        <a:custGeom>
          <a:avLst/>
          <a:gdLst>
            <a:gd name="T0" fmla="*/ 2147483647 w 34"/>
            <a:gd name="T1" fmla="*/ 2147483647 h 27"/>
            <a:gd name="T2" fmla="*/ 2147483647 w 34"/>
            <a:gd name="T3" fmla="*/ 2147483647 h 27"/>
            <a:gd name="T4" fmla="*/ 2147483647 w 34"/>
            <a:gd name="T5" fmla="*/ 2147483647 h 27"/>
            <a:gd name="T6" fmla="*/ 2147483647 w 34"/>
            <a:gd name="T7" fmla="*/ 2147483647 h 27"/>
            <a:gd name="T8" fmla="*/ 2147483647 w 34"/>
            <a:gd name="T9" fmla="*/ 2147483647 h 27"/>
            <a:gd name="T10" fmla="*/ 2147483647 w 34"/>
            <a:gd name="T11" fmla="*/ 2147483647 h 27"/>
            <a:gd name="T12" fmla="*/ 2147483647 w 34"/>
            <a:gd name="T13" fmla="*/ 2147483647 h 27"/>
            <a:gd name="T14" fmla="*/ 2147483647 w 34"/>
            <a:gd name="T15" fmla="*/ 2147483647 h 27"/>
            <a:gd name="T16" fmla="*/ 2147483647 w 34"/>
            <a:gd name="T17" fmla="*/ 2147483647 h 27"/>
            <a:gd name="T18" fmla="*/ 2147483647 w 34"/>
            <a:gd name="T19" fmla="*/ 2147483647 h 27"/>
            <a:gd name="T20" fmla="*/ 2147483647 w 34"/>
            <a:gd name="T21" fmla="*/ 2147483647 h 27"/>
            <a:gd name="T22" fmla="*/ 2147483647 w 34"/>
            <a:gd name="T23" fmla="*/ 2147483647 h 27"/>
            <a:gd name="T24" fmla="*/ 2147483647 w 34"/>
            <a:gd name="T25" fmla="*/ 2147483647 h 27"/>
            <a:gd name="T26" fmla="*/ 2147483647 w 34"/>
            <a:gd name="T27" fmla="*/ 2147483647 h 27"/>
            <a:gd name="T28" fmla="*/ 2147483647 w 34"/>
            <a:gd name="T29" fmla="*/ 2147483647 h 27"/>
            <a:gd name="T30" fmla="*/ 2147483647 w 34"/>
            <a:gd name="T31" fmla="*/ 2147483647 h 27"/>
            <a:gd name="T32" fmla="*/ 2147483647 w 34"/>
            <a:gd name="T33" fmla="*/ 2147483647 h 27"/>
            <a:gd name="T34" fmla="*/ 2147483647 w 34"/>
            <a:gd name="T35" fmla="*/ 2147483647 h 27"/>
            <a:gd name="T36" fmla="*/ 2147483647 w 34"/>
            <a:gd name="T37" fmla="*/ 2147483647 h 27"/>
            <a:gd name="T38" fmla="*/ 2147483647 w 34"/>
            <a:gd name="T39" fmla="*/ 2147483647 h 27"/>
            <a:gd name="T40" fmla="*/ 2147483647 w 34"/>
            <a:gd name="T41" fmla="*/ 2147483647 h 27"/>
            <a:gd name="T42" fmla="*/ 2147483647 w 34"/>
            <a:gd name="T43" fmla="*/ 2147483647 h 27"/>
            <a:gd name="T44" fmla="*/ 2147483647 w 34"/>
            <a:gd name="T45" fmla="*/ 2147483647 h 27"/>
            <a:gd name="T46" fmla="*/ 2147483647 w 34"/>
            <a:gd name="T47" fmla="*/ 2147483647 h 27"/>
            <a:gd name="T48" fmla="*/ 2147483647 w 34"/>
            <a:gd name="T49" fmla="*/ 2147483647 h 27"/>
            <a:gd name="T50" fmla="*/ 2147483647 w 34"/>
            <a:gd name="T51" fmla="*/ 2147483647 h 27"/>
            <a:gd name="T52" fmla="*/ 2147483647 w 34"/>
            <a:gd name="T53" fmla="*/ 2147483647 h 27"/>
            <a:gd name="T54" fmla="*/ 2147483647 w 34"/>
            <a:gd name="T55" fmla="*/ 2147483647 h 27"/>
            <a:gd name="T56" fmla="*/ 2147483647 w 34"/>
            <a:gd name="T57" fmla="*/ 2147483647 h 27"/>
            <a:gd name="T58" fmla="*/ 2147483647 w 34"/>
            <a:gd name="T59" fmla="*/ 2147483647 h 27"/>
            <a:gd name="T60" fmla="*/ 2147483647 w 34"/>
            <a:gd name="T61" fmla="*/ 2147483647 h 27"/>
            <a:gd name="T62" fmla="*/ 2147483647 w 34"/>
            <a:gd name="T63" fmla="*/ 2147483647 h 27"/>
            <a:gd name="T64" fmla="*/ 2147483647 w 34"/>
            <a:gd name="T65" fmla="*/ 2147483647 h 27"/>
            <a:gd name="T66" fmla="*/ 2147483647 w 34"/>
            <a:gd name="T67" fmla="*/ 2147483647 h 27"/>
            <a:gd name="T68" fmla="*/ 2147483647 w 34"/>
            <a:gd name="T69" fmla="*/ 2147483647 h 27"/>
            <a:gd name="T70" fmla="*/ 2147483647 w 34"/>
            <a:gd name="T71" fmla="*/ 2147483647 h 27"/>
            <a:gd name="T72" fmla="*/ 2147483647 w 34"/>
            <a:gd name="T73" fmla="*/ 2147483647 h 27"/>
            <a:gd name="T74" fmla="*/ 2147483647 w 34"/>
            <a:gd name="T75" fmla="*/ 2147483647 h 27"/>
            <a:gd name="T76" fmla="*/ 0 w 34"/>
            <a:gd name="T77" fmla="*/ 2147483647 h 27"/>
            <a:gd name="T78" fmla="*/ 2147483647 w 34"/>
            <a:gd name="T79" fmla="*/ 2147483647 h 27"/>
            <a:gd name="T80" fmla="*/ 2147483647 w 34"/>
            <a:gd name="T81" fmla="*/ 2147483647 h 27"/>
            <a:gd name="T82" fmla="*/ 2147483647 w 34"/>
            <a:gd name="T83" fmla="*/ 2147483647 h 27"/>
            <a:gd name="T84" fmla="*/ 2147483647 w 34"/>
            <a:gd name="T85" fmla="*/ 2147483647 h 27"/>
            <a:gd name="T86" fmla="*/ 2147483647 w 34"/>
            <a:gd name="T87" fmla="*/ 2147483647 h 27"/>
            <a:gd name="T88" fmla="*/ 2147483647 w 34"/>
            <a:gd name="T89" fmla="*/ 2147483647 h 27"/>
            <a:gd name="T90" fmla="*/ 2147483647 w 34"/>
            <a:gd name="T91" fmla="*/ 2147483647 h 27"/>
            <a:gd name="T92" fmla="*/ 2147483647 w 34"/>
            <a:gd name="T93" fmla="*/ 2147483647 h 27"/>
            <a:gd name="T94" fmla="*/ 2147483647 w 34"/>
            <a:gd name="T95" fmla="*/ 2147483647 h 27"/>
            <a:gd name="T96" fmla="*/ 2147483647 w 34"/>
            <a:gd name="T97" fmla="*/ 2147483647 h 27"/>
            <a:gd name="T98" fmla="*/ 2147483647 w 34"/>
            <a:gd name="T99" fmla="*/ 2147483647 h 27"/>
            <a:gd name="T100" fmla="*/ 2147483647 w 34"/>
            <a:gd name="T101" fmla="*/ 2147483647 h 27"/>
            <a:gd name="T102" fmla="*/ 2147483647 w 34"/>
            <a:gd name="T103" fmla="*/ 2147483647 h 27"/>
            <a:gd name="T104" fmla="*/ 2147483647 w 34"/>
            <a:gd name="T105" fmla="*/ 2147483647 h 27"/>
            <a:gd name="T106" fmla="*/ 2147483647 w 34"/>
            <a:gd name="T107" fmla="*/ 2147483647 h 27"/>
            <a:gd name="T108" fmla="*/ 2147483647 w 34"/>
            <a:gd name="T109" fmla="*/ 2147483647 h 27"/>
            <a:gd name="T110" fmla="*/ 2147483647 w 34"/>
            <a:gd name="T111" fmla="*/ 2147483647 h 27"/>
            <a:gd name="T112" fmla="*/ 2147483647 w 34"/>
            <a:gd name="T113" fmla="*/ 2147483647 h 27"/>
            <a:gd name="T114" fmla="*/ 2147483647 w 34"/>
            <a:gd name="T115" fmla="*/ 2147483647 h 27"/>
            <a:gd name="T116" fmla="*/ 2147483647 w 34"/>
            <a:gd name="T117" fmla="*/ 2147483647 h 27"/>
            <a:gd name="T118" fmla="*/ 2147483647 w 34"/>
            <a:gd name="T119" fmla="*/ 2147483647 h 27"/>
            <a:gd name="T120" fmla="*/ 2147483647 w 34"/>
            <a:gd name="T121" fmla="*/ 2147483647 h 27"/>
            <a:gd name="T122" fmla="*/ 2147483647 w 34"/>
            <a:gd name="T123" fmla="*/ 0 h 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4"/>
            <a:gd name="T187" fmla="*/ 0 h 27"/>
            <a:gd name="T188" fmla="*/ 30 w 34"/>
            <a:gd name="T189" fmla="*/ 21 h 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4" h="27">
              <a:moveTo>
                <a:pt x="0" y="17"/>
              </a:moveTo>
              <a:lnTo>
                <a:pt x="0" y="17"/>
              </a:lnTo>
              <a:lnTo>
                <a:pt x="1" y="8"/>
              </a:lnTo>
              <a:lnTo>
                <a:pt x="7" y="5"/>
              </a:lnTo>
              <a:lnTo>
                <a:pt x="11" y="6"/>
              </a:lnTo>
              <a:lnTo>
                <a:pt x="9" y="2"/>
              </a:lnTo>
              <a:lnTo>
                <a:pt x="15" y="0"/>
              </a:lnTo>
              <a:lnTo>
                <a:pt x="20" y="6"/>
              </a:lnTo>
              <a:lnTo>
                <a:pt x="18" y="9"/>
              </a:lnTo>
              <a:lnTo>
                <a:pt x="20" y="12"/>
              </a:lnTo>
              <a:lnTo>
                <a:pt x="22" y="11"/>
              </a:lnTo>
              <a:lnTo>
                <a:pt x="25" y="14"/>
              </a:lnTo>
              <a:lnTo>
                <a:pt x="34" y="24"/>
              </a:lnTo>
              <a:lnTo>
                <a:pt x="32" y="26"/>
              </a:lnTo>
              <a:lnTo>
                <a:pt x="29" y="26"/>
              </a:lnTo>
              <a:lnTo>
                <a:pt x="26" y="26"/>
              </a:lnTo>
              <a:lnTo>
                <a:pt x="23" y="26"/>
              </a:lnTo>
              <a:lnTo>
                <a:pt x="20" y="25"/>
              </a:lnTo>
              <a:lnTo>
                <a:pt x="17" y="24"/>
              </a:lnTo>
              <a:lnTo>
                <a:pt x="15" y="26"/>
              </a:lnTo>
              <a:lnTo>
                <a:pt x="12" y="27"/>
              </a:lnTo>
              <a:lnTo>
                <a:pt x="11" y="23"/>
              </a:lnTo>
              <a:lnTo>
                <a:pt x="7" y="26"/>
              </a:lnTo>
              <a:lnTo>
                <a:pt x="5" y="20"/>
              </a:lnTo>
              <a:lnTo>
                <a:pt x="0" y="17"/>
              </a:lnTo>
            </a:path>
          </a:pathLst>
        </a:custGeom>
        <a:solidFill>
          <a:srgbClr val="9999FF"/>
        </a:solidFill>
        <a:ln w="3175">
          <a:solidFill>
            <a:srgbClr val="000000"/>
          </a:solidFill>
          <a:miter lim="800000"/>
          <a:headEnd/>
          <a:tailEnd/>
        </a:ln>
      </xdr:spPr>
    </xdr:sp>
    <xdr:clientData/>
  </xdr:twoCellAnchor>
  <xdr:twoCellAnchor>
    <xdr:from>
      <xdr:col>8</xdr:col>
      <xdr:colOff>352425</xdr:colOff>
      <xdr:row>8</xdr:row>
      <xdr:rowOff>0</xdr:rowOff>
    </xdr:from>
    <xdr:to>
      <xdr:col>9</xdr:col>
      <xdr:colOff>142875</xdr:colOff>
      <xdr:row>10</xdr:row>
      <xdr:rowOff>95250</xdr:rowOff>
    </xdr:to>
    <xdr:sp macro="" textlink="">
      <xdr:nvSpPr>
        <xdr:cNvPr id="157" name="5a9big"/>
        <xdr:cNvSpPr>
          <a:spLocks/>
        </xdr:cNvSpPr>
      </xdr:nvSpPr>
      <xdr:spPr bwMode="auto">
        <a:xfrm>
          <a:off x="5229225" y="1676400"/>
          <a:ext cx="400050" cy="419100"/>
        </a:xfrm>
        <a:custGeom>
          <a:avLst/>
          <a:gdLst>
            <a:gd name="T0" fmla="*/ 2147483647 w 42"/>
            <a:gd name="T1" fmla="*/ 2147483647 h 44"/>
            <a:gd name="T2" fmla="*/ 2147483647 w 42"/>
            <a:gd name="T3" fmla="*/ 2147483647 h 44"/>
            <a:gd name="T4" fmla="*/ 2147483647 w 42"/>
            <a:gd name="T5" fmla="*/ 2147483647 h 44"/>
            <a:gd name="T6" fmla="*/ 2147483647 w 42"/>
            <a:gd name="T7" fmla="*/ 2147483647 h 44"/>
            <a:gd name="T8" fmla="*/ 2147483647 w 42"/>
            <a:gd name="T9" fmla="*/ 2147483647 h 44"/>
            <a:gd name="T10" fmla="*/ 2147483647 w 42"/>
            <a:gd name="T11" fmla="*/ 2147483647 h 44"/>
            <a:gd name="T12" fmla="*/ 2147483647 w 42"/>
            <a:gd name="T13" fmla="*/ 2147483647 h 44"/>
            <a:gd name="T14" fmla="*/ 2147483647 w 42"/>
            <a:gd name="T15" fmla="*/ 2147483647 h 44"/>
            <a:gd name="T16" fmla="*/ 2147483647 w 42"/>
            <a:gd name="T17" fmla="*/ 2147483647 h 44"/>
            <a:gd name="T18" fmla="*/ 2147483647 w 42"/>
            <a:gd name="T19" fmla="*/ 2147483647 h 44"/>
            <a:gd name="T20" fmla="*/ 2147483647 w 42"/>
            <a:gd name="T21" fmla="*/ 2147483647 h 44"/>
            <a:gd name="T22" fmla="*/ 2147483647 w 42"/>
            <a:gd name="T23" fmla="*/ 2147483647 h 44"/>
            <a:gd name="T24" fmla="*/ 2147483647 w 42"/>
            <a:gd name="T25" fmla="*/ 2147483647 h 44"/>
            <a:gd name="T26" fmla="*/ 2147483647 w 42"/>
            <a:gd name="T27" fmla="*/ 2147483647 h 44"/>
            <a:gd name="T28" fmla="*/ 2147483647 w 42"/>
            <a:gd name="T29" fmla="*/ 2147483647 h 44"/>
            <a:gd name="T30" fmla="*/ 2147483647 w 42"/>
            <a:gd name="T31" fmla="*/ 2147483647 h 44"/>
            <a:gd name="T32" fmla="*/ 2147483647 w 42"/>
            <a:gd name="T33" fmla="*/ 2147483647 h 44"/>
            <a:gd name="T34" fmla="*/ 2147483647 w 42"/>
            <a:gd name="T35" fmla="*/ 2147483647 h 44"/>
            <a:gd name="T36" fmla="*/ 2147483647 w 42"/>
            <a:gd name="T37" fmla="*/ 2147483647 h 44"/>
            <a:gd name="T38" fmla="*/ 2147483647 w 42"/>
            <a:gd name="T39" fmla="*/ 2147483647 h 44"/>
            <a:gd name="T40" fmla="*/ 2147483647 w 42"/>
            <a:gd name="T41" fmla="*/ 2147483647 h 44"/>
            <a:gd name="T42" fmla="*/ 2147483647 w 42"/>
            <a:gd name="T43" fmla="*/ 2147483647 h 44"/>
            <a:gd name="T44" fmla="*/ 2147483647 w 42"/>
            <a:gd name="T45" fmla="*/ 2147483647 h 44"/>
            <a:gd name="T46" fmla="*/ 2147483647 w 42"/>
            <a:gd name="T47" fmla="*/ 2147483647 h 44"/>
            <a:gd name="T48" fmla="*/ 2147483647 w 42"/>
            <a:gd name="T49" fmla="*/ 2147483647 h 44"/>
            <a:gd name="T50" fmla="*/ 2147483647 w 42"/>
            <a:gd name="T51" fmla="*/ 2147483647 h 44"/>
            <a:gd name="T52" fmla="*/ 2147483647 w 42"/>
            <a:gd name="T53" fmla="*/ 2147483647 h 44"/>
            <a:gd name="T54" fmla="*/ 2147483647 w 42"/>
            <a:gd name="T55" fmla="*/ 2147483647 h 44"/>
            <a:gd name="T56" fmla="*/ 2147483647 w 42"/>
            <a:gd name="T57" fmla="*/ 2147483647 h 44"/>
            <a:gd name="T58" fmla="*/ 2147483647 w 42"/>
            <a:gd name="T59" fmla="*/ 2147483647 h 44"/>
            <a:gd name="T60" fmla="*/ 2147483647 w 42"/>
            <a:gd name="T61" fmla="*/ 2147483647 h 44"/>
            <a:gd name="T62" fmla="*/ 2147483647 w 42"/>
            <a:gd name="T63" fmla="*/ 2147483647 h 44"/>
            <a:gd name="T64" fmla="*/ 2147483647 w 42"/>
            <a:gd name="T65" fmla="*/ 2147483647 h 44"/>
            <a:gd name="T66" fmla="*/ 2147483647 w 42"/>
            <a:gd name="T67" fmla="*/ 2147483647 h 44"/>
            <a:gd name="T68" fmla="*/ 2147483647 w 42"/>
            <a:gd name="T69" fmla="*/ 2147483647 h 44"/>
            <a:gd name="T70" fmla="*/ 2147483647 w 42"/>
            <a:gd name="T71" fmla="*/ 2147483647 h 44"/>
            <a:gd name="T72" fmla="*/ 2147483647 w 42"/>
            <a:gd name="T73" fmla="*/ 2147483647 h 44"/>
            <a:gd name="T74" fmla="*/ 2147483647 w 42"/>
            <a:gd name="T75" fmla="*/ 2147483647 h 44"/>
            <a:gd name="T76" fmla="*/ 0 w 42"/>
            <a:gd name="T77" fmla="*/ 2147483647 h 44"/>
            <a:gd name="T78" fmla="*/ 2147483647 w 42"/>
            <a:gd name="T79" fmla="*/ 2147483647 h 44"/>
            <a:gd name="T80" fmla="*/ 2147483647 w 42"/>
            <a:gd name="T81" fmla="*/ 2147483647 h 44"/>
            <a:gd name="T82" fmla="*/ 2147483647 w 42"/>
            <a:gd name="T83" fmla="*/ 2147483647 h 44"/>
            <a:gd name="T84" fmla="*/ 2147483647 w 42"/>
            <a:gd name="T85" fmla="*/ 2147483647 h 44"/>
            <a:gd name="T86" fmla="*/ 2147483647 w 42"/>
            <a:gd name="T87" fmla="*/ 2147483647 h 44"/>
            <a:gd name="T88" fmla="*/ 2147483647 w 42"/>
            <a:gd name="T89" fmla="*/ 2147483647 h 44"/>
            <a:gd name="T90" fmla="*/ 2147483647 w 42"/>
            <a:gd name="T91" fmla="*/ 2147483647 h 44"/>
            <a:gd name="T92" fmla="*/ 2147483647 w 42"/>
            <a:gd name="T93" fmla="*/ 2147483647 h 44"/>
            <a:gd name="T94" fmla="*/ 2147483647 w 42"/>
            <a:gd name="T95" fmla="*/ 2147483647 h 44"/>
            <a:gd name="T96" fmla="*/ 2147483647 w 42"/>
            <a:gd name="T97" fmla="*/ 2147483647 h 44"/>
            <a:gd name="T98" fmla="*/ 2147483647 w 42"/>
            <a:gd name="T99" fmla="*/ 2147483647 h 44"/>
            <a:gd name="T100" fmla="*/ 2147483647 w 42"/>
            <a:gd name="T101" fmla="*/ 2147483647 h 44"/>
            <a:gd name="T102" fmla="*/ 2147483647 w 42"/>
            <a:gd name="T103" fmla="*/ 2147483647 h 44"/>
            <a:gd name="T104" fmla="*/ 2147483647 w 42"/>
            <a:gd name="T105" fmla="*/ 2147483647 h 44"/>
            <a:gd name="T106" fmla="*/ 2147483647 w 42"/>
            <a:gd name="T107" fmla="*/ 2147483647 h 44"/>
            <a:gd name="T108" fmla="*/ 2147483647 w 42"/>
            <a:gd name="T109" fmla="*/ 2147483647 h 44"/>
            <a:gd name="T110" fmla="*/ 2147483647 w 42"/>
            <a:gd name="T111" fmla="*/ 2147483647 h 44"/>
            <a:gd name="T112" fmla="*/ 2147483647 w 42"/>
            <a:gd name="T113" fmla="*/ 2147483647 h 44"/>
            <a:gd name="T114" fmla="*/ 2147483647 w 42"/>
            <a:gd name="T115" fmla="*/ 2147483647 h 44"/>
            <a:gd name="T116" fmla="*/ 2147483647 w 42"/>
            <a:gd name="T117" fmla="*/ 2147483647 h 44"/>
            <a:gd name="T118" fmla="*/ 2147483647 w 42"/>
            <a:gd name="T119" fmla="*/ 2147483647 h 44"/>
            <a:gd name="T120" fmla="*/ 2147483647 w 42"/>
            <a:gd name="T121" fmla="*/ 2147483647 h 44"/>
            <a:gd name="T122" fmla="*/ 2147483647 w 42"/>
            <a:gd name="T123" fmla="*/ 0 h 4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2"/>
            <a:gd name="T187" fmla="*/ 0 h 44"/>
            <a:gd name="T188" fmla="*/ 30 w 42"/>
            <a:gd name="T189" fmla="*/ 21 h 44"/>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2" h="44">
              <a:moveTo>
                <a:pt x="7" y="23"/>
              </a:moveTo>
              <a:lnTo>
                <a:pt x="0" y="14"/>
              </a:lnTo>
              <a:lnTo>
                <a:pt x="6" y="12"/>
              </a:lnTo>
              <a:lnTo>
                <a:pt x="12" y="11"/>
              </a:lnTo>
              <a:lnTo>
                <a:pt x="13" y="6"/>
              </a:lnTo>
              <a:lnTo>
                <a:pt x="17" y="6"/>
              </a:lnTo>
              <a:lnTo>
                <a:pt x="23" y="2"/>
              </a:lnTo>
              <a:lnTo>
                <a:pt x="29" y="0"/>
              </a:lnTo>
              <a:lnTo>
                <a:pt x="30" y="4"/>
              </a:lnTo>
              <a:lnTo>
                <a:pt x="34" y="4"/>
              </a:lnTo>
              <a:lnTo>
                <a:pt x="36" y="6"/>
              </a:lnTo>
              <a:lnTo>
                <a:pt x="37" y="9"/>
              </a:lnTo>
              <a:lnTo>
                <a:pt x="42" y="15"/>
              </a:lnTo>
              <a:lnTo>
                <a:pt x="38" y="21"/>
              </a:lnTo>
              <a:lnTo>
                <a:pt x="40" y="23"/>
              </a:lnTo>
              <a:lnTo>
                <a:pt x="38" y="29"/>
              </a:lnTo>
              <a:lnTo>
                <a:pt x="36" y="25"/>
              </a:lnTo>
              <a:lnTo>
                <a:pt x="35" y="28"/>
              </a:lnTo>
              <a:lnTo>
                <a:pt x="36" y="31"/>
              </a:lnTo>
              <a:lnTo>
                <a:pt x="33" y="37"/>
              </a:lnTo>
              <a:lnTo>
                <a:pt x="26" y="43"/>
              </a:lnTo>
              <a:lnTo>
                <a:pt x="23" y="44"/>
              </a:lnTo>
              <a:lnTo>
                <a:pt x="18" y="39"/>
              </a:lnTo>
              <a:lnTo>
                <a:pt x="15" y="39"/>
              </a:lnTo>
              <a:lnTo>
                <a:pt x="13" y="36"/>
              </a:lnTo>
              <a:lnTo>
                <a:pt x="15" y="32"/>
              </a:lnTo>
              <a:lnTo>
                <a:pt x="13" y="31"/>
              </a:lnTo>
              <a:lnTo>
                <a:pt x="11" y="28"/>
              </a:lnTo>
              <a:lnTo>
                <a:pt x="8" y="24"/>
              </a:lnTo>
            </a:path>
          </a:pathLst>
        </a:custGeom>
        <a:solidFill>
          <a:srgbClr val="00FFFF"/>
        </a:solidFill>
        <a:ln w="3175">
          <a:solidFill>
            <a:srgbClr val="000000"/>
          </a:solidFill>
          <a:miter lim="800000"/>
          <a:headEnd/>
          <a:tailEnd/>
        </a:ln>
      </xdr:spPr>
    </xdr:sp>
    <xdr:clientData/>
  </xdr:twoCellAnchor>
  <xdr:twoCellAnchor>
    <xdr:from>
      <xdr:col>9</xdr:col>
      <xdr:colOff>19050</xdr:colOff>
      <xdr:row>7</xdr:row>
      <xdr:rowOff>85725</xdr:rowOff>
    </xdr:from>
    <xdr:to>
      <xdr:col>9</xdr:col>
      <xdr:colOff>419100</xdr:colOff>
      <xdr:row>9</xdr:row>
      <xdr:rowOff>66675</xdr:rowOff>
    </xdr:to>
    <xdr:sp macro="" textlink="">
      <xdr:nvSpPr>
        <xdr:cNvPr id="158" name="5c1big"/>
        <xdr:cNvSpPr>
          <a:spLocks/>
        </xdr:cNvSpPr>
      </xdr:nvSpPr>
      <xdr:spPr bwMode="auto">
        <a:xfrm>
          <a:off x="5505450" y="1600200"/>
          <a:ext cx="400050" cy="304800"/>
        </a:xfrm>
        <a:custGeom>
          <a:avLst/>
          <a:gdLst>
            <a:gd name="T0" fmla="*/ 2147483647 w 42"/>
            <a:gd name="T1" fmla="*/ 2147483647 h 32"/>
            <a:gd name="T2" fmla="*/ 2147483647 w 42"/>
            <a:gd name="T3" fmla="*/ 2147483647 h 32"/>
            <a:gd name="T4" fmla="*/ 2147483647 w 42"/>
            <a:gd name="T5" fmla="*/ 2147483647 h 32"/>
            <a:gd name="T6" fmla="*/ 2147483647 w 42"/>
            <a:gd name="T7" fmla="*/ 2147483647 h 32"/>
            <a:gd name="T8" fmla="*/ 2147483647 w 42"/>
            <a:gd name="T9" fmla="*/ 2147483647 h 32"/>
            <a:gd name="T10" fmla="*/ 2147483647 w 42"/>
            <a:gd name="T11" fmla="*/ 2147483647 h 32"/>
            <a:gd name="T12" fmla="*/ 2147483647 w 42"/>
            <a:gd name="T13" fmla="*/ 2147483647 h 32"/>
            <a:gd name="T14" fmla="*/ 2147483647 w 42"/>
            <a:gd name="T15" fmla="*/ 2147483647 h 32"/>
            <a:gd name="T16" fmla="*/ 2147483647 w 42"/>
            <a:gd name="T17" fmla="*/ 2147483647 h 32"/>
            <a:gd name="T18" fmla="*/ 2147483647 w 42"/>
            <a:gd name="T19" fmla="*/ 2147483647 h 32"/>
            <a:gd name="T20" fmla="*/ 2147483647 w 42"/>
            <a:gd name="T21" fmla="*/ 2147483647 h 32"/>
            <a:gd name="T22" fmla="*/ 2147483647 w 42"/>
            <a:gd name="T23" fmla="*/ 2147483647 h 32"/>
            <a:gd name="T24" fmla="*/ 2147483647 w 42"/>
            <a:gd name="T25" fmla="*/ 2147483647 h 32"/>
            <a:gd name="T26" fmla="*/ 2147483647 w 42"/>
            <a:gd name="T27" fmla="*/ 2147483647 h 32"/>
            <a:gd name="T28" fmla="*/ 2147483647 w 42"/>
            <a:gd name="T29" fmla="*/ 2147483647 h 32"/>
            <a:gd name="T30" fmla="*/ 2147483647 w 42"/>
            <a:gd name="T31" fmla="*/ 2147483647 h 32"/>
            <a:gd name="T32" fmla="*/ 2147483647 w 42"/>
            <a:gd name="T33" fmla="*/ 2147483647 h 32"/>
            <a:gd name="T34" fmla="*/ 2147483647 w 42"/>
            <a:gd name="T35" fmla="*/ 2147483647 h 32"/>
            <a:gd name="T36" fmla="*/ 2147483647 w 42"/>
            <a:gd name="T37" fmla="*/ 2147483647 h 32"/>
            <a:gd name="T38" fmla="*/ 2147483647 w 42"/>
            <a:gd name="T39" fmla="*/ 2147483647 h 32"/>
            <a:gd name="T40" fmla="*/ 2147483647 w 42"/>
            <a:gd name="T41" fmla="*/ 2147483647 h 32"/>
            <a:gd name="T42" fmla="*/ 2147483647 w 42"/>
            <a:gd name="T43" fmla="*/ 2147483647 h 32"/>
            <a:gd name="T44" fmla="*/ 2147483647 w 42"/>
            <a:gd name="T45" fmla="*/ 2147483647 h 32"/>
            <a:gd name="T46" fmla="*/ 2147483647 w 42"/>
            <a:gd name="T47" fmla="*/ 2147483647 h 32"/>
            <a:gd name="T48" fmla="*/ 2147483647 w 42"/>
            <a:gd name="T49" fmla="*/ 2147483647 h 32"/>
            <a:gd name="T50" fmla="*/ 2147483647 w 42"/>
            <a:gd name="T51" fmla="*/ 2147483647 h 32"/>
            <a:gd name="T52" fmla="*/ 2147483647 w 42"/>
            <a:gd name="T53" fmla="*/ 2147483647 h 32"/>
            <a:gd name="T54" fmla="*/ 2147483647 w 42"/>
            <a:gd name="T55" fmla="*/ 2147483647 h 32"/>
            <a:gd name="T56" fmla="*/ 2147483647 w 42"/>
            <a:gd name="T57" fmla="*/ 2147483647 h 32"/>
            <a:gd name="T58" fmla="*/ 2147483647 w 42"/>
            <a:gd name="T59" fmla="*/ 2147483647 h 32"/>
            <a:gd name="T60" fmla="*/ 2147483647 w 42"/>
            <a:gd name="T61" fmla="*/ 2147483647 h 32"/>
            <a:gd name="T62" fmla="*/ 2147483647 w 42"/>
            <a:gd name="T63" fmla="*/ 2147483647 h 32"/>
            <a:gd name="T64" fmla="*/ 2147483647 w 42"/>
            <a:gd name="T65" fmla="*/ 2147483647 h 32"/>
            <a:gd name="T66" fmla="*/ 2147483647 w 42"/>
            <a:gd name="T67" fmla="*/ 2147483647 h 32"/>
            <a:gd name="T68" fmla="*/ 2147483647 w 42"/>
            <a:gd name="T69" fmla="*/ 2147483647 h 32"/>
            <a:gd name="T70" fmla="*/ 2147483647 w 42"/>
            <a:gd name="T71" fmla="*/ 2147483647 h 32"/>
            <a:gd name="T72" fmla="*/ 2147483647 w 42"/>
            <a:gd name="T73" fmla="*/ 2147483647 h 32"/>
            <a:gd name="T74" fmla="*/ 2147483647 w 42"/>
            <a:gd name="T75" fmla="*/ 2147483647 h 32"/>
            <a:gd name="T76" fmla="*/ 0 w 42"/>
            <a:gd name="T77" fmla="*/ 2147483647 h 32"/>
            <a:gd name="T78" fmla="*/ 2147483647 w 42"/>
            <a:gd name="T79" fmla="*/ 2147483647 h 32"/>
            <a:gd name="T80" fmla="*/ 2147483647 w 42"/>
            <a:gd name="T81" fmla="*/ 2147483647 h 32"/>
            <a:gd name="T82" fmla="*/ 2147483647 w 42"/>
            <a:gd name="T83" fmla="*/ 2147483647 h 32"/>
            <a:gd name="T84" fmla="*/ 2147483647 w 42"/>
            <a:gd name="T85" fmla="*/ 2147483647 h 32"/>
            <a:gd name="T86" fmla="*/ 2147483647 w 42"/>
            <a:gd name="T87" fmla="*/ 2147483647 h 32"/>
            <a:gd name="T88" fmla="*/ 2147483647 w 42"/>
            <a:gd name="T89" fmla="*/ 2147483647 h 32"/>
            <a:gd name="T90" fmla="*/ 2147483647 w 42"/>
            <a:gd name="T91" fmla="*/ 2147483647 h 32"/>
            <a:gd name="T92" fmla="*/ 2147483647 w 42"/>
            <a:gd name="T93" fmla="*/ 2147483647 h 32"/>
            <a:gd name="T94" fmla="*/ 2147483647 w 42"/>
            <a:gd name="T95" fmla="*/ 2147483647 h 32"/>
            <a:gd name="T96" fmla="*/ 2147483647 w 42"/>
            <a:gd name="T97" fmla="*/ 2147483647 h 32"/>
            <a:gd name="T98" fmla="*/ 2147483647 w 42"/>
            <a:gd name="T99" fmla="*/ 2147483647 h 32"/>
            <a:gd name="T100" fmla="*/ 2147483647 w 42"/>
            <a:gd name="T101" fmla="*/ 2147483647 h 32"/>
            <a:gd name="T102" fmla="*/ 2147483647 w 42"/>
            <a:gd name="T103" fmla="*/ 2147483647 h 32"/>
            <a:gd name="T104" fmla="*/ 2147483647 w 42"/>
            <a:gd name="T105" fmla="*/ 2147483647 h 32"/>
            <a:gd name="T106" fmla="*/ 2147483647 w 42"/>
            <a:gd name="T107" fmla="*/ 2147483647 h 32"/>
            <a:gd name="T108" fmla="*/ 2147483647 w 42"/>
            <a:gd name="T109" fmla="*/ 2147483647 h 32"/>
            <a:gd name="T110" fmla="*/ 2147483647 w 42"/>
            <a:gd name="T111" fmla="*/ 2147483647 h 32"/>
            <a:gd name="T112" fmla="*/ 2147483647 w 42"/>
            <a:gd name="T113" fmla="*/ 2147483647 h 32"/>
            <a:gd name="T114" fmla="*/ 2147483647 w 42"/>
            <a:gd name="T115" fmla="*/ 2147483647 h 32"/>
            <a:gd name="T116" fmla="*/ 2147483647 w 42"/>
            <a:gd name="T117" fmla="*/ 2147483647 h 32"/>
            <a:gd name="T118" fmla="*/ 2147483647 w 42"/>
            <a:gd name="T119" fmla="*/ 2147483647 h 32"/>
            <a:gd name="T120" fmla="*/ 2147483647 w 42"/>
            <a:gd name="T121" fmla="*/ 2147483647 h 32"/>
            <a:gd name="T122" fmla="*/ 2147483647 w 42"/>
            <a:gd name="T123" fmla="*/ 0 h 3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2"/>
            <a:gd name="T187" fmla="*/ 0 h 32"/>
            <a:gd name="T188" fmla="*/ 30 w 42"/>
            <a:gd name="T189" fmla="*/ 21 h 3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2" h="32">
              <a:moveTo>
                <a:pt x="13" y="1"/>
              </a:moveTo>
              <a:lnTo>
                <a:pt x="21" y="0"/>
              </a:lnTo>
              <a:lnTo>
                <a:pt x="26" y="1"/>
              </a:lnTo>
              <a:lnTo>
                <a:pt x="33" y="3"/>
              </a:lnTo>
              <a:lnTo>
                <a:pt x="41" y="3"/>
              </a:lnTo>
              <a:lnTo>
                <a:pt x="41" y="15"/>
              </a:lnTo>
              <a:lnTo>
                <a:pt x="42" y="17"/>
              </a:lnTo>
              <a:lnTo>
                <a:pt x="34" y="32"/>
              </a:lnTo>
              <a:lnTo>
                <a:pt x="32" y="31"/>
              </a:lnTo>
              <a:lnTo>
                <a:pt x="22" y="31"/>
              </a:lnTo>
              <a:lnTo>
                <a:pt x="10" y="31"/>
              </a:lnTo>
              <a:lnTo>
                <a:pt x="8" y="29"/>
              </a:lnTo>
              <a:lnTo>
                <a:pt x="12" y="23"/>
              </a:lnTo>
              <a:lnTo>
                <a:pt x="8" y="17"/>
              </a:lnTo>
              <a:lnTo>
                <a:pt x="7" y="14"/>
              </a:lnTo>
              <a:lnTo>
                <a:pt x="5" y="12"/>
              </a:lnTo>
              <a:lnTo>
                <a:pt x="1" y="12"/>
              </a:lnTo>
              <a:lnTo>
                <a:pt x="0" y="8"/>
              </a:lnTo>
              <a:lnTo>
                <a:pt x="3" y="5"/>
              </a:lnTo>
              <a:lnTo>
                <a:pt x="4" y="2"/>
              </a:lnTo>
              <a:lnTo>
                <a:pt x="7" y="1"/>
              </a:lnTo>
              <a:lnTo>
                <a:pt x="13" y="1"/>
              </a:lnTo>
            </a:path>
          </a:pathLst>
        </a:custGeom>
        <a:solidFill>
          <a:srgbClr val="00FFFF"/>
        </a:solidFill>
        <a:ln w="3175">
          <a:solidFill>
            <a:srgbClr val="000000"/>
          </a:solidFill>
          <a:miter lim="800000"/>
          <a:headEnd/>
          <a:tailEnd/>
        </a:ln>
      </xdr:spPr>
    </xdr:sp>
    <xdr:clientData/>
  </xdr:twoCellAnchor>
  <xdr:twoCellAnchor>
    <xdr:from>
      <xdr:col>9</xdr:col>
      <xdr:colOff>57150</xdr:colOff>
      <xdr:row>9</xdr:row>
      <xdr:rowOff>57150</xdr:rowOff>
    </xdr:from>
    <xdr:to>
      <xdr:col>9</xdr:col>
      <xdr:colOff>333375</xdr:colOff>
      <xdr:row>10</xdr:row>
      <xdr:rowOff>47625</xdr:rowOff>
    </xdr:to>
    <xdr:sp macro="" textlink="">
      <xdr:nvSpPr>
        <xdr:cNvPr id="159" name="5c9big"/>
        <xdr:cNvSpPr>
          <a:spLocks/>
        </xdr:cNvSpPr>
      </xdr:nvSpPr>
      <xdr:spPr bwMode="auto">
        <a:xfrm>
          <a:off x="5543550" y="1895475"/>
          <a:ext cx="276225" cy="152400"/>
        </a:xfrm>
        <a:custGeom>
          <a:avLst/>
          <a:gdLst>
            <a:gd name="T0" fmla="*/ 2147483647 w 29"/>
            <a:gd name="T1" fmla="*/ 2147483647 h 16"/>
            <a:gd name="T2" fmla="*/ 2147483647 w 29"/>
            <a:gd name="T3" fmla="*/ 2147483647 h 16"/>
            <a:gd name="T4" fmla="*/ 2147483647 w 29"/>
            <a:gd name="T5" fmla="*/ 2147483647 h 16"/>
            <a:gd name="T6" fmla="*/ 2147483647 w 29"/>
            <a:gd name="T7" fmla="*/ 2147483647 h 16"/>
            <a:gd name="T8" fmla="*/ 2147483647 w 29"/>
            <a:gd name="T9" fmla="*/ 2147483647 h 16"/>
            <a:gd name="T10" fmla="*/ 2147483647 w 29"/>
            <a:gd name="T11" fmla="*/ 2147483647 h 16"/>
            <a:gd name="T12" fmla="*/ 2147483647 w 29"/>
            <a:gd name="T13" fmla="*/ 2147483647 h 16"/>
            <a:gd name="T14" fmla="*/ 2147483647 w 29"/>
            <a:gd name="T15" fmla="*/ 2147483647 h 16"/>
            <a:gd name="T16" fmla="*/ 2147483647 w 29"/>
            <a:gd name="T17" fmla="*/ 2147483647 h 16"/>
            <a:gd name="T18" fmla="*/ 2147483647 w 29"/>
            <a:gd name="T19" fmla="*/ 2147483647 h 16"/>
            <a:gd name="T20" fmla="*/ 2147483647 w 29"/>
            <a:gd name="T21" fmla="*/ 2147483647 h 16"/>
            <a:gd name="T22" fmla="*/ 2147483647 w 29"/>
            <a:gd name="T23" fmla="*/ 2147483647 h 16"/>
            <a:gd name="T24" fmla="*/ 2147483647 w 29"/>
            <a:gd name="T25" fmla="*/ 2147483647 h 16"/>
            <a:gd name="T26" fmla="*/ 2147483647 w 29"/>
            <a:gd name="T27" fmla="*/ 2147483647 h 16"/>
            <a:gd name="T28" fmla="*/ 2147483647 w 29"/>
            <a:gd name="T29" fmla="*/ 2147483647 h 16"/>
            <a:gd name="T30" fmla="*/ 2147483647 w 29"/>
            <a:gd name="T31" fmla="*/ 2147483647 h 16"/>
            <a:gd name="T32" fmla="*/ 2147483647 w 29"/>
            <a:gd name="T33" fmla="*/ 2147483647 h 16"/>
            <a:gd name="T34" fmla="*/ 2147483647 w 29"/>
            <a:gd name="T35" fmla="*/ 2147483647 h 16"/>
            <a:gd name="T36" fmla="*/ 2147483647 w 29"/>
            <a:gd name="T37" fmla="*/ 2147483647 h 16"/>
            <a:gd name="T38" fmla="*/ 2147483647 w 29"/>
            <a:gd name="T39" fmla="*/ 2147483647 h 16"/>
            <a:gd name="T40" fmla="*/ 2147483647 w 29"/>
            <a:gd name="T41" fmla="*/ 2147483647 h 16"/>
            <a:gd name="T42" fmla="*/ 2147483647 w 29"/>
            <a:gd name="T43" fmla="*/ 2147483647 h 16"/>
            <a:gd name="T44" fmla="*/ 2147483647 w 29"/>
            <a:gd name="T45" fmla="*/ 2147483647 h 16"/>
            <a:gd name="T46" fmla="*/ 2147483647 w 29"/>
            <a:gd name="T47" fmla="*/ 2147483647 h 16"/>
            <a:gd name="T48" fmla="*/ 2147483647 w 29"/>
            <a:gd name="T49" fmla="*/ 2147483647 h 16"/>
            <a:gd name="T50" fmla="*/ 2147483647 w 29"/>
            <a:gd name="T51" fmla="*/ 2147483647 h 16"/>
            <a:gd name="T52" fmla="*/ 2147483647 w 29"/>
            <a:gd name="T53" fmla="*/ 2147483647 h 16"/>
            <a:gd name="T54" fmla="*/ 2147483647 w 29"/>
            <a:gd name="T55" fmla="*/ 2147483647 h 16"/>
            <a:gd name="T56" fmla="*/ 2147483647 w 29"/>
            <a:gd name="T57" fmla="*/ 2147483647 h 16"/>
            <a:gd name="T58" fmla="*/ 2147483647 w 29"/>
            <a:gd name="T59" fmla="*/ 2147483647 h 16"/>
            <a:gd name="T60" fmla="*/ 2147483647 w 29"/>
            <a:gd name="T61" fmla="*/ 2147483647 h 16"/>
            <a:gd name="T62" fmla="*/ 2147483647 w 29"/>
            <a:gd name="T63" fmla="*/ 2147483647 h 16"/>
            <a:gd name="T64" fmla="*/ 2147483647 w 29"/>
            <a:gd name="T65" fmla="*/ 2147483647 h 16"/>
            <a:gd name="T66" fmla="*/ 2147483647 w 29"/>
            <a:gd name="T67" fmla="*/ 2147483647 h 16"/>
            <a:gd name="T68" fmla="*/ 2147483647 w 29"/>
            <a:gd name="T69" fmla="*/ 2147483647 h 16"/>
            <a:gd name="T70" fmla="*/ 2147483647 w 29"/>
            <a:gd name="T71" fmla="*/ 2147483647 h 16"/>
            <a:gd name="T72" fmla="*/ 2147483647 w 29"/>
            <a:gd name="T73" fmla="*/ 2147483647 h 16"/>
            <a:gd name="T74" fmla="*/ 2147483647 w 29"/>
            <a:gd name="T75" fmla="*/ 2147483647 h 16"/>
            <a:gd name="T76" fmla="*/ 0 w 29"/>
            <a:gd name="T77" fmla="*/ 2147483647 h 16"/>
            <a:gd name="T78" fmla="*/ 2147483647 w 29"/>
            <a:gd name="T79" fmla="*/ 2147483647 h 16"/>
            <a:gd name="T80" fmla="*/ 2147483647 w 29"/>
            <a:gd name="T81" fmla="*/ 2147483647 h 16"/>
            <a:gd name="T82" fmla="*/ 2147483647 w 29"/>
            <a:gd name="T83" fmla="*/ 2147483647 h 16"/>
            <a:gd name="T84" fmla="*/ 2147483647 w 29"/>
            <a:gd name="T85" fmla="*/ 2147483647 h 16"/>
            <a:gd name="T86" fmla="*/ 2147483647 w 29"/>
            <a:gd name="T87" fmla="*/ 2147483647 h 16"/>
            <a:gd name="T88" fmla="*/ 2147483647 w 29"/>
            <a:gd name="T89" fmla="*/ 2147483647 h 16"/>
            <a:gd name="T90" fmla="*/ 2147483647 w 29"/>
            <a:gd name="T91" fmla="*/ 2147483647 h 16"/>
            <a:gd name="T92" fmla="*/ 2147483647 w 29"/>
            <a:gd name="T93" fmla="*/ 2147483647 h 16"/>
            <a:gd name="T94" fmla="*/ 2147483647 w 29"/>
            <a:gd name="T95" fmla="*/ 2147483647 h 16"/>
            <a:gd name="T96" fmla="*/ 2147483647 w 29"/>
            <a:gd name="T97" fmla="*/ 2147483647 h 16"/>
            <a:gd name="T98" fmla="*/ 2147483647 w 29"/>
            <a:gd name="T99" fmla="*/ 2147483647 h 16"/>
            <a:gd name="T100" fmla="*/ 2147483647 w 29"/>
            <a:gd name="T101" fmla="*/ 2147483647 h 16"/>
            <a:gd name="T102" fmla="*/ 2147483647 w 29"/>
            <a:gd name="T103" fmla="*/ 2147483647 h 16"/>
            <a:gd name="T104" fmla="*/ 2147483647 w 29"/>
            <a:gd name="T105" fmla="*/ 2147483647 h 16"/>
            <a:gd name="T106" fmla="*/ 2147483647 w 29"/>
            <a:gd name="T107" fmla="*/ 2147483647 h 16"/>
            <a:gd name="T108" fmla="*/ 2147483647 w 29"/>
            <a:gd name="T109" fmla="*/ 2147483647 h 16"/>
            <a:gd name="T110" fmla="*/ 2147483647 w 29"/>
            <a:gd name="T111" fmla="*/ 2147483647 h 16"/>
            <a:gd name="T112" fmla="*/ 2147483647 w 29"/>
            <a:gd name="T113" fmla="*/ 2147483647 h 16"/>
            <a:gd name="T114" fmla="*/ 2147483647 w 29"/>
            <a:gd name="T115" fmla="*/ 2147483647 h 16"/>
            <a:gd name="T116" fmla="*/ 2147483647 w 29"/>
            <a:gd name="T117" fmla="*/ 2147483647 h 16"/>
            <a:gd name="T118" fmla="*/ 2147483647 w 29"/>
            <a:gd name="T119" fmla="*/ 2147483647 h 16"/>
            <a:gd name="T120" fmla="*/ 2147483647 w 29"/>
            <a:gd name="T121" fmla="*/ 2147483647 h 16"/>
            <a:gd name="T122" fmla="*/ 2147483647 w 29"/>
            <a:gd name="T123" fmla="*/ 0 h 1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
            <a:gd name="T187" fmla="*/ 0 h 16"/>
            <a:gd name="T188" fmla="*/ 30 w 29"/>
            <a:gd name="T189" fmla="*/ 21 h 1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 h="16">
              <a:moveTo>
                <a:pt x="5" y="6"/>
              </a:moveTo>
              <a:lnTo>
                <a:pt x="7" y="0"/>
              </a:lnTo>
              <a:lnTo>
                <a:pt x="18" y="0"/>
              </a:lnTo>
              <a:lnTo>
                <a:pt x="28" y="0"/>
              </a:lnTo>
              <a:lnTo>
                <a:pt x="29" y="1"/>
              </a:lnTo>
              <a:lnTo>
                <a:pt x="27" y="9"/>
              </a:lnTo>
              <a:lnTo>
                <a:pt x="25" y="12"/>
              </a:lnTo>
              <a:lnTo>
                <a:pt x="17" y="13"/>
              </a:lnTo>
              <a:lnTo>
                <a:pt x="16" y="16"/>
              </a:lnTo>
              <a:lnTo>
                <a:pt x="12" y="13"/>
              </a:lnTo>
              <a:lnTo>
                <a:pt x="7" y="14"/>
              </a:lnTo>
              <a:lnTo>
                <a:pt x="0" y="13"/>
              </a:lnTo>
              <a:lnTo>
                <a:pt x="3" y="9"/>
              </a:lnTo>
              <a:lnTo>
                <a:pt x="2" y="4"/>
              </a:lnTo>
              <a:lnTo>
                <a:pt x="3" y="2"/>
              </a:lnTo>
              <a:lnTo>
                <a:pt x="5" y="6"/>
              </a:lnTo>
            </a:path>
          </a:pathLst>
        </a:custGeom>
        <a:solidFill>
          <a:srgbClr xmlns:mc="http://schemas.openxmlformats.org/markup-compatibility/2006" xmlns:a14="http://schemas.microsoft.com/office/drawing/2010/main" val="969696" mc:Ignorable="a14" a14:legacySpreadsheetColorIndex="55"/>
        </a:solidFill>
        <a:ln w="3175">
          <a:solidFill>
            <a:srgbClr val="000000"/>
          </a:solidFill>
          <a:miter lim="800000"/>
          <a:headEnd/>
          <a:tailEnd/>
        </a:ln>
      </xdr:spPr>
    </xdr:sp>
    <xdr:clientData/>
  </xdr:twoCellAnchor>
  <xdr:twoCellAnchor>
    <xdr:from>
      <xdr:col>8</xdr:col>
      <xdr:colOff>104775</xdr:colOff>
      <xdr:row>10</xdr:row>
      <xdr:rowOff>85725</xdr:rowOff>
    </xdr:from>
    <xdr:to>
      <xdr:col>8</xdr:col>
      <xdr:colOff>504825</xdr:colOff>
      <xdr:row>12</xdr:row>
      <xdr:rowOff>9525</xdr:rowOff>
    </xdr:to>
    <xdr:sp macro="" textlink="">
      <xdr:nvSpPr>
        <xdr:cNvPr id="160" name="5hxbig"/>
        <xdr:cNvSpPr>
          <a:spLocks/>
        </xdr:cNvSpPr>
      </xdr:nvSpPr>
      <xdr:spPr bwMode="auto">
        <a:xfrm>
          <a:off x="4981575" y="2085975"/>
          <a:ext cx="400050" cy="247650"/>
        </a:xfrm>
        <a:custGeom>
          <a:avLst/>
          <a:gdLst>
            <a:gd name="T0" fmla="*/ 2147483647 w 42"/>
            <a:gd name="T1" fmla="*/ 2147483647 h 26"/>
            <a:gd name="T2" fmla="*/ 2147483647 w 42"/>
            <a:gd name="T3" fmla="*/ 2147483647 h 26"/>
            <a:gd name="T4" fmla="*/ 2147483647 w 42"/>
            <a:gd name="T5" fmla="*/ 2147483647 h 26"/>
            <a:gd name="T6" fmla="*/ 2147483647 w 42"/>
            <a:gd name="T7" fmla="*/ 2147483647 h 26"/>
            <a:gd name="T8" fmla="*/ 2147483647 w 42"/>
            <a:gd name="T9" fmla="*/ 2147483647 h 26"/>
            <a:gd name="T10" fmla="*/ 2147483647 w 42"/>
            <a:gd name="T11" fmla="*/ 2147483647 h 26"/>
            <a:gd name="T12" fmla="*/ 2147483647 w 42"/>
            <a:gd name="T13" fmla="*/ 2147483647 h 26"/>
            <a:gd name="T14" fmla="*/ 2147483647 w 42"/>
            <a:gd name="T15" fmla="*/ 2147483647 h 26"/>
            <a:gd name="T16" fmla="*/ 2147483647 w 42"/>
            <a:gd name="T17" fmla="*/ 2147483647 h 26"/>
            <a:gd name="T18" fmla="*/ 2147483647 w 42"/>
            <a:gd name="T19" fmla="*/ 2147483647 h 26"/>
            <a:gd name="T20" fmla="*/ 2147483647 w 42"/>
            <a:gd name="T21" fmla="*/ 2147483647 h 26"/>
            <a:gd name="T22" fmla="*/ 2147483647 w 42"/>
            <a:gd name="T23" fmla="*/ 2147483647 h 26"/>
            <a:gd name="T24" fmla="*/ 2147483647 w 42"/>
            <a:gd name="T25" fmla="*/ 2147483647 h 26"/>
            <a:gd name="T26" fmla="*/ 2147483647 w 42"/>
            <a:gd name="T27" fmla="*/ 2147483647 h 26"/>
            <a:gd name="T28" fmla="*/ 2147483647 w 42"/>
            <a:gd name="T29" fmla="*/ 2147483647 h 26"/>
            <a:gd name="T30" fmla="*/ 2147483647 w 42"/>
            <a:gd name="T31" fmla="*/ 2147483647 h 26"/>
            <a:gd name="T32" fmla="*/ 2147483647 w 42"/>
            <a:gd name="T33" fmla="*/ 2147483647 h 26"/>
            <a:gd name="T34" fmla="*/ 2147483647 w 42"/>
            <a:gd name="T35" fmla="*/ 2147483647 h 26"/>
            <a:gd name="T36" fmla="*/ 2147483647 w 42"/>
            <a:gd name="T37" fmla="*/ 2147483647 h 26"/>
            <a:gd name="T38" fmla="*/ 2147483647 w 42"/>
            <a:gd name="T39" fmla="*/ 2147483647 h 26"/>
            <a:gd name="T40" fmla="*/ 2147483647 w 42"/>
            <a:gd name="T41" fmla="*/ 2147483647 h 26"/>
            <a:gd name="T42" fmla="*/ 2147483647 w 42"/>
            <a:gd name="T43" fmla="*/ 2147483647 h 26"/>
            <a:gd name="T44" fmla="*/ 2147483647 w 42"/>
            <a:gd name="T45" fmla="*/ 2147483647 h 26"/>
            <a:gd name="T46" fmla="*/ 2147483647 w 42"/>
            <a:gd name="T47" fmla="*/ 2147483647 h 26"/>
            <a:gd name="T48" fmla="*/ 2147483647 w 42"/>
            <a:gd name="T49" fmla="*/ 2147483647 h 26"/>
            <a:gd name="T50" fmla="*/ 2147483647 w 42"/>
            <a:gd name="T51" fmla="*/ 2147483647 h 26"/>
            <a:gd name="T52" fmla="*/ 2147483647 w 42"/>
            <a:gd name="T53" fmla="*/ 2147483647 h 26"/>
            <a:gd name="T54" fmla="*/ 2147483647 w 42"/>
            <a:gd name="T55" fmla="*/ 2147483647 h 26"/>
            <a:gd name="T56" fmla="*/ 2147483647 w 42"/>
            <a:gd name="T57" fmla="*/ 2147483647 h 26"/>
            <a:gd name="T58" fmla="*/ 2147483647 w 42"/>
            <a:gd name="T59" fmla="*/ 2147483647 h 26"/>
            <a:gd name="T60" fmla="*/ 2147483647 w 42"/>
            <a:gd name="T61" fmla="*/ 2147483647 h 26"/>
            <a:gd name="T62" fmla="*/ 2147483647 w 42"/>
            <a:gd name="T63" fmla="*/ 2147483647 h 26"/>
            <a:gd name="T64" fmla="*/ 2147483647 w 42"/>
            <a:gd name="T65" fmla="*/ 2147483647 h 26"/>
            <a:gd name="T66" fmla="*/ 2147483647 w 42"/>
            <a:gd name="T67" fmla="*/ 2147483647 h 26"/>
            <a:gd name="T68" fmla="*/ 2147483647 w 42"/>
            <a:gd name="T69" fmla="*/ 2147483647 h 26"/>
            <a:gd name="T70" fmla="*/ 2147483647 w 42"/>
            <a:gd name="T71" fmla="*/ 2147483647 h 26"/>
            <a:gd name="T72" fmla="*/ 2147483647 w 42"/>
            <a:gd name="T73" fmla="*/ 2147483647 h 26"/>
            <a:gd name="T74" fmla="*/ 2147483647 w 42"/>
            <a:gd name="T75" fmla="*/ 2147483647 h 26"/>
            <a:gd name="T76" fmla="*/ 0 w 42"/>
            <a:gd name="T77" fmla="*/ 2147483647 h 26"/>
            <a:gd name="T78" fmla="*/ 2147483647 w 42"/>
            <a:gd name="T79" fmla="*/ 2147483647 h 26"/>
            <a:gd name="T80" fmla="*/ 2147483647 w 42"/>
            <a:gd name="T81" fmla="*/ 2147483647 h 26"/>
            <a:gd name="T82" fmla="*/ 2147483647 w 42"/>
            <a:gd name="T83" fmla="*/ 2147483647 h 26"/>
            <a:gd name="T84" fmla="*/ 2147483647 w 42"/>
            <a:gd name="T85" fmla="*/ 2147483647 h 26"/>
            <a:gd name="T86" fmla="*/ 2147483647 w 42"/>
            <a:gd name="T87" fmla="*/ 2147483647 h 26"/>
            <a:gd name="T88" fmla="*/ 2147483647 w 42"/>
            <a:gd name="T89" fmla="*/ 2147483647 h 26"/>
            <a:gd name="T90" fmla="*/ 2147483647 w 42"/>
            <a:gd name="T91" fmla="*/ 2147483647 h 26"/>
            <a:gd name="T92" fmla="*/ 2147483647 w 42"/>
            <a:gd name="T93" fmla="*/ 2147483647 h 26"/>
            <a:gd name="T94" fmla="*/ 2147483647 w 42"/>
            <a:gd name="T95" fmla="*/ 2147483647 h 26"/>
            <a:gd name="T96" fmla="*/ 2147483647 w 42"/>
            <a:gd name="T97" fmla="*/ 2147483647 h 26"/>
            <a:gd name="T98" fmla="*/ 2147483647 w 42"/>
            <a:gd name="T99" fmla="*/ 2147483647 h 26"/>
            <a:gd name="T100" fmla="*/ 2147483647 w 42"/>
            <a:gd name="T101" fmla="*/ 2147483647 h 26"/>
            <a:gd name="T102" fmla="*/ 2147483647 w 42"/>
            <a:gd name="T103" fmla="*/ 2147483647 h 26"/>
            <a:gd name="T104" fmla="*/ 2147483647 w 42"/>
            <a:gd name="T105" fmla="*/ 2147483647 h 26"/>
            <a:gd name="T106" fmla="*/ 2147483647 w 42"/>
            <a:gd name="T107" fmla="*/ 2147483647 h 26"/>
            <a:gd name="T108" fmla="*/ 2147483647 w 42"/>
            <a:gd name="T109" fmla="*/ 2147483647 h 26"/>
            <a:gd name="T110" fmla="*/ 2147483647 w 42"/>
            <a:gd name="T111" fmla="*/ 2147483647 h 26"/>
            <a:gd name="T112" fmla="*/ 2147483647 w 42"/>
            <a:gd name="T113" fmla="*/ 2147483647 h 26"/>
            <a:gd name="T114" fmla="*/ 2147483647 w 42"/>
            <a:gd name="T115" fmla="*/ 2147483647 h 26"/>
            <a:gd name="T116" fmla="*/ 2147483647 w 42"/>
            <a:gd name="T117" fmla="*/ 2147483647 h 26"/>
            <a:gd name="T118" fmla="*/ 2147483647 w 42"/>
            <a:gd name="T119" fmla="*/ 2147483647 h 26"/>
            <a:gd name="T120" fmla="*/ 2147483647 w 42"/>
            <a:gd name="T121" fmla="*/ 2147483647 h 26"/>
            <a:gd name="T122" fmla="*/ 2147483647 w 42"/>
            <a:gd name="T123" fmla="*/ 0 h 2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2"/>
            <a:gd name="T187" fmla="*/ 0 h 26"/>
            <a:gd name="T188" fmla="*/ 30 w 42"/>
            <a:gd name="T189" fmla="*/ 21 h 2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2" h="26">
              <a:moveTo>
                <a:pt x="7" y="10"/>
              </a:moveTo>
              <a:lnTo>
                <a:pt x="0" y="9"/>
              </a:lnTo>
              <a:lnTo>
                <a:pt x="5" y="6"/>
              </a:lnTo>
              <a:lnTo>
                <a:pt x="6" y="4"/>
              </a:lnTo>
              <a:lnTo>
                <a:pt x="10" y="2"/>
              </a:lnTo>
              <a:lnTo>
                <a:pt x="17" y="0"/>
              </a:lnTo>
              <a:lnTo>
                <a:pt x="20" y="1"/>
              </a:lnTo>
              <a:lnTo>
                <a:pt x="24" y="3"/>
              </a:lnTo>
              <a:lnTo>
                <a:pt x="26" y="4"/>
              </a:lnTo>
              <a:lnTo>
                <a:pt x="28" y="10"/>
              </a:lnTo>
              <a:lnTo>
                <a:pt x="31" y="6"/>
              </a:lnTo>
              <a:lnTo>
                <a:pt x="34" y="11"/>
              </a:lnTo>
              <a:lnTo>
                <a:pt x="38" y="8"/>
              </a:lnTo>
              <a:lnTo>
                <a:pt x="42" y="9"/>
              </a:lnTo>
              <a:lnTo>
                <a:pt x="41" y="12"/>
              </a:lnTo>
              <a:lnTo>
                <a:pt x="42" y="19"/>
              </a:lnTo>
              <a:lnTo>
                <a:pt x="39" y="21"/>
              </a:lnTo>
              <a:lnTo>
                <a:pt x="39" y="23"/>
              </a:lnTo>
              <a:lnTo>
                <a:pt x="36" y="24"/>
              </a:lnTo>
              <a:lnTo>
                <a:pt x="32" y="22"/>
              </a:lnTo>
              <a:lnTo>
                <a:pt x="31" y="21"/>
              </a:lnTo>
              <a:lnTo>
                <a:pt x="28" y="24"/>
              </a:lnTo>
              <a:lnTo>
                <a:pt x="21" y="24"/>
              </a:lnTo>
              <a:lnTo>
                <a:pt x="16" y="24"/>
              </a:lnTo>
              <a:lnTo>
                <a:pt x="13" y="26"/>
              </a:lnTo>
              <a:lnTo>
                <a:pt x="10" y="24"/>
              </a:lnTo>
              <a:lnTo>
                <a:pt x="8" y="24"/>
              </a:lnTo>
              <a:lnTo>
                <a:pt x="3" y="23"/>
              </a:lnTo>
              <a:lnTo>
                <a:pt x="8" y="15"/>
              </a:lnTo>
              <a:lnTo>
                <a:pt x="11" y="11"/>
              </a:lnTo>
              <a:lnTo>
                <a:pt x="10" y="11"/>
              </a:lnTo>
            </a:path>
          </a:pathLst>
        </a:custGeom>
        <a:solidFill>
          <a:srgbClr val="9999FF"/>
        </a:solidFill>
        <a:ln w="3175">
          <a:solidFill>
            <a:srgbClr val="000000"/>
          </a:solidFill>
          <a:miter lim="800000"/>
          <a:headEnd/>
          <a:tailEnd/>
        </a:ln>
      </xdr:spPr>
    </xdr:sp>
    <xdr:clientData/>
  </xdr:twoCellAnchor>
  <xdr:twoCellAnchor>
    <xdr:from>
      <xdr:col>9</xdr:col>
      <xdr:colOff>295275</xdr:colOff>
      <xdr:row>8</xdr:row>
      <xdr:rowOff>76200</xdr:rowOff>
    </xdr:from>
    <xdr:to>
      <xdr:col>9</xdr:col>
      <xdr:colOff>495300</xdr:colOff>
      <xdr:row>10</xdr:row>
      <xdr:rowOff>104775</xdr:rowOff>
    </xdr:to>
    <xdr:sp macro="" textlink="">
      <xdr:nvSpPr>
        <xdr:cNvPr id="161" name="5ncbig"/>
        <xdr:cNvSpPr>
          <a:spLocks/>
        </xdr:cNvSpPr>
      </xdr:nvSpPr>
      <xdr:spPr bwMode="auto">
        <a:xfrm>
          <a:off x="5781675" y="1752600"/>
          <a:ext cx="200025" cy="352425"/>
        </a:xfrm>
        <a:custGeom>
          <a:avLst/>
          <a:gdLst>
            <a:gd name="T0" fmla="*/ 2147483647 w 21"/>
            <a:gd name="T1" fmla="*/ 2147483647 h 37"/>
            <a:gd name="T2" fmla="*/ 2147483647 w 21"/>
            <a:gd name="T3" fmla="*/ 2147483647 h 37"/>
            <a:gd name="T4" fmla="*/ 2147483647 w 21"/>
            <a:gd name="T5" fmla="*/ 2147483647 h 37"/>
            <a:gd name="T6" fmla="*/ 2147483647 w 21"/>
            <a:gd name="T7" fmla="*/ 2147483647 h 37"/>
            <a:gd name="T8" fmla="*/ 2147483647 w 21"/>
            <a:gd name="T9" fmla="*/ 2147483647 h 37"/>
            <a:gd name="T10" fmla="*/ 2147483647 w 21"/>
            <a:gd name="T11" fmla="*/ 2147483647 h 37"/>
            <a:gd name="T12" fmla="*/ 2147483647 w 21"/>
            <a:gd name="T13" fmla="*/ 2147483647 h 37"/>
            <a:gd name="T14" fmla="*/ 2147483647 w 21"/>
            <a:gd name="T15" fmla="*/ 2147483647 h 37"/>
            <a:gd name="T16" fmla="*/ 2147483647 w 21"/>
            <a:gd name="T17" fmla="*/ 2147483647 h 37"/>
            <a:gd name="T18" fmla="*/ 2147483647 w 21"/>
            <a:gd name="T19" fmla="*/ 2147483647 h 37"/>
            <a:gd name="T20" fmla="*/ 2147483647 w 21"/>
            <a:gd name="T21" fmla="*/ 2147483647 h 37"/>
            <a:gd name="T22" fmla="*/ 2147483647 w 21"/>
            <a:gd name="T23" fmla="*/ 2147483647 h 37"/>
            <a:gd name="T24" fmla="*/ 2147483647 w 21"/>
            <a:gd name="T25" fmla="*/ 2147483647 h 37"/>
            <a:gd name="T26" fmla="*/ 2147483647 w 21"/>
            <a:gd name="T27" fmla="*/ 2147483647 h 37"/>
            <a:gd name="T28" fmla="*/ 2147483647 w 21"/>
            <a:gd name="T29" fmla="*/ 2147483647 h 37"/>
            <a:gd name="T30" fmla="*/ 2147483647 w 21"/>
            <a:gd name="T31" fmla="*/ 2147483647 h 37"/>
            <a:gd name="T32" fmla="*/ 2147483647 w 21"/>
            <a:gd name="T33" fmla="*/ 2147483647 h 37"/>
            <a:gd name="T34" fmla="*/ 2147483647 w 21"/>
            <a:gd name="T35" fmla="*/ 2147483647 h 37"/>
            <a:gd name="T36" fmla="*/ 2147483647 w 21"/>
            <a:gd name="T37" fmla="*/ 2147483647 h 37"/>
            <a:gd name="T38" fmla="*/ 2147483647 w 21"/>
            <a:gd name="T39" fmla="*/ 2147483647 h 37"/>
            <a:gd name="T40" fmla="*/ 2147483647 w 21"/>
            <a:gd name="T41" fmla="*/ 2147483647 h 37"/>
            <a:gd name="T42" fmla="*/ 2147483647 w 21"/>
            <a:gd name="T43" fmla="*/ 2147483647 h 37"/>
            <a:gd name="T44" fmla="*/ 2147483647 w 21"/>
            <a:gd name="T45" fmla="*/ 2147483647 h 37"/>
            <a:gd name="T46" fmla="*/ 2147483647 w 21"/>
            <a:gd name="T47" fmla="*/ 2147483647 h 37"/>
            <a:gd name="T48" fmla="*/ 2147483647 w 21"/>
            <a:gd name="T49" fmla="*/ 2147483647 h 37"/>
            <a:gd name="T50" fmla="*/ 2147483647 w 21"/>
            <a:gd name="T51" fmla="*/ 2147483647 h 37"/>
            <a:gd name="T52" fmla="*/ 2147483647 w 21"/>
            <a:gd name="T53" fmla="*/ 2147483647 h 37"/>
            <a:gd name="T54" fmla="*/ 2147483647 w 21"/>
            <a:gd name="T55" fmla="*/ 2147483647 h 37"/>
            <a:gd name="T56" fmla="*/ 2147483647 w 21"/>
            <a:gd name="T57" fmla="*/ 2147483647 h 37"/>
            <a:gd name="T58" fmla="*/ 2147483647 w 21"/>
            <a:gd name="T59" fmla="*/ 2147483647 h 37"/>
            <a:gd name="T60" fmla="*/ 2147483647 w 21"/>
            <a:gd name="T61" fmla="*/ 2147483647 h 37"/>
            <a:gd name="T62" fmla="*/ 2147483647 w 21"/>
            <a:gd name="T63" fmla="*/ 2147483647 h 37"/>
            <a:gd name="T64" fmla="*/ 2147483647 w 21"/>
            <a:gd name="T65" fmla="*/ 2147483647 h 37"/>
            <a:gd name="T66" fmla="*/ 2147483647 w 21"/>
            <a:gd name="T67" fmla="*/ 2147483647 h 37"/>
            <a:gd name="T68" fmla="*/ 2147483647 w 21"/>
            <a:gd name="T69" fmla="*/ 2147483647 h 37"/>
            <a:gd name="T70" fmla="*/ 2147483647 w 21"/>
            <a:gd name="T71" fmla="*/ 2147483647 h 37"/>
            <a:gd name="T72" fmla="*/ 2147483647 w 21"/>
            <a:gd name="T73" fmla="*/ 2147483647 h 37"/>
            <a:gd name="T74" fmla="*/ 2147483647 w 21"/>
            <a:gd name="T75" fmla="*/ 2147483647 h 37"/>
            <a:gd name="T76" fmla="*/ 0 w 21"/>
            <a:gd name="T77" fmla="*/ 2147483647 h 37"/>
            <a:gd name="T78" fmla="*/ 2147483647 w 21"/>
            <a:gd name="T79" fmla="*/ 2147483647 h 37"/>
            <a:gd name="T80" fmla="*/ 2147483647 w 21"/>
            <a:gd name="T81" fmla="*/ 2147483647 h 37"/>
            <a:gd name="T82" fmla="*/ 2147483647 w 21"/>
            <a:gd name="T83" fmla="*/ 2147483647 h 37"/>
            <a:gd name="T84" fmla="*/ 2147483647 w 21"/>
            <a:gd name="T85" fmla="*/ 2147483647 h 37"/>
            <a:gd name="T86" fmla="*/ 2147483647 w 21"/>
            <a:gd name="T87" fmla="*/ 2147483647 h 37"/>
            <a:gd name="T88" fmla="*/ 2147483647 w 21"/>
            <a:gd name="T89" fmla="*/ 2147483647 h 37"/>
            <a:gd name="T90" fmla="*/ 2147483647 w 21"/>
            <a:gd name="T91" fmla="*/ 2147483647 h 37"/>
            <a:gd name="T92" fmla="*/ 2147483647 w 21"/>
            <a:gd name="T93" fmla="*/ 2147483647 h 37"/>
            <a:gd name="T94" fmla="*/ 2147483647 w 21"/>
            <a:gd name="T95" fmla="*/ 2147483647 h 37"/>
            <a:gd name="T96" fmla="*/ 2147483647 w 21"/>
            <a:gd name="T97" fmla="*/ 2147483647 h 37"/>
            <a:gd name="T98" fmla="*/ 2147483647 w 21"/>
            <a:gd name="T99" fmla="*/ 2147483647 h 37"/>
            <a:gd name="T100" fmla="*/ 2147483647 w 21"/>
            <a:gd name="T101" fmla="*/ 2147483647 h 37"/>
            <a:gd name="T102" fmla="*/ 2147483647 w 21"/>
            <a:gd name="T103" fmla="*/ 2147483647 h 37"/>
            <a:gd name="T104" fmla="*/ 2147483647 w 21"/>
            <a:gd name="T105" fmla="*/ 2147483647 h 37"/>
            <a:gd name="T106" fmla="*/ 2147483647 w 21"/>
            <a:gd name="T107" fmla="*/ 2147483647 h 37"/>
            <a:gd name="T108" fmla="*/ 2147483647 w 21"/>
            <a:gd name="T109" fmla="*/ 2147483647 h 37"/>
            <a:gd name="T110" fmla="*/ 2147483647 w 21"/>
            <a:gd name="T111" fmla="*/ 2147483647 h 37"/>
            <a:gd name="T112" fmla="*/ 2147483647 w 21"/>
            <a:gd name="T113" fmla="*/ 2147483647 h 37"/>
            <a:gd name="T114" fmla="*/ 2147483647 w 21"/>
            <a:gd name="T115" fmla="*/ 2147483647 h 37"/>
            <a:gd name="T116" fmla="*/ 2147483647 w 21"/>
            <a:gd name="T117" fmla="*/ 2147483647 h 37"/>
            <a:gd name="T118" fmla="*/ 2147483647 w 21"/>
            <a:gd name="T119" fmla="*/ 2147483647 h 37"/>
            <a:gd name="T120" fmla="*/ 2147483647 w 21"/>
            <a:gd name="T121" fmla="*/ 2147483647 h 37"/>
            <a:gd name="T122" fmla="*/ 2147483647 w 21"/>
            <a:gd name="T123" fmla="*/ 0 h 3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1"/>
            <a:gd name="T187" fmla="*/ 0 h 37"/>
            <a:gd name="T188" fmla="*/ 30 w 21"/>
            <a:gd name="T189" fmla="*/ 21 h 3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1" h="37">
              <a:moveTo>
                <a:pt x="4" y="17"/>
              </a:moveTo>
              <a:lnTo>
                <a:pt x="7" y="12"/>
              </a:lnTo>
              <a:lnTo>
                <a:pt x="14" y="0"/>
              </a:lnTo>
              <a:lnTo>
                <a:pt x="19" y="2"/>
              </a:lnTo>
              <a:lnTo>
                <a:pt x="21" y="7"/>
              </a:lnTo>
              <a:lnTo>
                <a:pt x="18" y="9"/>
              </a:lnTo>
              <a:lnTo>
                <a:pt x="20" y="14"/>
              </a:lnTo>
              <a:lnTo>
                <a:pt x="18" y="19"/>
              </a:lnTo>
              <a:lnTo>
                <a:pt x="18" y="25"/>
              </a:lnTo>
              <a:lnTo>
                <a:pt x="21" y="35"/>
              </a:lnTo>
              <a:lnTo>
                <a:pt x="11" y="37"/>
              </a:lnTo>
              <a:lnTo>
                <a:pt x="8" y="33"/>
              </a:lnTo>
              <a:lnTo>
                <a:pt x="5" y="33"/>
              </a:lnTo>
              <a:lnTo>
                <a:pt x="0" y="27"/>
              </a:lnTo>
              <a:lnTo>
                <a:pt x="3" y="22"/>
              </a:lnTo>
              <a:lnTo>
                <a:pt x="4" y="17"/>
              </a:lnTo>
            </a:path>
          </a:pathLst>
        </a:custGeom>
        <a:solidFill>
          <a:srgbClr val="0000FF"/>
        </a:solidFill>
        <a:ln w="3175">
          <a:solidFill>
            <a:srgbClr val="000000"/>
          </a:solidFill>
          <a:miter lim="800000"/>
          <a:headEnd/>
          <a:tailEnd/>
        </a:ln>
      </xdr:spPr>
    </xdr:sp>
    <xdr:clientData/>
  </xdr:twoCellAnchor>
  <xdr:twoCellAnchor>
    <xdr:from>
      <xdr:col>9</xdr:col>
      <xdr:colOff>466725</xdr:colOff>
      <xdr:row>8</xdr:row>
      <xdr:rowOff>142875</xdr:rowOff>
    </xdr:from>
    <xdr:to>
      <xdr:col>10</xdr:col>
      <xdr:colOff>161925</xdr:colOff>
      <xdr:row>10</xdr:row>
      <xdr:rowOff>123825</xdr:rowOff>
    </xdr:to>
    <xdr:sp macro="" textlink="">
      <xdr:nvSpPr>
        <xdr:cNvPr id="162" name="5nabig"/>
        <xdr:cNvSpPr>
          <a:spLocks/>
        </xdr:cNvSpPr>
      </xdr:nvSpPr>
      <xdr:spPr bwMode="auto">
        <a:xfrm>
          <a:off x="5953125" y="1819275"/>
          <a:ext cx="304800" cy="304800"/>
        </a:xfrm>
        <a:custGeom>
          <a:avLst/>
          <a:gdLst>
            <a:gd name="T0" fmla="*/ 2147483647 w 32"/>
            <a:gd name="T1" fmla="*/ 2147483647 h 32"/>
            <a:gd name="T2" fmla="*/ 2147483647 w 32"/>
            <a:gd name="T3" fmla="*/ 2147483647 h 32"/>
            <a:gd name="T4" fmla="*/ 2147483647 w 32"/>
            <a:gd name="T5" fmla="*/ 2147483647 h 32"/>
            <a:gd name="T6" fmla="*/ 2147483647 w 32"/>
            <a:gd name="T7" fmla="*/ 2147483647 h 32"/>
            <a:gd name="T8" fmla="*/ 2147483647 w 32"/>
            <a:gd name="T9" fmla="*/ 2147483647 h 32"/>
            <a:gd name="T10" fmla="*/ 2147483647 w 32"/>
            <a:gd name="T11" fmla="*/ 2147483647 h 32"/>
            <a:gd name="T12" fmla="*/ 2147483647 w 32"/>
            <a:gd name="T13" fmla="*/ 2147483647 h 32"/>
            <a:gd name="T14" fmla="*/ 2147483647 w 32"/>
            <a:gd name="T15" fmla="*/ 2147483647 h 32"/>
            <a:gd name="T16" fmla="*/ 2147483647 w 32"/>
            <a:gd name="T17" fmla="*/ 2147483647 h 32"/>
            <a:gd name="T18" fmla="*/ 2147483647 w 32"/>
            <a:gd name="T19" fmla="*/ 2147483647 h 32"/>
            <a:gd name="T20" fmla="*/ 2147483647 w 32"/>
            <a:gd name="T21" fmla="*/ 2147483647 h 32"/>
            <a:gd name="T22" fmla="*/ 2147483647 w 32"/>
            <a:gd name="T23" fmla="*/ 2147483647 h 32"/>
            <a:gd name="T24" fmla="*/ 2147483647 w 32"/>
            <a:gd name="T25" fmla="*/ 2147483647 h 32"/>
            <a:gd name="T26" fmla="*/ 2147483647 w 32"/>
            <a:gd name="T27" fmla="*/ 2147483647 h 32"/>
            <a:gd name="T28" fmla="*/ 2147483647 w 32"/>
            <a:gd name="T29" fmla="*/ 2147483647 h 32"/>
            <a:gd name="T30" fmla="*/ 2147483647 w 32"/>
            <a:gd name="T31" fmla="*/ 2147483647 h 32"/>
            <a:gd name="T32" fmla="*/ 2147483647 w 32"/>
            <a:gd name="T33" fmla="*/ 2147483647 h 32"/>
            <a:gd name="T34" fmla="*/ 2147483647 w 32"/>
            <a:gd name="T35" fmla="*/ 2147483647 h 32"/>
            <a:gd name="T36" fmla="*/ 2147483647 w 32"/>
            <a:gd name="T37" fmla="*/ 2147483647 h 32"/>
            <a:gd name="T38" fmla="*/ 2147483647 w 32"/>
            <a:gd name="T39" fmla="*/ 2147483647 h 32"/>
            <a:gd name="T40" fmla="*/ 2147483647 w 32"/>
            <a:gd name="T41" fmla="*/ 2147483647 h 32"/>
            <a:gd name="T42" fmla="*/ 2147483647 w 32"/>
            <a:gd name="T43" fmla="*/ 2147483647 h 32"/>
            <a:gd name="T44" fmla="*/ 2147483647 w 32"/>
            <a:gd name="T45" fmla="*/ 2147483647 h 32"/>
            <a:gd name="T46" fmla="*/ 2147483647 w 32"/>
            <a:gd name="T47" fmla="*/ 2147483647 h 32"/>
            <a:gd name="T48" fmla="*/ 2147483647 w 32"/>
            <a:gd name="T49" fmla="*/ 2147483647 h 32"/>
            <a:gd name="T50" fmla="*/ 2147483647 w 32"/>
            <a:gd name="T51" fmla="*/ 2147483647 h 32"/>
            <a:gd name="T52" fmla="*/ 2147483647 w 32"/>
            <a:gd name="T53" fmla="*/ 2147483647 h 32"/>
            <a:gd name="T54" fmla="*/ 2147483647 w 32"/>
            <a:gd name="T55" fmla="*/ 2147483647 h 32"/>
            <a:gd name="T56" fmla="*/ 2147483647 w 32"/>
            <a:gd name="T57" fmla="*/ 2147483647 h 32"/>
            <a:gd name="T58" fmla="*/ 2147483647 w 32"/>
            <a:gd name="T59" fmla="*/ 2147483647 h 32"/>
            <a:gd name="T60" fmla="*/ 2147483647 w 32"/>
            <a:gd name="T61" fmla="*/ 2147483647 h 32"/>
            <a:gd name="T62" fmla="*/ 2147483647 w 32"/>
            <a:gd name="T63" fmla="*/ 2147483647 h 32"/>
            <a:gd name="T64" fmla="*/ 2147483647 w 32"/>
            <a:gd name="T65" fmla="*/ 2147483647 h 32"/>
            <a:gd name="T66" fmla="*/ 2147483647 w 32"/>
            <a:gd name="T67" fmla="*/ 2147483647 h 32"/>
            <a:gd name="T68" fmla="*/ 2147483647 w 32"/>
            <a:gd name="T69" fmla="*/ 2147483647 h 32"/>
            <a:gd name="T70" fmla="*/ 2147483647 w 32"/>
            <a:gd name="T71" fmla="*/ 2147483647 h 32"/>
            <a:gd name="T72" fmla="*/ 2147483647 w 32"/>
            <a:gd name="T73" fmla="*/ 2147483647 h 32"/>
            <a:gd name="T74" fmla="*/ 2147483647 w 32"/>
            <a:gd name="T75" fmla="*/ 2147483647 h 32"/>
            <a:gd name="T76" fmla="*/ 0 w 32"/>
            <a:gd name="T77" fmla="*/ 2147483647 h 32"/>
            <a:gd name="T78" fmla="*/ 2147483647 w 32"/>
            <a:gd name="T79" fmla="*/ 2147483647 h 32"/>
            <a:gd name="T80" fmla="*/ 2147483647 w 32"/>
            <a:gd name="T81" fmla="*/ 2147483647 h 32"/>
            <a:gd name="T82" fmla="*/ 2147483647 w 32"/>
            <a:gd name="T83" fmla="*/ 2147483647 h 32"/>
            <a:gd name="T84" fmla="*/ 2147483647 w 32"/>
            <a:gd name="T85" fmla="*/ 2147483647 h 32"/>
            <a:gd name="T86" fmla="*/ 2147483647 w 32"/>
            <a:gd name="T87" fmla="*/ 2147483647 h 32"/>
            <a:gd name="T88" fmla="*/ 2147483647 w 32"/>
            <a:gd name="T89" fmla="*/ 2147483647 h 32"/>
            <a:gd name="T90" fmla="*/ 2147483647 w 32"/>
            <a:gd name="T91" fmla="*/ 2147483647 h 32"/>
            <a:gd name="T92" fmla="*/ 2147483647 w 32"/>
            <a:gd name="T93" fmla="*/ 2147483647 h 32"/>
            <a:gd name="T94" fmla="*/ 2147483647 w 32"/>
            <a:gd name="T95" fmla="*/ 2147483647 h 32"/>
            <a:gd name="T96" fmla="*/ 2147483647 w 32"/>
            <a:gd name="T97" fmla="*/ 2147483647 h 32"/>
            <a:gd name="T98" fmla="*/ 2147483647 w 32"/>
            <a:gd name="T99" fmla="*/ 2147483647 h 32"/>
            <a:gd name="T100" fmla="*/ 2147483647 w 32"/>
            <a:gd name="T101" fmla="*/ 2147483647 h 32"/>
            <a:gd name="T102" fmla="*/ 2147483647 w 32"/>
            <a:gd name="T103" fmla="*/ 2147483647 h 32"/>
            <a:gd name="T104" fmla="*/ 2147483647 w 32"/>
            <a:gd name="T105" fmla="*/ 2147483647 h 32"/>
            <a:gd name="T106" fmla="*/ 2147483647 w 32"/>
            <a:gd name="T107" fmla="*/ 2147483647 h 32"/>
            <a:gd name="T108" fmla="*/ 2147483647 w 32"/>
            <a:gd name="T109" fmla="*/ 2147483647 h 32"/>
            <a:gd name="T110" fmla="*/ 2147483647 w 32"/>
            <a:gd name="T111" fmla="*/ 2147483647 h 32"/>
            <a:gd name="T112" fmla="*/ 2147483647 w 32"/>
            <a:gd name="T113" fmla="*/ 2147483647 h 32"/>
            <a:gd name="T114" fmla="*/ 2147483647 w 32"/>
            <a:gd name="T115" fmla="*/ 2147483647 h 32"/>
            <a:gd name="T116" fmla="*/ 2147483647 w 32"/>
            <a:gd name="T117" fmla="*/ 2147483647 h 32"/>
            <a:gd name="T118" fmla="*/ 2147483647 w 32"/>
            <a:gd name="T119" fmla="*/ 2147483647 h 32"/>
            <a:gd name="T120" fmla="*/ 2147483647 w 32"/>
            <a:gd name="T121" fmla="*/ 2147483647 h 32"/>
            <a:gd name="T122" fmla="*/ 2147483647 w 32"/>
            <a:gd name="T123" fmla="*/ 0 h 3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2"/>
            <a:gd name="T187" fmla="*/ 0 h 32"/>
            <a:gd name="T188" fmla="*/ 30 w 32"/>
            <a:gd name="T189" fmla="*/ 21 h 3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2" h="32">
              <a:moveTo>
                <a:pt x="9" y="6"/>
              </a:moveTo>
              <a:lnTo>
                <a:pt x="19" y="9"/>
              </a:lnTo>
              <a:lnTo>
                <a:pt x="19" y="4"/>
              </a:lnTo>
              <a:lnTo>
                <a:pt x="27" y="1"/>
              </a:lnTo>
              <a:lnTo>
                <a:pt x="30" y="1"/>
              </a:lnTo>
              <a:lnTo>
                <a:pt x="31" y="5"/>
              </a:lnTo>
              <a:lnTo>
                <a:pt x="32" y="10"/>
              </a:lnTo>
              <a:lnTo>
                <a:pt x="27" y="16"/>
              </a:lnTo>
              <a:lnTo>
                <a:pt x="28" y="23"/>
              </a:lnTo>
              <a:lnTo>
                <a:pt x="25" y="27"/>
              </a:lnTo>
              <a:lnTo>
                <a:pt x="20" y="31"/>
              </a:lnTo>
              <a:lnTo>
                <a:pt x="18" y="29"/>
              </a:lnTo>
              <a:lnTo>
                <a:pt x="13" y="32"/>
              </a:lnTo>
              <a:lnTo>
                <a:pt x="12" y="27"/>
              </a:lnTo>
              <a:lnTo>
                <a:pt x="7" y="24"/>
              </a:lnTo>
              <a:lnTo>
                <a:pt x="8" y="28"/>
              </a:lnTo>
              <a:lnTo>
                <a:pt x="3" y="28"/>
              </a:lnTo>
              <a:lnTo>
                <a:pt x="0" y="18"/>
              </a:lnTo>
              <a:lnTo>
                <a:pt x="0" y="12"/>
              </a:lnTo>
              <a:lnTo>
                <a:pt x="2" y="7"/>
              </a:lnTo>
              <a:lnTo>
                <a:pt x="0" y="2"/>
              </a:lnTo>
              <a:lnTo>
                <a:pt x="3" y="0"/>
              </a:lnTo>
              <a:lnTo>
                <a:pt x="9" y="5"/>
              </a:lnTo>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10</xdr:col>
      <xdr:colOff>142875</xdr:colOff>
      <xdr:row>8</xdr:row>
      <xdr:rowOff>114300</xdr:rowOff>
    </xdr:from>
    <xdr:to>
      <xdr:col>10</xdr:col>
      <xdr:colOff>590550</xdr:colOff>
      <xdr:row>12</xdr:row>
      <xdr:rowOff>0</xdr:rowOff>
    </xdr:to>
    <xdr:sp macro="" textlink="">
      <xdr:nvSpPr>
        <xdr:cNvPr id="163" name="5a4big"/>
        <xdr:cNvSpPr>
          <a:spLocks/>
        </xdr:cNvSpPr>
      </xdr:nvSpPr>
      <xdr:spPr bwMode="auto">
        <a:xfrm>
          <a:off x="6238875" y="1790700"/>
          <a:ext cx="447675" cy="533400"/>
        </a:xfrm>
        <a:custGeom>
          <a:avLst/>
          <a:gdLst>
            <a:gd name="T0" fmla="*/ 2147483647 w 47"/>
            <a:gd name="T1" fmla="*/ 2147483647 h 56"/>
            <a:gd name="T2" fmla="*/ 2147483647 w 47"/>
            <a:gd name="T3" fmla="*/ 2147483647 h 56"/>
            <a:gd name="T4" fmla="*/ 2147483647 w 47"/>
            <a:gd name="T5" fmla="*/ 2147483647 h 56"/>
            <a:gd name="T6" fmla="*/ 2147483647 w 47"/>
            <a:gd name="T7" fmla="*/ 2147483647 h 56"/>
            <a:gd name="T8" fmla="*/ 2147483647 w 47"/>
            <a:gd name="T9" fmla="*/ 2147483647 h 56"/>
            <a:gd name="T10" fmla="*/ 2147483647 w 47"/>
            <a:gd name="T11" fmla="*/ 2147483647 h 56"/>
            <a:gd name="T12" fmla="*/ 2147483647 w 47"/>
            <a:gd name="T13" fmla="*/ 2147483647 h 56"/>
            <a:gd name="T14" fmla="*/ 2147483647 w 47"/>
            <a:gd name="T15" fmla="*/ 2147483647 h 56"/>
            <a:gd name="T16" fmla="*/ 2147483647 w 47"/>
            <a:gd name="T17" fmla="*/ 2147483647 h 56"/>
            <a:gd name="T18" fmla="*/ 2147483647 w 47"/>
            <a:gd name="T19" fmla="*/ 2147483647 h 56"/>
            <a:gd name="T20" fmla="*/ 2147483647 w 47"/>
            <a:gd name="T21" fmla="*/ 2147483647 h 56"/>
            <a:gd name="T22" fmla="*/ 2147483647 w 47"/>
            <a:gd name="T23" fmla="*/ 2147483647 h 56"/>
            <a:gd name="T24" fmla="*/ 2147483647 w 47"/>
            <a:gd name="T25" fmla="*/ 2147483647 h 56"/>
            <a:gd name="T26" fmla="*/ 2147483647 w 47"/>
            <a:gd name="T27" fmla="*/ 2147483647 h 56"/>
            <a:gd name="T28" fmla="*/ 2147483647 w 47"/>
            <a:gd name="T29" fmla="*/ 2147483647 h 56"/>
            <a:gd name="T30" fmla="*/ 2147483647 w 47"/>
            <a:gd name="T31" fmla="*/ 2147483647 h 56"/>
            <a:gd name="T32" fmla="*/ 2147483647 w 47"/>
            <a:gd name="T33" fmla="*/ 2147483647 h 56"/>
            <a:gd name="T34" fmla="*/ 2147483647 w 47"/>
            <a:gd name="T35" fmla="*/ 2147483647 h 56"/>
            <a:gd name="T36" fmla="*/ 2147483647 w 47"/>
            <a:gd name="T37" fmla="*/ 2147483647 h 56"/>
            <a:gd name="T38" fmla="*/ 2147483647 w 47"/>
            <a:gd name="T39" fmla="*/ 2147483647 h 56"/>
            <a:gd name="T40" fmla="*/ 2147483647 w 47"/>
            <a:gd name="T41" fmla="*/ 2147483647 h 56"/>
            <a:gd name="T42" fmla="*/ 2147483647 w 47"/>
            <a:gd name="T43" fmla="*/ 2147483647 h 56"/>
            <a:gd name="T44" fmla="*/ 2147483647 w 47"/>
            <a:gd name="T45" fmla="*/ 2147483647 h 56"/>
            <a:gd name="T46" fmla="*/ 2147483647 w 47"/>
            <a:gd name="T47" fmla="*/ 2147483647 h 56"/>
            <a:gd name="T48" fmla="*/ 2147483647 w 47"/>
            <a:gd name="T49" fmla="*/ 2147483647 h 56"/>
            <a:gd name="T50" fmla="*/ 2147483647 w 47"/>
            <a:gd name="T51" fmla="*/ 2147483647 h 56"/>
            <a:gd name="T52" fmla="*/ 2147483647 w 47"/>
            <a:gd name="T53" fmla="*/ 2147483647 h 56"/>
            <a:gd name="T54" fmla="*/ 2147483647 w 47"/>
            <a:gd name="T55" fmla="*/ 2147483647 h 56"/>
            <a:gd name="T56" fmla="*/ 2147483647 w 47"/>
            <a:gd name="T57" fmla="*/ 2147483647 h 56"/>
            <a:gd name="T58" fmla="*/ 2147483647 w 47"/>
            <a:gd name="T59" fmla="*/ 2147483647 h 56"/>
            <a:gd name="T60" fmla="*/ 2147483647 w 47"/>
            <a:gd name="T61" fmla="*/ 2147483647 h 56"/>
            <a:gd name="T62" fmla="*/ 2147483647 w 47"/>
            <a:gd name="T63" fmla="*/ 2147483647 h 56"/>
            <a:gd name="T64" fmla="*/ 2147483647 w 47"/>
            <a:gd name="T65" fmla="*/ 2147483647 h 56"/>
            <a:gd name="T66" fmla="*/ 2147483647 w 47"/>
            <a:gd name="T67" fmla="*/ 2147483647 h 56"/>
            <a:gd name="T68" fmla="*/ 2147483647 w 47"/>
            <a:gd name="T69" fmla="*/ 2147483647 h 56"/>
            <a:gd name="T70" fmla="*/ 2147483647 w 47"/>
            <a:gd name="T71" fmla="*/ 2147483647 h 56"/>
            <a:gd name="T72" fmla="*/ 2147483647 w 47"/>
            <a:gd name="T73" fmla="*/ 2147483647 h 56"/>
            <a:gd name="T74" fmla="*/ 2147483647 w 47"/>
            <a:gd name="T75" fmla="*/ 2147483647 h 56"/>
            <a:gd name="T76" fmla="*/ 0 w 47"/>
            <a:gd name="T77" fmla="*/ 2147483647 h 56"/>
            <a:gd name="T78" fmla="*/ 2147483647 w 47"/>
            <a:gd name="T79" fmla="*/ 2147483647 h 56"/>
            <a:gd name="T80" fmla="*/ 2147483647 w 47"/>
            <a:gd name="T81" fmla="*/ 2147483647 h 56"/>
            <a:gd name="T82" fmla="*/ 2147483647 w 47"/>
            <a:gd name="T83" fmla="*/ 2147483647 h 56"/>
            <a:gd name="T84" fmla="*/ 2147483647 w 47"/>
            <a:gd name="T85" fmla="*/ 2147483647 h 56"/>
            <a:gd name="T86" fmla="*/ 2147483647 w 47"/>
            <a:gd name="T87" fmla="*/ 2147483647 h 56"/>
            <a:gd name="T88" fmla="*/ 2147483647 w 47"/>
            <a:gd name="T89" fmla="*/ 2147483647 h 56"/>
            <a:gd name="T90" fmla="*/ 2147483647 w 47"/>
            <a:gd name="T91" fmla="*/ 2147483647 h 56"/>
            <a:gd name="T92" fmla="*/ 2147483647 w 47"/>
            <a:gd name="T93" fmla="*/ 2147483647 h 56"/>
            <a:gd name="T94" fmla="*/ 2147483647 w 47"/>
            <a:gd name="T95" fmla="*/ 2147483647 h 56"/>
            <a:gd name="T96" fmla="*/ 2147483647 w 47"/>
            <a:gd name="T97" fmla="*/ 2147483647 h 56"/>
            <a:gd name="T98" fmla="*/ 2147483647 w 47"/>
            <a:gd name="T99" fmla="*/ 2147483647 h 56"/>
            <a:gd name="T100" fmla="*/ 2147483647 w 47"/>
            <a:gd name="T101" fmla="*/ 2147483647 h 56"/>
            <a:gd name="T102" fmla="*/ 2147483647 w 47"/>
            <a:gd name="T103" fmla="*/ 2147483647 h 56"/>
            <a:gd name="T104" fmla="*/ 2147483647 w 47"/>
            <a:gd name="T105" fmla="*/ 2147483647 h 56"/>
            <a:gd name="T106" fmla="*/ 2147483647 w 47"/>
            <a:gd name="T107" fmla="*/ 2147483647 h 56"/>
            <a:gd name="T108" fmla="*/ 2147483647 w 47"/>
            <a:gd name="T109" fmla="*/ 2147483647 h 56"/>
            <a:gd name="T110" fmla="*/ 2147483647 w 47"/>
            <a:gd name="T111" fmla="*/ 2147483647 h 56"/>
            <a:gd name="T112" fmla="*/ 2147483647 w 47"/>
            <a:gd name="T113" fmla="*/ 2147483647 h 56"/>
            <a:gd name="T114" fmla="*/ 2147483647 w 47"/>
            <a:gd name="T115" fmla="*/ 2147483647 h 56"/>
            <a:gd name="T116" fmla="*/ 2147483647 w 47"/>
            <a:gd name="T117" fmla="*/ 2147483647 h 56"/>
            <a:gd name="T118" fmla="*/ 2147483647 w 47"/>
            <a:gd name="T119" fmla="*/ 2147483647 h 56"/>
            <a:gd name="T120" fmla="*/ 2147483647 w 47"/>
            <a:gd name="T121" fmla="*/ 2147483647 h 56"/>
            <a:gd name="T122" fmla="*/ 2147483647 w 47"/>
            <a:gd name="T123" fmla="*/ 0 h 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7"/>
            <a:gd name="T187" fmla="*/ 0 h 56"/>
            <a:gd name="T188" fmla="*/ 30 w 47"/>
            <a:gd name="T189" fmla="*/ 21 h 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7" h="56">
              <a:moveTo>
                <a:pt x="20" y="51"/>
              </a:moveTo>
              <a:lnTo>
                <a:pt x="17" y="56"/>
              </a:lnTo>
              <a:lnTo>
                <a:pt x="12" y="56"/>
              </a:lnTo>
              <a:lnTo>
                <a:pt x="10" y="54"/>
              </a:lnTo>
              <a:lnTo>
                <a:pt x="8" y="49"/>
              </a:lnTo>
              <a:lnTo>
                <a:pt x="5" y="47"/>
              </a:lnTo>
              <a:lnTo>
                <a:pt x="6" y="41"/>
              </a:lnTo>
              <a:lnTo>
                <a:pt x="8" y="38"/>
              </a:lnTo>
              <a:lnTo>
                <a:pt x="12" y="31"/>
              </a:lnTo>
              <a:lnTo>
                <a:pt x="9" y="25"/>
              </a:lnTo>
              <a:lnTo>
                <a:pt x="5" y="26"/>
              </a:lnTo>
              <a:lnTo>
                <a:pt x="1" y="24"/>
              </a:lnTo>
              <a:lnTo>
                <a:pt x="2" y="22"/>
              </a:lnTo>
              <a:lnTo>
                <a:pt x="2" y="14"/>
              </a:lnTo>
              <a:lnTo>
                <a:pt x="0" y="4"/>
              </a:lnTo>
              <a:lnTo>
                <a:pt x="6" y="3"/>
              </a:lnTo>
              <a:lnTo>
                <a:pt x="20" y="0"/>
              </a:lnTo>
              <a:lnTo>
                <a:pt x="30" y="8"/>
              </a:lnTo>
              <a:lnTo>
                <a:pt x="28" y="11"/>
              </a:lnTo>
              <a:lnTo>
                <a:pt x="31" y="13"/>
              </a:lnTo>
              <a:lnTo>
                <a:pt x="36" y="25"/>
              </a:lnTo>
              <a:lnTo>
                <a:pt x="41" y="24"/>
              </a:lnTo>
              <a:lnTo>
                <a:pt x="47" y="34"/>
              </a:lnTo>
              <a:lnTo>
                <a:pt x="31" y="37"/>
              </a:lnTo>
              <a:lnTo>
                <a:pt x="30" y="46"/>
              </a:lnTo>
              <a:lnTo>
                <a:pt x="25" y="40"/>
              </a:lnTo>
              <a:lnTo>
                <a:pt x="20" y="51"/>
              </a:lnTo>
            </a:path>
          </a:pathLst>
        </a:custGeom>
        <a:solidFill>
          <a:srgbClr val="9999FF"/>
        </a:solidFill>
        <a:ln w="3175">
          <a:solidFill>
            <a:srgbClr val="000000"/>
          </a:solidFill>
          <a:miter lim="800000"/>
          <a:headEnd/>
          <a:tailEnd/>
        </a:ln>
      </xdr:spPr>
    </xdr:sp>
    <xdr:clientData/>
  </xdr:twoCellAnchor>
  <xdr:twoCellAnchor>
    <xdr:from>
      <xdr:col>9</xdr:col>
      <xdr:colOff>590550</xdr:colOff>
      <xdr:row>9</xdr:row>
      <xdr:rowOff>76200</xdr:rowOff>
    </xdr:from>
    <xdr:to>
      <xdr:col>10</xdr:col>
      <xdr:colOff>257175</xdr:colOff>
      <xdr:row>11</xdr:row>
      <xdr:rowOff>76200</xdr:rowOff>
    </xdr:to>
    <xdr:sp macro="" textlink="">
      <xdr:nvSpPr>
        <xdr:cNvPr id="164" name="5c2big"/>
        <xdr:cNvSpPr>
          <a:spLocks/>
        </xdr:cNvSpPr>
      </xdr:nvSpPr>
      <xdr:spPr bwMode="auto">
        <a:xfrm>
          <a:off x="6076950" y="1914525"/>
          <a:ext cx="276225" cy="323850"/>
        </a:xfrm>
        <a:custGeom>
          <a:avLst/>
          <a:gdLst>
            <a:gd name="T0" fmla="*/ 2147483647 w 29"/>
            <a:gd name="T1" fmla="*/ 2147483647 h 34"/>
            <a:gd name="T2" fmla="*/ 2147483647 w 29"/>
            <a:gd name="T3" fmla="*/ 2147483647 h 34"/>
            <a:gd name="T4" fmla="*/ 2147483647 w 29"/>
            <a:gd name="T5" fmla="*/ 2147483647 h 34"/>
            <a:gd name="T6" fmla="*/ 2147483647 w 29"/>
            <a:gd name="T7" fmla="*/ 2147483647 h 34"/>
            <a:gd name="T8" fmla="*/ 2147483647 w 29"/>
            <a:gd name="T9" fmla="*/ 2147483647 h 34"/>
            <a:gd name="T10" fmla="*/ 2147483647 w 29"/>
            <a:gd name="T11" fmla="*/ 2147483647 h 34"/>
            <a:gd name="T12" fmla="*/ 2147483647 w 29"/>
            <a:gd name="T13" fmla="*/ 2147483647 h 34"/>
            <a:gd name="T14" fmla="*/ 2147483647 w 29"/>
            <a:gd name="T15" fmla="*/ 2147483647 h 34"/>
            <a:gd name="T16" fmla="*/ 2147483647 w 29"/>
            <a:gd name="T17" fmla="*/ 2147483647 h 34"/>
            <a:gd name="T18" fmla="*/ 2147483647 w 29"/>
            <a:gd name="T19" fmla="*/ 2147483647 h 34"/>
            <a:gd name="T20" fmla="*/ 2147483647 w 29"/>
            <a:gd name="T21" fmla="*/ 2147483647 h 34"/>
            <a:gd name="T22" fmla="*/ 2147483647 w 29"/>
            <a:gd name="T23" fmla="*/ 2147483647 h 34"/>
            <a:gd name="T24" fmla="*/ 2147483647 w 29"/>
            <a:gd name="T25" fmla="*/ 2147483647 h 34"/>
            <a:gd name="T26" fmla="*/ 2147483647 w 29"/>
            <a:gd name="T27" fmla="*/ 2147483647 h 34"/>
            <a:gd name="T28" fmla="*/ 2147483647 w 29"/>
            <a:gd name="T29" fmla="*/ 2147483647 h 34"/>
            <a:gd name="T30" fmla="*/ 2147483647 w 29"/>
            <a:gd name="T31" fmla="*/ 2147483647 h 34"/>
            <a:gd name="T32" fmla="*/ 2147483647 w 29"/>
            <a:gd name="T33" fmla="*/ 2147483647 h 34"/>
            <a:gd name="T34" fmla="*/ 2147483647 w 29"/>
            <a:gd name="T35" fmla="*/ 2147483647 h 34"/>
            <a:gd name="T36" fmla="*/ 2147483647 w 29"/>
            <a:gd name="T37" fmla="*/ 2147483647 h 34"/>
            <a:gd name="T38" fmla="*/ 2147483647 w 29"/>
            <a:gd name="T39" fmla="*/ 2147483647 h 34"/>
            <a:gd name="T40" fmla="*/ 2147483647 w 29"/>
            <a:gd name="T41" fmla="*/ 2147483647 h 34"/>
            <a:gd name="T42" fmla="*/ 2147483647 w 29"/>
            <a:gd name="T43" fmla="*/ 2147483647 h 34"/>
            <a:gd name="T44" fmla="*/ 2147483647 w 29"/>
            <a:gd name="T45" fmla="*/ 2147483647 h 34"/>
            <a:gd name="T46" fmla="*/ 2147483647 w 29"/>
            <a:gd name="T47" fmla="*/ 2147483647 h 34"/>
            <a:gd name="T48" fmla="*/ 2147483647 w 29"/>
            <a:gd name="T49" fmla="*/ 2147483647 h 34"/>
            <a:gd name="T50" fmla="*/ 2147483647 w 29"/>
            <a:gd name="T51" fmla="*/ 2147483647 h 34"/>
            <a:gd name="T52" fmla="*/ 2147483647 w 29"/>
            <a:gd name="T53" fmla="*/ 2147483647 h 34"/>
            <a:gd name="T54" fmla="*/ 2147483647 w 29"/>
            <a:gd name="T55" fmla="*/ 2147483647 h 34"/>
            <a:gd name="T56" fmla="*/ 2147483647 w 29"/>
            <a:gd name="T57" fmla="*/ 2147483647 h 34"/>
            <a:gd name="T58" fmla="*/ 2147483647 w 29"/>
            <a:gd name="T59" fmla="*/ 2147483647 h 34"/>
            <a:gd name="T60" fmla="*/ 2147483647 w 29"/>
            <a:gd name="T61" fmla="*/ 2147483647 h 34"/>
            <a:gd name="T62" fmla="*/ 2147483647 w 29"/>
            <a:gd name="T63" fmla="*/ 2147483647 h 34"/>
            <a:gd name="T64" fmla="*/ 2147483647 w 29"/>
            <a:gd name="T65" fmla="*/ 2147483647 h 34"/>
            <a:gd name="T66" fmla="*/ 2147483647 w 29"/>
            <a:gd name="T67" fmla="*/ 2147483647 h 34"/>
            <a:gd name="T68" fmla="*/ 2147483647 w 29"/>
            <a:gd name="T69" fmla="*/ 2147483647 h 34"/>
            <a:gd name="T70" fmla="*/ 2147483647 w 29"/>
            <a:gd name="T71" fmla="*/ 2147483647 h 34"/>
            <a:gd name="T72" fmla="*/ 2147483647 w 29"/>
            <a:gd name="T73" fmla="*/ 2147483647 h 34"/>
            <a:gd name="T74" fmla="*/ 2147483647 w 29"/>
            <a:gd name="T75" fmla="*/ 2147483647 h 34"/>
            <a:gd name="T76" fmla="*/ 0 w 29"/>
            <a:gd name="T77" fmla="*/ 2147483647 h 34"/>
            <a:gd name="T78" fmla="*/ 2147483647 w 29"/>
            <a:gd name="T79" fmla="*/ 2147483647 h 34"/>
            <a:gd name="T80" fmla="*/ 2147483647 w 29"/>
            <a:gd name="T81" fmla="*/ 2147483647 h 34"/>
            <a:gd name="T82" fmla="*/ 2147483647 w 29"/>
            <a:gd name="T83" fmla="*/ 2147483647 h 34"/>
            <a:gd name="T84" fmla="*/ 2147483647 w 29"/>
            <a:gd name="T85" fmla="*/ 2147483647 h 34"/>
            <a:gd name="T86" fmla="*/ 2147483647 w 29"/>
            <a:gd name="T87" fmla="*/ 2147483647 h 34"/>
            <a:gd name="T88" fmla="*/ 2147483647 w 29"/>
            <a:gd name="T89" fmla="*/ 2147483647 h 34"/>
            <a:gd name="T90" fmla="*/ 2147483647 w 29"/>
            <a:gd name="T91" fmla="*/ 2147483647 h 34"/>
            <a:gd name="T92" fmla="*/ 2147483647 w 29"/>
            <a:gd name="T93" fmla="*/ 2147483647 h 34"/>
            <a:gd name="T94" fmla="*/ 2147483647 w 29"/>
            <a:gd name="T95" fmla="*/ 2147483647 h 34"/>
            <a:gd name="T96" fmla="*/ 2147483647 w 29"/>
            <a:gd name="T97" fmla="*/ 2147483647 h 34"/>
            <a:gd name="T98" fmla="*/ 2147483647 w 29"/>
            <a:gd name="T99" fmla="*/ 2147483647 h 34"/>
            <a:gd name="T100" fmla="*/ 2147483647 w 29"/>
            <a:gd name="T101" fmla="*/ 2147483647 h 34"/>
            <a:gd name="T102" fmla="*/ 2147483647 w 29"/>
            <a:gd name="T103" fmla="*/ 2147483647 h 34"/>
            <a:gd name="T104" fmla="*/ 2147483647 w 29"/>
            <a:gd name="T105" fmla="*/ 2147483647 h 34"/>
            <a:gd name="T106" fmla="*/ 2147483647 w 29"/>
            <a:gd name="T107" fmla="*/ 2147483647 h 34"/>
            <a:gd name="T108" fmla="*/ 2147483647 w 29"/>
            <a:gd name="T109" fmla="*/ 2147483647 h 34"/>
            <a:gd name="T110" fmla="*/ 2147483647 w 29"/>
            <a:gd name="T111" fmla="*/ 2147483647 h 34"/>
            <a:gd name="T112" fmla="*/ 2147483647 w 29"/>
            <a:gd name="T113" fmla="*/ 2147483647 h 34"/>
            <a:gd name="T114" fmla="*/ 2147483647 w 29"/>
            <a:gd name="T115" fmla="*/ 2147483647 h 34"/>
            <a:gd name="T116" fmla="*/ 2147483647 w 29"/>
            <a:gd name="T117" fmla="*/ 2147483647 h 34"/>
            <a:gd name="T118" fmla="*/ 2147483647 w 29"/>
            <a:gd name="T119" fmla="*/ 2147483647 h 34"/>
            <a:gd name="T120" fmla="*/ 2147483647 w 29"/>
            <a:gd name="T121" fmla="*/ 2147483647 h 34"/>
            <a:gd name="T122" fmla="*/ 2147483647 w 29"/>
            <a:gd name="T123" fmla="*/ 0 h 3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
            <a:gd name="T187" fmla="*/ 0 h 34"/>
            <a:gd name="T188" fmla="*/ 30 w 29"/>
            <a:gd name="T189" fmla="*/ 21 h 34"/>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 h="34">
              <a:moveTo>
                <a:pt x="11" y="18"/>
              </a:moveTo>
              <a:lnTo>
                <a:pt x="15" y="13"/>
              </a:lnTo>
              <a:lnTo>
                <a:pt x="14" y="6"/>
              </a:lnTo>
              <a:lnTo>
                <a:pt x="19" y="0"/>
              </a:lnTo>
              <a:lnTo>
                <a:pt x="19" y="9"/>
              </a:lnTo>
              <a:lnTo>
                <a:pt x="18" y="11"/>
              </a:lnTo>
              <a:lnTo>
                <a:pt x="22" y="13"/>
              </a:lnTo>
              <a:lnTo>
                <a:pt x="26" y="12"/>
              </a:lnTo>
              <a:lnTo>
                <a:pt x="29" y="19"/>
              </a:lnTo>
              <a:lnTo>
                <a:pt x="25" y="24"/>
              </a:lnTo>
              <a:lnTo>
                <a:pt x="23" y="27"/>
              </a:lnTo>
              <a:lnTo>
                <a:pt x="22" y="34"/>
              </a:lnTo>
              <a:lnTo>
                <a:pt x="16" y="32"/>
              </a:lnTo>
              <a:lnTo>
                <a:pt x="8" y="33"/>
              </a:lnTo>
              <a:lnTo>
                <a:pt x="6" y="28"/>
              </a:lnTo>
              <a:lnTo>
                <a:pt x="1" y="26"/>
              </a:lnTo>
              <a:lnTo>
                <a:pt x="0" y="22"/>
              </a:lnTo>
              <a:lnTo>
                <a:pt x="4" y="19"/>
              </a:lnTo>
              <a:lnTo>
                <a:pt x="7" y="21"/>
              </a:lnTo>
              <a:lnTo>
                <a:pt x="11" y="18"/>
              </a:lnTo>
            </a:path>
          </a:pathLst>
        </a:custGeom>
        <a:solidFill>
          <a:srgbClr val="0000FF"/>
        </a:solidFill>
        <a:ln w="3175">
          <a:solidFill>
            <a:srgbClr val="000000"/>
          </a:solidFill>
          <a:miter lim="800000"/>
          <a:headEnd/>
          <a:tailEnd/>
        </a:ln>
      </xdr:spPr>
    </xdr:sp>
    <xdr:clientData/>
  </xdr:twoCellAnchor>
  <xdr:twoCellAnchor>
    <xdr:from>
      <xdr:col>9</xdr:col>
      <xdr:colOff>390525</xdr:colOff>
      <xdr:row>10</xdr:row>
      <xdr:rowOff>47625</xdr:rowOff>
    </xdr:from>
    <xdr:to>
      <xdr:col>10</xdr:col>
      <xdr:colOff>57150</xdr:colOff>
      <xdr:row>11</xdr:row>
      <xdr:rowOff>133350</xdr:rowOff>
    </xdr:to>
    <xdr:sp macro="" textlink="">
      <xdr:nvSpPr>
        <xdr:cNvPr id="165" name="5c5big"/>
        <xdr:cNvSpPr>
          <a:spLocks/>
        </xdr:cNvSpPr>
      </xdr:nvSpPr>
      <xdr:spPr bwMode="auto">
        <a:xfrm>
          <a:off x="5876925" y="2047875"/>
          <a:ext cx="276225" cy="247650"/>
        </a:xfrm>
        <a:custGeom>
          <a:avLst/>
          <a:gdLst>
            <a:gd name="T0" fmla="*/ 2147483647 w 29"/>
            <a:gd name="T1" fmla="*/ 2147483647 h 26"/>
            <a:gd name="T2" fmla="*/ 2147483647 w 29"/>
            <a:gd name="T3" fmla="*/ 2147483647 h 26"/>
            <a:gd name="T4" fmla="*/ 2147483647 w 29"/>
            <a:gd name="T5" fmla="*/ 2147483647 h 26"/>
            <a:gd name="T6" fmla="*/ 2147483647 w 29"/>
            <a:gd name="T7" fmla="*/ 2147483647 h 26"/>
            <a:gd name="T8" fmla="*/ 2147483647 w 29"/>
            <a:gd name="T9" fmla="*/ 2147483647 h 26"/>
            <a:gd name="T10" fmla="*/ 2147483647 w 29"/>
            <a:gd name="T11" fmla="*/ 2147483647 h 26"/>
            <a:gd name="T12" fmla="*/ 2147483647 w 29"/>
            <a:gd name="T13" fmla="*/ 2147483647 h 26"/>
            <a:gd name="T14" fmla="*/ 2147483647 w 29"/>
            <a:gd name="T15" fmla="*/ 2147483647 h 26"/>
            <a:gd name="T16" fmla="*/ 2147483647 w 29"/>
            <a:gd name="T17" fmla="*/ 2147483647 h 26"/>
            <a:gd name="T18" fmla="*/ 2147483647 w 29"/>
            <a:gd name="T19" fmla="*/ 2147483647 h 26"/>
            <a:gd name="T20" fmla="*/ 2147483647 w 29"/>
            <a:gd name="T21" fmla="*/ 2147483647 h 26"/>
            <a:gd name="T22" fmla="*/ 2147483647 w 29"/>
            <a:gd name="T23" fmla="*/ 2147483647 h 26"/>
            <a:gd name="T24" fmla="*/ 2147483647 w 29"/>
            <a:gd name="T25" fmla="*/ 2147483647 h 26"/>
            <a:gd name="T26" fmla="*/ 2147483647 w 29"/>
            <a:gd name="T27" fmla="*/ 2147483647 h 26"/>
            <a:gd name="T28" fmla="*/ 2147483647 w 29"/>
            <a:gd name="T29" fmla="*/ 2147483647 h 26"/>
            <a:gd name="T30" fmla="*/ 2147483647 w 29"/>
            <a:gd name="T31" fmla="*/ 2147483647 h 26"/>
            <a:gd name="T32" fmla="*/ 2147483647 w 29"/>
            <a:gd name="T33" fmla="*/ 2147483647 h 26"/>
            <a:gd name="T34" fmla="*/ 2147483647 w 29"/>
            <a:gd name="T35" fmla="*/ 2147483647 h 26"/>
            <a:gd name="T36" fmla="*/ 2147483647 w 29"/>
            <a:gd name="T37" fmla="*/ 2147483647 h 26"/>
            <a:gd name="T38" fmla="*/ 2147483647 w 29"/>
            <a:gd name="T39" fmla="*/ 2147483647 h 26"/>
            <a:gd name="T40" fmla="*/ 2147483647 w 29"/>
            <a:gd name="T41" fmla="*/ 2147483647 h 26"/>
            <a:gd name="T42" fmla="*/ 2147483647 w 29"/>
            <a:gd name="T43" fmla="*/ 2147483647 h 26"/>
            <a:gd name="T44" fmla="*/ 2147483647 w 29"/>
            <a:gd name="T45" fmla="*/ 2147483647 h 26"/>
            <a:gd name="T46" fmla="*/ 2147483647 w 29"/>
            <a:gd name="T47" fmla="*/ 2147483647 h 26"/>
            <a:gd name="T48" fmla="*/ 2147483647 w 29"/>
            <a:gd name="T49" fmla="*/ 2147483647 h 26"/>
            <a:gd name="T50" fmla="*/ 2147483647 w 29"/>
            <a:gd name="T51" fmla="*/ 2147483647 h 26"/>
            <a:gd name="T52" fmla="*/ 2147483647 w 29"/>
            <a:gd name="T53" fmla="*/ 2147483647 h 26"/>
            <a:gd name="T54" fmla="*/ 2147483647 w 29"/>
            <a:gd name="T55" fmla="*/ 2147483647 h 26"/>
            <a:gd name="T56" fmla="*/ 2147483647 w 29"/>
            <a:gd name="T57" fmla="*/ 2147483647 h 26"/>
            <a:gd name="T58" fmla="*/ 2147483647 w 29"/>
            <a:gd name="T59" fmla="*/ 2147483647 h 26"/>
            <a:gd name="T60" fmla="*/ 2147483647 w 29"/>
            <a:gd name="T61" fmla="*/ 2147483647 h 26"/>
            <a:gd name="T62" fmla="*/ 2147483647 w 29"/>
            <a:gd name="T63" fmla="*/ 2147483647 h 26"/>
            <a:gd name="T64" fmla="*/ 2147483647 w 29"/>
            <a:gd name="T65" fmla="*/ 2147483647 h 26"/>
            <a:gd name="T66" fmla="*/ 2147483647 w 29"/>
            <a:gd name="T67" fmla="*/ 2147483647 h 26"/>
            <a:gd name="T68" fmla="*/ 2147483647 w 29"/>
            <a:gd name="T69" fmla="*/ 2147483647 h 26"/>
            <a:gd name="T70" fmla="*/ 2147483647 w 29"/>
            <a:gd name="T71" fmla="*/ 2147483647 h 26"/>
            <a:gd name="T72" fmla="*/ 2147483647 w 29"/>
            <a:gd name="T73" fmla="*/ 2147483647 h 26"/>
            <a:gd name="T74" fmla="*/ 2147483647 w 29"/>
            <a:gd name="T75" fmla="*/ 2147483647 h 26"/>
            <a:gd name="T76" fmla="*/ 0 w 29"/>
            <a:gd name="T77" fmla="*/ 2147483647 h 26"/>
            <a:gd name="T78" fmla="*/ 2147483647 w 29"/>
            <a:gd name="T79" fmla="*/ 2147483647 h 26"/>
            <a:gd name="T80" fmla="*/ 2147483647 w 29"/>
            <a:gd name="T81" fmla="*/ 2147483647 h 26"/>
            <a:gd name="T82" fmla="*/ 2147483647 w 29"/>
            <a:gd name="T83" fmla="*/ 2147483647 h 26"/>
            <a:gd name="T84" fmla="*/ 2147483647 w 29"/>
            <a:gd name="T85" fmla="*/ 2147483647 h 26"/>
            <a:gd name="T86" fmla="*/ 2147483647 w 29"/>
            <a:gd name="T87" fmla="*/ 2147483647 h 26"/>
            <a:gd name="T88" fmla="*/ 2147483647 w 29"/>
            <a:gd name="T89" fmla="*/ 2147483647 h 26"/>
            <a:gd name="T90" fmla="*/ 2147483647 w 29"/>
            <a:gd name="T91" fmla="*/ 2147483647 h 26"/>
            <a:gd name="T92" fmla="*/ 2147483647 w 29"/>
            <a:gd name="T93" fmla="*/ 2147483647 h 26"/>
            <a:gd name="T94" fmla="*/ 2147483647 w 29"/>
            <a:gd name="T95" fmla="*/ 2147483647 h 26"/>
            <a:gd name="T96" fmla="*/ 2147483647 w 29"/>
            <a:gd name="T97" fmla="*/ 2147483647 h 26"/>
            <a:gd name="T98" fmla="*/ 2147483647 w 29"/>
            <a:gd name="T99" fmla="*/ 2147483647 h 26"/>
            <a:gd name="T100" fmla="*/ 2147483647 w 29"/>
            <a:gd name="T101" fmla="*/ 2147483647 h 26"/>
            <a:gd name="T102" fmla="*/ 2147483647 w 29"/>
            <a:gd name="T103" fmla="*/ 2147483647 h 26"/>
            <a:gd name="T104" fmla="*/ 2147483647 w 29"/>
            <a:gd name="T105" fmla="*/ 2147483647 h 26"/>
            <a:gd name="T106" fmla="*/ 2147483647 w 29"/>
            <a:gd name="T107" fmla="*/ 2147483647 h 26"/>
            <a:gd name="T108" fmla="*/ 2147483647 w 29"/>
            <a:gd name="T109" fmla="*/ 2147483647 h 26"/>
            <a:gd name="T110" fmla="*/ 2147483647 w 29"/>
            <a:gd name="T111" fmla="*/ 2147483647 h 26"/>
            <a:gd name="T112" fmla="*/ 2147483647 w 29"/>
            <a:gd name="T113" fmla="*/ 2147483647 h 26"/>
            <a:gd name="T114" fmla="*/ 2147483647 w 29"/>
            <a:gd name="T115" fmla="*/ 2147483647 h 26"/>
            <a:gd name="T116" fmla="*/ 2147483647 w 29"/>
            <a:gd name="T117" fmla="*/ 2147483647 h 26"/>
            <a:gd name="T118" fmla="*/ 2147483647 w 29"/>
            <a:gd name="T119" fmla="*/ 2147483647 h 26"/>
            <a:gd name="T120" fmla="*/ 2147483647 w 29"/>
            <a:gd name="T121" fmla="*/ 2147483647 h 26"/>
            <a:gd name="T122" fmla="*/ 2147483647 w 29"/>
            <a:gd name="T123" fmla="*/ 0 h 2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
            <a:gd name="T187" fmla="*/ 0 h 26"/>
            <a:gd name="T188" fmla="*/ 30 w 29"/>
            <a:gd name="T189" fmla="*/ 21 h 2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 h="26">
              <a:moveTo>
                <a:pt x="1" y="6"/>
              </a:moveTo>
              <a:lnTo>
                <a:pt x="10" y="4"/>
              </a:lnTo>
              <a:lnTo>
                <a:pt x="16" y="4"/>
              </a:lnTo>
              <a:lnTo>
                <a:pt x="15" y="0"/>
              </a:lnTo>
              <a:lnTo>
                <a:pt x="20" y="3"/>
              </a:lnTo>
              <a:lnTo>
                <a:pt x="22" y="12"/>
              </a:lnTo>
              <a:lnTo>
                <a:pt x="27" y="14"/>
              </a:lnTo>
              <a:lnTo>
                <a:pt x="29" y="19"/>
              </a:lnTo>
              <a:lnTo>
                <a:pt x="27" y="20"/>
              </a:lnTo>
              <a:lnTo>
                <a:pt x="23" y="25"/>
              </a:lnTo>
              <a:lnTo>
                <a:pt x="12" y="26"/>
              </a:lnTo>
              <a:lnTo>
                <a:pt x="7" y="22"/>
              </a:lnTo>
              <a:lnTo>
                <a:pt x="6" y="19"/>
              </a:lnTo>
              <a:lnTo>
                <a:pt x="3" y="17"/>
              </a:lnTo>
              <a:lnTo>
                <a:pt x="3" y="14"/>
              </a:lnTo>
              <a:lnTo>
                <a:pt x="1" y="12"/>
              </a:lnTo>
              <a:lnTo>
                <a:pt x="1" y="9"/>
              </a:lnTo>
              <a:lnTo>
                <a:pt x="0" y="6"/>
              </a:lnTo>
            </a:path>
          </a:pathLst>
        </a:custGeom>
        <a:solidFill>
          <a:srgbClr val="9999FF"/>
        </a:solidFill>
        <a:ln w="3175">
          <a:solidFill>
            <a:srgbClr val="000000"/>
          </a:solidFill>
          <a:miter lim="800000"/>
          <a:headEnd/>
          <a:tailEnd/>
        </a:ln>
      </xdr:spPr>
    </xdr:sp>
    <xdr:clientData/>
  </xdr:twoCellAnchor>
  <xdr:twoCellAnchor>
    <xdr:from>
      <xdr:col>10</xdr:col>
      <xdr:colOff>9525</xdr:colOff>
      <xdr:row>11</xdr:row>
      <xdr:rowOff>57150</xdr:rowOff>
    </xdr:from>
    <xdr:to>
      <xdr:col>10</xdr:col>
      <xdr:colOff>333375</xdr:colOff>
      <xdr:row>13</xdr:row>
      <xdr:rowOff>123825</xdr:rowOff>
    </xdr:to>
    <xdr:sp macro="" textlink="">
      <xdr:nvSpPr>
        <xdr:cNvPr id="166" name="takbig"/>
        <xdr:cNvSpPr>
          <a:spLocks/>
        </xdr:cNvSpPr>
      </xdr:nvSpPr>
      <xdr:spPr bwMode="auto">
        <a:xfrm>
          <a:off x="6105525" y="2219325"/>
          <a:ext cx="323850" cy="390525"/>
        </a:xfrm>
        <a:custGeom>
          <a:avLst/>
          <a:gdLst>
            <a:gd name="T0" fmla="*/ 2147483647 w 34"/>
            <a:gd name="T1" fmla="*/ 2147483647 h 41"/>
            <a:gd name="T2" fmla="*/ 2147483647 w 34"/>
            <a:gd name="T3" fmla="*/ 2147483647 h 41"/>
            <a:gd name="T4" fmla="*/ 2147483647 w 34"/>
            <a:gd name="T5" fmla="*/ 2147483647 h 41"/>
            <a:gd name="T6" fmla="*/ 2147483647 w 34"/>
            <a:gd name="T7" fmla="*/ 2147483647 h 41"/>
            <a:gd name="T8" fmla="*/ 2147483647 w 34"/>
            <a:gd name="T9" fmla="*/ 2147483647 h 41"/>
            <a:gd name="T10" fmla="*/ 2147483647 w 34"/>
            <a:gd name="T11" fmla="*/ 2147483647 h 41"/>
            <a:gd name="T12" fmla="*/ 2147483647 w 34"/>
            <a:gd name="T13" fmla="*/ 2147483647 h 41"/>
            <a:gd name="T14" fmla="*/ 2147483647 w 34"/>
            <a:gd name="T15" fmla="*/ 2147483647 h 41"/>
            <a:gd name="T16" fmla="*/ 2147483647 w 34"/>
            <a:gd name="T17" fmla="*/ 2147483647 h 41"/>
            <a:gd name="T18" fmla="*/ 2147483647 w 34"/>
            <a:gd name="T19" fmla="*/ 2147483647 h 41"/>
            <a:gd name="T20" fmla="*/ 2147483647 w 34"/>
            <a:gd name="T21" fmla="*/ 2147483647 h 41"/>
            <a:gd name="T22" fmla="*/ 2147483647 w 34"/>
            <a:gd name="T23" fmla="*/ 2147483647 h 41"/>
            <a:gd name="T24" fmla="*/ 2147483647 w 34"/>
            <a:gd name="T25" fmla="*/ 2147483647 h 41"/>
            <a:gd name="T26" fmla="*/ 2147483647 w 34"/>
            <a:gd name="T27" fmla="*/ 2147483647 h 41"/>
            <a:gd name="T28" fmla="*/ 2147483647 w 34"/>
            <a:gd name="T29" fmla="*/ 2147483647 h 41"/>
            <a:gd name="T30" fmla="*/ 2147483647 w 34"/>
            <a:gd name="T31" fmla="*/ 2147483647 h 41"/>
            <a:gd name="T32" fmla="*/ 2147483647 w 34"/>
            <a:gd name="T33" fmla="*/ 2147483647 h 41"/>
            <a:gd name="T34" fmla="*/ 2147483647 w 34"/>
            <a:gd name="T35" fmla="*/ 2147483647 h 41"/>
            <a:gd name="T36" fmla="*/ 2147483647 w 34"/>
            <a:gd name="T37" fmla="*/ 2147483647 h 41"/>
            <a:gd name="T38" fmla="*/ 2147483647 w 34"/>
            <a:gd name="T39" fmla="*/ 2147483647 h 41"/>
            <a:gd name="T40" fmla="*/ 2147483647 w 34"/>
            <a:gd name="T41" fmla="*/ 2147483647 h 41"/>
            <a:gd name="T42" fmla="*/ 2147483647 w 34"/>
            <a:gd name="T43" fmla="*/ 2147483647 h 41"/>
            <a:gd name="T44" fmla="*/ 2147483647 w 34"/>
            <a:gd name="T45" fmla="*/ 2147483647 h 41"/>
            <a:gd name="T46" fmla="*/ 2147483647 w 34"/>
            <a:gd name="T47" fmla="*/ 2147483647 h 41"/>
            <a:gd name="T48" fmla="*/ 2147483647 w 34"/>
            <a:gd name="T49" fmla="*/ 2147483647 h 41"/>
            <a:gd name="T50" fmla="*/ 2147483647 w 34"/>
            <a:gd name="T51" fmla="*/ 2147483647 h 41"/>
            <a:gd name="T52" fmla="*/ 2147483647 w 34"/>
            <a:gd name="T53" fmla="*/ 2147483647 h 41"/>
            <a:gd name="T54" fmla="*/ 2147483647 w 34"/>
            <a:gd name="T55" fmla="*/ 2147483647 h 41"/>
            <a:gd name="T56" fmla="*/ 2147483647 w 34"/>
            <a:gd name="T57" fmla="*/ 2147483647 h 41"/>
            <a:gd name="T58" fmla="*/ 2147483647 w 34"/>
            <a:gd name="T59" fmla="*/ 2147483647 h 41"/>
            <a:gd name="T60" fmla="*/ 2147483647 w 34"/>
            <a:gd name="T61" fmla="*/ 2147483647 h 41"/>
            <a:gd name="T62" fmla="*/ 2147483647 w 34"/>
            <a:gd name="T63" fmla="*/ 2147483647 h 41"/>
            <a:gd name="T64" fmla="*/ 2147483647 w 34"/>
            <a:gd name="T65" fmla="*/ 2147483647 h 41"/>
            <a:gd name="T66" fmla="*/ 2147483647 w 34"/>
            <a:gd name="T67" fmla="*/ 2147483647 h 41"/>
            <a:gd name="T68" fmla="*/ 2147483647 w 34"/>
            <a:gd name="T69" fmla="*/ 2147483647 h 41"/>
            <a:gd name="T70" fmla="*/ 2147483647 w 34"/>
            <a:gd name="T71" fmla="*/ 2147483647 h 41"/>
            <a:gd name="T72" fmla="*/ 2147483647 w 34"/>
            <a:gd name="T73" fmla="*/ 2147483647 h 41"/>
            <a:gd name="T74" fmla="*/ 2147483647 w 34"/>
            <a:gd name="T75" fmla="*/ 2147483647 h 41"/>
            <a:gd name="T76" fmla="*/ 0 w 34"/>
            <a:gd name="T77" fmla="*/ 2147483647 h 41"/>
            <a:gd name="T78" fmla="*/ 2147483647 w 34"/>
            <a:gd name="T79" fmla="*/ 2147483647 h 41"/>
            <a:gd name="T80" fmla="*/ 2147483647 w 34"/>
            <a:gd name="T81" fmla="*/ 2147483647 h 41"/>
            <a:gd name="T82" fmla="*/ 2147483647 w 34"/>
            <a:gd name="T83" fmla="*/ 2147483647 h 41"/>
            <a:gd name="T84" fmla="*/ 2147483647 w 34"/>
            <a:gd name="T85" fmla="*/ 2147483647 h 41"/>
            <a:gd name="T86" fmla="*/ 2147483647 w 34"/>
            <a:gd name="T87" fmla="*/ 2147483647 h 41"/>
            <a:gd name="T88" fmla="*/ 2147483647 w 34"/>
            <a:gd name="T89" fmla="*/ 2147483647 h 41"/>
            <a:gd name="T90" fmla="*/ 2147483647 w 34"/>
            <a:gd name="T91" fmla="*/ 2147483647 h 41"/>
            <a:gd name="T92" fmla="*/ 2147483647 w 34"/>
            <a:gd name="T93" fmla="*/ 2147483647 h 41"/>
            <a:gd name="T94" fmla="*/ 2147483647 w 34"/>
            <a:gd name="T95" fmla="*/ 2147483647 h 41"/>
            <a:gd name="T96" fmla="*/ 2147483647 w 34"/>
            <a:gd name="T97" fmla="*/ 2147483647 h 41"/>
            <a:gd name="T98" fmla="*/ 2147483647 w 34"/>
            <a:gd name="T99" fmla="*/ 2147483647 h 41"/>
            <a:gd name="T100" fmla="*/ 2147483647 w 34"/>
            <a:gd name="T101" fmla="*/ 2147483647 h 41"/>
            <a:gd name="T102" fmla="*/ 2147483647 w 34"/>
            <a:gd name="T103" fmla="*/ 2147483647 h 41"/>
            <a:gd name="T104" fmla="*/ 2147483647 w 34"/>
            <a:gd name="T105" fmla="*/ 2147483647 h 41"/>
            <a:gd name="T106" fmla="*/ 2147483647 w 34"/>
            <a:gd name="T107" fmla="*/ 2147483647 h 41"/>
            <a:gd name="T108" fmla="*/ 2147483647 w 34"/>
            <a:gd name="T109" fmla="*/ 2147483647 h 41"/>
            <a:gd name="T110" fmla="*/ 2147483647 w 34"/>
            <a:gd name="T111" fmla="*/ 2147483647 h 41"/>
            <a:gd name="T112" fmla="*/ 2147483647 w 34"/>
            <a:gd name="T113" fmla="*/ 2147483647 h 41"/>
            <a:gd name="T114" fmla="*/ 2147483647 w 34"/>
            <a:gd name="T115" fmla="*/ 2147483647 h 41"/>
            <a:gd name="T116" fmla="*/ 2147483647 w 34"/>
            <a:gd name="T117" fmla="*/ 2147483647 h 41"/>
            <a:gd name="T118" fmla="*/ 2147483647 w 34"/>
            <a:gd name="T119" fmla="*/ 2147483647 h 41"/>
            <a:gd name="T120" fmla="*/ 2147483647 w 34"/>
            <a:gd name="T121" fmla="*/ 2147483647 h 41"/>
            <a:gd name="T122" fmla="*/ 2147483647 w 34"/>
            <a:gd name="T123" fmla="*/ 0 h 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4"/>
            <a:gd name="T187" fmla="*/ 0 h 41"/>
            <a:gd name="T188" fmla="*/ 30 w 34"/>
            <a:gd name="T189" fmla="*/ 21 h 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4" h="41">
              <a:moveTo>
                <a:pt x="11" y="14"/>
              </a:moveTo>
              <a:lnTo>
                <a:pt x="11" y="1"/>
              </a:lnTo>
              <a:lnTo>
                <a:pt x="13" y="0"/>
              </a:lnTo>
              <a:lnTo>
                <a:pt x="19" y="2"/>
              </a:lnTo>
              <a:lnTo>
                <a:pt x="22" y="4"/>
              </a:lnTo>
              <a:lnTo>
                <a:pt x="24" y="8"/>
              </a:lnTo>
              <a:lnTo>
                <a:pt x="26" y="10"/>
              </a:lnTo>
              <a:lnTo>
                <a:pt x="32" y="10"/>
              </a:lnTo>
              <a:lnTo>
                <a:pt x="34" y="13"/>
              </a:lnTo>
              <a:lnTo>
                <a:pt x="32" y="19"/>
              </a:lnTo>
              <a:lnTo>
                <a:pt x="26" y="25"/>
              </a:lnTo>
              <a:lnTo>
                <a:pt x="18" y="33"/>
              </a:lnTo>
              <a:lnTo>
                <a:pt x="20" y="41"/>
              </a:lnTo>
              <a:lnTo>
                <a:pt x="12" y="38"/>
              </a:lnTo>
              <a:lnTo>
                <a:pt x="9" y="39"/>
              </a:lnTo>
              <a:lnTo>
                <a:pt x="3" y="33"/>
              </a:lnTo>
              <a:lnTo>
                <a:pt x="0" y="30"/>
              </a:lnTo>
              <a:lnTo>
                <a:pt x="3" y="27"/>
              </a:lnTo>
              <a:lnTo>
                <a:pt x="3" y="23"/>
              </a:lnTo>
              <a:lnTo>
                <a:pt x="1" y="22"/>
              </a:lnTo>
              <a:lnTo>
                <a:pt x="2" y="18"/>
              </a:lnTo>
              <a:lnTo>
                <a:pt x="4" y="16"/>
              </a:lnTo>
              <a:lnTo>
                <a:pt x="8" y="15"/>
              </a:lnTo>
              <a:lnTo>
                <a:pt x="11" y="14"/>
              </a:lnTo>
            </a:path>
          </a:pathLst>
        </a:custGeom>
        <a:solidFill>
          <a:srgbClr val="00FFFF"/>
        </a:solidFill>
        <a:ln w="3175">
          <a:solidFill>
            <a:srgbClr val="000000"/>
          </a:solidFill>
          <a:miter lim="800000"/>
          <a:headEnd/>
          <a:tailEnd/>
        </a:ln>
      </xdr:spPr>
    </xdr:sp>
    <xdr:clientData/>
  </xdr:twoCellAnchor>
  <xdr:twoCellAnchor>
    <xdr:from>
      <xdr:col>9</xdr:col>
      <xdr:colOff>276225</xdr:colOff>
      <xdr:row>13</xdr:row>
      <xdr:rowOff>0</xdr:rowOff>
    </xdr:from>
    <xdr:to>
      <xdr:col>10</xdr:col>
      <xdr:colOff>209550</xdr:colOff>
      <xdr:row>16</xdr:row>
      <xdr:rowOff>57150</xdr:rowOff>
    </xdr:to>
    <xdr:sp macro="" textlink="">
      <xdr:nvSpPr>
        <xdr:cNvPr id="167" name="5a7big"/>
        <xdr:cNvSpPr>
          <a:spLocks/>
        </xdr:cNvSpPr>
      </xdr:nvSpPr>
      <xdr:spPr bwMode="auto">
        <a:xfrm>
          <a:off x="5762625" y="2486025"/>
          <a:ext cx="542925" cy="542925"/>
        </a:xfrm>
        <a:custGeom>
          <a:avLst/>
          <a:gdLst>
            <a:gd name="T0" fmla="*/ 2147483647 w 57"/>
            <a:gd name="T1" fmla="*/ 2147483647 h 57"/>
            <a:gd name="T2" fmla="*/ 2147483647 w 57"/>
            <a:gd name="T3" fmla="*/ 2147483647 h 57"/>
            <a:gd name="T4" fmla="*/ 2147483647 w 57"/>
            <a:gd name="T5" fmla="*/ 2147483647 h 57"/>
            <a:gd name="T6" fmla="*/ 2147483647 w 57"/>
            <a:gd name="T7" fmla="*/ 2147483647 h 57"/>
            <a:gd name="T8" fmla="*/ 2147483647 w 57"/>
            <a:gd name="T9" fmla="*/ 2147483647 h 57"/>
            <a:gd name="T10" fmla="*/ 2147483647 w 57"/>
            <a:gd name="T11" fmla="*/ 2147483647 h 57"/>
            <a:gd name="T12" fmla="*/ 2147483647 w 57"/>
            <a:gd name="T13" fmla="*/ 2147483647 h 57"/>
            <a:gd name="T14" fmla="*/ 2147483647 w 57"/>
            <a:gd name="T15" fmla="*/ 2147483647 h 57"/>
            <a:gd name="T16" fmla="*/ 2147483647 w 57"/>
            <a:gd name="T17" fmla="*/ 2147483647 h 57"/>
            <a:gd name="T18" fmla="*/ 2147483647 w 57"/>
            <a:gd name="T19" fmla="*/ 2147483647 h 57"/>
            <a:gd name="T20" fmla="*/ 2147483647 w 57"/>
            <a:gd name="T21" fmla="*/ 2147483647 h 57"/>
            <a:gd name="T22" fmla="*/ 2147483647 w 57"/>
            <a:gd name="T23" fmla="*/ 2147483647 h 57"/>
            <a:gd name="T24" fmla="*/ 2147483647 w 57"/>
            <a:gd name="T25" fmla="*/ 2147483647 h 57"/>
            <a:gd name="T26" fmla="*/ 2147483647 w 57"/>
            <a:gd name="T27" fmla="*/ 2147483647 h 57"/>
            <a:gd name="T28" fmla="*/ 2147483647 w 57"/>
            <a:gd name="T29" fmla="*/ 2147483647 h 57"/>
            <a:gd name="T30" fmla="*/ 2147483647 w 57"/>
            <a:gd name="T31" fmla="*/ 2147483647 h 57"/>
            <a:gd name="T32" fmla="*/ 2147483647 w 57"/>
            <a:gd name="T33" fmla="*/ 2147483647 h 57"/>
            <a:gd name="T34" fmla="*/ 2147483647 w 57"/>
            <a:gd name="T35" fmla="*/ 2147483647 h 57"/>
            <a:gd name="T36" fmla="*/ 2147483647 w 57"/>
            <a:gd name="T37" fmla="*/ 2147483647 h 57"/>
            <a:gd name="T38" fmla="*/ 2147483647 w 57"/>
            <a:gd name="T39" fmla="*/ 2147483647 h 57"/>
            <a:gd name="T40" fmla="*/ 2147483647 w 57"/>
            <a:gd name="T41" fmla="*/ 2147483647 h 57"/>
            <a:gd name="T42" fmla="*/ 2147483647 w 57"/>
            <a:gd name="T43" fmla="*/ 2147483647 h 57"/>
            <a:gd name="T44" fmla="*/ 2147483647 w 57"/>
            <a:gd name="T45" fmla="*/ 2147483647 h 57"/>
            <a:gd name="T46" fmla="*/ 2147483647 w 57"/>
            <a:gd name="T47" fmla="*/ 2147483647 h 57"/>
            <a:gd name="T48" fmla="*/ 2147483647 w 57"/>
            <a:gd name="T49" fmla="*/ 2147483647 h 57"/>
            <a:gd name="T50" fmla="*/ 2147483647 w 57"/>
            <a:gd name="T51" fmla="*/ 2147483647 h 57"/>
            <a:gd name="T52" fmla="*/ 2147483647 w 57"/>
            <a:gd name="T53" fmla="*/ 2147483647 h 57"/>
            <a:gd name="T54" fmla="*/ 2147483647 w 57"/>
            <a:gd name="T55" fmla="*/ 2147483647 h 57"/>
            <a:gd name="T56" fmla="*/ 2147483647 w 57"/>
            <a:gd name="T57" fmla="*/ 2147483647 h 57"/>
            <a:gd name="T58" fmla="*/ 2147483647 w 57"/>
            <a:gd name="T59" fmla="*/ 2147483647 h 57"/>
            <a:gd name="T60" fmla="*/ 2147483647 w 57"/>
            <a:gd name="T61" fmla="*/ 2147483647 h 57"/>
            <a:gd name="T62" fmla="*/ 2147483647 w 57"/>
            <a:gd name="T63" fmla="*/ 2147483647 h 57"/>
            <a:gd name="T64" fmla="*/ 2147483647 w 57"/>
            <a:gd name="T65" fmla="*/ 2147483647 h 57"/>
            <a:gd name="T66" fmla="*/ 2147483647 w 57"/>
            <a:gd name="T67" fmla="*/ 2147483647 h 57"/>
            <a:gd name="T68" fmla="*/ 2147483647 w 57"/>
            <a:gd name="T69" fmla="*/ 2147483647 h 57"/>
            <a:gd name="T70" fmla="*/ 2147483647 w 57"/>
            <a:gd name="T71" fmla="*/ 2147483647 h 57"/>
            <a:gd name="T72" fmla="*/ 2147483647 w 57"/>
            <a:gd name="T73" fmla="*/ 2147483647 h 57"/>
            <a:gd name="T74" fmla="*/ 2147483647 w 57"/>
            <a:gd name="T75" fmla="*/ 2147483647 h 57"/>
            <a:gd name="T76" fmla="*/ 0 w 57"/>
            <a:gd name="T77" fmla="*/ 2147483647 h 57"/>
            <a:gd name="T78" fmla="*/ 2147483647 w 57"/>
            <a:gd name="T79" fmla="*/ 2147483647 h 57"/>
            <a:gd name="T80" fmla="*/ 2147483647 w 57"/>
            <a:gd name="T81" fmla="*/ 2147483647 h 57"/>
            <a:gd name="T82" fmla="*/ 2147483647 w 57"/>
            <a:gd name="T83" fmla="*/ 2147483647 h 57"/>
            <a:gd name="T84" fmla="*/ 2147483647 w 57"/>
            <a:gd name="T85" fmla="*/ 2147483647 h 57"/>
            <a:gd name="T86" fmla="*/ 2147483647 w 57"/>
            <a:gd name="T87" fmla="*/ 2147483647 h 57"/>
            <a:gd name="T88" fmla="*/ 2147483647 w 57"/>
            <a:gd name="T89" fmla="*/ 2147483647 h 57"/>
            <a:gd name="T90" fmla="*/ 2147483647 w 57"/>
            <a:gd name="T91" fmla="*/ 2147483647 h 57"/>
            <a:gd name="T92" fmla="*/ 2147483647 w 57"/>
            <a:gd name="T93" fmla="*/ 2147483647 h 57"/>
            <a:gd name="T94" fmla="*/ 2147483647 w 57"/>
            <a:gd name="T95" fmla="*/ 2147483647 h 57"/>
            <a:gd name="T96" fmla="*/ 2147483647 w 57"/>
            <a:gd name="T97" fmla="*/ 2147483647 h 57"/>
            <a:gd name="T98" fmla="*/ 2147483647 w 57"/>
            <a:gd name="T99" fmla="*/ 2147483647 h 57"/>
            <a:gd name="T100" fmla="*/ 2147483647 w 57"/>
            <a:gd name="T101" fmla="*/ 2147483647 h 57"/>
            <a:gd name="T102" fmla="*/ 2147483647 w 57"/>
            <a:gd name="T103" fmla="*/ 2147483647 h 57"/>
            <a:gd name="T104" fmla="*/ 2147483647 w 57"/>
            <a:gd name="T105" fmla="*/ 2147483647 h 57"/>
            <a:gd name="T106" fmla="*/ 2147483647 w 57"/>
            <a:gd name="T107" fmla="*/ 2147483647 h 57"/>
            <a:gd name="T108" fmla="*/ 2147483647 w 57"/>
            <a:gd name="T109" fmla="*/ 2147483647 h 57"/>
            <a:gd name="T110" fmla="*/ 2147483647 w 57"/>
            <a:gd name="T111" fmla="*/ 2147483647 h 57"/>
            <a:gd name="T112" fmla="*/ 2147483647 w 57"/>
            <a:gd name="T113" fmla="*/ 2147483647 h 57"/>
            <a:gd name="T114" fmla="*/ 2147483647 w 57"/>
            <a:gd name="T115" fmla="*/ 2147483647 h 57"/>
            <a:gd name="T116" fmla="*/ 2147483647 w 57"/>
            <a:gd name="T117" fmla="*/ 2147483647 h 57"/>
            <a:gd name="T118" fmla="*/ 2147483647 w 57"/>
            <a:gd name="T119" fmla="*/ 2147483647 h 57"/>
            <a:gd name="T120" fmla="*/ 2147483647 w 57"/>
            <a:gd name="T121" fmla="*/ 2147483647 h 57"/>
            <a:gd name="T122" fmla="*/ 2147483647 w 57"/>
            <a:gd name="T123" fmla="*/ 0 h 5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
            <a:gd name="T187" fmla="*/ 0 h 57"/>
            <a:gd name="T188" fmla="*/ 30 w 57"/>
            <a:gd name="T189" fmla="*/ 21 h 5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 h="57">
              <a:moveTo>
                <a:pt x="20" y="43"/>
              </a:moveTo>
              <a:lnTo>
                <a:pt x="18" y="34"/>
              </a:lnTo>
              <a:lnTo>
                <a:pt x="15" y="31"/>
              </a:lnTo>
              <a:lnTo>
                <a:pt x="13" y="25"/>
              </a:lnTo>
              <a:lnTo>
                <a:pt x="10" y="26"/>
              </a:lnTo>
              <a:lnTo>
                <a:pt x="10" y="22"/>
              </a:lnTo>
              <a:lnTo>
                <a:pt x="6" y="16"/>
              </a:lnTo>
              <a:lnTo>
                <a:pt x="0" y="10"/>
              </a:lnTo>
              <a:lnTo>
                <a:pt x="1" y="7"/>
              </a:lnTo>
              <a:lnTo>
                <a:pt x="4" y="7"/>
              </a:lnTo>
              <a:lnTo>
                <a:pt x="6" y="8"/>
              </a:lnTo>
              <a:lnTo>
                <a:pt x="11" y="6"/>
              </a:lnTo>
              <a:lnTo>
                <a:pt x="14" y="8"/>
              </a:lnTo>
              <a:lnTo>
                <a:pt x="13" y="10"/>
              </a:lnTo>
              <a:lnTo>
                <a:pt x="16" y="12"/>
              </a:lnTo>
              <a:lnTo>
                <a:pt x="24" y="6"/>
              </a:lnTo>
              <a:lnTo>
                <a:pt x="26" y="7"/>
              </a:lnTo>
              <a:lnTo>
                <a:pt x="27" y="6"/>
              </a:lnTo>
              <a:lnTo>
                <a:pt x="28" y="5"/>
              </a:lnTo>
              <a:lnTo>
                <a:pt x="25" y="2"/>
              </a:lnTo>
              <a:lnTo>
                <a:pt x="26" y="0"/>
              </a:lnTo>
              <a:lnTo>
                <a:pt x="34" y="7"/>
              </a:lnTo>
              <a:lnTo>
                <a:pt x="37" y="3"/>
              </a:lnTo>
              <a:lnTo>
                <a:pt x="46" y="11"/>
              </a:lnTo>
              <a:lnTo>
                <a:pt x="48" y="10"/>
              </a:lnTo>
              <a:lnTo>
                <a:pt x="56" y="13"/>
              </a:lnTo>
              <a:lnTo>
                <a:pt x="57" y="18"/>
              </a:lnTo>
              <a:lnTo>
                <a:pt x="55" y="19"/>
              </a:lnTo>
              <a:lnTo>
                <a:pt x="52" y="36"/>
              </a:lnTo>
              <a:lnTo>
                <a:pt x="47" y="36"/>
              </a:lnTo>
              <a:lnTo>
                <a:pt x="48" y="41"/>
              </a:lnTo>
              <a:lnTo>
                <a:pt x="40" y="46"/>
              </a:lnTo>
              <a:lnTo>
                <a:pt x="43" y="54"/>
              </a:lnTo>
              <a:lnTo>
                <a:pt x="31" y="57"/>
              </a:lnTo>
              <a:lnTo>
                <a:pt x="28" y="52"/>
              </a:lnTo>
              <a:lnTo>
                <a:pt x="23" y="57"/>
              </a:lnTo>
              <a:lnTo>
                <a:pt x="20" y="43"/>
              </a:lnTo>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104775</xdr:colOff>
      <xdr:row>13</xdr:row>
      <xdr:rowOff>76200</xdr:rowOff>
    </xdr:from>
    <xdr:to>
      <xdr:col>9</xdr:col>
      <xdr:colOff>466725</xdr:colOff>
      <xdr:row>16</xdr:row>
      <xdr:rowOff>95250</xdr:rowOff>
    </xdr:to>
    <xdr:sp macro="" textlink="">
      <xdr:nvSpPr>
        <xdr:cNvPr id="168" name="5k9big"/>
        <xdr:cNvSpPr>
          <a:spLocks/>
        </xdr:cNvSpPr>
      </xdr:nvSpPr>
      <xdr:spPr bwMode="auto">
        <a:xfrm>
          <a:off x="5591175" y="2562225"/>
          <a:ext cx="361950" cy="504825"/>
        </a:xfrm>
        <a:custGeom>
          <a:avLst/>
          <a:gdLst>
            <a:gd name="T0" fmla="*/ 2147483647 w 38"/>
            <a:gd name="T1" fmla="*/ 2147483647 h 53"/>
            <a:gd name="T2" fmla="*/ 2147483647 w 38"/>
            <a:gd name="T3" fmla="*/ 2147483647 h 53"/>
            <a:gd name="T4" fmla="*/ 2147483647 w 38"/>
            <a:gd name="T5" fmla="*/ 2147483647 h 53"/>
            <a:gd name="T6" fmla="*/ 2147483647 w 38"/>
            <a:gd name="T7" fmla="*/ 2147483647 h 53"/>
            <a:gd name="T8" fmla="*/ 2147483647 w 38"/>
            <a:gd name="T9" fmla="*/ 2147483647 h 53"/>
            <a:gd name="T10" fmla="*/ 2147483647 w 38"/>
            <a:gd name="T11" fmla="*/ 2147483647 h 53"/>
            <a:gd name="T12" fmla="*/ 2147483647 w 38"/>
            <a:gd name="T13" fmla="*/ 2147483647 h 53"/>
            <a:gd name="T14" fmla="*/ 2147483647 w 38"/>
            <a:gd name="T15" fmla="*/ 2147483647 h 53"/>
            <a:gd name="T16" fmla="*/ 2147483647 w 38"/>
            <a:gd name="T17" fmla="*/ 2147483647 h 53"/>
            <a:gd name="T18" fmla="*/ 2147483647 w 38"/>
            <a:gd name="T19" fmla="*/ 2147483647 h 53"/>
            <a:gd name="T20" fmla="*/ 2147483647 w 38"/>
            <a:gd name="T21" fmla="*/ 2147483647 h 53"/>
            <a:gd name="T22" fmla="*/ 2147483647 w 38"/>
            <a:gd name="T23" fmla="*/ 2147483647 h 53"/>
            <a:gd name="T24" fmla="*/ 2147483647 w 38"/>
            <a:gd name="T25" fmla="*/ 2147483647 h 53"/>
            <a:gd name="T26" fmla="*/ 2147483647 w 38"/>
            <a:gd name="T27" fmla="*/ 2147483647 h 53"/>
            <a:gd name="T28" fmla="*/ 2147483647 w 38"/>
            <a:gd name="T29" fmla="*/ 2147483647 h 53"/>
            <a:gd name="T30" fmla="*/ 2147483647 w 38"/>
            <a:gd name="T31" fmla="*/ 2147483647 h 53"/>
            <a:gd name="T32" fmla="*/ 2147483647 w 38"/>
            <a:gd name="T33" fmla="*/ 2147483647 h 53"/>
            <a:gd name="T34" fmla="*/ 2147483647 w 38"/>
            <a:gd name="T35" fmla="*/ 2147483647 h 53"/>
            <a:gd name="T36" fmla="*/ 2147483647 w 38"/>
            <a:gd name="T37" fmla="*/ 2147483647 h 53"/>
            <a:gd name="T38" fmla="*/ 2147483647 w 38"/>
            <a:gd name="T39" fmla="*/ 2147483647 h 53"/>
            <a:gd name="T40" fmla="*/ 2147483647 w 38"/>
            <a:gd name="T41" fmla="*/ 2147483647 h 53"/>
            <a:gd name="T42" fmla="*/ 2147483647 w 38"/>
            <a:gd name="T43" fmla="*/ 2147483647 h 53"/>
            <a:gd name="T44" fmla="*/ 2147483647 w 38"/>
            <a:gd name="T45" fmla="*/ 2147483647 h 53"/>
            <a:gd name="T46" fmla="*/ 2147483647 w 38"/>
            <a:gd name="T47" fmla="*/ 2147483647 h 53"/>
            <a:gd name="T48" fmla="*/ 2147483647 w 38"/>
            <a:gd name="T49" fmla="*/ 2147483647 h 53"/>
            <a:gd name="T50" fmla="*/ 2147483647 w 38"/>
            <a:gd name="T51" fmla="*/ 2147483647 h 53"/>
            <a:gd name="T52" fmla="*/ 2147483647 w 38"/>
            <a:gd name="T53" fmla="*/ 2147483647 h 53"/>
            <a:gd name="T54" fmla="*/ 2147483647 w 38"/>
            <a:gd name="T55" fmla="*/ 2147483647 h 53"/>
            <a:gd name="T56" fmla="*/ 2147483647 w 38"/>
            <a:gd name="T57" fmla="*/ 2147483647 h 53"/>
            <a:gd name="T58" fmla="*/ 2147483647 w 38"/>
            <a:gd name="T59" fmla="*/ 2147483647 h 53"/>
            <a:gd name="T60" fmla="*/ 2147483647 w 38"/>
            <a:gd name="T61" fmla="*/ 2147483647 h 53"/>
            <a:gd name="T62" fmla="*/ 2147483647 w 38"/>
            <a:gd name="T63" fmla="*/ 2147483647 h 53"/>
            <a:gd name="T64" fmla="*/ 2147483647 w 38"/>
            <a:gd name="T65" fmla="*/ 2147483647 h 53"/>
            <a:gd name="T66" fmla="*/ 2147483647 w 38"/>
            <a:gd name="T67" fmla="*/ 2147483647 h 53"/>
            <a:gd name="T68" fmla="*/ 2147483647 w 38"/>
            <a:gd name="T69" fmla="*/ 2147483647 h 53"/>
            <a:gd name="T70" fmla="*/ 2147483647 w 38"/>
            <a:gd name="T71" fmla="*/ 2147483647 h 53"/>
            <a:gd name="T72" fmla="*/ 2147483647 w 38"/>
            <a:gd name="T73" fmla="*/ 2147483647 h 53"/>
            <a:gd name="T74" fmla="*/ 2147483647 w 38"/>
            <a:gd name="T75" fmla="*/ 2147483647 h 53"/>
            <a:gd name="T76" fmla="*/ 0 w 38"/>
            <a:gd name="T77" fmla="*/ 2147483647 h 53"/>
            <a:gd name="T78" fmla="*/ 2147483647 w 38"/>
            <a:gd name="T79" fmla="*/ 2147483647 h 53"/>
            <a:gd name="T80" fmla="*/ 2147483647 w 38"/>
            <a:gd name="T81" fmla="*/ 2147483647 h 53"/>
            <a:gd name="T82" fmla="*/ 2147483647 w 38"/>
            <a:gd name="T83" fmla="*/ 2147483647 h 53"/>
            <a:gd name="T84" fmla="*/ 2147483647 w 38"/>
            <a:gd name="T85" fmla="*/ 2147483647 h 53"/>
            <a:gd name="T86" fmla="*/ 2147483647 w 38"/>
            <a:gd name="T87" fmla="*/ 2147483647 h 53"/>
            <a:gd name="T88" fmla="*/ 2147483647 w 38"/>
            <a:gd name="T89" fmla="*/ 2147483647 h 53"/>
            <a:gd name="T90" fmla="*/ 2147483647 w 38"/>
            <a:gd name="T91" fmla="*/ 2147483647 h 53"/>
            <a:gd name="T92" fmla="*/ 2147483647 w 38"/>
            <a:gd name="T93" fmla="*/ 2147483647 h 53"/>
            <a:gd name="T94" fmla="*/ 2147483647 w 38"/>
            <a:gd name="T95" fmla="*/ 2147483647 h 53"/>
            <a:gd name="T96" fmla="*/ 2147483647 w 38"/>
            <a:gd name="T97" fmla="*/ 2147483647 h 53"/>
            <a:gd name="T98" fmla="*/ 2147483647 w 38"/>
            <a:gd name="T99" fmla="*/ 2147483647 h 53"/>
            <a:gd name="T100" fmla="*/ 2147483647 w 38"/>
            <a:gd name="T101" fmla="*/ 2147483647 h 53"/>
            <a:gd name="T102" fmla="*/ 2147483647 w 38"/>
            <a:gd name="T103" fmla="*/ 2147483647 h 53"/>
            <a:gd name="T104" fmla="*/ 2147483647 w 38"/>
            <a:gd name="T105" fmla="*/ 2147483647 h 53"/>
            <a:gd name="T106" fmla="*/ 2147483647 w 38"/>
            <a:gd name="T107" fmla="*/ 2147483647 h 53"/>
            <a:gd name="T108" fmla="*/ 2147483647 w 38"/>
            <a:gd name="T109" fmla="*/ 2147483647 h 53"/>
            <a:gd name="T110" fmla="*/ 2147483647 w 38"/>
            <a:gd name="T111" fmla="*/ 2147483647 h 53"/>
            <a:gd name="T112" fmla="*/ 2147483647 w 38"/>
            <a:gd name="T113" fmla="*/ 2147483647 h 53"/>
            <a:gd name="T114" fmla="*/ 2147483647 w 38"/>
            <a:gd name="T115" fmla="*/ 2147483647 h 53"/>
            <a:gd name="T116" fmla="*/ 2147483647 w 38"/>
            <a:gd name="T117" fmla="*/ 2147483647 h 53"/>
            <a:gd name="T118" fmla="*/ 2147483647 w 38"/>
            <a:gd name="T119" fmla="*/ 2147483647 h 53"/>
            <a:gd name="T120" fmla="*/ 2147483647 w 38"/>
            <a:gd name="T121" fmla="*/ 2147483647 h 53"/>
            <a:gd name="T122" fmla="*/ 2147483647 w 38"/>
            <a:gd name="T123" fmla="*/ 0 h 5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8"/>
            <a:gd name="T187" fmla="*/ 0 h 53"/>
            <a:gd name="T188" fmla="*/ 30 w 38"/>
            <a:gd name="T189" fmla="*/ 21 h 5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8" h="53">
              <a:moveTo>
                <a:pt x="6" y="11"/>
              </a:moveTo>
              <a:lnTo>
                <a:pt x="7" y="9"/>
              </a:lnTo>
              <a:lnTo>
                <a:pt x="6" y="5"/>
              </a:lnTo>
              <a:lnTo>
                <a:pt x="10" y="0"/>
              </a:lnTo>
              <a:lnTo>
                <a:pt x="16" y="1"/>
              </a:lnTo>
              <a:lnTo>
                <a:pt x="18" y="2"/>
              </a:lnTo>
              <a:lnTo>
                <a:pt x="24" y="8"/>
              </a:lnTo>
              <a:lnTo>
                <a:pt x="28" y="14"/>
              </a:lnTo>
              <a:lnTo>
                <a:pt x="28" y="17"/>
              </a:lnTo>
              <a:lnTo>
                <a:pt x="31" y="17"/>
              </a:lnTo>
              <a:lnTo>
                <a:pt x="33" y="23"/>
              </a:lnTo>
              <a:lnTo>
                <a:pt x="36" y="27"/>
              </a:lnTo>
              <a:lnTo>
                <a:pt x="38" y="35"/>
              </a:lnTo>
              <a:lnTo>
                <a:pt x="32" y="32"/>
              </a:lnTo>
              <a:lnTo>
                <a:pt x="27" y="35"/>
              </a:lnTo>
              <a:lnTo>
                <a:pt x="27" y="38"/>
              </a:lnTo>
              <a:lnTo>
                <a:pt x="17" y="40"/>
              </a:lnTo>
              <a:lnTo>
                <a:pt x="18" y="43"/>
              </a:lnTo>
              <a:lnTo>
                <a:pt x="9" y="53"/>
              </a:lnTo>
              <a:lnTo>
                <a:pt x="6" y="48"/>
              </a:lnTo>
              <a:lnTo>
                <a:pt x="0" y="46"/>
              </a:lnTo>
              <a:lnTo>
                <a:pt x="1" y="39"/>
              </a:lnTo>
              <a:lnTo>
                <a:pt x="3" y="38"/>
              </a:lnTo>
              <a:lnTo>
                <a:pt x="2" y="31"/>
              </a:lnTo>
              <a:lnTo>
                <a:pt x="6" y="30"/>
              </a:lnTo>
              <a:lnTo>
                <a:pt x="10" y="29"/>
              </a:lnTo>
              <a:lnTo>
                <a:pt x="6" y="13"/>
              </a:lnTo>
              <a:lnTo>
                <a:pt x="6" y="11"/>
              </a:lnTo>
            </a:path>
          </a:pathLst>
        </a:custGeom>
        <a:solidFill>
          <a:srgbClr val="0000FF"/>
        </a:solidFill>
        <a:ln w="3175">
          <a:solidFill>
            <a:srgbClr val="000000"/>
          </a:solidFill>
          <a:miter lim="800000"/>
          <a:headEnd/>
          <a:tailEnd/>
        </a:ln>
      </xdr:spPr>
    </xdr:sp>
    <xdr:clientData/>
  </xdr:twoCellAnchor>
  <xdr:twoCellAnchor>
    <xdr:from>
      <xdr:col>8</xdr:col>
      <xdr:colOff>495300</xdr:colOff>
      <xdr:row>13</xdr:row>
      <xdr:rowOff>0</xdr:rowOff>
    </xdr:from>
    <xdr:to>
      <xdr:col>9</xdr:col>
      <xdr:colOff>209550</xdr:colOff>
      <xdr:row>15</xdr:row>
      <xdr:rowOff>123825</xdr:rowOff>
    </xdr:to>
    <xdr:sp macro="" textlink="">
      <xdr:nvSpPr>
        <xdr:cNvPr id="169" name="5m7big"/>
        <xdr:cNvSpPr>
          <a:spLocks/>
        </xdr:cNvSpPr>
      </xdr:nvSpPr>
      <xdr:spPr bwMode="auto">
        <a:xfrm>
          <a:off x="5372100" y="2486025"/>
          <a:ext cx="323850" cy="447675"/>
        </a:xfrm>
        <a:custGeom>
          <a:avLst/>
          <a:gdLst>
            <a:gd name="T0" fmla="*/ 2147483647 w 34"/>
            <a:gd name="T1" fmla="*/ 2147483647 h 47"/>
            <a:gd name="T2" fmla="*/ 2147483647 w 34"/>
            <a:gd name="T3" fmla="*/ 2147483647 h 47"/>
            <a:gd name="T4" fmla="*/ 2147483647 w 34"/>
            <a:gd name="T5" fmla="*/ 2147483647 h 47"/>
            <a:gd name="T6" fmla="*/ 2147483647 w 34"/>
            <a:gd name="T7" fmla="*/ 2147483647 h 47"/>
            <a:gd name="T8" fmla="*/ 2147483647 w 34"/>
            <a:gd name="T9" fmla="*/ 2147483647 h 47"/>
            <a:gd name="T10" fmla="*/ 2147483647 w 34"/>
            <a:gd name="T11" fmla="*/ 2147483647 h 47"/>
            <a:gd name="T12" fmla="*/ 2147483647 w 34"/>
            <a:gd name="T13" fmla="*/ 2147483647 h 47"/>
            <a:gd name="T14" fmla="*/ 2147483647 w 34"/>
            <a:gd name="T15" fmla="*/ 2147483647 h 47"/>
            <a:gd name="T16" fmla="*/ 2147483647 w 34"/>
            <a:gd name="T17" fmla="*/ 2147483647 h 47"/>
            <a:gd name="T18" fmla="*/ 2147483647 w 34"/>
            <a:gd name="T19" fmla="*/ 2147483647 h 47"/>
            <a:gd name="T20" fmla="*/ 2147483647 w 34"/>
            <a:gd name="T21" fmla="*/ 2147483647 h 47"/>
            <a:gd name="T22" fmla="*/ 2147483647 w 34"/>
            <a:gd name="T23" fmla="*/ 2147483647 h 47"/>
            <a:gd name="T24" fmla="*/ 2147483647 w 34"/>
            <a:gd name="T25" fmla="*/ 2147483647 h 47"/>
            <a:gd name="T26" fmla="*/ 2147483647 w 34"/>
            <a:gd name="T27" fmla="*/ 2147483647 h 47"/>
            <a:gd name="T28" fmla="*/ 2147483647 w 34"/>
            <a:gd name="T29" fmla="*/ 2147483647 h 47"/>
            <a:gd name="T30" fmla="*/ 2147483647 w 34"/>
            <a:gd name="T31" fmla="*/ 2147483647 h 47"/>
            <a:gd name="T32" fmla="*/ 2147483647 w 34"/>
            <a:gd name="T33" fmla="*/ 2147483647 h 47"/>
            <a:gd name="T34" fmla="*/ 2147483647 w 34"/>
            <a:gd name="T35" fmla="*/ 2147483647 h 47"/>
            <a:gd name="T36" fmla="*/ 2147483647 w 34"/>
            <a:gd name="T37" fmla="*/ 2147483647 h 47"/>
            <a:gd name="T38" fmla="*/ 2147483647 w 34"/>
            <a:gd name="T39" fmla="*/ 2147483647 h 47"/>
            <a:gd name="T40" fmla="*/ 2147483647 w 34"/>
            <a:gd name="T41" fmla="*/ 2147483647 h 47"/>
            <a:gd name="T42" fmla="*/ 2147483647 w 34"/>
            <a:gd name="T43" fmla="*/ 2147483647 h 47"/>
            <a:gd name="T44" fmla="*/ 2147483647 w 34"/>
            <a:gd name="T45" fmla="*/ 2147483647 h 47"/>
            <a:gd name="T46" fmla="*/ 2147483647 w 34"/>
            <a:gd name="T47" fmla="*/ 2147483647 h 47"/>
            <a:gd name="T48" fmla="*/ 2147483647 w 34"/>
            <a:gd name="T49" fmla="*/ 2147483647 h 47"/>
            <a:gd name="T50" fmla="*/ 2147483647 w 34"/>
            <a:gd name="T51" fmla="*/ 2147483647 h 47"/>
            <a:gd name="T52" fmla="*/ 2147483647 w 34"/>
            <a:gd name="T53" fmla="*/ 2147483647 h 47"/>
            <a:gd name="T54" fmla="*/ 2147483647 w 34"/>
            <a:gd name="T55" fmla="*/ 2147483647 h 47"/>
            <a:gd name="T56" fmla="*/ 2147483647 w 34"/>
            <a:gd name="T57" fmla="*/ 2147483647 h 47"/>
            <a:gd name="T58" fmla="*/ 2147483647 w 34"/>
            <a:gd name="T59" fmla="*/ 2147483647 h 47"/>
            <a:gd name="T60" fmla="*/ 2147483647 w 34"/>
            <a:gd name="T61" fmla="*/ 2147483647 h 47"/>
            <a:gd name="T62" fmla="*/ 2147483647 w 34"/>
            <a:gd name="T63" fmla="*/ 2147483647 h 47"/>
            <a:gd name="T64" fmla="*/ 2147483647 w 34"/>
            <a:gd name="T65" fmla="*/ 2147483647 h 47"/>
            <a:gd name="T66" fmla="*/ 2147483647 w 34"/>
            <a:gd name="T67" fmla="*/ 2147483647 h 47"/>
            <a:gd name="T68" fmla="*/ 2147483647 w 34"/>
            <a:gd name="T69" fmla="*/ 2147483647 h 47"/>
            <a:gd name="T70" fmla="*/ 2147483647 w 34"/>
            <a:gd name="T71" fmla="*/ 2147483647 h 47"/>
            <a:gd name="T72" fmla="*/ 2147483647 w 34"/>
            <a:gd name="T73" fmla="*/ 2147483647 h 47"/>
            <a:gd name="T74" fmla="*/ 2147483647 w 34"/>
            <a:gd name="T75" fmla="*/ 2147483647 h 47"/>
            <a:gd name="T76" fmla="*/ 0 w 34"/>
            <a:gd name="T77" fmla="*/ 2147483647 h 47"/>
            <a:gd name="T78" fmla="*/ 2147483647 w 34"/>
            <a:gd name="T79" fmla="*/ 2147483647 h 47"/>
            <a:gd name="T80" fmla="*/ 2147483647 w 34"/>
            <a:gd name="T81" fmla="*/ 2147483647 h 47"/>
            <a:gd name="T82" fmla="*/ 2147483647 w 34"/>
            <a:gd name="T83" fmla="*/ 2147483647 h 47"/>
            <a:gd name="T84" fmla="*/ 2147483647 w 34"/>
            <a:gd name="T85" fmla="*/ 2147483647 h 47"/>
            <a:gd name="T86" fmla="*/ 2147483647 w 34"/>
            <a:gd name="T87" fmla="*/ 2147483647 h 47"/>
            <a:gd name="T88" fmla="*/ 2147483647 w 34"/>
            <a:gd name="T89" fmla="*/ 2147483647 h 47"/>
            <a:gd name="T90" fmla="*/ 2147483647 w 34"/>
            <a:gd name="T91" fmla="*/ 2147483647 h 47"/>
            <a:gd name="T92" fmla="*/ 2147483647 w 34"/>
            <a:gd name="T93" fmla="*/ 2147483647 h 47"/>
            <a:gd name="T94" fmla="*/ 2147483647 w 34"/>
            <a:gd name="T95" fmla="*/ 2147483647 h 47"/>
            <a:gd name="T96" fmla="*/ 2147483647 w 34"/>
            <a:gd name="T97" fmla="*/ 2147483647 h 47"/>
            <a:gd name="T98" fmla="*/ 2147483647 w 34"/>
            <a:gd name="T99" fmla="*/ 2147483647 h 47"/>
            <a:gd name="T100" fmla="*/ 2147483647 w 34"/>
            <a:gd name="T101" fmla="*/ 2147483647 h 47"/>
            <a:gd name="T102" fmla="*/ 2147483647 w 34"/>
            <a:gd name="T103" fmla="*/ 2147483647 h 47"/>
            <a:gd name="T104" fmla="*/ 2147483647 w 34"/>
            <a:gd name="T105" fmla="*/ 2147483647 h 47"/>
            <a:gd name="T106" fmla="*/ 2147483647 w 34"/>
            <a:gd name="T107" fmla="*/ 2147483647 h 47"/>
            <a:gd name="T108" fmla="*/ 2147483647 w 34"/>
            <a:gd name="T109" fmla="*/ 2147483647 h 47"/>
            <a:gd name="T110" fmla="*/ 2147483647 w 34"/>
            <a:gd name="T111" fmla="*/ 2147483647 h 47"/>
            <a:gd name="T112" fmla="*/ 2147483647 w 34"/>
            <a:gd name="T113" fmla="*/ 2147483647 h 47"/>
            <a:gd name="T114" fmla="*/ 2147483647 w 34"/>
            <a:gd name="T115" fmla="*/ 2147483647 h 47"/>
            <a:gd name="T116" fmla="*/ 2147483647 w 34"/>
            <a:gd name="T117" fmla="*/ 2147483647 h 47"/>
            <a:gd name="T118" fmla="*/ 2147483647 w 34"/>
            <a:gd name="T119" fmla="*/ 2147483647 h 47"/>
            <a:gd name="T120" fmla="*/ 2147483647 w 34"/>
            <a:gd name="T121" fmla="*/ 2147483647 h 47"/>
            <a:gd name="T122" fmla="*/ 2147483647 w 34"/>
            <a:gd name="T123" fmla="*/ 0 h 4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4"/>
            <a:gd name="T187" fmla="*/ 0 h 47"/>
            <a:gd name="T188" fmla="*/ 30 w 34"/>
            <a:gd name="T189" fmla="*/ 21 h 4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4" h="47">
              <a:moveTo>
                <a:pt x="1" y="19"/>
              </a:moveTo>
              <a:lnTo>
                <a:pt x="3" y="16"/>
              </a:lnTo>
              <a:lnTo>
                <a:pt x="0" y="6"/>
              </a:lnTo>
              <a:lnTo>
                <a:pt x="5" y="3"/>
              </a:lnTo>
              <a:lnTo>
                <a:pt x="8" y="4"/>
              </a:lnTo>
              <a:lnTo>
                <a:pt x="13" y="0"/>
              </a:lnTo>
              <a:lnTo>
                <a:pt x="12" y="5"/>
              </a:lnTo>
              <a:lnTo>
                <a:pt x="17" y="5"/>
              </a:lnTo>
              <a:lnTo>
                <a:pt x="15" y="8"/>
              </a:lnTo>
              <a:lnTo>
                <a:pt x="19" y="8"/>
              </a:lnTo>
              <a:lnTo>
                <a:pt x="25" y="9"/>
              </a:lnTo>
              <a:lnTo>
                <a:pt x="25" y="12"/>
              </a:lnTo>
              <a:lnTo>
                <a:pt x="29" y="13"/>
              </a:lnTo>
              <a:lnTo>
                <a:pt x="30" y="16"/>
              </a:lnTo>
              <a:lnTo>
                <a:pt x="29" y="20"/>
              </a:lnTo>
              <a:lnTo>
                <a:pt x="34" y="37"/>
              </a:lnTo>
              <a:lnTo>
                <a:pt x="28" y="38"/>
              </a:lnTo>
              <a:lnTo>
                <a:pt x="25" y="39"/>
              </a:lnTo>
              <a:lnTo>
                <a:pt x="26" y="46"/>
              </a:lnTo>
              <a:lnTo>
                <a:pt x="23" y="47"/>
              </a:lnTo>
              <a:lnTo>
                <a:pt x="18" y="43"/>
              </a:lnTo>
              <a:lnTo>
                <a:pt x="13" y="41"/>
              </a:lnTo>
              <a:lnTo>
                <a:pt x="10" y="45"/>
              </a:lnTo>
              <a:lnTo>
                <a:pt x="5" y="42"/>
              </a:lnTo>
              <a:lnTo>
                <a:pt x="8" y="37"/>
              </a:lnTo>
              <a:lnTo>
                <a:pt x="4" y="31"/>
              </a:lnTo>
              <a:lnTo>
                <a:pt x="1" y="31"/>
              </a:lnTo>
              <a:lnTo>
                <a:pt x="1" y="25"/>
              </a:lnTo>
              <a:lnTo>
                <a:pt x="4" y="21"/>
              </a:lnTo>
              <a:lnTo>
                <a:pt x="1" y="19"/>
              </a:lnTo>
            </a:path>
          </a:pathLst>
        </a:custGeom>
        <a:solidFill>
          <a:srgbClr val="0000FF"/>
        </a:solidFill>
        <a:ln w="3175">
          <a:solidFill>
            <a:srgbClr val="000000"/>
          </a:solidFill>
          <a:miter lim="800000"/>
          <a:headEnd/>
          <a:tailEnd/>
        </a:ln>
      </xdr:spPr>
    </xdr:sp>
    <xdr:clientData/>
  </xdr:twoCellAnchor>
  <xdr:twoCellAnchor>
    <xdr:from>
      <xdr:col>8</xdr:col>
      <xdr:colOff>314325</xdr:colOff>
      <xdr:row>13</xdr:row>
      <xdr:rowOff>38100</xdr:rowOff>
    </xdr:from>
    <xdr:to>
      <xdr:col>8</xdr:col>
      <xdr:colOff>533400</xdr:colOff>
      <xdr:row>15</xdr:row>
      <xdr:rowOff>114300</xdr:rowOff>
    </xdr:to>
    <xdr:sp macro="" textlink="">
      <xdr:nvSpPr>
        <xdr:cNvPr id="170" name="5a5big"/>
        <xdr:cNvSpPr>
          <a:spLocks/>
        </xdr:cNvSpPr>
      </xdr:nvSpPr>
      <xdr:spPr bwMode="auto">
        <a:xfrm>
          <a:off x="5191125" y="2524125"/>
          <a:ext cx="219075" cy="400050"/>
        </a:xfrm>
        <a:custGeom>
          <a:avLst/>
          <a:gdLst>
            <a:gd name="T0" fmla="*/ 2147483647 w 23"/>
            <a:gd name="T1" fmla="*/ 2147483647 h 42"/>
            <a:gd name="T2" fmla="*/ 2147483647 w 23"/>
            <a:gd name="T3" fmla="*/ 2147483647 h 42"/>
            <a:gd name="T4" fmla="*/ 2147483647 w 23"/>
            <a:gd name="T5" fmla="*/ 2147483647 h 42"/>
            <a:gd name="T6" fmla="*/ 2147483647 w 23"/>
            <a:gd name="T7" fmla="*/ 2147483647 h 42"/>
            <a:gd name="T8" fmla="*/ 2147483647 w 23"/>
            <a:gd name="T9" fmla="*/ 2147483647 h 42"/>
            <a:gd name="T10" fmla="*/ 2147483647 w 23"/>
            <a:gd name="T11" fmla="*/ 2147483647 h 42"/>
            <a:gd name="T12" fmla="*/ 2147483647 w 23"/>
            <a:gd name="T13" fmla="*/ 2147483647 h 42"/>
            <a:gd name="T14" fmla="*/ 2147483647 w 23"/>
            <a:gd name="T15" fmla="*/ 2147483647 h 42"/>
            <a:gd name="T16" fmla="*/ 2147483647 w 23"/>
            <a:gd name="T17" fmla="*/ 2147483647 h 42"/>
            <a:gd name="T18" fmla="*/ 2147483647 w 23"/>
            <a:gd name="T19" fmla="*/ 2147483647 h 42"/>
            <a:gd name="T20" fmla="*/ 2147483647 w 23"/>
            <a:gd name="T21" fmla="*/ 2147483647 h 42"/>
            <a:gd name="T22" fmla="*/ 2147483647 w 23"/>
            <a:gd name="T23" fmla="*/ 2147483647 h 42"/>
            <a:gd name="T24" fmla="*/ 2147483647 w 23"/>
            <a:gd name="T25" fmla="*/ 2147483647 h 42"/>
            <a:gd name="T26" fmla="*/ 2147483647 w 23"/>
            <a:gd name="T27" fmla="*/ 2147483647 h 42"/>
            <a:gd name="T28" fmla="*/ 2147483647 w 23"/>
            <a:gd name="T29" fmla="*/ 2147483647 h 42"/>
            <a:gd name="T30" fmla="*/ 2147483647 w 23"/>
            <a:gd name="T31" fmla="*/ 2147483647 h 42"/>
            <a:gd name="T32" fmla="*/ 2147483647 w 23"/>
            <a:gd name="T33" fmla="*/ 2147483647 h 42"/>
            <a:gd name="T34" fmla="*/ 2147483647 w 23"/>
            <a:gd name="T35" fmla="*/ 2147483647 h 42"/>
            <a:gd name="T36" fmla="*/ 2147483647 w 23"/>
            <a:gd name="T37" fmla="*/ 2147483647 h 42"/>
            <a:gd name="T38" fmla="*/ 2147483647 w 23"/>
            <a:gd name="T39" fmla="*/ 2147483647 h 42"/>
            <a:gd name="T40" fmla="*/ 2147483647 w 23"/>
            <a:gd name="T41" fmla="*/ 2147483647 h 42"/>
            <a:gd name="T42" fmla="*/ 2147483647 w 23"/>
            <a:gd name="T43" fmla="*/ 2147483647 h 42"/>
            <a:gd name="T44" fmla="*/ 2147483647 w 23"/>
            <a:gd name="T45" fmla="*/ 2147483647 h 42"/>
            <a:gd name="T46" fmla="*/ 2147483647 w 23"/>
            <a:gd name="T47" fmla="*/ 2147483647 h 42"/>
            <a:gd name="T48" fmla="*/ 2147483647 w 23"/>
            <a:gd name="T49" fmla="*/ 2147483647 h 42"/>
            <a:gd name="T50" fmla="*/ 2147483647 w 23"/>
            <a:gd name="T51" fmla="*/ 2147483647 h 42"/>
            <a:gd name="T52" fmla="*/ 2147483647 w 23"/>
            <a:gd name="T53" fmla="*/ 2147483647 h 42"/>
            <a:gd name="T54" fmla="*/ 2147483647 w 23"/>
            <a:gd name="T55" fmla="*/ 2147483647 h 42"/>
            <a:gd name="T56" fmla="*/ 2147483647 w 23"/>
            <a:gd name="T57" fmla="*/ 2147483647 h 42"/>
            <a:gd name="T58" fmla="*/ 2147483647 w 23"/>
            <a:gd name="T59" fmla="*/ 2147483647 h 42"/>
            <a:gd name="T60" fmla="*/ 2147483647 w 23"/>
            <a:gd name="T61" fmla="*/ 2147483647 h 42"/>
            <a:gd name="T62" fmla="*/ 2147483647 w 23"/>
            <a:gd name="T63" fmla="*/ 2147483647 h 42"/>
            <a:gd name="T64" fmla="*/ 2147483647 w 23"/>
            <a:gd name="T65" fmla="*/ 2147483647 h 42"/>
            <a:gd name="T66" fmla="*/ 2147483647 w 23"/>
            <a:gd name="T67" fmla="*/ 2147483647 h 42"/>
            <a:gd name="T68" fmla="*/ 2147483647 w 23"/>
            <a:gd name="T69" fmla="*/ 2147483647 h 42"/>
            <a:gd name="T70" fmla="*/ 2147483647 w 23"/>
            <a:gd name="T71" fmla="*/ 2147483647 h 42"/>
            <a:gd name="T72" fmla="*/ 2147483647 w 23"/>
            <a:gd name="T73" fmla="*/ 2147483647 h 42"/>
            <a:gd name="T74" fmla="*/ 2147483647 w 23"/>
            <a:gd name="T75" fmla="*/ 2147483647 h 42"/>
            <a:gd name="T76" fmla="*/ 0 w 23"/>
            <a:gd name="T77" fmla="*/ 2147483647 h 42"/>
            <a:gd name="T78" fmla="*/ 2147483647 w 23"/>
            <a:gd name="T79" fmla="*/ 2147483647 h 42"/>
            <a:gd name="T80" fmla="*/ 2147483647 w 23"/>
            <a:gd name="T81" fmla="*/ 2147483647 h 42"/>
            <a:gd name="T82" fmla="*/ 2147483647 w 23"/>
            <a:gd name="T83" fmla="*/ 2147483647 h 42"/>
            <a:gd name="T84" fmla="*/ 2147483647 w 23"/>
            <a:gd name="T85" fmla="*/ 2147483647 h 42"/>
            <a:gd name="T86" fmla="*/ 2147483647 w 23"/>
            <a:gd name="T87" fmla="*/ 2147483647 h 42"/>
            <a:gd name="T88" fmla="*/ 2147483647 w 23"/>
            <a:gd name="T89" fmla="*/ 2147483647 h 42"/>
            <a:gd name="T90" fmla="*/ 2147483647 w 23"/>
            <a:gd name="T91" fmla="*/ 2147483647 h 42"/>
            <a:gd name="T92" fmla="*/ 2147483647 w 23"/>
            <a:gd name="T93" fmla="*/ 2147483647 h 42"/>
            <a:gd name="T94" fmla="*/ 2147483647 w 23"/>
            <a:gd name="T95" fmla="*/ 2147483647 h 42"/>
            <a:gd name="T96" fmla="*/ 2147483647 w 23"/>
            <a:gd name="T97" fmla="*/ 2147483647 h 42"/>
            <a:gd name="T98" fmla="*/ 2147483647 w 23"/>
            <a:gd name="T99" fmla="*/ 2147483647 h 42"/>
            <a:gd name="T100" fmla="*/ 2147483647 w 23"/>
            <a:gd name="T101" fmla="*/ 2147483647 h 42"/>
            <a:gd name="T102" fmla="*/ 2147483647 w 23"/>
            <a:gd name="T103" fmla="*/ 2147483647 h 42"/>
            <a:gd name="T104" fmla="*/ 2147483647 w 23"/>
            <a:gd name="T105" fmla="*/ 2147483647 h 42"/>
            <a:gd name="T106" fmla="*/ 2147483647 w 23"/>
            <a:gd name="T107" fmla="*/ 2147483647 h 42"/>
            <a:gd name="T108" fmla="*/ 2147483647 w 23"/>
            <a:gd name="T109" fmla="*/ 2147483647 h 42"/>
            <a:gd name="T110" fmla="*/ 2147483647 w 23"/>
            <a:gd name="T111" fmla="*/ 2147483647 h 42"/>
            <a:gd name="T112" fmla="*/ 2147483647 w 23"/>
            <a:gd name="T113" fmla="*/ 2147483647 h 42"/>
            <a:gd name="T114" fmla="*/ 2147483647 w 23"/>
            <a:gd name="T115" fmla="*/ 2147483647 h 42"/>
            <a:gd name="T116" fmla="*/ 2147483647 w 23"/>
            <a:gd name="T117" fmla="*/ 2147483647 h 42"/>
            <a:gd name="T118" fmla="*/ 2147483647 w 23"/>
            <a:gd name="T119" fmla="*/ 2147483647 h 42"/>
            <a:gd name="T120" fmla="*/ 2147483647 w 23"/>
            <a:gd name="T121" fmla="*/ 2147483647 h 42"/>
            <a:gd name="T122" fmla="*/ 2147483647 w 23"/>
            <a:gd name="T123" fmla="*/ 0 h 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3"/>
            <a:gd name="T187" fmla="*/ 0 h 42"/>
            <a:gd name="T188" fmla="*/ 30 w 23"/>
            <a:gd name="T189" fmla="*/ 21 h 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3" h="42">
              <a:moveTo>
                <a:pt x="6" y="7"/>
              </a:moveTo>
              <a:lnTo>
                <a:pt x="4" y="3"/>
              </a:lnTo>
              <a:lnTo>
                <a:pt x="6" y="1"/>
              </a:lnTo>
              <a:lnTo>
                <a:pt x="12" y="5"/>
              </a:lnTo>
              <a:lnTo>
                <a:pt x="19" y="0"/>
              </a:lnTo>
              <a:lnTo>
                <a:pt x="19" y="3"/>
              </a:lnTo>
              <a:lnTo>
                <a:pt x="22" y="12"/>
              </a:lnTo>
              <a:lnTo>
                <a:pt x="20" y="15"/>
              </a:lnTo>
              <a:lnTo>
                <a:pt x="23" y="17"/>
              </a:lnTo>
              <a:lnTo>
                <a:pt x="19" y="22"/>
              </a:lnTo>
              <a:lnTo>
                <a:pt x="16" y="23"/>
              </a:lnTo>
              <a:lnTo>
                <a:pt x="14" y="26"/>
              </a:lnTo>
              <a:lnTo>
                <a:pt x="10" y="31"/>
              </a:lnTo>
              <a:lnTo>
                <a:pt x="8" y="38"/>
              </a:lnTo>
              <a:lnTo>
                <a:pt x="2" y="42"/>
              </a:lnTo>
              <a:lnTo>
                <a:pt x="0" y="33"/>
              </a:lnTo>
              <a:lnTo>
                <a:pt x="4" y="25"/>
              </a:lnTo>
              <a:lnTo>
                <a:pt x="6" y="23"/>
              </a:lnTo>
              <a:lnTo>
                <a:pt x="4" y="19"/>
              </a:lnTo>
              <a:lnTo>
                <a:pt x="5" y="13"/>
              </a:lnTo>
              <a:lnTo>
                <a:pt x="6" y="7"/>
              </a:lnTo>
            </a:path>
          </a:pathLst>
        </a:custGeom>
        <a:solidFill>
          <a:srgbClr val="00FFFF"/>
        </a:solidFill>
        <a:ln w="3175">
          <a:solidFill>
            <a:srgbClr val="000000"/>
          </a:solidFill>
          <a:miter lim="800000"/>
          <a:headEnd/>
          <a:tailEnd/>
        </a:ln>
      </xdr:spPr>
    </xdr:sp>
    <xdr:clientData/>
  </xdr:twoCellAnchor>
  <xdr:twoCellAnchor>
    <xdr:from>
      <xdr:col>8</xdr:col>
      <xdr:colOff>190500</xdr:colOff>
      <xdr:row>12</xdr:row>
      <xdr:rowOff>9525</xdr:rowOff>
    </xdr:from>
    <xdr:to>
      <xdr:col>8</xdr:col>
      <xdr:colOff>561975</xdr:colOff>
      <xdr:row>14</xdr:row>
      <xdr:rowOff>57150</xdr:rowOff>
    </xdr:to>
    <xdr:sp macro="" textlink="">
      <xdr:nvSpPr>
        <xdr:cNvPr id="171" name="5m6big"/>
        <xdr:cNvSpPr>
          <a:spLocks/>
        </xdr:cNvSpPr>
      </xdr:nvSpPr>
      <xdr:spPr bwMode="auto">
        <a:xfrm>
          <a:off x="5067300" y="2333625"/>
          <a:ext cx="371475" cy="371475"/>
        </a:xfrm>
        <a:custGeom>
          <a:avLst/>
          <a:gdLst>
            <a:gd name="T0" fmla="*/ 2147483647 w 39"/>
            <a:gd name="T1" fmla="*/ 2147483647 h 39"/>
            <a:gd name="T2" fmla="*/ 2147483647 w 39"/>
            <a:gd name="T3" fmla="*/ 2147483647 h 39"/>
            <a:gd name="T4" fmla="*/ 2147483647 w 39"/>
            <a:gd name="T5" fmla="*/ 2147483647 h 39"/>
            <a:gd name="T6" fmla="*/ 2147483647 w 39"/>
            <a:gd name="T7" fmla="*/ 2147483647 h 39"/>
            <a:gd name="T8" fmla="*/ 2147483647 w 39"/>
            <a:gd name="T9" fmla="*/ 2147483647 h 39"/>
            <a:gd name="T10" fmla="*/ 2147483647 w 39"/>
            <a:gd name="T11" fmla="*/ 2147483647 h 39"/>
            <a:gd name="T12" fmla="*/ 2147483647 w 39"/>
            <a:gd name="T13" fmla="*/ 2147483647 h 39"/>
            <a:gd name="T14" fmla="*/ 2147483647 w 39"/>
            <a:gd name="T15" fmla="*/ 2147483647 h 39"/>
            <a:gd name="T16" fmla="*/ 2147483647 w 39"/>
            <a:gd name="T17" fmla="*/ 2147483647 h 39"/>
            <a:gd name="T18" fmla="*/ 2147483647 w 39"/>
            <a:gd name="T19" fmla="*/ 2147483647 h 39"/>
            <a:gd name="T20" fmla="*/ 2147483647 w 39"/>
            <a:gd name="T21" fmla="*/ 2147483647 h 39"/>
            <a:gd name="T22" fmla="*/ 2147483647 w 39"/>
            <a:gd name="T23" fmla="*/ 2147483647 h 39"/>
            <a:gd name="T24" fmla="*/ 2147483647 w 39"/>
            <a:gd name="T25" fmla="*/ 2147483647 h 39"/>
            <a:gd name="T26" fmla="*/ 2147483647 w 39"/>
            <a:gd name="T27" fmla="*/ 2147483647 h 39"/>
            <a:gd name="T28" fmla="*/ 2147483647 w 39"/>
            <a:gd name="T29" fmla="*/ 2147483647 h 39"/>
            <a:gd name="T30" fmla="*/ 2147483647 w 39"/>
            <a:gd name="T31" fmla="*/ 2147483647 h 39"/>
            <a:gd name="T32" fmla="*/ 2147483647 w 39"/>
            <a:gd name="T33" fmla="*/ 2147483647 h 39"/>
            <a:gd name="T34" fmla="*/ 2147483647 w 39"/>
            <a:gd name="T35" fmla="*/ 2147483647 h 39"/>
            <a:gd name="T36" fmla="*/ 2147483647 w 39"/>
            <a:gd name="T37" fmla="*/ 2147483647 h 39"/>
            <a:gd name="T38" fmla="*/ 2147483647 w 39"/>
            <a:gd name="T39" fmla="*/ 2147483647 h 39"/>
            <a:gd name="T40" fmla="*/ 2147483647 w 39"/>
            <a:gd name="T41" fmla="*/ 2147483647 h 39"/>
            <a:gd name="T42" fmla="*/ 2147483647 w 39"/>
            <a:gd name="T43" fmla="*/ 2147483647 h 39"/>
            <a:gd name="T44" fmla="*/ 2147483647 w 39"/>
            <a:gd name="T45" fmla="*/ 2147483647 h 39"/>
            <a:gd name="T46" fmla="*/ 2147483647 w 39"/>
            <a:gd name="T47" fmla="*/ 2147483647 h 39"/>
            <a:gd name="T48" fmla="*/ 2147483647 w 39"/>
            <a:gd name="T49" fmla="*/ 2147483647 h 39"/>
            <a:gd name="T50" fmla="*/ 2147483647 w 39"/>
            <a:gd name="T51" fmla="*/ 2147483647 h 39"/>
            <a:gd name="T52" fmla="*/ 2147483647 w 39"/>
            <a:gd name="T53" fmla="*/ 2147483647 h 39"/>
            <a:gd name="T54" fmla="*/ 2147483647 w 39"/>
            <a:gd name="T55" fmla="*/ 2147483647 h 39"/>
            <a:gd name="T56" fmla="*/ 2147483647 w 39"/>
            <a:gd name="T57" fmla="*/ 2147483647 h 39"/>
            <a:gd name="T58" fmla="*/ 2147483647 w 39"/>
            <a:gd name="T59" fmla="*/ 2147483647 h 39"/>
            <a:gd name="T60" fmla="*/ 2147483647 w 39"/>
            <a:gd name="T61" fmla="*/ 2147483647 h 39"/>
            <a:gd name="T62" fmla="*/ 2147483647 w 39"/>
            <a:gd name="T63" fmla="*/ 2147483647 h 39"/>
            <a:gd name="T64" fmla="*/ 2147483647 w 39"/>
            <a:gd name="T65" fmla="*/ 2147483647 h 39"/>
            <a:gd name="T66" fmla="*/ 2147483647 w 39"/>
            <a:gd name="T67" fmla="*/ 2147483647 h 39"/>
            <a:gd name="T68" fmla="*/ 2147483647 w 39"/>
            <a:gd name="T69" fmla="*/ 2147483647 h 39"/>
            <a:gd name="T70" fmla="*/ 2147483647 w 39"/>
            <a:gd name="T71" fmla="*/ 2147483647 h 39"/>
            <a:gd name="T72" fmla="*/ 2147483647 w 39"/>
            <a:gd name="T73" fmla="*/ 2147483647 h 39"/>
            <a:gd name="T74" fmla="*/ 2147483647 w 39"/>
            <a:gd name="T75" fmla="*/ 2147483647 h 39"/>
            <a:gd name="T76" fmla="*/ 0 w 39"/>
            <a:gd name="T77" fmla="*/ 2147483647 h 39"/>
            <a:gd name="T78" fmla="*/ 2147483647 w 39"/>
            <a:gd name="T79" fmla="*/ 2147483647 h 39"/>
            <a:gd name="T80" fmla="*/ 2147483647 w 39"/>
            <a:gd name="T81" fmla="*/ 2147483647 h 39"/>
            <a:gd name="T82" fmla="*/ 2147483647 w 39"/>
            <a:gd name="T83" fmla="*/ 2147483647 h 39"/>
            <a:gd name="T84" fmla="*/ 2147483647 w 39"/>
            <a:gd name="T85" fmla="*/ 2147483647 h 39"/>
            <a:gd name="T86" fmla="*/ 2147483647 w 39"/>
            <a:gd name="T87" fmla="*/ 2147483647 h 39"/>
            <a:gd name="T88" fmla="*/ 2147483647 w 39"/>
            <a:gd name="T89" fmla="*/ 2147483647 h 39"/>
            <a:gd name="T90" fmla="*/ 2147483647 w 39"/>
            <a:gd name="T91" fmla="*/ 2147483647 h 39"/>
            <a:gd name="T92" fmla="*/ 2147483647 w 39"/>
            <a:gd name="T93" fmla="*/ 2147483647 h 39"/>
            <a:gd name="T94" fmla="*/ 2147483647 w 39"/>
            <a:gd name="T95" fmla="*/ 2147483647 h 39"/>
            <a:gd name="T96" fmla="*/ 2147483647 w 39"/>
            <a:gd name="T97" fmla="*/ 2147483647 h 39"/>
            <a:gd name="T98" fmla="*/ 2147483647 w 39"/>
            <a:gd name="T99" fmla="*/ 2147483647 h 39"/>
            <a:gd name="T100" fmla="*/ 2147483647 w 39"/>
            <a:gd name="T101" fmla="*/ 2147483647 h 39"/>
            <a:gd name="T102" fmla="*/ 2147483647 w 39"/>
            <a:gd name="T103" fmla="*/ 2147483647 h 39"/>
            <a:gd name="T104" fmla="*/ 2147483647 w 39"/>
            <a:gd name="T105" fmla="*/ 2147483647 h 39"/>
            <a:gd name="T106" fmla="*/ 2147483647 w 39"/>
            <a:gd name="T107" fmla="*/ 2147483647 h 39"/>
            <a:gd name="T108" fmla="*/ 2147483647 w 39"/>
            <a:gd name="T109" fmla="*/ 2147483647 h 39"/>
            <a:gd name="T110" fmla="*/ 2147483647 w 39"/>
            <a:gd name="T111" fmla="*/ 2147483647 h 39"/>
            <a:gd name="T112" fmla="*/ 2147483647 w 39"/>
            <a:gd name="T113" fmla="*/ 2147483647 h 39"/>
            <a:gd name="T114" fmla="*/ 2147483647 w 39"/>
            <a:gd name="T115" fmla="*/ 2147483647 h 39"/>
            <a:gd name="T116" fmla="*/ 2147483647 w 39"/>
            <a:gd name="T117" fmla="*/ 2147483647 h 39"/>
            <a:gd name="T118" fmla="*/ 2147483647 w 39"/>
            <a:gd name="T119" fmla="*/ 2147483647 h 39"/>
            <a:gd name="T120" fmla="*/ 2147483647 w 39"/>
            <a:gd name="T121" fmla="*/ 2147483647 h 39"/>
            <a:gd name="T122" fmla="*/ 2147483647 w 39"/>
            <a:gd name="T123" fmla="*/ 0 h 3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
            <a:gd name="T187" fmla="*/ 0 h 39"/>
            <a:gd name="T188" fmla="*/ 30 w 39"/>
            <a:gd name="T189" fmla="*/ 21 h 3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 h="39">
              <a:moveTo>
                <a:pt x="12" y="13"/>
              </a:moveTo>
              <a:lnTo>
                <a:pt x="21" y="2"/>
              </a:lnTo>
              <a:lnTo>
                <a:pt x="25" y="2"/>
              </a:lnTo>
              <a:lnTo>
                <a:pt x="28" y="7"/>
              </a:lnTo>
              <a:lnTo>
                <a:pt x="31" y="6"/>
              </a:lnTo>
              <a:lnTo>
                <a:pt x="31" y="3"/>
              </a:lnTo>
              <a:lnTo>
                <a:pt x="34" y="0"/>
              </a:lnTo>
              <a:lnTo>
                <a:pt x="38" y="1"/>
              </a:lnTo>
              <a:lnTo>
                <a:pt x="39" y="6"/>
              </a:lnTo>
              <a:lnTo>
                <a:pt x="37" y="7"/>
              </a:lnTo>
              <a:lnTo>
                <a:pt x="36" y="10"/>
              </a:lnTo>
              <a:lnTo>
                <a:pt x="32" y="10"/>
              </a:lnTo>
              <a:lnTo>
                <a:pt x="31" y="14"/>
              </a:lnTo>
              <a:lnTo>
                <a:pt x="35" y="18"/>
              </a:lnTo>
              <a:lnTo>
                <a:pt x="25" y="25"/>
              </a:lnTo>
              <a:lnTo>
                <a:pt x="24" y="24"/>
              </a:lnTo>
              <a:lnTo>
                <a:pt x="19" y="21"/>
              </a:lnTo>
              <a:lnTo>
                <a:pt x="17" y="23"/>
              </a:lnTo>
              <a:lnTo>
                <a:pt x="19" y="28"/>
              </a:lnTo>
              <a:lnTo>
                <a:pt x="18" y="35"/>
              </a:lnTo>
              <a:lnTo>
                <a:pt x="17" y="39"/>
              </a:lnTo>
              <a:lnTo>
                <a:pt x="6" y="31"/>
              </a:lnTo>
              <a:lnTo>
                <a:pt x="0" y="31"/>
              </a:lnTo>
              <a:lnTo>
                <a:pt x="0" y="26"/>
              </a:lnTo>
              <a:lnTo>
                <a:pt x="0" y="24"/>
              </a:lnTo>
              <a:lnTo>
                <a:pt x="5" y="19"/>
              </a:lnTo>
              <a:lnTo>
                <a:pt x="0" y="17"/>
              </a:lnTo>
              <a:lnTo>
                <a:pt x="2" y="13"/>
              </a:lnTo>
              <a:lnTo>
                <a:pt x="5" y="12"/>
              </a:lnTo>
              <a:lnTo>
                <a:pt x="12" y="13"/>
              </a:lnTo>
            </a:path>
          </a:pathLst>
        </a:custGeom>
        <a:solidFill>
          <a:srgbClr val="9999FF"/>
        </a:solidFill>
        <a:ln w="3175">
          <a:solidFill>
            <a:srgbClr val="000000"/>
          </a:solidFill>
          <a:miter lim="800000"/>
          <a:headEnd/>
          <a:tailEnd/>
        </a:ln>
      </xdr:spPr>
    </xdr:sp>
    <xdr:clientData/>
  </xdr:twoCellAnchor>
  <xdr:twoCellAnchor>
    <xdr:from>
      <xdr:col>9</xdr:col>
      <xdr:colOff>476250</xdr:colOff>
      <xdr:row>11</xdr:row>
      <xdr:rowOff>57150</xdr:rowOff>
    </xdr:from>
    <xdr:to>
      <xdr:col>10</xdr:col>
      <xdr:colOff>114300</xdr:colOff>
      <xdr:row>13</xdr:row>
      <xdr:rowOff>66675</xdr:rowOff>
    </xdr:to>
    <xdr:sp macro="" textlink="">
      <xdr:nvSpPr>
        <xdr:cNvPr id="172" name="5a8big"/>
        <xdr:cNvSpPr>
          <a:spLocks/>
        </xdr:cNvSpPr>
      </xdr:nvSpPr>
      <xdr:spPr bwMode="auto">
        <a:xfrm>
          <a:off x="5962650" y="2219325"/>
          <a:ext cx="247650" cy="333375"/>
        </a:xfrm>
        <a:custGeom>
          <a:avLst/>
          <a:gdLst>
            <a:gd name="T0" fmla="*/ 2147483647 w 26"/>
            <a:gd name="T1" fmla="*/ 2147483647 h 35"/>
            <a:gd name="T2" fmla="*/ 2147483647 w 26"/>
            <a:gd name="T3" fmla="*/ 2147483647 h 35"/>
            <a:gd name="T4" fmla="*/ 2147483647 w 26"/>
            <a:gd name="T5" fmla="*/ 2147483647 h 35"/>
            <a:gd name="T6" fmla="*/ 2147483647 w 26"/>
            <a:gd name="T7" fmla="*/ 2147483647 h 35"/>
            <a:gd name="T8" fmla="*/ 2147483647 w 26"/>
            <a:gd name="T9" fmla="*/ 2147483647 h 35"/>
            <a:gd name="T10" fmla="*/ 2147483647 w 26"/>
            <a:gd name="T11" fmla="*/ 2147483647 h 35"/>
            <a:gd name="T12" fmla="*/ 2147483647 w 26"/>
            <a:gd name="T13" fmla="*/ 2147483647 h 35"/>
            <a:gd name="T14" fmla="*/ 2147483647 w 26"/>
            <a:gd name="T15" fmla="*/ 2147483647 h 35"/>
            <a:gd name="T16" fmla="*/ 2147483647 w 26"/>
            <a:gd name="T17" fmla="*/ 2147483647 h 35"/>
            <a:gd name="T18" fmla="*/ 2147483647 w 26"/>
            <a:gd name="T19" fmla="*/ 2147483647 h 35"/>
            <a:gd name="T20" fmla="*/ 2147483647 w 26"/>
            <a:gd name="T21" fmla="*/ 2147483647 h 35"/>
            <a:gd name="T22" fmla="*/ 2147483647 w 26"/>
            <a:gd name="T23" fmla="*/ 2147483647 h 35"/>
            <a:gd name="T24" fmla="*/ 2147483647 w 26"/>
            <a:gd name="T25" fmla="*/ 2147483647 h 35"/>
            <a:gd name="T26" fmla="*/ 2147483647 w 26"/>
            <a:gd name="T27" fmla="*/ 2147483647 h 35"/>
            <a:gd name="T28" fmla="*/ 2147483647 w 26"/>
            <a:gd name="T29" fmla="*/ 2147483647 h 35"/>
            <a:gd name="T30" fmla="*/ 2147483647 w 26"/>
            <a:gd name="T31" fmla="*/ 2147483647 h 35"/>
            <a:gd name="T32" fmla="*/ 2147483647 w 26"/>
            <a:gd name="T33" fmla="*/ 2147483647 h 35"/>
            <a:gd name="T34" fmla="*/ 2147483647 w 26"/>
            <a:gd name="T35" fmla="*/ 2147483647 h 35"/>
            <a:gd name="T36" fmla="*/ 2147483647 w 26"/>
            <a:gd name="T37" fmla="*/ 2147483647 h 35"/>
            <a:gd name="T38" fmla="*/ 2147483647 w 26"/>
            <a:gd name="T39" fmla="*/ 2147483647 h 35"/>
            <a:gd name="T40" fmla="*/ 2147483647 w 26"/>
            <a:gd name="T41" fmla="*/ 2147483647 h 35"/>
            <a:gd name="T42" fmla="*/ 2147483647 w 26"/>
            <a:gd name="T43" fmla="*/ 2147483647 h 35"/>
            <a:gd name="T44" fmla="*/ 2147483647 w 26"/>
            <a:gd name="T45" fmla="*/ 2147483647 h 35"/>
            <a:gd name="T46" fmla="*/ 2147483647 w 26"/>
            <a:gd name="T47" fmla="*/ 2147483647 h 35"/>
            <a:gd name="T48" fmla="*/ 2147483647 w 26"/>
            <a:gd name="T49" fmla="*/ 2147483647 h 35"/>
            <a:gd name="T50" fmla="*/ 2147483647 w 26"/>
            <a:gd name="T51" fmla="*/ 2147483647 h 35"/>
            <a:gd name="T52" fmla="*/ 2147483647 w 26"/>
            <a:gd name="T53" fmla="*/ 2147483647 h 35"/>
            <a:gd name="T54" fmla="*/ 2147483647 w 26"/>
            <a:gd name="T55" fmla="*/ 2147483647 h 35"/>
            <a:gd name="T56" fmla="*/ 2147483647 w 26"/>
            <a:gd name="T57" fmla="*/ 2147483647 h 35"/>
            <a:gd name="T58" fmla="*/ 2147483647 w 26"/>
            <a:gd name="T59" fmla="*/ 2147483647 h 35"/>
            <a:gd name="T60" fmla="*/ 2147483647 w 26"/>
            <a:gd name="T61" fmla="*/ 2147483647 h 35"/>
            <a:gd name="T62" fmla="*/ 2147483647 w 26"/>
            <a:gd name="T63" fmla="*/ 2147483647 h 35"/>
            <a:gd name="T64" fmla="*/ 2147483647 w 26"/>
            <a:gd name="T65" fmla="*/ 2147483647 h 35"/>
            <a:gd name="T66" fmla="*/ 2147483647 w 26"/>
            <a:gd name="T67" fmla="*/ 2147483647 h 35"/>
            <a:gd name="T68" fmla="*/ 2147483647 w 26"/>
            <a:gd name="T69" fmla="*/ 2147483647 h 35"/>
            <a:gd name="T70" fmla="*/ 2147483647 w 26"/>
            <a:gd name="T71" fmla="*/ 2147483647 h 35"/>
            <a:gd name="T72" fmla="*/ 2147483647 w 26"/>
            <a:gd name="T73" fmla="*/ 2147483647 h 35"/>
            <a:gd name="T74" fmla="*/ 2147483647 w 26"/>
            <a:gd name="T75" fmla="*/ 2147483647 h 35"/>
            <a:gd name="T76" fmla="*/ 0 w 26"/>
            <a:gd name="T77" fmla="*/ 2147483647 h 35"/>
            <a:gd name="T78" fmla="*/ 2147483647 w 26"/>
            <a:gd name="T79" fmla="*/ 2147483647 h 35"/>
            <a:gd name="T80" fmla="*/ 2147483647 w 26"/>
            <a:gd name="T81" fmla="*/ 2147483647 h 35"/>
            <a:gd name="T82" fmla="*/ 2147483647 w 26"/>
            <a:gd name="T83" fmla="*/ 2147483647 h 35"/>
            <a:gd name="T84" fmla="*/ 2147483647 w 26"/>
            <a:gd name="T85" fmla="*/ 2147483647 h 35"/>
            <a:gd name="T86" fmla="*/ 2147483647 w 26"/>
            <a:gd name="T87" fmla="*/ 2147483647 h 35"/>
            <a:gd name="T88" fmla="*/ 2147483647 w 26"/>
            <a:gd name="T89" fmla="*/ 2147483647 h 35"/>
            <a:gd name="T90" fmla="*/ 2147483647 w 26"/>
            <a:gd name="T91" fmla="*/ 2147483647 h 35"/>
            <a:gd name="T92" fmla="*/ 2147483647 w 26"/>
            <a:gd name="T93" fmla="*/ 2147483647 h 35"/>
            <a:gd name="T94" fmla="*/ 2147483647 w 26"/>
            <a:gd name="T95" fmla="*/ 2147483647 h 35"/>
            <a:gd name="T96" fmla="*/ 2147483647 w 26"/>
            <a:gd name="T97" fmla="*/ 2147483647 h 35"/>
            <a:gd name="T98" fmla="*/ 2147483647 w 26"/>
            <a:gd name="T99" fmla="*/ 2147483647 h 35"/>
            <a:gd name="T100" fmla="*/ 2147483647 w 26"/>
            <a:gd name="T101" fmla="*/ 2147483647 h 35"/>
            <a:gd name="T102" fmla="*/ 2147483647 w 26"/>
            <a:gd name="T103" fmla="*/ 2147483647 h 35"/>
            <a:gd name="T104" fmla="*/ 2147483647 w 26"/>
            <a:gd name="T105" fmla="*/ 2147483647 h 35"/>
            <a:gd name="T106" fmla="*/ 2147483647 w 26"/>
            <a:gd name="T107" fmla="*/ 2147483647 h 35"/>
            <a:gd name="T108" fmla="*/ 2147483647 w 26"/>
            <a:gd name="T109" fmla="*/ 2147483647 h 35"/>
            <a:gd name="T110" fmla="*/ 2147483647 w 26"/>
            <a:gd name="T111" fmla="*/ 2147483647 h 35"/>
            <a:gd name="T112" fmla="*/ 2147483647 w 26"/>
            <a:gd name="T113" fmla="*/ 2147483647 h 35"/>
            <a:gd name="T114" fmla="*/ 2147483647 w 26"/>
            <a:gd name="T115" fmla="*/ 2147483647 h 35"/>
            <a:gd name="T116" fmla="*/ 2147483647 w 26"/>
            <a:gd name="T117" fmla="*/ 2147483647 h 35"/>
            <a:gd name="T118" fmla="*/ 2147483647 w 26"/>
            <a:gd name="T119" fmla="*/ 2147483647 h 35"/>
            <a:gd name="T120" fmla="*/ 2147483647 w 26"/>
            <a:gd name="T121" fmla="*/ 2147483647 h 35"/>
            <a:gd name="T122" fmla="*/ 2147483647 w 26"/>
            <a:gd name="T123" fmla="*/ 0 h 3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6"/>
            <a:gd name="T187" fmla="*/ 0 h 35"/>
            <a:gd name="T188" fmla="*/ 30 w 26"/>
            <a:gd name="T189" fmla="*/ 21 h 3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6" h="35">
              <a:moveTo>
                <a:pt x="3" y="8"/>
              </a:moveTo>
              <a:lnTo>
                <a:pt x="14" y="7"/>
              </a:lnTo>
              <a:lnTo>
                <a:pt x="18" y="2"/>
              </a:lnTo>
              <a:lnTo>
                <a:pt x="26" y="0"/>
              </a:lnTo>
              <a:lnTo>
                <a:pt x="26" y="13"/>
              </a:lnTo>
              <a:lnTo>
                <a:pt x="26" y="14"/>
              </a:lnTo>
              <a:lnTo>
                <a:pt x="19" y="16"/>
              </a:lnTo>
              <a:lnTo>
                <a:pt x="18" y="17"/>
              </a:lnTo>
              <a:lnTo>
                <a:pt x="16" y="22"/>
              </a:lnTo>
              <a:lnTo>
                <a:pt x="18" y="23"/>
              </a:lnTo>
              <a:lnTo>
                <a:pt x="18" y="27"/>
              </a:lnTo>
              <a:lnTo>
                <a:pt x="15" y="30"/>
              </a:lnTo>
              <a:lnTo>
                <a:pt x="16" y="31"/>
              </a:lnTo>
              <a:lnTo>
                <a:pt x="13" y="35"/>
              </a:lnTo>
              <a:lnTo>
                <a:pt x="4" y="28"/>
              </a:lnTo>
              <a:lnTo>
                <a:pt x="0" y="22"/>
              </a:lnTo>
              <a:lnTo>
                <a:pt x="0" y="19"/>
              </a:lnTo>
              <a:lnTo>
                <a:pt x="2" y="16"/>
              </a:lnTo>
              <a:lnTo>
                <a:pt x="3" y="8"/>
              </a:lnTo>
            </a:path>
          </a:pathLst>
        </a:custGeom>
        <a:solidFill>
          <a:srgbClr val="9999FF"/>
        </a:solidFill>
        <a:ln w="3175">
          <a:solidFill>
            <a:srgbClr val="000000"/>
          </a:solidFill>
          <a:miter lim="800000"/>
          <a:headEnd/>
          <a:tailEnd/>
        </a:ln>
      </xdr:spPr>
    </xdr:sp>
    <xdr:clientData/>
  </xdr:twoCellAnchor>
  <xdr:twoCellAnchor>
    <xdr:from>
      <xdr:col>9</xdr:col>
      <xdr:colOff>276225</xdr:colOff>
      <xdr:row>11</xdr:row>
      <xdr:rowOff>152400</xdr:rowOff>
    </xdr:from>
    <xdr:to>
      <xdr:col>9</xdr:col>
      <xdr:colOff>542925</xdr:colOff>
      <xdr:row>13</xdr:row>
      <xdr:rowOff>114300</xdr:rowOff>
    </xdr:to>
    <xdr:sp macro="" textlink="">
      <xdr:nvSpPr>
        <xdr:cNvPr id="173" name="5lfbig"/>
        <xdr:cNvSpPr>
          <a:spLocks/>
        </xdr:cNvSpPr>
      </xdr:nvSpPr>
      <xdr:spPr bwMode="auto">
        <a:xfrm>
          <a:off x="5762625" y="2314575"/>
          <a:ext cx="266700" cy="285750"/>
        </a:xfrm>
        <a:custGeom>
          <a:avLst/>
          <a:gdLst>
            <a:gd name="T0" fmla="*/ 2147483647 w 28"/>
            <a:gd name="T1" fmla="*/ 2147483647 h 30"/>
            <a:gd name="T2" fmla="*/ 2147483647 w 28"/>
            <a:gd name="T3" fmla="*/ 2147483647 h 30"/>
            <a:gd name="T4" fmla="*/ 2147483647 w 28"/>
            <a:gd name="T5" fmla="*/ 2147483647 h 30"/>
            <a:gd name="T6" fmla="*/ 2147483647 w 28"/>
            <a:gd name="T7" fmla="*/ 2147483647 h 30"/>
            <a:gd name="T8" fmla="*/ 2147483647 w 28"/>
            <a:gd name="T9" fmla="*/ 2147483647 h 30"/>
            <a:gd name="T10" fmla="*/ 2147483647 w 28"/>
            <a:gd name="T11" fmla="*/ 2147483647 h 30"/>
            <a:gd name="T12" fmla="*/ 2147483647 w 28"/>
            <a:gd name="T13" fmla="*/ 2147483647 h 30"/>
            <a:gd name="T14" fmla="*/ 2147483647 w 28"/>
            <a:gd name="T15" fmla="*/ 2147483647 h 30"/>
            <a:gd name="T16" fmla="*/ 2147483647 w 28"/>
            <a:gd name="T17" fmla="*/ 2147483647 h 30"/>
            <a:gd name="T18" fmla="*/ 2147483647 w 28"/>
            <a:gd name="T19" fmla="*/ 2147483647 h 30"/>
            <a:gd name="T20" fmla="*/ 2147483647 w 28"/>
            <a:gd name="T21" fmla="*/ 2147483647 h 30"/>
            <a:gd name="T22" fmla="*/ 2147483647 w 28"/>
            <a:gd name="T23" fmla="*/ 2147483647 h 30"/>
            <a:gd name="T24" fmla="*/ 2147483647 w 28"/>
            <a:gd name="T25" fmla="*/ 2147483647 h 30"/>
            <a:gd name="T26" fmla="*/ 2147483647 w 28"/>
            <a:gd name="T27" fmla="*/ 2147483647 h 30"/>
            <a:gd name="T28" fmla="*/ 2147483647 w 28"/>
            <a:gd name="T29" fmla="*/ 2147483647 h 30"/>
            <a:gd name="T30" fmla="*/ 2147483647 w 28"/>
            <a:gd name="T31" fmla="*/ 2147483647 h 30"/>
            <a:gd name="T32" fmla="*/ 2147483647 w 28"/>
            <a:gd name="T33" fmla="*/ 2147483647 h 30"/>
            <a:gd name="T34" fmla="*/ 2147483647 w 28"/>
            <a:gd name="T35" fmla="*/ 2147483647 h 30"/>
            <a:gd name="T36" fmla="*/ 2147483647 w 28"/>
            <a:gd name="T37" fmla="*/ 2147483647 h 30"/>
            <a:gd name="T38" fmla="*/ 2147483647 w 28"/>
            <a:gd name="T39" fmla="*/ 2147483647 h 30"/>
            <a:gd name="T40" fmla="*/ 2147483647 w 28"/>
            <a:gd name="T41" fmla="*/ 2147483647 h 30"/>
            <a:gd name="T42" fmla="*/ 2147483647 w 28"/>
            <a:gd name="T43" fmla="*/ 2147483647 h 30"/>
            <a:gd name="T44" fmla="*/ 2147483647 w 28"/>
            <a:gd name="T45" fmla="*/ 2147483647 h 30"/>
            <a:gd name="T46" fmla="*/ 2147483647 w 28"/>
            <a:gd name="T47" fmla="*/ 2147483647 h 30"/>
            <a:gd name="T48" fmla="*/ 2147483647 w 28"/>
            <a:gd name="T49" fmla="*/ 2147483647 h 30"/>
            <a:gd name="T50" fmla="*/ 2147483647 w 28"/>
            <a:gd name="T51" fmla="*/ 2147483647 h 30"/>
            <a:gd name="T52" fmla="*/ 2147483647 w 28"/>
            <a:gd name="T53" fmla="*/ 2147483647 h 30"/>
            <a:gd name="T54" fmla="*/ 2147483647 w 28"/>
            <a:gd name="T55" fmla="*/ 2147483647 h 30"/>
            <a:gd name="T56" fmla="*/ 2147483647 w 28"/>
            <a:gd name="T57" fmla="*/ 2147483647 h 30"/>
            <a:gd name="T58" fmla="*/ 2147483647 w 28"/>
            <a:gd name="T59" fmla="*/ 2147483647 h 30"/>
            <a:gd name="T60" fmla="*/ 2147483647 w 28"/>
            <a:gd name="T61" fmla="*/ 2147483647 h 30"/>
            <a:gd name="T62" fmla="*/ 2147483647 w 28"/>
            <a:gd name="T63" fmla="*/ 2147483647 h 30"/>
            <a:gd name="T64" fmla="*/ 2147483647 w 28"/>
            <a:gd name="T65" fmla="*/ 2147483647 h 30"/>
            <a:gd name="T66" fmla="*/ 2147483647 w 28"/>
            <a:gd name="T67" fmla="*/ 2147483647 h 30"/>
            <a:gd name="T68" fmla="*/ 2147483647 w 28"/>
            <a:gd name="T69" fmla="*/ 2147483647 h 30"/>
            <a:gd name="T70" fmla="*/ 2147483647 w 28"/>
            <a:gd name="T71" fmla="*/ 2147483647 h 30"/>
            <a:gd name="T72" fmla="*/ 2147483647 w 28"/>
            <a:gd name="T73" fmla="*/ 2147483647 h 30"/>
            <a:gd name="T74" fmla="*/ 2147483647 w 28"/>
            <a:gd name="T75" fmla="*/ 2147483647 h 30"/>
            <a:gd name="T76" fmla="*/ 0 w 28"/>
            <a:gd name="T77" fmla="*/ 2147483647 h 30"/>
            <a:gd name="T78" fmla="*/ 2147483647 w 28"/>
            <a:gd name="T79" fmla="*/ 2147483647 h 30"/>
            <a:gd name="T80" fmla="*/ 2147483647 w 28"/>
            <a:gd name="T81" fmla="*/ 2147483647 h 30"/>
            <a:gd name="T82" fmla="*/ 2147483647 w 28"/>
            <a:gd name="T83" fmla="*/ 2147483647 h 30"/>
            <a:gd name="T84" fmla="*/ 2147483647 w 28"/>
            <a:gd name="T85" fmla="*/ 2147483647 h 30"/>
            <a:gd name="T86" fmla="*/ 2147483647 w 28"/>
            <a:gd name="T87" fmla="*/ 2147483647 h 30"/>
            <a:gd name="T88" fmla="*/ 2147483647 w 28"/>
            <a:gd name="T89" fmla="*/ 2147483647 h 30"/>
            <a:gd name="T90" fmla="*/ 2147483647 w 28"/>
            <a:gd name="T91" fmla="*/ 2147483647 h 30"/>
            <a:gd name="T92" fmla="*/ 2147483647 w 28"/>
            <a:gd name="T93" fmla="*/ 2147483647 h 30"/>
            <a:gd name="T94" fmla="*/ 2147483647 w 28"/>
            <a:gd name="T95" fmla="*/ 2147483647 h 30"/>
            <a:gd name="T96" fmla="*/ 2147483647 w 28"/>
            <a:gd name="T97" fmla="*/ 2147483647 h 30"/>
            <a:gd name="T98" fmla="*/ 2147483647 w 28"/>
            <a:gd name="T99" fmla="*/ 2147483647 h 30"/>
            <a:gd name="T100" fmla="*/ 2147483647 w 28"/>
            <a:gd name="T101" fmla="*/ 2147483647 h 30"/>
            <a:gd name="T102" fmla="*/ 2147483647 w 28"/>
            <a:gd name="T103" fmla="*/ 2147483647 h 30"/>
            <a:gd name="T104" fmla="*/ 2147483647 w 28"/>
            <a:gd name="T105" fmla="*/ 2147483647 h 30"/>
            <a:gd name="T106" fmla="*/ 2147483647 w 28"/>
            <a:gd name="T107" fmla="*/ 2147483647 h 30"/>
            <a:gd name="T108" fmla="*/ 2147483647 w 28"/>
            <a:gd name="T109" fmla="*/ 2147483647 h 30"/>
            <a:gd name="T110" fmla="*/ 2147483647 w 28"/>
            <a:gd name="T111" fmla="*/ 2147483647 h 30"/>
            <a:gd name="T112" fmla="*/ 2147483647 w 28"/>
            <a:gd name="T113" fmla="*/ 2147483647 h 30"/>
            <a:gd name="T114" fmla="*/ 2147483647 w 28"/>
            <a:gd name="T115" fmla="*/ 2147483647 h 30"/>
            <a:gd name="T116" fmla="*/ 2147483647 w 28"/>
            <a:gd name="T117" fmla="*/ 2147483647 h 30"/>
            <a:gd name="T118" fmla="*/ 2147483647 w 28"/>
            <a:gd name="T119" fmla="*/ 2147483647 h 30"/>
            <a:gd name="T120" fmla="*/ 2147483647 w 28"/>
            <a:gd name="T121" fmla="*/ 2147483647 h 30"/>
            <a:gd name="T122" fmla="*/ 2147483647 w 28"/>
            <a:gd name="T123" fmla="*/ 0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8"/>
            <a:gd name="T187" fmla="*/ 0 h 30"/>
            <a:gd name="T188" fmla="*/ 30 w 28"/>
            <a:gd name="T189" fmla="*/ 21 h 3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8" h="30">
              <a:moveTo>
                <a:pt x="6" y="7"/>
              </a:moveTo>
              <a:lnTo>
                <a:pt x="6" y="1"/>
              </a:lnTo>
              <a:lnTo>
                <a:pt x="10" y="0"/>
              </a:lnTo>
              <a:lnTo>
                <a:pt x="13" y="2"/>
              </a:lnTo>
              <a:lnTo>
                <a:pt x="15" y="8"/>
              </a:lnTo>
              <a:lnTo>
                <a:pt x="22" y="6"/>
              </a:lnTo>
              <a:lnTo>
                <a:pt x="21" y="10"/>
              </a:lnTo>
              <a:lnTo>
                <a:pt x="21" y="13"/>
              </a:lnTo>
              <a:lnTo>
                <a:pt x="26" y="19"/>
              </a:lnTo>
              <a:lnTo>
                <a:pt x="25" y="20"/>
              </a:lnTo>
              <a:lnTo>
                <a:pt x="28" y="23"/>
              </a:lnTo>
              <a:lnTo>
                <a:pt x="27" y="25"/>
              </a:lnTo>
              <a:lnTo>
                <a:pt x="24" y="24"/>
              </a:lnTo>
              <a:lnTo>
                <a:pt x="21" y="27"/>
              </a:lnTo>
              <a:lnTo>
                <a:pt x="16" y="30"/>
              </a:lnTo>
              <a:lnTo>
                <a:pt x="13" y="27"/>
              </a:lnTo>
              <a:lnTo>
                <a:pt x="13" y="25"/>
              </a:lnTo>
              <a:lnTo>
                <a:pt x="11" y="24"/>
              </a:lnTo>
              <a:lnTo>
                <a:pt x="6" y="26"/>
              </a:lnTo>
              <a:lnTo>
                <a:pt x="4" y="25"/>
              </a:lnTo>
              <a:lnTo>
                <a:pt x="1" y="25"/>
              </a:lnTo>
              <a:lnTo>
                <a:pt x="0" y="22"/>
              </a:lnTo>
              <a:lnTo>
                <a:pt x="2" y="22"/>
              </a:lnTo>
              <a:lnTo>
                <a:pt x="4" y="16"/>
              </a:lnTo>
              <a:lnTo>
                <a:pt x="5" y="16"/>
              </a:lnTo>
              <a:lnTo>
                <a:pt x="8" y="15"/>
              </a:lnTo>
              <a:lnTo>
                <a:pt x="6" y="8"/>
              </a:lnTo>
            </a:path>
          </a:pathLst>
        </a:custGeom>
        <a:solidFill>
          <a:srgbClr val="9999FF"/>
        </a:solidFill>
        <a:ln w="3175">
          <a:solidFill>
            <a:srgbClr val="000000"/>
          </a:solidFill>
          <a:miter lim="800000"/>
          <a:headEnd/>
          <a:tailEnd/>
        </a:ln>
      </xdr:spPr>
    </xdr:sp>
    <xdr:clientData/>
  </xdr:twoCellAnchor>
  <xdr:twoCellAnchor>
    <xdr:from>
      <xdr:col>8</xdr:col>
      <xdr:colOff>571500</xdr:colOff>
      <xdr:row>10</xdr:row>
      <xdr:rowOff>19050</xdr:rowOff>
    </xdr:from>
    <xdr:to>
      <xdr:col>9</xdr:col>
      <xdr:colOff>190500</xdr:colOff>
      <xdr:row>11</xdr:row>
      <xdr:rowOff>66675</xdr:rowOff>
    </xdr:to>
    <xdr:sp macro="" textlink="">
      <xdr:nvSpPr>
        <xdr:cNvPr id="174" name="5k7big"/>
        <xdr:cNvSpPr>
          <a:spLocks/>
        </xdr:cNvSpPr>
      </xdr:nvSpPr>
      <xdr:spPr bwMode="auto">
        <a:xfrm>
          <a:off x="5448300" y="2019300"/>
          <a:ext cx="228600" cy="209550"/>
        </a:xfrm>
        <a:custGeom>
          <a:avLst/>
          <a:gdLst>
            <a:gd name="T0" fmla="*/ 2147483647 w 24"/>
            <a:gd name="T1" fmla="*/ 2147483647 h 22"/>
            <a:gd name="T2" fmla="*/ 2147483647 w 24"/>
            <a:gd name="T3" fmla="*/ 2147483647 h 22"/>
            <a:gd name="T4" fmla="*/ 2147483647 w 24"/>
            <a:gd name="T5" fmla="*/ 2147483647 h 22"/>
            <a:gd name="T6" fmla="*/ 2147483647 w 24"/>
            <a:gd name="T7" fmla="*/ 2147483647 h 22"/>
            <a:gd name="T8" fmla="*/ 2147483647 w 24"/>
            <a:gd name="T9" fmla="*/ 2147483647 h 22"/>
            <a:gd name="T10" fmla="*/ 2147483647 w 24"/>
            <a:gd name="T11" fmla="*/ 2147483647 h 22"/>
            <a:gd name="T12" fmla="*/ 2147483647 w 24"/>
            <a:gd name="T13" fmla="*/ 2147483647 h 22"/>
            <a:gd name="T14" fmla="*/ 2147483647 w 24"/>
            <a:gd name="T15" fmla="*/ 2147483647 h 22"/>
            <a:gd name="T16" fmla="*/ 2147483647 w 24"/>
            <a:gd name="T17" fmla="*/ 2147483647 h 22"/>
            <a:gd name="T18" fmla="*/ 2147483647 w 24"/>
            <a:gd name="T19" fmla="*/ 2147483647 h 22"/>
            <a:gd name="T20" fmla="*/ 2147483647 w 24"/>
            <a:gd name="T21" fmla="*/ 2147483647 h 22"/>
            <a:gd name="T22" fmla="*/ 2147483647 w 24"/>
            <a:gd name="T23" fmla="*/ 2147483647 h 22"/>
            <a:gd name="T24" fmla="*/ 2147483647 w 24"/>
            <a:gd name="T25" fmla="*/ 2147483647 h 22"/>
            <a:gd name="T26" fmla="*/ 2147483647 w 24"/>
            <a:gd name="T27" fmla="*/ 2147483647 h 22"/>
            <a:gd name="T28" fmla="*/ 2147483647 w 24"/>
            <a:gd name="T29" fmla="*/ 2147483647 h 22"/>
            <a:gd name="T30" fmla="*/ 2147483647 w 24"/>
            <a:gd name="T31" fmla="*/ 2147483647 h 22"/>
            <a:gd name="T32" fmla="*/ 2147483647 w 24"/>
            <a:gd name="T33" fmla="*/ 2147483647 h 22"/>
            <a:gd name="T34" fmla="*/ 2147483647 w 24"/>
            <a:gd name="T35" fmla="*/ 2147483647 h 22"/>
            <a:gd name="T36" fmla="*/ 2147483647 w 24"/>
            <a:gd name="T37" fmla="*/ 2147483647 h 22"/>
            <a:gd name="T38" fmla="*/ 2147483647 w 24"/>
            <a:gd name="T39" fmla="*/ 2147483647 h 22"/>
            <a:gd name="T40" fmla="*/ 2147483647 w 24"/>
            <a:gd name="T41" fmla="*/ 2147483647 h 22"/>
            <a:gd name="T42" fmla="*/ 2147483647 w 24"/>
            <a:gd name="T43" fmla="*/ 2147483647 h 22"/>
            <a:gd name="T44" fmla="*/ 2147483647 w 24"/>
            <a:gd name="T45" fmla="*/ 2147483647 h 22"/>
            <a:gd name="T46" fmla="*/ 2147483647 w 24"/>
            <a:gd name="T47" fmla="*/ 2147483647 h 22"/>
            <a:gd name="T48" fmla="*/ 2147483647 w 24"/>
            <a:gd name="T49" fmla="*/ 2147483647 h 22"/>
            <a:gd name="T50" fmla="*/ 2147483647 w 24"/>
            <a:gd name="T51" fmla="*/ 2147483647 h 22"/>
            <a:gd name="T52" fmla="*/ 2147483647 w 24"/>
            <a:gd name="T53" fmla="*/ 2147483647 h 22"/>
            <a:gd name="T54" fmla="*/ 2147483647 w 24"/>
            <a:gd name="T55" fmla="*/ 2147483647 h 22"/>
            <a:gd name="T56" fmla="*/ 2147483647 w 24"/>
            <a:gd name="T57" fmla="*/ 2147483647 h 22"/>
            <a:gd name="T58" fmla="*/ 2147483647 w 24"/>
            <a:gd name="T59" fmla="*/ 2147483647 h 22"/>
            <a:gd name="T60" fmla="*/ 2147483647 w 24"/>
            <a:gd name="T61" fmla="*/ 2147483647 h 22"/>
            <a:gd name="T62" fmla="*/ 2147483647 w 24"/>
            <a:gd name="T63" fmla="*/ 2147483647 h 22"/>
            <a:gd name="T64" fmla="*/ 2147483647 w 24"/>
            <a:gd name="T65" fmla="*/ 2147483647 h 22"/>
            <a:gd name="T66" fmla="*/ 2147483647 w 24"/>
            <a:gd name="T67" fmla="*/ 2147483647 h 22"/>
            <a:gd name="T68" fmla="*/ 2147483647 w 24"/>
            <a:gd name="T69" fmla="*/ 2147483647 h 22"/>
            <a:gd name="T70" fmla="*/ 2147483647 w 24"/>
            <a:gd name="T71" fmla="*/ 2147483647 h 22"/>
            <a:gd name="T72" fmla="*/ 2147483647 w 24"/>
            <a:gd name="T73" fmla="*/ 2147483647 h 22"/>
            <a:gd name="T74" fmla="*/ 2147483647 w 24"/>
            <a:gd name="T75" fmla="*/ 2147483647 h 22"/>
            <a:gd name="T76" fmla="*/ 0 w 24"/>
            <a:gd name="T77" fmla="*/ 2147483647 h 22"/>
            <a:gd name="T78" fmla="*/ 2147483647 w 24"/>
            <a:gd name="T79" fmla="*/ 2147483647 h 22"/>
            <a:gd name="T80" fmla="*/ 2147483647 w 24"/>
            <a:gd name="T81" fmla="*/ 2147483647 h 22"/>
            <a:gd name="T82" fmla="*/ 2147483647 w 24"/>
            <a:gd name="T83" fmla="*/ 2147483647 h 22"/>
            <a:gd name="T84" fmla="*/ 2147483647 w 24"/>
            <a:gd name="T85" fmla="*/ 2147483647 h 22"/>
            <a:gd name="T86" fmla="*/ 2147483647 w 24"/>
            <a:gd name="T87" fmla="*/ 2147483647 h 22"/>
            <a:gd name="T88" fmla="*/ 2147483647 w 24"/>
            <a:gd name="T89" fmla="*/ 2147483647 h 22"/>
            <a:gd name="T90" fmla="*/ 2147483647 w 24"/>
            <a:gd name="T91" fmla="*/ 2147483647 h 22"/>
            <a:gd name="T92" fmla="*/ 2147483647 w 24"/>
            <a:gd name="T93" fmla="*/ 2147483647 h 22"/>
            <a:gd name="T94" fmla="*/ 2147483647 w 24"/>
            <a:gd name="T95" fmla="*/ 2147483647 h 22"/>
            <a:gd name="T96" fmla="*/ 2147483647 w 24"/>
            <a:gd name="T97" fmla="*/ 2147483647 h 22"/>
            <a:gd name="T98" fmla="*/ 2147483647 w 24"/>
            <a:gd name="T99" fmla="*/ 2147483647 h 22"/>
            <a:gd name="T100" fmla="*/ 2147483647 w 24"/>
            <a:gd name="T101" fmla="*/ 2147483647 h 22"/>
            <a:gd name="T102" fmla="*/ 2147483647 w 24"/>
            <a:gd name="T103" fmla="*/ 2147483647 h 22"/>
            <a:gd name="T104" fmla="*/ 2147483647 w 24"/>
            <a:gd name="T105" fmla="*/ 2147483647 h 22"/>
            <a:gd name="T106" fmla="*/ 2147483647 w 24"/>
            <a:gd name="T107" fmla="*/ 2147483647 h 22"/>
            <a:gd name="T108" fmla="*/ 2147483647 w 24"/>
            <a:gd name="T109" fmla="*/ 2147483647 h 22"/>
            <a:gd name="T110" fmla="*/ 2147483647 w 24"/>
            <a:gd name="T111" fmla="*/ 2147483647 h 22"/>
            <a:gd name="T112" fmla="*/ 2147483647 w 24"/>
            <a:gd name="T113" fmla="*/ 2147483647 h 22"/>
            <a:gd name="T114" fmla="*/ 2147483647 w 24"/>
            <a:gd name="T115" fmla="*/ 2147483647 h 22"/>
            <a:gd name="T116" fmla="*/ 2147483647 w 24"/>
            <a:gd name="T117" fmla="*/ 2147483647 h 22"/>
            <a:gd name="T118" fmla="*/ 2147483647 w 24"/>
            <a:gd name="T119" fmla="*/ 2147483647 h 22"/>
            <a:gd name="T120" fmla="*/ 2147483647 w 24"/>
            <a:gd name="T121" fmla="*/ 2147483647 h 22"/>
            <a:gd name="T122" fmla="*/ 2147483647 w 24"/>
            <a:gd name="T123" fmla="*/ 0 h 2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
            <a:gd name="T187" fmla="*/ 0 h 22"/>
            <a:gd name="T188" fmla="*/ 30 w 24"/>
            <a:gd name="T189" fmla="*/ 21 h 2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 h="22">
              <a:moveTo>
                <a:pt x="5" y="5"/>
              </a:moveTo>
              <a:lnTo>
                <a:pt x="11" y="0"/>
              </a:lnTo>
              <a:lnTo>
                <a:pt x="17" y="1"/>
              </a:lnTo>
              <a:lnTo>
                <a:pt x="17" y="7"/>
              </a:lnTo>
              <a:lnTo>
                <a:pt x="23" y="14"/>
              </a:lnTo>
              <a:lnTo>
                <a:pt x="24" y="20"/>
              </a:lnTo>
              <a:lnTo>
                <a:pt x="21" y="22"/>
              </a:lnTo>
              <a:lnTo>
                <a:pt x="17" y="19"/>
              </a:lnTo>
              <a:lnTo>
                <a:pt x="14" y="14"/>
              </a:lnTo>
              <a:lnTo>
                <a:pt x="9" y="14"/>
              </a:lnTo>
              <a:lnTo>
                <a:pt x="6" y="15"/>
              </a:lnTo>
              <a:lnTo>
                <a:pt x="0" y="7"/>
              </a:lnTo>
              <a:lnTo>
                <a:pt x="4" y="6"/>
              </a:lnTo>
              <a:lnTo>
                <a:pt x="6" y="5"/>
              </a:lnTo>
            </a:path>
          </a:pathLst>
        </a:custGeom>
        <a:solidFill>
          <a:srgbClr val="0000FF"/>
        </a:solidFill>
        <a:ln w="3175">
          <a:solidFill>
            <a:srgbClr val="000000"/>
          </a:solidFill>
          <a:miter lim="800000"/>
          <a:headEnd/>
          <a:tailEnd/>
        </a:ln>
      </xdr:spPr>
    </xdr:sp>
    <xdr:clientData/>
  </xdr:twoCellAnchor>
  <xdr:twoCellAnchor>
    <xdr:from>
      <xdr:col>9</xdr:col>
      <xdr:colOff>190500</xdr:colOff>
      <xdr:row>10</xdr:row>
      <xdr:rowOff>0</xdr:rowOff>
    </xdr:from>
    <xdr:to>
      <xdr:col>9</xdr:col>
      <xdr:colOff>400050</xdr:colOff>
      <xdr:row>11</xdr:row>
      <xdr:rowOff>95250</xdr:rowOff>
    </xdr:to>
    <xdr:sp macro="" textlink="">
      <xdr:nvSpPr>
        <xdr:cNvPr id="175" name="5c3big"/>
        <xdr:cNvSpPr>
          <a:spLocks/>
        </xdr:cNvSpPr>
      </xdr:nvSpPr>
      <xdr:spPr bwMode="auto">
        <a:xfrm>
          <a:off x="5676900" y="2000250"/>
          <a:ext cx="209550" cy="257175"/>
        </a:xfrm>
        <a:custGeom>
          <a:avLst/>
          <a:gdLst>
            <a:gd name="T0" fmla="*/ 2147483647 w 22"/>
            <a:gd name="T1" fmla="*/ 2147483647 h 27"/>
            <a:gd name="T2" fmla="*/ 2147483647 w 22"/>
            <a:gd name="T3" fmla="*/ 2147483647 h 27"/>
            <a:gd name="T4" fmla="*/ 2147483647 w 22"/>
            <a:gd name="T5" fmla="*/ 2147483647 h 27"/>
            <a:gd name="T6" fmla="*/ 2147483647 w 22"/>
            <a:gd name="T7" fmla="*/ 2147483647 h 27"/>
            <a:gd name="T8" fmla="*/ 2147483647 w 22"/>
            <a:gd name="T9" fmla="*/ 2147483647 h 27"/>
            <a:gd name="T10" fmla="*/ 2147483647 w 22"/>
            <a:gd name="T11" fmla="*/ 2147483647 h 27"/>
            <a:gd name="T12" fmla="*/ 2147483647 w 22"/>
            <a:gd name="T13" fmla="*/ 2147483647 h 27"/>
            <a:gd name="T14" fmla="*/ 2147483647 w 22"/>
            <a:gd name="T15" fmla="*/ 2147483647 h 27"/>
            <a:gd name="T16" fmla="*/ 2147483647 w 22"/>
            <a:gd name="T17" fmla="*/ 2147483647 h 27"/>
            <a:gd name="T18" fmla="*/ 2147483647 w 22"/>
            <a:gd name="T19" fmla="*/ 2147483647 h 27"/>
            <a:gd name="T20" fmla="*/ 2147483647 w 22"/>
            <a:gd name="T21" fmla="*/ 2147483647 h 27"/>
            <a:gd name="T22" fmla="*/ 2147483647 w 22"/>
            <a:gd name="T23" fmla="*/ 2147483647 h 27"/>
            <a:gd name="T24" fmla="*/ 2147483647 w 22"/>
            <a:gd name="T25" fmla="*/ 2147483647 h 27"/>
            <a:gd name="T26" fmla="*/ 2147483647 w 22"/>
            <a:gd name="T27" fmla="*/ 2147483647 h 27"/>
            <a:gd name="T28" fmla="*/ 2147483647 w 22"/>
            <a:gd name="T29" fmla="*/ 2147483647 h 27"/>
            <a:gd name="T30" fmla="*/ 2147483647 w 22"/>
            <a:gd name="T31" fmla="*/ 2147483647 h 27"/>
            <a:gd name="T32" fmla="*/ 2147483647 w 22"/>
            <a:gd name="T33" fmla="*/ 2147483647 h 27"/>
            <a:gd name="T34" fmla="*/ 2147483647 w 22"/>
            <a:gd name="T35" fmla="*/ 2147483647 h 27"/>
            <a:gd name="T36" fmla="*/ 2147483647 w 22"/>
            <a:gd name="T37" fmla="*/ 2147483647 h 27"/>
            <a:gd name="T38" fmla="*/ 2147483647 w 22"/>
            <a:gd name="T39" fmla="*/ 2147483647 h 27"/>
            <a:gd name="T40" fmla="*/ 2147483647 w 22"/>
            <a:gd name="T41" fmla="*/ 2147483647 h 27"/>
            <a:gd name="T42" fmla="*/ 2147483647 w 22"/>
            <a:gd name="T43" fmla="*/ 2147483647 h 27"/>
            <a:gd name="T44" fmla="*/ 2147483647 w 22"/>
            <a:gd name="T45" fmla="*/ 2147483647 h 27"/>
            <a:gd name="T46" fmla="*/ 2147483647 w 22"/>
            <a:gd name="T47" fmla="*/ 2147483647 h 27"/>
            <a:gd name="T48" fmla="*/ 2147483647 w 22"/>
            <a:gd name="T49" fmla="*/ 2147483647 h 27"/>
            <a:gd name="T50" fmla="*/ 2147483647 w 22"/>
            <a:gd name="T51" fmla="*/ 2147483647 h 27"/>
            <a:gd name="T52" fmla="*/ 2147483647 w 22"/>
            <a:gd name="T53" fmla="*/ 2147483647 h 27"/>
            <a:gd name="T54" fmla="*/ 2147483647 w 22"/>
            <a:gd name="T55" fmla="*/ 2147483647 h 27"/>
            <a:gd name="T56" fmla="*/ 2147483647 w 22"/>
            <a:gd name="T57" fmla="*/ 2147483647 h 27"/>
            <a:gd name="T58" fmla="*/ 2147483647 w 22"/>
            <a:gd name="T59" fmla="*/ 2147483647 h 27"/>
            <a:gd name="T60" fmla="*/ 2147483647 w 22"/>
            <a:gd name="T61" fmla="*/ 2147483647 h 27"/>
            <a:gd name="T62" fmla="*/ 2147483647 w 22"/>
            <a:gd name="T63" fmla="*/ 2147483647 h 27"/>
            <a:gd name="T64" fmla="*/ 2147483647 w 22"/>
            <a:gd name="T65" fmla="*/ 2147483647 h 27"/>
            <a:gd name="T66" fmla="*/ 2147483647 w 22"/>
            <a:gd name="T67" fmla="*/ 2147483647 h 27"/>
            <a:gd name="T68" fmla="*/ 2147483647 w 22"/>
            <a:gd name="T69" fmla="*/ 2147483647 h 27"/>
            <a:gd name="T70" fmla="*/ 2147483647 w 22"/>
            <a:gd name="T71" fmla="*/ 2147483647 h 27"/>
            <a:gd name="T72" fmla="*/ 2147483647 w 22"/>
            <a:gd name="T73" fmla="*/ 2147483647 h 27"/>
            <a:gd name="T74" fmla="*/ 2147483647 w 22"/>
            <a:gd name="T75" fmla="*/ 2147483647 h 27"/>
            <a:gd name="T76" fmla="*/ 0 w 22"/>
            <a:gd name="T77" fmla="*/ 2147483647 h 27"/>
            <a:gd name="T78" fmla="*/ 2147483647 w 22"/>
            <a:gd name="T79" fmla="*/ 2147483647 h 27"/>
            <a:gd name="T80" fmla="*/ 2147483647 w 22"/>
            <a:gd name="T81" fmla="*/ 2147483647 h 27"/>
            <a:gd name="T82" fmla="*/ 2147483647 w 22"/>
            <a:gd name="T83" fmla="*/ 2147483647 h 27"/>
            <a:gd name="T84" fmla="*/ 2147483647 w 22"/>
            <a:gd name="T85" fmla="*/ 2147483647 h 27"/>
            <a:gd name="T86" fmla="*/ 2147483647 w 22"/>
            <a:gd name="T87" fmla="*/ 2147483647 h 27"/>
            <a:gd name="T88" fmla="*/ 2147483647 w 22"/>
            <a:gd name="T89" fmla="*/ 2147483647 h 27"/>
            <a:gd name="T90" fmla="*/ 2147483647 w 22"/>
            <a:gd name="T91" fmla="*/ 2147483647 h 27"/>
            <a:gd name="T92" fmla="*/ 2147483647 w 22"/>
            <a:gd name="T93" fmla="*/ 2147483647 h 27"/>
            <a:gd name="T94" fmla="*/ 2147483647 w 22"/>
            <a:gd name="T95" fmla="*/ 2147483647 h 27"/>
            <a:gd name="T96" fmla="*/ 2147483647 w 22"/>
            <a:gd name="T97" fmla="*/ 2147483647 h 27"/>
            <a:gd name="T98" fmla="*/ 2147483647 w 22"/>
            <a:gd name="T99" fmla="*/ 2147483647 h 27"/>
            <a:gd name="T100" fmla="*/ 2147483647 w 22"/>
            <a:gd name="T101" fmla="*/ 2147483647 h 27"/>
            <a:gd name="T102" fmla="*/ 2147483647 w 22"/>
            <a:gd name="T103" fmla="*/ 2147483647 h 27"/>
            <a:gd name="T104" fmla="*/ 2147483647 w 22"/>
            <a:gd name="T105" fmla="*/ 2147483647 h 27"/>
            <a:gd name="T106" fmla="*/ 2147483647 w 22"/>
            <a:gd name="T107" fmla="*/ 2147483647 h 27"/>
            <a:gd name="T108" fmla="*/ 2147483647 w 22"/>
            <a:gd name="T109" fmla="*/ 2147483647 h 27"/>
            <a:gd name="T110" fmla="*/ 2147483647 w 22"/>
            <a:gd name="T111" fmla="*/ 2147483647 h 27"/>
            <a:gd name="T112" fmla="*/ 2147483647 w 22"/>
            <a:gd name="T113" fmla="*/ 2147483647 h 27"/>
            <a:gd name="T114" fmla="*/ 2147483647 w 22"/>
            <a:gd name="T115" fmla="*/ 2147483647 h 27"/>
            <a:gd name="T116" fmla="*/ 2147483647 w 22"/>
            <a:gd name="T117" fmla="*/ 2147483647 h 27"/>
            <a:gd name="T118" fmla="*/ 2147483647 w 22"/>
            <a:gd name="T119" fmla="*/ 2147483647 h 27"/>
            <a:gd name="T120" fmla="*/ 2147483647 w 22"/>
            <a:gd name="T121" fmla="*/ 2147483647 h 27"/>
            <a:gd name="T122" fmla="*/ 2147483647 w 22"/>
            <a:gd name="T123" fmla="*/ 0 h 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2"/>
            <a:gd name="T187" fmla="*/ 0 h 27"/>
            <a:gd name="T188" fmla="*/ 30 w 22"/>
            <a:gd name="T189" fmla="*/ 21 h 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2" h="27">
              <a:moveTo>
                <a:pt x="6" y="14"/>
              </a:moveTo>
              <a:lnTo>
                <a:pt x="8" y="12"/>
              </a:lnTo>
              <a:lnTo>
                <a:pt x="1" y="4"/>
              </a:lnTo>
              <a:lnTo>
                <a:pt x="4" y="1"/>
              </a:lnTo>
              <a:lnTo>
                <a:pt x="10" y="0"/>
              </a:lnTo>
              <a:lnTo>
                <a:pt x="16" y="7"/>
              </a:lnTo>
              <a:lnTo>
                <a:pt x="19" y="6"/>
              </a:lnTo>
              <a:lnTo>
                <a:pt x="22" y="11"/>
              </a:lnTo>
              <a:lnTo>
                <a:pt x="21" y="12"/>
              </a:lnTo>
              <a:lnTo>
                <a:pt x="16" y="16"/>
              </a:lnTo>
              <a:lnTo>
                <a:pt x="13" y="17"/>
              </a:lnTo>
              <a:lnTo>
                <a:pt x="9" y="18"/>
              </a:lnTo>
              <a:lnTo>
                <a:pt x="9" y="23"/>
              </a:lnTo>
              <a:lnTo>
                <a:pt x="11" y="25"/>
              </a:lnTo>
              <a:lnTo>
                <a:pt x="8" y="27"/>
              </a:lnTo>
              <a:lnTo>
                <a:pt x="5" y="27"/>
              </a:lnTo>
              <a:lnTo>
                <a:pt x="0" y="27"/>
              </a:lnTo>
              <a:lnTo>
                <a:pt x="1" y="23"/>
              </a:lnTo>
              <a:lnTo>
                <a:pt x="3" y="21"/>
              </a:lnTo>
              <a:lnTo>
                <a:pt x="5" y="21"/>
              </a:lnTo>
              <a:lnTo>
                <a:pt x="4" y="18"/>
              </a:lnTo>
              <a:lnTo>
                <a:pt x="7" y="13"/>
              </a:lnTo>
            </a:path>
          </a:pathLst>
        </a:custGeom>
        <a:solidFill>
          <a:srgbClr val="00FFFF"/>
        </a:solidFill>
        <a:ln w="3175">
          <a:solidFill>
            <a:srgbClr val="000000"/>
          </a:solidFill>
          <a:miter lim="800000"/>
          <a:headEnd/>
          <a:tailEnd/>
        </a:ln>
      </xdr:spPr>
    </xdr:sp>
    <xdr:clientData/>
  </xdr:twoCellAnchor>
  <xdr:twoCellAnchor>
    <xdr:from>
      <xdr:col>9</xdr:col>
      <xdr:colOff>123825</xdr:colOff>
      <xdr:row>10</xdr:row>
      <xdr:rowOff>19050</xdr:rowOff>
    </xdr:from>
    <xdr:to>
      <xdr:col>9</xdr:col>
      <xdr:colOff>266700</xdr:colOff>
      <xdr:row>11</xdr:row>
      <xdr:rowOff>57150</xdr:rowOff>
    </xdr:to>
    <xdr:sp macro="" textlink="">
      <xdr:nvSpPr>
        <xdr:cNvPr id="176" name="5k8big"/>
        <xdr:cNvSpPr>
          <a:spLocks/>
        </xdr:cNvSpPr>
      </xdr:nvSpPr>
      <xdr:spPr bwMode="auto">
        <a:xfrm>
          <a:off x="5610225" y="2019300"/>
          <a:ext cx="142875" cy="200025"/>
        </a:xfrm>
        <a:custGeom>
          <a:avLst/>
          <a:gdLst>
            <a:gd name="T0" fmla="*/ 2147483647 w 15"/>
            <a:gd name="T1" fmla="*/ 2147483647 h 21"/>
            <a:gd name="T2" fmla="*/ 2147483647 w 15"/>
            <a:gd name="T3" fmla="*/ 2147483647 h 21"/>
            <a:gd name="T4" fmla="*/ 2147483647 w 15"/>
            <a:gd name="T5" fmla="*/ 2147483647 h 21"/>
            <a:gd name="T6" fmla="*/ 2147483647 w 15"/>
            <a:gd name="T7" fmla="*/ 2147483647 h 21"/>
            <a:gd name="T8" fmla="*/ 2147483647 w 15"/>
            <a:gd name="T9" fmla="*/ 2147483647 h 21"/>
            <a:gd name="T10" fmla="*/ 2147483647 w 15"/>
            <a:gd name="T11" fmla="*/ 2147483647 h 21"/>
            <a:gd name="T12" fmla="*/ 2147483647 w 15"/>
            <a:gd name="T13" fmla="*/ 2147483647 h 21"/>
            <a:gd name="T14" fmla="*/ 2147483647 w 15"/>
            <a:gd name="T15" fmla="*/ 2147483647 h 21"/>
            <a:gd name="T16" fmla="*/ 2147483647 w 15"/>
            <a:gd name="T17" fmla="*/ 2147483647 h 21"/>
            <a:gd name="T18" fmla="*/ 2147483647 w 15"/>
            <a:gd name="T19" fmla="*/ 2147483647 h 21"/>
            <a:gd name="T20" fmla="*/ 2147483647 w 15"/>
            <a:gd name="T21" fmla="*/ 2147483647 h 21"/>
            <a:gd name="T22" fmla="*/ 2147483647 w 15"/>
            <a:gd name="T23" fmla="*/ 2147483647 h 21"/>
            <a:gd name="T24" fmla="*/ 2147483647 w 15"/>
            <a:gd name="T25" fmla="*/ 2147483647 h 21"/>
            <a:gd name="T26" fmla="*/ 2147483647 w 15"/>
            <a:gd name="T27" fmla="*/ 2147483647 h 21"/>
            <a:gd name="T28" fmla="*/ 2147483647 w 15"/>
            <a:gd name="T29" fmla="*/ 2147483647 h 21"/>
            <a:gd name="T30" fmla="*/ 2147483647 w 15"/>
            <a:gd name="T31" fmla="*/ 2147483647 h 21"/>
            <a:gd name="T32" fmla="*/ 2147483647 w 15"/>
            <a:gd name="T33" fmla="*/ 2147483647 h 21"/>
            <a:gd name="T34" fmla="*/ 2147483647 w 15"/>
            <a:gd name="T35" fmla="*/ 2147483647 h 21"/>
            <a:gd name="T36" fmla="*/ 2147483647 w 15"/>
            <a:gd name="T37" fmla="*/ 2147483647 h 21"/>
            <a:gd name="T38" fmla="*/ 2147483647 w 15"/>
            <a:gd name="T39" fmla="*/ 2147483647 h 21"/>
            <a:gd name="T40" fmla="*/ 2147483647 w 15"/>
            <a:gd name="T41" fmla="*/ 2147483647 h 21"/>
            <a:gd name="T42" fmla="*/ 2147483647 w 15"/>
            <a:gd name="T43" fmla="*/ 2147483647 h 21"/>
            <a:gd name="T44" fmla="*/ 2147483647 w 15"/>
            <a:gd name="T45" fmla="*/ 2147483647 h 21"/>
            <a:gd name="T46" fmla="*/ 2147483647 w 15"/>
            <a:gd name="T47" fmla="*/ 2147483647 h 21"/>
            <a:gd name="T48" fmla="*/ 2147483647 w 15"/>
            <a:gd name="T49" fmla="*/ 2147483647 h 21"/>
            <a:gd name="T50" fmla="*/ 2147483647 w 15"/>
            <a:gd name="T51" fmla="*/ 2147483647 h 21"/>
            <a:gd name="T52" fmla="*/ 2147483647 w 15"/>
            <a:gd name="T53" fmla="*/ 2147483647 h 21"/>
            <a:gd name="T54" fmla="*/ 2147483647 w 15"/>
            <a:gd name="T55" fmla="*/ 2147483647 h 21"/>
            <a:gd name="T56" fmla="*/ 2147483647 w 15"/>
            <a:gd name="T57" fmla="*/ 2147483647 h 21"/>
            <a:gd name="T58" fmla="*/ 2147483647 w 15"/>
            <a:gd name="T59" fmla="*/ 2147483647 h 21"/>
            <a:gd name="T60" fmla="*/ 2147483647 w 15"/>
            <a:gd name="T61" fmla="*/ 2147483647 h 21"/>
            <a:gd name="T62" fmla="*/ 2147483647 w 15"/>
            <a:gd name="T63" fmla="*/ 2147483647 h 21"/>
            <a:gd name="T64" fmla="*/ 2147483647 w 15"/>
            <a:gd name="T65" fmla="*/ 2147483647 h 21"/>
            <a:gd name="T66" fmla="*/ 2147483647 w 15"/>
            <a:gd name="T67" fmla="*/ 2147483647 h 21"/>
            <a:gd name="T68" fmla="*/ 2147483647 w 15"/>
            <a:gd name="T69" fmla="*/ 2147483647 h 21"/>
            <a:gd name="T70" fmla="*/ 2147483647 w 15"/>
            <a:gd name="T71" fmla="*/ 2147483647 h 21"/>
            <a:gd name="T72" fmla="*/ 2147483647 w 15"/>
            <a:gd name="T73" fmla="*/ 2147483647 h 21"/>
            <a:gd name="T74" fmla="*/ 2147483647 w 15"/>
            <a:gd name="T75" fmla="*/ 2147483647 h 21"/>
            <a:gd name="T76" fmla="*/ 0 w 15"/>
            <a:gd name="T77" fmla="*/ 2147483647 h 21"/>
            <a:gd name="T78" fmla="*/ 2147483647 w 15"/>
            <a:gd name="T79" fmla="*/ 2147483647 h 21"/>
            <a:gd name="T80" fmla="*/ 2147483647 w 15"/>
            <a:gd name="T81" fmla="*/ 2147483647 h 21"/>
            <a:gd name="T82" fmla="*/ 2147483647 w 15"/>
            <a:gd name="T83" fmla="*/ 2147483647 h 21"/>
            <a:gd name="T84" fmla="*/ 2147483647 w 15"/>
            <a:gd name="T85" fmla="*/ 2147483647 h 21"/>
            <a:gd name="T86" fmla="*/ 2147483647 w 15"/>
            <a:gd name="T87" fmla="*/ 2147483647 h 21"/>
            <a:gd name="T88" fmla="*/ 2147483647 w 15"/>
            <a:gd name="T89" fmla="*/ 2147483647 h 21"/>
            <a:gd name="T90" fmla="*/ 2147483647 w 15"/>
            <a:gd name="T91" fmla="*/ 2147483647 h 21"/>
            <a:gd name="T92" fmla="*/ 2147483647 w 15"/>
            <a:gd name="T93" fmla="*/ 2147483647 h 21"/>
            <a:gd name="T94" fmla="*/ 2147483647 w 15"/>
            <a:gd name="T95" fmla="*/ 2147483647 h 21"/>
            <a:gd name="T96" fmla="*/ 2147483647 w 15"/>
            <a:gd name="T97" fmla="*/ 2147483647 h 21"/>
            <a:gd name="T98" fmla="*/ 2147483647 w 15"/>
            <a:gd name="T99" fmla="*/ 2147483647 h 21"/>
            <a:gd name="T100" fmla="*/ 2147483647 w 15"/>
            <a:gd name="T101" fmla="*/ 2147483647 h 21"/>
            <a:gd name="T102" fmla="*/ 2147483647 w 15"/>
            <a:gd name="T103" fmla="*/ 2147483647 h 21"/>
            <a:gd name="T104" fmla="*/ 2147483647 w 15"/>
            <a:gd name="T105" fmla="*/ 2147483647 h 21"/>
            <a:gd name="T106" fmla="*/ 2147483647 w 15"/>
            <a:gd name="T107" fmla="*/ 2147483647 h 21"/>
            <a:gd name="T108" fmla="*/ 2147483647 w 15"/>
            <a:gd name="T109" fmla="*/ 2147483647 h 21"/>
            <a:gd name="T110" fmla="*/ 2147483647 w 15"/>
            <a:gd name="T111" fmla="*/ 2147483647 h 21"/>
            <a:gd name="T112" fmla="*/ 2147483647 w 15"/>
            <a:gd name="T113" fmla="*/ 2147483647 h 21"/>
            <a:gd name="T114" fmla="*/ 2147483647 w 15"/>
            <a:gd name="T115" fmla="*/ 2147483647 h 21"/>
            <a:gd name="T116" fmla="*/ 2147483647 w 15"/>
            <a:gd name="T117" fmla="*/ 2147483647 h 21"/>
            <a:gd name="T118" fmla="*/ 2147483647 w 15"/>
            <a:gd name="T119" fmla="*/ 2147483647 h 21"/>
            <a:gd name="T120" fmla="*/ 2147483647 w 15"/>
            <a:gd name="T121" fmla="*/ 2147483647 h 21"/>
            <a:gd name="T122" fmla="*/ 2147483647 w 15"/>
            <a:gd name="T123" fmla="*/ 0 h 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5"/>
            <a:gd name="T187" fmla="*/ 0 h 21"/>
            <a:gd name="T188" fmla="*/ 30 w 15"/>
            <a:gd name="T189" fmla="*/ 21 h 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5" h="21">
              <a:moveTo>
                <a:pt x="3" y="10"/>
              </a:moveTo>
              <a:lnTo>
                <a:pt x="0" y="7"/>
              </a:lnTo>
              <a:lnTo>
                <a:pt x="0" y="1"/>
              </a:lnTo>
              <a:lnTo>
                <a:pt x="5" y="0"/>
              </a:lnTo>
              <a:lnTo>
                <a:pt x="8" y="2"/>
              </a:lnTo>
              <a:lnTo>
                <a:pt x="15" y="10"/>
              </a:lnTo>
              <a:lnTo>
                <a:pt x="14" y="12"/>
              </a:lnTo>
              <a:lnTo>
                <a:pt x="12" y="15"/>
              </a:lnTo>
              <a:lnTo>
                <a:pt x="13" y="18"/>
              </a:lnTo>
              <a:lnTo>
                <a:pt x="11" y="19"/>
              </a:lnTo>
              <a:lnTo>
                <a:pt x="8" y="21"/>
              </a:lnTo>
              <a:lnTo>
                <a:pt x="7" y="19"/>
              </a:lnTo>
              <a:lnTo>
                <a:pt x="7" y="17"/>
              </a:lnTo>
              <a:lnTo>
                <a:pt x="5" y="15"/>
              </a:lnTo>
              <a:lnTo>
                <a:pt x="4" y="12"/>
              </a:lnTo>
              <a:lnTo>
                <a:pt x="3" y="10"/>
              </a:lnTo>
            </a:path>
          </a:pathLst>
        </a:custGeom>
        <a:solidFill>
          <a:srgbClr val="00FFFF"/>
        </a:solidFill>
        <a:ln w="3175">
          <a:solidFill>
            <a:srgbClr val="000000"/>
          </a:solidFill>
          <a:miter lim="800000"/>
          <a:headEnd/>
          <a:tailEnd/>
        </a:ln>
      </xdr:spPr>
    </xdr:sp>
    <xdr:clientData/>
  </xdr:twoCellAnchor>
  <xdr:twoCellAnchor>
    <xdr:from>
      <xdr:col>9</xdr:col>
      <xdr:colOff>266700</xdr:colOff>
      <xdr:row>10</xdr:row>
      <xdr:rowOff>104775</xdr:rowOff>
    </xdr:from>
    <xdr:to>
      <xdr:col>9</xdr:col>
      <xdr:colOff>514350</xdr:colOff>
      <xdr:row>12</xdr:row>
      <xdr:rowOff>66675</xdr:rowOff>
    </xdr:to>
    <xdr:sp macro="" textlink="">
      <xdr:nvSpPr>
        <xdr:cNvPr id="177" name="5c4big"/>
        <xdr:cNvSpPr>
          <a:spLocks/>
        </xdr:cNvSpPr>
      </xdr:nvSpPr>
      <xdr:spPr bwMode="auto">
        <a:xfrm>
          <a:off x="5753100" y="2105025"/>
          <a:ext cx="247650" cy="285750"/>
        </a:xfrm>
        <a:custGeom>
          <a:avLst/>
          <a:gdLst>
            <a:gd name="T0" fmla="*/ 2147483647 w 26"/>
            <a:gd name="T1" fmla="*/ 2147483647 h 30"/>
            <a:gd name="T2" fmla="*/ 2147483647 w 26"/>
            <a:gd name="T3" fmla="*/ 2147483647 h 30"/>
            <a:gd name="T4" fmla="*/ 2147483647 w 26"/>
            <a:gd name="T5" fmla="*/ 2147483647 h 30"/>
            <a:gd name="T6" fmla="*/ 2147483647 w 26"/>
            <a:gd name="T7" fmla="*/ 2147483647 h 30"/>
            <a:gd name="T8" fmla="*/ 2147483647 w 26"/>
            <a:gd name="T9" fmla="*/ 2147483647 h 30"/>
            <a:gd name="T10" fmla="*/ 2147483647 w 26"/>
            <a:gd name="T11" fmla="*/ 2147483647 h 30"/>
            <a:gd name="T12" fmla="*/ 2147483647 w 26"/>
            <a:gd name="T13" fmla="*/ 2147483647 h 30"/>
            <a:gd name="T14" fmla="*/ 2147483647 w 26"/>
            <a:gd name="T15" fmla="*/ 2147483647 h 30"/>
            <a:gd name="T16" fmla="*/ 2147483647 w 26"/>
            <a:gd name="T17" fmla="*/ 2147483647 h 30"/>
            <a:gd name="T18" fmla="*/ 2147483647 w 26"/>
            <a:gd name="T19" fmla="*/ 2147483647 h 30"/>
            <a:gd name="T20" fmla="*/ 2147483647 w 26"/>
            <a:gd name="T21" fmla="*/ 2147483647 h 30"/>
            <a:gd name="T22" fmla="*/ 2147483647 w 26"/>
            <a:gd name="T23" fmla="*/ 2147483647 h 30"/>
            <a:gd name="T24" fmla="*/ 2147483647 w 26"/>
            <a:gd name="T25" fmla="*/ 2147483647 h 30"/>
            <a:gd name="T26" fmla="*/ 2147483647 w 26"/>
            <a:gd name="T27" fmla="*/ 2147483647 h 30"/>
            <a:gd name="T28" fmla="*/ 2147483647 w 26"/>
            <a:gd name="T29" fmla="*/ 2147483647 h 30"/>
            <a:gd name="T30" fmla="*/ 2147483647 w 26"/>
            <a:gd name="T31" fmla="*/ 2147483647 h 30"/>
            <a:gd name="T32" fmla="*/ 2147483647 w 26"/>
            <a:gd name="T33" fmla="*/ 2147483647 h 30"/>
            <a:gd name="T34" fmla="*/ 2147483647 w 26"/>
            <a:gd name="T35" fmla="*/ 2147483647 h 30"/>
            <a:gd name="T36" fmla="*/ 2147483647 w 26"/>
            <a:gd name="T37" fmla="*/ 2147483647 h 30"/>
            <a:gd name="T38" fmla="*/ 2147483647 w 26"/>
            <a:gd name="T39" fmla="*/ 2147483647 h 30"/>
            <a:gd name="T40" fmla="*/ 2147483647 w 26"/>
            <a:gd name="T41" fmla="*/ 2147483647 h 30"/>
            <a:gd name="T42" fmla="*/ 2147483647 w 26"/>
            <a:gd name="T43" fmla="*/ 2147483647 h 30"/>
            <a:gd name="T44" fmla="*/ 2147483647 w 26"/>
            <a:gd name="T45" fmla="*/ 2147483647 h 30"/>
            <a:gd name="T46" fmla="*/ 2147483647 w 26"/>
            <a:gd name="T47" fmla="*/ 2147483647 h 30"/>
            <a:gd name="T48" fmla="*/ 2147483647 w 26"/>
            <a:gd name="T49" fmla="*/ 2147483647 h 30"/>
            <a:gd name="T50" fmla="*/ 2147483647 w 26"/>
            <a:gd name="T51" fmla="*/ 2147483647 h 30"/>
            <a:gd name="T52" fmla="*/ 2147483647 w 26"/>
            <a:gd name="T53" fmla="*/ 2147483647 h 30"/>
            <a:gd name="T54" fmla="*/ 2147483647 w 26"/>
            <a:gd name="T55" fmla="*/ 2147483647 h 30"/>
            <a:gd name="T56" fmla="*/ 2147483647 w 26"/>
            <a:gd name="T57" fmla="*/ 2147483647 h 30"/>
            <a:gd name="T58" fmla="*/ 2147483647 w 26"/>
            <a:gd name="T59" fmla="*/ 2147483647 h 30"/>
            <a:gd name="T60" fmla="*/ 2147483647 w 26"/>
            <a:gd name="T61" fmla="*/ 2147483647 h 30"/>
            <a:gd name="T62" fmla="*/ 2147483647 w 26"/>
            <a:gd name="T63" fmla="*/ 2147483647 h 30"/>
            <a:gd name="T64" fmla="*/ 2147483647 w 26"/>
            <a:gd name="T65" fmla="*/ 2147483647 h 30"/>
            <a:gd name="T66" fmla="*/ 2147483647 w 26"/>
            <a:gd name="T67" fmla="*/ 2147483647 h 30"/>
            <a:gd name="T68" fmla="*/ 2147483647 w 26"/>
            <a:gd name="T69" fmla="*/ 2147483647 h 30"/>
            <a:gd name="T70" fmla="*/ 2147483647 w 26"/>
            <a:gd name="T71" fmla="*/ 2147483647 h 30"/>
            <a:gd name="T72" fmla="*/ 2147483647 w 26"/>
            <a:gd name="T73" fmla="*/ 2147483647 h 30"/>
            <a:gd name="T74" fmla="*/ 2147483647 w 26"/>
            <a:gd name="T75" fmla="*/ 2147483647 h 30"/>
            <a:gd name="T76" fmla="*/ 0 w 26"/>
            <a:gd name="T77" fmla="*/ 2147483647 h 30"/>
            <a:gd name="T78" fmla="*/ 2147483647 w 26"/>
            <a:gd name="T79" fmla="*/ 2147483647 h 30"/>
            <a:gd name="T80" fmla="*/ 2147483647 w 26"/>
            <a:gd name="T81" fmla="*/ 2147483647 h 30"/>
            <a:gd name="T82" fmla="*/ 2147483647 w 26"/>
            <a:gd name="T83" fmla="*/ 2147483647 h 30"/>
            <a:gd name="T84" fmla="*/ 2147483647 w 26"/>
            <a:gd name="T85" fmla="*/ 2147483647 h 30"/>
            <a:gd name="T86" fmla="*/ 2147483647 w 26"/>
            <a:gd name="T87" fmla="*/ 2147483647 h 30"/>
            <a:gd name="T88" fmla="*/ 2147483647 w 26"/>
            <a:gd name="T89" fmla="*/ 2147483647 h 30"/>
            <a:gd name="T90" fmla="*/ 2147483647 w 26"/>
            <a:gd name="T91" fmla="*/ 2147483647 h 30"/>
            <a:gd name="T92" fmla="*/ 2147483647 w 26"/>
            <a:gd name="T93" fmla="*/ 2147483647 h 30"/>
            <a:gd name="T94" fmla="*/ 2147483647 w 26"/>
            <a:gd name="T95" fmla="*/ 2147483647 h 30"/>
            <a:gd name="T96" fmla="*/ 2147483647 w 26"/>
            <a:gd name="T97" fmla="*/ 2147483647 h 30"/>
            <a:gd name="T98" fmla="*/ 2147483647 w 26"/>
            <a:gd name="T99" fmla="*/ 2147483647 h 30"/>
            <a:gd name="T100" fmla="*/ 2147483647 w 26"/>
            <a:gd name="T101" fmla="*/ 2147483647 h 30"/>
            <a:gd name="T102" fmla="*/ 2147483647 w 26"/>
            <a:gd name="T103" fmla="*/ 2147483647 h 30"/>
            <a:gd name="T104" fmla="*/ 2147483647 w 26"/>
            <a:gd name="T105" fmla="*/ 2147483647 h 30"/>
            <a:gd name="T106" fmla="*/ 2147483647 w 26"/>
            <a:gd name="T107" fmla="*/ 2147483647 h 30"/>
            <a:gd name="T108" fmla="*/ 2147483647 w 26"/>
            <a:gd name="T109" fmla="*/ 2147483647 h 30"/>
            <a:gd name="T110" fmla="*/ 2147483647 w 26"/>
            <a:gd name="T111" fmla="*/ 2147483647 h 30"/>
            <a:gd name="T112" fmla="*/ 2147483647 w 26"/>
            <a:gd name="T113" fmla="*/ 2147483647 h 30"/>
            <a:gd name="T114" fmla="*/ 2147483647 w 26"/>
            <a:gd name="T115" fmla="*/ 2147483647 h 30"/>
            <a:gd name="T116" fmla="*/ 2147483647 w 26"/>
            <a:gd name="T117" fmla="*/ 2147483647 h 30"/>
            <a:gd name="T118" fmla="*/ 2147483647 w 26"/>
            <a:gd name="T119" fmla="*/ 2147483647 h 30"/>
            <a:gd name="T120" fmla="*/ 2147483647 w 26"/>
            <a:gd name="T121" fmla="*/ 2147483647 h 30"/>
            <a:gd name="T122" fmla="*/ 2147483647 w 26"/>
            <a:gd name="T123" fmla="*/ 0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6"/>
            <a:gd name="T187" fmla="*/ 0 h 30"/>
            <a:gd name="T188" fmla="*/ 30 w 26"/>
            <a:gd name="T189" fmla="*/ 21 h 3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6" h="30">
              <a:moveTo>
                <a:pt x="1" y="7"/>
              </a:moveTo>
              <a:lnTo>
                <a:pt x="8" y="5"/>
              </a:lnTo>
              <a:lnTo>
                <a:pt x="13" y="0"/>
              </a:lnTo>
              <a:lnTo>
                <a:pt x="13" y="1"/>
              </a:lnTo>
              <a:lnTo>
                <a:pt x="14" y="3"/>
              </a:lnTo>
              <a:lnTo>
                <a:pt x="14" y="6"/>
              </a:lnTo>
              <a:lnTo>
                <a:pt x="16" y="7"/>
              </a:lnTo>
              <a:lnTo>
                <a:pt x="16" y="11"/>
              </a:lnTo>
              <a:lnTo>
                <a:pt x="19" y="13"/>
              </a:lnTo>
              <a:lnTo>
                <a:pt x="20" y="16"/>
              </a:lnTo>
              <a:lnTo>
                <a:pt x="26" y="21"/>
              </a:lnTo>
              <a:lnTo>
                <a:pt x="24" y="22"/>
              </a:lnTo>
              <a:lnTo>
                <a:pt x="23" y="28"/>
              </a:lnTo>
              <a:lnTo>
                <a:pt x="19" y="29"/>
              </a:lnTo>
              <a:lnTo>
                <a:pt x="16" y="30"/>
              </a:lnTo>
              <a:lnTo>
                <a:pt x="14" y="24"/>
              </a:lnTo>
              <a:lnTo>
                <a:pt x="11" y="22"/>
              </a:lnTo>
              <a:lnTo>
                <a:pt x="12" y="17"/>
              </a:lnTo>
              <a:lnTo>
                <a:pt x="8" y="15"/>
              </a:lnTo>
              <a:lnTo>
                <a:pt x="4" y="19"/>
              </a:lnTo>
              <a:lnTo>
                <a:pt x="0" y="17"/>
              </a:lnTo>
              <a:lnTo>
                <a:pt x="3" y="14"/>
              </a:lnTo>
              <a:lnTo>
                <a:pt x="0" y="11"/>
              </a:lnTo>
              <a:lnTo>
                <a:pt x="1" y="7"/>
              </a:lnTo>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200025</xdr:colOff>
      <xdr:row>11</xdr:row>
      <xdr:rowOff>85725</xdr:rowOff>
    </xdr:from>
    <xdr:to>
      <xdr:col>9</xdr:col>
      <xdr:colOff>381000</xdr:colOff>
      <xdr:row>13</xdr:row>
      <xdr:rowOff>95250</xdr:rowOff>
    </xdr:to>
    <xdr:sp macro="" textlink="">
      <xdr:nvSpPr>
        <xdr:cNvPr id="178" name="5lebig"/>
        <xdr:cNvSpPr>
          <a:spLocks/>
        </xdr:cNvSpPr>
      </xdr:nvSpPr>
      <xdr:spPr bwMode="auto">
        <a:xfrm>
          <a:off x="5686425" y="2247900"/>
          <a:ext cx="180975" cy="333375"/>
        </a:xfrm>
        <a:custGeom>
          <a:avLst/>
          <a:gdLst>
            <a:gd name="T0" fmla="*/ 2147483647 w 19"/>
            <a:gd name="T1" fmla="*/ 2147483647 h 35"/>
            <a:gd name="T2" fmla="*/ 2147483647 w 19"/>
            <a:gd name="T3" fmla="*/ 2147483647 h 35"/>
            <a:gd name="T4" fmla="*/ 2147483647 w 19"/>
            <a:gd name="T5" fmla="*/ 2147483647 h 35"/>
            <a:gd name="T6" fmla="*/ 2147483647 w 19"/>
            <a:gd name="T7" fmla="*/ 2147483647 h 35"/>
            <a:gd name="T8" fmla="*/ 2147483647 w 19"/>
            <a:gd name="T9" fmla="*/ 2147483647 h 35"/>
            <a:gd name="T10" fmla="*/ 2147483647 w 19"/>
            <a:gd name="T11" fmla="*/ 2147483647 h 35"/>
            <a:gd name="T12" fmla="*/ 2147483647 w 19"/>
            <a:gd name="T13" fmla="*/ 2147483647 h 35"/>
            <a:gd name="T14" fmla="*/ 2147483647 w 19"/>
            <a:gd name="T15" fmla="*/ 2147483647 h 35"/>
            <a:gd name="T16" fmla="*/ 2147483647 w 19"/>
            <a:gd name="T17" fmla="*/ 2147483647 h 35"/>
            <a:gd name="T18" fmla="*/ 2147483647 w 19"/>
            <a:gd name="T19" fmla="*/ 2147483647 h 35"/>
            <a:gd name="T20" fmla="*/ 2147483647 w 19"/>
            <a:gd name="T21" fmla="*/ 2147483647 h 35"/>
            <a:gd name="T22" fmla="*/ 2147483647 w 19"/>
            <a:gd name="T23" fmla="*/ 2147483647 h 35"/>
            <a:gd name="T24" fmla="*/ 2147483647 w 19"/>
            <a:gd name="T25" fmla="*/ 2147483647 h 35"/>
            <a:gd name="T26" fmla="*/ 2147483647 w 19"/>
            <a:gd name="T27" fmla="*/ 2147483647 h 35"/>
            <a:gd name="T28" fmla="*/ 2147483647 w 19"/>
            <a:gd name="T29" fmla="*/ 2147483647 h 35"/>
            <a:gd name="T30" fmla="*/ 2147483647 w 19"/>
            <a:gd name="T31" fmla="*/ 2147483647 h 35"/>
            <a:gd name="T32" fmla="*/ 2147483647 w 19"/>
            <a:gd name="T33" fmla="*/ 2147483647 h 35"/>
            <a:gd name="T34" fmla="*/ 2147483647 w 19"/>
            <a:gd name="T35" fmla="*/ 2147483647 h 35"/>
            <a:gd name="T36" fmla="*/ 2147483647 w 19"/>
            <a:gd name="T37" fmla="*/ 2147483647 h 35"/>
            <a:gd name="T38" fmla="*/ 2147483647 w 19"/>
            <a:gd name="T39" fmla="*/ 2147483647 h 35"/>
            <a:gd name="T40" fmla="*/ 2147483647 w 19"/>
            <a:gd name="T41" fmla="*/ 2147483647 h 35"/>
            <a:gd name="T42" fmla="*/ 2147483647 w 19"/>
            <a:gd name="T43" fmla="*/ 2147483647 h 35"/>
            <a:gd name="T44" fmla="*/ 2147483647 w 19"/>
            <a:gd name="T45" fmla="*/ 2147483647 h 35"/>
            <a:gd name="T46" fmla="*/ 2147483647 w 19"/>
            <a:gd name="T47" fmla="*/ 2147483647 h 35"/>
            <a:gd name="T48" fmla="*/ 2147483647 w 19"/>
            <a:gd name="T49" fmla="*/ 2147483647 h 35"/>
            <a:gd name="T50" fmla="*/ 2147483647 w 19"/>
            <a:gd name="T51" fmla="*/ 2147483647 h 35"/>
            <a:gd name="T52" fmla="*/ 2147483647 w 19"/>
            <a:gd name="T53" fmla="*/ 2147483647 h 35"/>
            <a:gd name="T54" fmla="*/ 2147483647 w 19"/>
            <a:gd name="T55" fmla="*/ 2147483647 h 35"/>
            <a:gd name="T56" fmla="*/ 2147483647 w 19"/>
            <a:gd name="T57" fmla="*/ 2147483647 h 35"/>
            <a:gd name="T58" fmla="*/ 2147483647 w 19"/>
            <a:gd name="T59" fmla="*/ 2147483647 h 35"/>
            <a:gd name="T60" fmla="*/ 2147483647 w 19"/>
            <a:gd name="T61" fmla="*/ 2147483647 h 35"/>
            <a:gd name="T62" fmla="*/ 2147483647 w 19"/>
            <a:gd name="T63" fmla="*/ 2147483647 h 35"/>
            <a:gd name="T64" fmla="*/ 2147483647 w 19"/>
            <a:gd name="T65" fmla="*/ 2147483647 h 35"/>
            <a:gd name="T66" fmla="*/ 2147483647 w 19"/>
            <a:gd name="T67" fmla="*/ 2147483647 h 35"/>
            <a:gd name="T68" fmla="*/ 2147483647 w 19"/>
            <a:gd name="T69" fmla="*/ 2147483647 h 35"/>
            <a:gd name="T70" fmla="*/ 2147483647 w 19"/>
            <a:gd name="T71" fmla="*/ 2147483647 h 35"/>
            <a:gd name="T72" fmla="*/ 2147483647 w 19"/>
            <a:gd name="T73" fmla="*/ 2147483647 h 35"/>
            <a:gd name="T74" fmla="*/ 2147483647 w 19"/>
            <a:gd name="T75" fmla="*/ 2147483647 h 35"/>
            <a:gd name="T76" fmla="*/ 0 w 19"/>
            <a:gd name="T77" fmla="*/ 2147483647 h 35"/>
            <a:gd name="T78" fmla="*/ 2147483647 w 19"/>
            <a:gd name="T79" fmla="*/ 2147483647 h 35"/>
            <a:gd name="T80" fmla="*/ 2147483647 w 19"/>
            <a:gd name="T81" fmla="*/ 2147483647 h 35"/>
            <a:gd name="T82" fmla="*/ 2147483647 w 19"/>
            <a:gd name="T83" fmla="*/ 2147483647 h 35"/>
            <a:gd name="T84" fmla="*/ 2147483647 w 19"/>
            <a:gd name="T85" fmla="*/ 2147483647 h 35"/>
            <a:gd name="T86" fmla="*/ 2147483647 w 19"/>
            <a:gd name="T87" fmla="*/ 2147483647 h 35"/>
            <a:gd name="T88" fmla="*/ 2147483647 w 19"/>
            <a:gd name="T89" fmla="*/ 2147483647 h 35"/>
            <a:gd name="T90" fmla="*/ 2147483647 w 19"/>
            <a:gd name="T91" fmla="*/ 2147483647 h 35"/>
            <a:gd name="T92" fmla="*/ 2147483647 w 19"/>
            <a:gd name="T93" fmla="*/ 2147483647 h 35"/>
            <a:gd name="T94" fmla="*/ 2147483647 w 19"/>
            <a:gd name="T95" fmla="*/ 2147483647 h 35"/>
            <a:gd name="T96" fmla="*/ 2147483647 w 19"/>
            <a:gd name="T97" fmla="*/ 2147483647 h 35"/>
            <a:gd name="T98" fmla="*/ 2147483647 w 19"/>
            <a:gd name="T99" fmla="*/ 2147483647 h 35"/>
            <a:gd name="T100" fmla="*/ 2147483647 w 19"/>
            <a:gd name="T101" fmla="*/ 2147483647 h 35"/>
            <a:gd name="T102" fmla="*/ 2147483647 w 19"/>
            <a:gd name="T103" fmla="*/ 2147483647 h 35"/>
            <a:gd name="T104" fmla="*/ 2147483647 w 19"/>
            <a:gd name="T105" fmla="*/ 2147483647 h 35"/>
            <a:gd name="T106" fmla="*/ 2147483647 w 19"/>
            <a:gd name="T107" fmla="*/ 2147483647 h 35"/>
            <a:gd name="T108" fmla="*/ 2147483647 w 19"/>
            <a:gd name="T109" fmla="*/ 2147483647 h 35"/>
            <a:gd name="T110" fmla="*/ 2147483647 w 19"/>
            <a:gd name="T111" fmla="*/ 2147483647 h 35"/>
            <a:gd name="T112" fmla="*/ 2147483647 w 19"/>
            <a:gd name="T113" fmla="*/ 2147483647 h 35"/>
            <a:gd name="T114" fmla="*/ 2147483647 w 19"/>
            <a:gd name="T115" fmla="*/ 2147483647 h 35"/>
            <a:gd name="T116" fmla="*/ 2147483647 w 19"/>
            <a:gd name="T117" fmla="*/ 2147483647 h 35"/>
            <a:gd name="T118" fmla="*/ 2147483647 w 19"/>
            <a:gd name="T119" fmla="*/ 2147483647 h 35"/>
            <a:gd name="T120" fmla="*/ 2147483647 w 19"/>
            <a:gd name="T121" fmla="*/ 2147483647 h 35"/>
            <a:gd name="T122" fmla="*/ 2147483647 w 19"/>
            <a:gd name="T123" fmla="*/ 0 h 3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9"/>
            <a:gd name="T187" fmla="*/ 0 h 35"/>
            <a:gd name="T188" fmla="*/ 30 w 19"/>
            <a:gd name="T189" fmla="*/ 21 h 3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9" h="35">
              <a:moveTo>
                <a:pt x="3" y="8"/>
              </a:moveTo>
              <a:lnTo>
                <a:pt x="2" y="7"/>
              </a:lnTo>
              <a:lnTo>
                <a:pt x="0" y="5"/>
              </a:lnTo>
              <a:lnTo>
                <a:pt x="0" y="1"/>
              </a:lnTo>
              <a:lnTo>
                <a:pt x="7" y="2"/>
              </a:lnTo>
              <a:lnTo>
                <a:pt x="11" y="4"/>
              </a:lnTo>
              <a:lnTo>
                <a:pt x="15" y="0"/>
              </a:lnTo>
              <a:lnTo>
                <a:pt x="19" y="2"/>
              </a:lnTo>
              <a:lnTo>
                <a:pt x="19" y="7"/>
              </a:lnTo>
              <a:lnTo>
                <a:pt x="14" y="8"/>
              </a:lnTo>
              <a:lnTo>
                <a:pt x="14" y="11"/>
              </a:lnTo>
              <a:lnTo>
                <a:pt x="14" y="15"/>
              </a:lnTo>
              <a:lnTo>
                <a:pt x="17" y="22"/>
              </a:lnTo>
              <a:lnTo>
                <a:pt x="12" y="23"/>
              </a:lnTo>
              <a:lnTo>
                <a:pt x="10" y="29"/>
              </a:lnTo>
              <a:lnTo>
                <a:pt x="8" y="29"/>
              </a:lnTo>
              <a:lnTo>
                <a:pt x="9" y="32"/>
              </a:lnTo>
              <a:lnTo>
                <a:pt x="8" y="35"/>
              </a:lnTo>
              <a:lnTo>
                <a:pt x="5" y="28"/>
              </a:lnTo>
              <a:lnTo>
                <a:pt x="2" y="23"/>
              </a:lnTo>
              <a:lnTo>
                <a:pt x="5" y="18"/>
              </a:lnTo>
              <a:lnTo>
                <a:pt x="0" y="10"/>
              </a:lnTo>
              <a:lnTo>
                <a:pt x="3" y="8"/>
              </a:lnTo>
            </a:path>
          </a:pathLst>
        </a:custGeom>
        <a:solidFill>
          <a:srgbClr val="00FFFF"/>
        </a:solidFill>
        <a:ln w="3175">
          <a:solidFill>
            <a:srgbClr val="000000"/>
          </a:solidFill>
          <a:miter lim="800000"/>
          <a:headEnd/>
          <a:tailEnd/>
        </a:ln>
      </xdr:spPr>
    </xdr:sp>
    <xdr:clientData/>
  </xdr:twoCellAnchor>
  <xdr:twoCellAnchor>
    <xdr:from>
      <xdr:col>9</xdr:col>
      <xdr:colOff>114300</xdr:colOff>
      <xdr:row>11</xdr:row>
      <xdr:rowOff>95250</xdr:rowOff>
    </xdr:from>
    <xdr:to>
      <xdr:col>9</xdr:col>
      <xdr:colOff>276225</xdr:colOff>
      <xdr:row>13</xdr:row>
      <xdr:rowOff>123825</xdr:rowOff>
    </xdr:to>
    <xdr:sp macro="" textlink="">
      <xdr:nvSpPr>
        <xdr:cNvPr id="179" name="5ldbig"/>
        <xdr:cNvSpPr>
          <a:spLocks/>
        </xdr:cNvSpPr>
      </xdr:nvSpPr>
      <xdr:spPr bwMode="auto">
        <a:xfrm>
          <a:off x="5600700" y="2257425"/>
          <a:ext cx="161925" cy="352425"/>
        </a:xfrm>
        <a:custGeom>
          <a:avLst/>
          <a:gdLst>
            <a:gd name="T0" fmla="*/ 2147483647 w 17"/>
            <a:gd name="T1" fmla="*/ 2147483647 h 37"/>
            <a:gd name="T2" fmla="*/ 2147483647 w 17"/>
            <a:gd name="T3" fmla="*/ 2147483647 h 37"/>
            <a:gd name="T4" fmla="*/ 2147483647 w 17"/>
            <a:gd name="T5" fmla="*/ 2147483647 h 37"/>
            <a:gd name="T6" fmla="*/ 2147483647 w 17"/>
            <a:gd name="T7" fmla="*/ 2147483647 h 37"/>
            <a:gd name="T8" fmla="*/ 2147483647 w 17"/>
            <a:gd name="T9" fmla="*/ 2147483647 h 37"/>
            <a:gd name="T10" fmla="*/ 2147483647 w 17"/>
            <a:gd name="T11" fmla="*/ 2147483647 h 37"/>
            <a:gd name="T12" fmla="*/ 2147483647 w 17"/>
            <a:gd name="T13" fmla="*/ 2147483647 h 37"/>
            <a:gd name="T14" fmla="*/ 2147483647 w 17"/>
            <a:gd name="T15" fmla="*/ 2147483647 h 37"/>
            <a:gd name="T16" fmla="*/ 2147483647 w 17"/>
            <a:gd name="T17" fmla="*/ 2147483647 h 37"/>
            <a:gd name="T18" fmla="*/ 2147483647 w 17"/>
            <a:gd name="T19" fmla="*/ 2147483647 h 37"/>
            <a:gd name="T20" fmla="*/ 2147483647 w 17"/>
            <a:gd name="T21" fmla="*/ 2147483647 h 37"/>
            <a:gd name="T22" fmla="*/ 2147483647 w 17"/>
            <a:gd name="T23" fmla="*/ 2147483647 h 37"/>
            <a:gd name="T24" fmla="*/ 2147483647 w 17"/>
            <a:gd name="T25" fmla="*/ 2147483647 h 37"/>
            <a:gd name="T26" fmla="*/ 2147483647 w 17"/>
            <a:gd name="T27" fmla="*/ 2147483647 h 37"/>
            <a:gd name="T28" fmla="*/ 2147483647 w 17"/>
            <a:gd name="T29" fmla="*/ 2147483647 h 37"/>
            <a:gd name="T30" fmla="*/ 2147483647 w 17"/>
            <a:gd name="T31" fmla="*/ 2147483647 h 37"/>
            <a:gd name="T32" fmla="*/ 2147483647 w 17"/>
            <a:gd name="T33" fmla="*/ 2147483647 h 37"/>
            <a:gd name="T34" fmla="*/ 2147483647 w 17"/>
            <a:gd name="T35" fmla="*/ 2147483647 h 37"/>
            <a:gd name="T36" fmla="*/ 2147483647 w 17"/>
            <a:gd name="T37" fmla="*/ 2147483647 h 37"/>
            <a:gd name="T38" fmla="*/ 2147483647 w 17"/>
            <a:gd name="T39" fmla="*/ 2147483647 h 37"/>
            <a:gd name="T40" fmla="*/ 2147483647 w 17"/>
            <a:gd name="T41" fmla="*/ 2147483647 h 37"/>
            <a:gd name="T42" fmla="*/ 2147483647 w 17"/>
            <a:gd name="T43" fmla="*/ 2147483647 h 37"/>
            <a:gd name="T44" fmla="*/ 2147483647 w 17"/>
            <a:gd name="T45" fmla="*/ 2147483647 h 37"/>
            <a:gd name="T46" fmla="*/ 2147483647 w 17"/>
            <a:gd name="T47" fmla="*/ 2147483647 h 37"/>
            <a:gd name="T48" fmla="*/ 2147483647 w 17"/>
            <a:gd name="T49" fmla="*/ 2147483647 h 37"/>
            <a:gd name="T50" fmla="*/ 2147483647 w 17"/>
            <a:gd name="T51" fmla="*/ 2147483647 h 37"/>
            <a:gd name="T52" fmla="*/ 2147483647 w 17"/>
            <a:gd name="T53" fmla="*/ 2147483647 h 37"/>
            <a:gd name="T54" fmla="*/ 2147483647 w 17"/>
            <a:gd name="T55" fmla="*/ 2147483647 h 37"/>
            <a:gd name="T56" fmla="*/ 2147483647 w 17"/>
            <a:gd name="T57" fmla="*/ 2147483647 h 37"/>
            <a:gd name="T58" fmla="*/ 2147483647 w 17"/>
            <a:gd name="T59" fmla="*/ 2147483647 h 37"/>
            <a:gd name="T60" fmla="*/ 2147483647 w 17"/>
            <a:gd name="T61" fmla="*/ 2147483647 h 37"/>
            <a:gd name="T62" fmla="*/ 2147483647 w 17"/>
            <a:gd name="T63" fmla="*/ 2147483647 h 37"/>
            <a:gd name="T64" fmla="*/ 2147483647 w 17"/>
            <a:gd name="T65" fmla="*/ 2147483647 h 37"/>
            <a:gd name="T66" fmla="*/ 2147483647 w 17"/>
            <a:gd name="T67" fmla="*/ 2147483647 h 37"/>
            <a:gd name="T68" fmla="*/ 2147483647 w 17"/>
            <a:gd name="T69" fmla="*/ 2147483647 h 37"/>
            <a:gd name="T70" fmla="*/ 2147483647 w 17"/>
            <a:gd name="T71" fmla="*/ 2147483647 h 37"/>
            <a:gd name="T72" fmla="*/ 2147483647 w 17"/>
            <a:gd name="T73" fmla="*/ 2147483647 h 37"/>
            <a:gd name="T74" fmla="*/ 2147483647 w 17"/>
            <a:gd name="T75" fmla="*/ 2147483647 h 37"/>
            <a:gd name="T76" fmla="*/ 0 w 17"/>
            <a:gd name="T77" fmla="*/ 2147483647 h 37"/>
            <a:gd name="T78" fmla="*/ 2147483647 w 17"/>
            <a:gd name="T79" fmla="*/ 2147483647 h 37"/>
            <a:gd name="T80" fmla="*/ 2147483647 w 17"/>
            <a:gd name="T81" fmla="*/ 2147483647 h 37"/>
            <a:gd name="T82" fmla="*/ 2147483647 w 17"/>
            <a:gd name="T83" fmla="*/ 2147483647 h 37"/>
            <a:gd name="T84" fmla="*/ 2147483647 w 17"/>
            <a:gd name="T85" fmla="*/ 2147483647 h 37"/>
            <a:gd name="T86" fmla="*/ 2147483647 w 17"/>
            <a:gd name="T87" fmla="*/ 2147483647 h 37"/>
            <a:gd name="T88" fmla="*/ 2147483647 w 17"/>
            <a:gd name="T89" fmla="*/ 2147483647 h 37"/>
            <a:gd name="T90" fmla="*/ 2147483647 w 17"/>
            <a:gd name="T91" fmla="*/ 2147483647 h 37"/>
            <a:gd name="T92" fmla="*/ 2147483647 w 17"/>
            <a:gd name="T93" fmla="*/ 2147483647 h 37"/>
            <a:gd name="T94" fmla="*/ 2147483647 w 17"/>
            <a:gd name="T95" fmla="*/ 2147483647 h 37"/>
            <a:gd name="T96" fmla="*/ 2147483647 w 17"/>
            <a:gd name="T97" fmla="*/ 2147483647 h 37"/>
            <a:gd name="T98" fmla="*/ 2147483647 w 17"/>
            <a:gd name="T99" fmla="*/ 2147483647 h 37"/>
            <a:gd name="T100" fmla="*/ 2147483647 w 17"/>
            <a:gd name="T101" fmla="*/ 2147483647 h 37"/>
            <a:gd name="T102" fmla="*/ 2147483647 w 17"/>
            <a:gd name="T103" fmla="*/ 2147483647 h 37"/>
            <a:gd name="T104" fmla="*/ 2147483647 w 17"/>
            <a:gd name="T105" fmla="*/ 2147483647 h 37"/>
            <a:gd name="T106" fmla="*/ 2147483647 w 17"/>
            <a:gd name="T107" fmla="*/ 2147483647 h 37"/>
            <a:gd name="T108" fmla="*/ 2147483647 w 17"/>
            <a:gd name="T109" fmla="*/ 2147483647 h 37"/>
            <a:gd name="T110" fmla="*/ 2147483647 w 17"/>
            <a:gd name="T111" fmla="*/ 2147483647 h 37"/>
            <a:gd name="T112" fmla="*/ 2147483647 w 17"/>
            <a:gd name="T113" fmla="*/ 2147483647 h 37"/>
            <a:gd name="T114" fmla="*/ 2147483647 w 17"/>
            <a:gd name="T115" fmla="*/ 2147483647 h 37"/>
            <a:gd name="T116" fmla="*/ 2147483647 w 17"/>
            <a:gd name="T117" fmla="*/ 2147483647 h 37"/>
            <a:gd name="T118" fmla="*/ 2147483647 w 17"/>
            <a:gd name="T119" fmla="*/ 2147483647 h 37"/>
            <a:gd name="T120" fmla="*/ 2147483647 w 17"/>
            <a:gd name="T121" fmla="*/ 2147483647 h 37"/>
            <a:gd name="T122" fmla="*/ 2147483647 w 17"/>
            <a:gd name="T123" fmla="*/ 0 h 3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7"/>
            <a:gd name="T187" fmla="*/ 0 h 37"/>
            <a:gd name="T188" fmla="*/ 30 w 17"/>
            <a:gd name="T189" fmla="*/ 21 h 3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7" h="37">
              <a:moveTo>
                <a:pt x="2" y="14"/>
              </a:moveTo>
              <a:lnTo>
                <a:pt x="4" y="11"/>
              </a:lnTo>
              <a:lnTo>
                <a:pt x="4" y="9"/>
              </a:lnTo>
              <a:lnTo>
                <a:pt x="6" y="4"/>
              </a:lnTo>
              <a:lnTo>
                <a:pt x="6" y="2"/>
              </a:lnTo>
              <a:lnTo>
                <a:pt x="9" y="0"/>
              </a:lnTo>
              <a:lnTo>
                <a:pt x="10" y="5"/>
              </a:lnTo>
              <a:lnTo>
                <a:pt x="12" y="7"/>
              </a:lnTo>
              <a:lnTo>
                <a:pt x="9" y="9"/>
              </a:lnTo>
              <a:lnTo>
                <a:pt x="14" y="17"/>
              </a:lnTo>
              <a:lnTo>
                <a:pt x="11" y="22"/>
              </a:lnTo>
              <a:lnTo>
                <a:pt x="14" y="27"/>
              </a:lnTo>
              <a:lnTo>
                <a:pt x="17" y="33"/>
              </a:lnTo>
              <a:lnTo>
                <a:pt x="9" y="32"/>
              </a:lnTo>
              <a:lnTo>
                <a:pt x="5" y="37"/>
              </a:lnTo>
              <a:lnTo>
                <a:pt x="1" y="36"/>
              </a:lnTo>
              <a:lnTo>
                <a:pt x="1" y="33"/>
              </a:lnTo>
              <a:lnTo>
                <a:pt x="3" y="30"/>
              </a:lnTo>
              <a:lnTo>
                <a:pt x="4" y="26"/>
              </a:lnTo>
              <a:lnTo>
                <a:pt x="0" y="16"/>
              </a:lnTo>
              <a:lnTo>
                <a:pt x="3" y="13"/>
              </a:lnTo>
            </a:path>
          </a:pathLst>
        </a:custGeom>
        <a:solidFill>
          <a:srgbClr val="9999FF"/>
        </a:solidFill>
        <a:ln w="3175">
          <a:solidFill>
            <a:srgbClr val="000000"/>
          </a:solidFill>
          <a:miter lim="800000"/>
          <a:headEnd/>
          <a:tailEnd/>
        </a:ln>
      </xdr:spPr>
    </xdr:sp>
    <xdr:clientData/>
  </xdr:twoCellAnchor>
  <xdr:twoCellAnchor>
    <xdr:from>
      <xdr:col>8</xdr:col>
      <xdr:colOff>485775</xdr:colOff>
      <xdr:row>12</xdr:row>
      <xdr:rowOff>19050</xdr:rowOff>
    </xdr:from>
    <xdr:to>
      <xdr:col>9</xdr:col>
      <xdr:colOff>152400</xdr:colOff>
      <xdr:row>13</xdr:row>
      <xdr:rowOff>85725</xdr:rowOff>
    </xdr:to>
    <xdr:sp macro="" textlink="">
      <xdr:nvSpPr>
        <xdr:cNvPr id="180" name="5lgbig"/>
        <xdr:cNvSpPr>
          <a:spLocks/>
        </xdr:cNvSpPr>
      </xdr:nvSpPr>
      <xdr:spPr bwMode="auto">
        <a:xfrm>
          <a:off x="5362575" y="2343150"/>
          <a:ext cx="276225" cy="228600"/>
        </a:xfrm>
        <a:custGeom>
          <a:avLst/>
          <a:gdLst>
            <a:gd name="T0" fmla="*/ 2147483647 w 29"/>
            <a:gd name="T1" fmla="*/ 2147483647 h 24"/>
            <a:gd name="T2" fmla="*/ 2147483647 w 29"/>
            <a:gd name="T3" fmla="*/ 2147483647 h 24"/>
            <a:gd name="T4" fmla="*/ 2147483647 w 29"/>
            <a:gd name="T5" fmla="*/ 2147483647 h 24"/>
            <a:gd name="T6" fmla="*/ 2147483647 w 29"/>
            <a:gd name="T7" fmla="*/ 2147483647 h 24"/>
            <a:gd name="T8" fmla="*/ 2147483647 w 29"/>
            <a:gd name="T9" fmla="*/ 2147483647 h 24"/>
            <a:gd name="T10" fmla="*/ 2147483647 w 29"/>
            <a:gd name="T11" fmla="*/ 2147483647 h 24"/>
            <a:gd name="T12" fmla="*/ 2147483647 w 29"/>
            <a:gd name="T13" fmla="*/ 2147483647 h 24"/>
            <a:gd name="T14" fmla="*/ 2147483647 w 29"/>
            <a:gd name="T15" fmla="*/ 2147483647 h 24"/>
            <a:gd name="T16" fmla="*/ 2147483647 w 29"/>
            <a:gd name="T17" fmla="*/ 2147483647 h 24"/>
            <a:gd name="T18" fmla="*/ 2147483647 w 29"/>
            <a:gd name="T19" fmla="*/ 2147483647 h 24"/>
            <a:gd name="T20" fmla="*/ 2147483647 w 29"/>
            <a:gd name="T21" fmla="*/ 2147483647 h 24"/>
            <a:gd name="T22" fmla="*/ 2147483647 w 29"/>
            <a:gd name="T23" fmla="*/ 2147483647 h 24"/>
            <a:gd name="T24" fmla="*/ 2147483647 w 29"/>
            <a:gd name="T25" fmla="*/ 2147483647 h 24"/>
            <a:gd name="T26" fmla="*/ 2147483647 w 29"/>
            <a:gd name="T27" fmla="*/ 2147483647 h 24"/>
            <a:gd name="T28" fmla="*/ 2147483647 w 29"/>
            <a:gd name="T29" fmla="*/ 2147483647 h 24"/>
            <a:gd name="T30" fmla="*/ 2147483647 w 29"/>
            <a:gd name="T31" fmla="*/ 2147483647 h 24"/>
            <a:gd name="T32" fmla="*/ 2147483647 w 29"/>
            <a:gd name="T33" fmla="*/ 2147483647 h 24"/>
            <a:gd name="T34" fmla="*/ 2147483647 w 29"/>
            <a:gd name="T35" fmla="*/ 2147483647 h 24"/>
            <a:gd name="T36" fmla="*/ 2147483647 w 29"/>
            <a:gd name="T37" fmla="*/ 2147483647 h 24"/>
            <a:gd name="T38" fmla="*/ 2147483647 w 29"/>
            <a:gd name="T39" fmla="*/ 2147483647 h 24"/>
            <a:gd name="T40" fmla="*/ 2147483647 w 29"/>
            <a:gd name="T41" fmla="*/ 2147483647 h 24"/>
            <a:gd name="T42" fmla="*/ 2147483647 w 29"/>
            <a:gd name="T43" fmla="*/ 2147483647 h 24"/>
            <a:gd name="T44" fmla="*/ 2147483647 w 29"/>
            <a:gd name="T45" fmla="*/ 2147483647 h 24"/>
            <a:gd name="T46" fmla="*/ 2147483647 w 29"/>
            <a:gd name="T47" fmla="*/ 2147483647 h 24"/>
            <a:gd name="T48" fmla="*/ 2147483647 w 29"/>
            <a:gd name="T49" fmla="*/ 2147483647 h 24"/>
            <a:gd name="T50" fmla="*/ 2147483647 w 29"/>
            <a:gd name="T51" fmla="*/ 2147483647 h 24"/>
            <a:gd name="T52" fmla="*/ 2147483647 w 29"/>
            <a:gd name="T53" fmla="*/ 2147483647 h 24"/>
            <a:gd name="T54" fmla="*/ 2147483647 w 29"/>
            <a:gd name="T55" fmla="*/ 2147483647 h 24"/>
            <a:gd name="T56" fmla="*/ 2147483647 w 29"/>
            <a:gd name="T57" fmla="*/ 2147483647 h 24"/>
            <a:gd name="T58" fmla="*/ 2147483647 w 29"/>
            <a:gd name="T59" fmla="*/ 2147483647 h 24"/>
            <a:gd name="T60" fmla="*/ 2147483647 w 29"/>
            <a:gd name="T61" fmla="*/ 2147483647 h 24"/>
            <a:gd name="T62" fmla="*/ 2147483647 w 29"/>
            <a:gd name="T63" fmla="*/ 2147483647 h 24"/>
            <a:gd name="T64" fmla="*/ 2147483647 w 29"/>
            <a:gd name="T65" fmla="*/ 2147483647 h 24"/>
            <a:gd name="T66" fmla="*/ 2147483647 w 29"/>
            <a:gd name="T67" fmla="*/ 2147483647 h 24"/>
            <a:gd name="T68" fmla="*/ 2147483647 w 29"/>
            <a:gd name="T69" fmla="*/ 2147483647 h 24"/>
            <a:gd name="T70" fmla="*/ 2147483647 w 29"/>
            <a:gd name="T71" fmla="*/ 2147483647 h 24"/>
            <a:gd name="T72" fmla="*/ 2147483647 w 29"/>
            <a:gd name="T73" fmla="*/ 2147483647 h 24"/>
            <a:gd name="T74" fmla="*/ 2147483647 w 29"/>
            <a:gd name="T75" fmla="*/ 2147483647 h 24"/>
            <a:gd name="T76" fmla="*/ 0 w 29"/>
            <a:gd name="T77" fmla="*/ 2147483647 h 24"/>
            <a:gd name="T78" fmla="*/ 2147483647 w 29"/>
            <a:gd name="T79" fmla="*/ 2147483647 h 24"/>
            <a:gd name="T80" fmla="*/ 2147483647 w 29"/>
            <a:gd name="T81" fmla="*/ 2147483647 h 24"/>
            <a:gd name="T82" fmla="*/ 2147483647 w 29"/>
            <a:gd name="T83" fmla="*/ 2147483647 h 24"/>
            <a:gd name="T84" fmla="*/ 2147483647 w 29"/>
            <a:gd name="T85" fmla="*/ 2147483647 h 24"/>
            <a:gd name="T86" fmla="*/ 2147483647 w 29"/>
            <a:gd name="T87" fmla="*/ 2147483647 h 24"/>
            <a:gd name="T88" fmla="*/ 2147483647 w 29"/>
            <a:gd name="T89" fmla="*/ 2147483647 h 24"/>
            <a:gd name="T90" fmla="*/ 2147483647 w 29"/>
            <a:gd name="T91" fmla="*/ 2147483647 h 24"/>
            <a:gd name="T92" fmla="*/ 2147483647 w 29"/>
            <a:gd name="T93" fmla="*/ 2147483647 h 24"/>
            <a:gd name="T94" fmla="*/ 2147483647 w 29"/>
            <a:gd name="T95" fmla="*/ 2147483647 h 24"/>
            <a:gd name="T96" fmla="*/ 2147483647 w 29"/>
            <a:gd name="T97" fmla="*/ 2147483647 h 24"/>
            <a:gd name="T98" fmla="*/ 2147483647 w 29"/>
            <a:gd name="T99" fmla="*/ 2147483647 h 24"/>
            <a:gd name="T100" fmla="*/ 2147483647 w 29"/>
            <a:gd name="T101" fmla="*/ 2147483647 h 24"/>
            <a:gd name="T102" fmla="*/ 2147483647 w 29"/>
            <a:gd name="T103" fmla="*/ 2147483647 h 24"/>
            <a:gd name="T104" fmla="*/ 2147483647 w 29"/>
            <a:gd name="T105" fmla="*/ 2147483647 h 24"/>
            <a:gd name="T106" fmla="*/ 2147483647 w 29"/>
            <a:gd name="T107" fmla="*/ 2147483647 h 24"/>
            <a:gd name="T108" fmla="*/ 2147483647 w 29"/>
            <a:gd name="T109" fmla="*/ 2147483647 h 24"/>
            <a:gd name="T110" fmla="*/ 2147483647 w 29"/>
            <a:gd name="T111" fmla="*/ 2147483647 h 24"/>
            <a:gd name="T112" fmla="*/ 2147483647 w 29"/>
            <a:gd name="T113" fmla="*/ 2147483647 h 24"/>
            <a:gd name="T114" fmla="*/ 2147483647 w 29"/>
            <a:gd name="T115" fmla="*/ 2147483647 h 24"/>
            <a:gd name="T116" fmla="*/ 2147483647 w 29"/>
            <a:gd name="T117" fmla="*/ 2147483647 h 24"/>
            <a:gd name="T118" fmla="*/ 2147483647 w 29"/>
            <a:gd name="T119" fmla="*/ 2147483647 h 24"/>
            <a:gd name="T120" fmla="*/ 2147483647 w 29"/>
            <a:gd name="T121" fmla="*/ 2147483647 h 24"/>
            <a:gd name="T122" fmla="*/ 2147483647 w 29"/>
            <a:gd name="T123" fmla="*/ 0 h 2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
            <a:gd name="T187" fmla="*/ 0 h 24"/>
            <a:gd name="T188" fmla="*/ 30 w 29"/>
            <a:gd name="T189" fmla="*/ 21 h 24"/>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 h="24">
              <a:moveTo>
                <a:pt x="17" y="8"/>
              </a:moveTo>
              <a:lnTo>
                <a:pt x="17" y="3"/>
              </a:lnTo>
              <a:lnTo>
                <a:pt x="24" y="0"/>
              </a:lnTo>
              <a:lnTo>
                <a:pt x="29" y="0"/>
              </a:lnTo>
              <a:lnTo>
                <a:pt x="29" y="3"/>
              </a:lnTo>
              <a:lnTo>
                <a:pt x="25" y="7"/>
              </a:lnTo>
              <a:lnTo>
                <a:pt x="29" y="17"/>
              </a:lnTo>
              <a:lnTo>
                <a:pt x="28" y="20"/>
              </a:lnTo>
              <a:lnTo>
                <a:pt x="26" y="24"/>
              </a:lnTo>
              <a:lnTo>
                <a:pt x="23" y="24"/>
              </a:lnTo>
              <a:lnTo>
                <a:pt x="17" y="23"/>
              </a:lnTo>
              <a:lnTo>
                <a:pt x="18" y="20"/>
              </a:lnTo>
              <a:lnTo>
                <a:pt x="14" y="20"/>
              </a:lnTo>
              <a:lnTo>
                <a:pt x="14" y="16"/>
              </a:lnTo>
              <a:lnTo>
                <a:pt x="9" y="19"/>
              </a:lnTo>
              <a:lnTo>
                <a:pt x="7" y="18"/>
              </a:lnTo>
              <a:lnTo>
                <a:pt x="1" y="21"/>
              </a:lnTo>
              <a:lnTo>
                <a:pt x="0" y="20"/>
              </a:lnTo>
              <a:lnTo>
                <a:pt x="3" y="16"/>
              </a:lnTo>
              <a:lnTo>
                <a:pt x="0" y="13"/>
              </a:lnTo>
              <a:lnTo>
                <a:pt x="1" y="9"/>
              </a:lnTo>
              <a:lnTo>
                <a:pt x="5" y="9"/>
              </a:lnTo>
              <a:lnTo>
                <a:pt x="6" y="5"/>
              </a:lnTo>
              <a:lnTo>
                <a:pt x="8" y="5"/>
              </a:lnTo>
              <a:lnTo>
                <a:pt x="13" y="8"/>
              </a:lnTo>
              <a:lnTo>
                <a:pt x="15" y="8"/>
              </a:lnTo>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552450</xdr:colOff>
      <xdr:row>10</xdr:row>
      <xdr:rowOff>142875</xdr:rowOff>
    </xdr:from>
    <xdr:to>
      <xdr:col>9</xdr:col>
      <xdr:colOff>200025</xdr:colOff>
      <xdr:row>12</xdr:row>
      <xdr:rowOff>19050</xdr:rowOff>
    </xdr:to>
    <xdr:sp macro="" textlink="">
      <xdr:nvSpPr>
        <xdr:cNvPr id="181" name="5lcbig"/>
        <xdr:cNvSpPr>
          <a:spLocks/>
        </xdr:cNvSpPr>
      </xdr:nvSpPr>
      <xdr:spPr bwMode="auto">
        <a:xfrm>
          <a:off x="5429250" y="2143125"/>
          <a:ext cx="257175" cy="200025"/>
        </a:xfrm>
        <a:custGeom>
          <a:avLst/>
          <a:gdLst>
            <a:gd name="T0" fmla="*/ 2147483647 w 27"/>
            <a:gd name="T1" fmla="*/ 2147483647 h 21"/>
            <a:gd name="T2" fmla="*/ 2147483647 w 27"/>
            <a:gd name="T3" fmla="*/ 2147483647 h 21"/>
            <a:gd name="T4" fmla="*/ 2147483647 w 27"/>
            <a:gd name="T5" fmla="*/ 2147483647 h 21"/>
            <a:gd name="T6" fmla="*/ 2147483647 w 27"/>
            <a:gd name="T7" fmla="*/ 2147483647 h 21"/>
            <a:gd name="T8" fmla="*/ 2147483647 w 27"/>
            <a:gd name="T9" fmla="*/ 2147483647 h 21"/>
            <a:gd name="T10" fmla="*/ 2147483647 w 27"/>
            <a:gd name="T11" fmla="*/ 2147483647 h 21"/>
            <a:gd name="T12" fmla="*/ 2147483647 w 27"/>
            <a:gd name="T13" fmla="*/ 2147483647 h 21"/>
            <a:gd name="T14" fmla="*/ 2147483647 w 27"/>
            <a:gd name="T15" fmla="*/ 2147483647 h 21"/>
            <a:gd name="T16" fmla="*/ 2147483647 w 27"/>
            <a:gd name="T17" fmla="*/ 2147483647 h 21"/>
            <a:gd name="T18" fmla="*/ 2147483647 w 27"/>
            <a:gd name="T19" fmla="*/ 2147483647 h 21"/>
            <a:gd name="T20" fmla="*/ 2147483647 w 27"/>
            <a:gd name="T21" fmla="*/ 2147483647 h 21"/>
            <a:gd name="T22" fmla="*/ 2147483647 w 27"/>
            <a:gd name="T23" fmla="*/ 2147483647 h 21"/>
            <a:gd name="T24" fmla="*/ 2147483647 w 27"/>
            <a:gd name="T25" fmla="*/ 2147483647 h 21"/>
            <a:gd name="T26" fmla="*/ 2147483647 w 27"/>
            <a:gd name="T27" fmla="*/ 2147483647 h 21"/>
            <a:gd name="T28" fmla="*/ 2147483647 w 27"/>
            <a:gd name="T29" fmla="*/ 2147483647 h 21"/>
            <a:gd name="T30" fmla="*/ 2147483647 w 27"/>
            <a:gd name="T31" fmla="*/ 2147483647 h 21"/>
            <a:gd name="T32" fmla="*/ 2147483647 w 27"/>
            <a:gd name="T33" fmla="*/ 2147483647 h 21"/>
            <a:gd name="T34" fmla="*/ 2147483647 w 27"/>
            <a:gd name="T35" fmla="*/ 2147483647 h 21"/>
            <a:gd name="T36" fmla="*/ 2147483647 w 27"/>
            <a:gd name="T37" fmla="*/ 2147483647 h 21"/>
            <a:gd name="T38" fmla="*/ 2147483647 w 27"/>
            <a:gd name="T39" fmla="*/ 2147483647 h 21"/>
            <a:gd name="T40" fmla="*/ 2147483647 w 27"/>
            <a:gd name="T41" fmla="*/ 2147483647 h 21"/>
            <a:gd name="T42" fmla="*/ 2147483647 w 27"/>
            <a:gd name="T43" fmla="*/ 2147483647 h 21"/>
            <a:gd name="T44" fmla="*/ 2147483647 w 27"/>
            <a:gd name="T45" fmla="*/ 2147483647 h 21"/>
            <a:gd name="T46" fmla="*/ 2147483647 w 27"/>
            <a:gd name="T47" fmla="*/ 2147483647 h 21"/>
            <a:gd name="T48" fmla="*/ 2147483647 w 27"/>
            <a:gd name="T49" fmla="*/ 2147483647 h 21"/>
            <a:gd name="T50" fmla="*/ 2147483647 w 27"/>
            <a:gd name="T51" fmla="*/ 2147483647 h 21"/>
            <a:gd name="T52" fmla="*/ 2147483647 w 27"/>
            <a:gd name="T53" fmla="*/ 2147483647 h 21"/>
            <a:gd name="T54" fmla="*/ 2147483647 w 27"/>
            <a:gd name="T55" fmla="*/ 2147483647 h 21"/>
            <a:gd name="T56" fmla="*/ 2147483647 w 27"/>
            <a:gd name="T57" fmla="*/ 2147483647 h 21"/>
            <a:gd name="T58" fmla="*/ 2147483647 w 27"/>
            <a:gd name="T59" fmla="*/ 2147483647 h 21"/>
            <a:gd name="T60" fmla="*/ 2147483647 w 27"/>
            <a:gd name="T61" fmla="*/ 2147483647 h 21"/>
            <a:gd name="T62" fmla="*/ 2147483647 w 27"/>
            <a:gd name="T63" fmla="*/ 2147483647 h 21"/>
            <a:gd name="T64" fmla="*/ 2147483647 w 27"/>
            <a:gd name="T65" fmla="*/ 2147483647 h 21"/>
            <a:gd name="T66" fmla="*/ 2147483647 w 27"/>
            <a:gd name="T67" fmla="*/ 2147483647 h 21"/>
            <a:gd name="T68" fmla="*/ 2147483647 w 27"/>
            <a:gd name="T69" fmla="*/ 2147483647 h 21"/>
            <a:gd name="T70" fmla="*/ 2147483647 w 27"/>
            <a:gd name="T71" fmla="*/ 2147483647 h 21"/>
            <a:gd name="T72" fmla="*/ 2147483647 w 27"/>
            <a:gd name="T73" fmla="*/ 2147483647 h 21"/>
            <a:gd name="T74" fmla="*/ 2147483647 w 27"/>
            <a:gd name="T75" fmla="*/ 2147483647 h 21"/>
            <a:gd name="T76" fmla="*/ 0 w 27"/>
            <a:gd name="T77" fmla="*/ 2147483647 h 21"/>
            <a:gd name="T78" fmla="*/ 2147483647 w 27"/>
            <a:gd name="T79" fmla="*/ 2147483647 h 21"/>
            <a:gd name="T80" fmla="*/ 2147483647 w 27"/>
            <a:gd name="T81" fmla="*/ 2147483647 h 21"/>
            <a:gd name="T82" fmla="*/ 2147483647 w 27"/>
            <a:gd name="T83" fmla="*/ 2147483647 h 21"/>
            <a:gd name="T84" fmla="*/ 2147483647 w 27"/>
            <a:gd name="T85" fmla="*/ 2147483647 h 21"/>
            <a:gd name="T86" fmla="*/ 2147483647 w 27"/>
            <a:gd name="T87" fmla="*/ 2147483647 h 21"/>
            <a:gd name="T88" fmla="*/ 2147483647 w 27"/>
            <a:gd name="T89" fmla="*/ 2147483647 h 21"/>
            <a:gd name="T90" fmla="*/ 2147483647 w 27"/>
            <a:gd name="T91" fmla="*/ 2147483647 h 21"/>
            <a:gd name="T92" fmla="*/ 2147483647 w 27"/>
            <a:gd name="T93" fmla="*/ 2147483647 h 21"/>
            <a:gd name="T94" fmla="*/ 2147483647 w 27"/>
            <a:gd name="T95" fmla="*/ 2147483647 h 21"/>
            <a:gd name="T96" fmla="*/ 2147483647 w 27"/>
            <a:gd name="T97" fmla="*/ 2147483647 h 21"/>
            <a:gd name="T98" fmla="*/ 2147483647 w 27"/>
            <a:gd name="T99" fmla="*/ 2147483647 h 21"/>
            <a:gd name="T100" fmla="*/ 2147483647 w 27"/>
            <a:gd name="T101" fmla="*/ 2147483647 h 21"/>
            <a:gd name="T102" fmla="*/ 2147483647 w 27"/>
            <a:gd name="T103" fmla="*/ 2147483647 h 21"/>
            <a:gd name="T104" fmla="*/ 2147483647 w 27"/>
            <a:gd name="T105" fmla="*/ 2147483647 h 21"/>
            <a:gd name="T106" fmla="*/ 2147483647 w 27"/>
            <a:gd name="T107" fmla="*/ 2147483647 h 21"/>
            <a:gd name="T108" fmla="*/ 2147483647 w 27"/>
            <a:gd name="T109" fmla="*/ 2147483647 h 21"/>
            <a:gd name="T110" fmla="*/ 2147483647 w 27"/>
            <a:gd name="T111" fmla="*/ 2147483647 h 21"/>
            <a:gd name="T112" fmla="*/ 2147483647 w 27"/>
            <a:gd name="T113" fmla="*/ 2147483647 h 21"/>
            <a:gd name="T114" fmla="*/ 2147483647 w 27"/>
            <a:gd name="T115" fmla="*/ 2147483647 h 21"/>
            <a:gd name="T116" fmla="*/ 2147483647 w 27"/>
            <a:gd name="T117" fmla="*/ 2147483647 h 21"/>
            <a:gd name="T118" fmla="*/ 2147483647 w 27"/>
            <a:gd name="T119" fmla="*/ 2147483647 h 21"/>
            <a:gd name="T120" fmla="*/ 2147483647 w 27"/>
            <a:gd name="T121" fmla="*/ 2147483647 h 21"/>
            <a:gd name="T122" fmla="*/ 2147483647 w 27"/>
            <a:gd name="T123" fmla="*/ 0 h 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7"/>
            <a:gd name="T187" fmla="*/ 0 h 21"/>
            <a:gd name="T188" fmla="*/ 30 w 27"/>
            <a:gd name="T189" fmla="*/ 21 h 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7" h="21">
              <a:moveTo>
                <a:pt x="6" y="4"/>
              </a:moveTo>
              <a:lnTo>
                <a:pt x="8" y="2"/>
              </a:lnTo>
              <a:lnTo>
                <a:pt x="11" y="0"/>
              </a:lnTo>
              <a:lnTo>
                <a:pt x="14" y="1"/>
              </a:lnTo>
              <a:lnTo>
                <a:pt x="16" y="1"/>
              </a:lnTo>
              <a:lnTo>
                <a:pt x="19" y="5"/>
              </a:lnTo>
              <a:lnTo>
                <a:pt x="23" y="9"/>
              </a:lnTo>
              <a:lnTo>
                <a:pt x="25" y="6"/>
              </a:lnTo>
              <a:lnTo>
                <a:pt x="27" y="7"/>
              </a:lnTo>
              <a:lnTo>
                <a:pt x="26" y="9"/>
              </a:lnTo>
              <a:lnTo>
                <a:pt x="26" y="10"/>
              </a:lnTo>
              <a:lnTo>
                <a:pt x="26" y="12"/>
              </a:lnTo>
              <a:lnTo>
                <a:pt x="24" y="14"/>
              </a:lnTo>
              <a:lnTo>
                <a:pt x="24" y="16"/>
              </a:lnTo>
              <a:lnTo>
                <a:pt x="22" y="21"/>
              </a:lnTo>
              <a:lnTo>
                <a:pt x="16" y="21"/>
              </a:lnTo>
              <a:lnTo>
                <a:pt x="15" y="15"/>
              </a:lnTo>
              <a:lnTo>
                <a:pt x="12" y="16"/>
              </a:lnTo>
              <a:lnTo>
                <a:pt x="9" y="16"/>
              </a:lnTo>
              <a:lnTo>
                <a:pt x="8" y="13"/>
              </a:lnTo>
              <a:lnTo>
                <a:pt x="7" y="13"/>
              </a:lnTo>
              <a:lnTo>
                <a:pt x="4" y="7"/>
              </a:lnTo>
              <a:lnTo>
                <a:pt x="2" y="6"/>
              </a:lnTo>
              <a:lnTo>
                <a:pt x="0" y="4"/>
              </a:lnTo>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542925</xdr:colOff>
      <xdr:row>11</xdr:row>
      <xdr:rowOff>19050</xdr:rowOff>
    </xdr:from>
    <xdr:to>
      <xdr:col>9</xdr:col>
      <xdr:colOff>95250</xdr:colOff>
      <xdr:row>12</xdr:row>
      <xdr:rowOff>47625</xdr:rowOff>
    </xdr:to>
    <xdr:sp macro="" textlink="">
      <xdr:nvSpPr>
        <xdr:cNvPr id="182" name="5labig"/>
        <xdr:cNvSpPr>
          <a:spLocks/>
        </xdr:cNvSpPr>
      </xdr:nvSpPr>
      <xdr:spPr bwMode="auto">
        <a:xfrm>
          <a:off x="5419725" y="2181225"/>
          <a:ext cx="161925" cy="190500"/>
        </a:xfrm>
        <a:custGeom>
          <a:avLst/>
          <a:gdLst>
            <a:gd name="T0" fmla="*/ 2147483647 w 17"/>
            <a:gd name="T1" fmla="*/ 2147483647 h 20"/>
            <a:gd name="T2" fmla="*/ 2147483647 w 17"/>
            <a:gd name="T3" fmla="*/ 2147483647 h 20"/>
            <a:gd name="T4" fmla="*/ 2147483647 w 17"/>
            <a:gd name="T5" fmla="*/ 2147483647 h 20"/>
            <a:gd name="T6" fmla="*/ 2147483647 w 17"/>
            <a:gd name="T7" fmla="*/ 2147483647 h 20"/>
            <a:gd name="T8" fmla="*/ 2147483647 w 17"/>
            <a:gd name="T9" fmla="*/ 2147483647 h 20"/>
            <a:gd name="T10" fmla="*/ 2147483647 w 17"/>
            <a:gd name="T11" fmla="*/ 2147483647 h 20"/>
            <a:gd name="T12" fmla="*/ 2147483647 w 17"/>
            <a:gd name="T13" fmla="*/ 2147483647 h 20"/>
            <a:gd name="T14" fmla="*/ 2147483647 w 17"/>
            <a:gd name="T15" fmla="*/ 2147483647 h 20"/>
            <a:gd name="T16" fmla="*/ 2147483647 w 17"/>
            <a:gd name="T17" fmla="*/ 2147483647 h 20"/>
            <a:gd name="T18" fmla="*/ 2147483647 w 17"/>
            <a:gd name="T19" fmla="*/ 2147483647 h 20"/>
            <a:gd name="T20" fmla="*/ 2147483647 w 17"/>
            <a:gd name="T21" fmla="*/ 2147483647 h 20"/>
            <a:gd name="T22" fmla="*/ 2147483647 w 17"/>
            <a:gd name="T23" fmla="*/ 2147483647 h 20"/>
            <a:gd name="T24" fmla="*/ 2147483647 w 17"/>
            <a:gd name="T25" fmla="*/ 2147483647 h 20"/>
            <a:gd name="T26" fmla="*/ 2147483647 w 17"/>
            <a:gd name="T27" fmla="*/ 2147483647 h 20"/>
            <a:gd name="T28" fmla="*/ 2147483647 w 17"/>
            <a:gd name="T29" fmla="*/ 2147483647 h 20"/>
            <a:gd name="T30" fmla="*/ 2147483647 w 17"/>
            <a:gd name="T31" fmla="*/ 2147483647 h 20"/>
            <a:gd name="T32" fmla="*/ 2147483647 w 17"/>
            <a:gd name="T33" fmla="*/ 2147483647 h 20"/>
            <a:gd name="T34" fmla="*/ 2147483647 w 17"/>
            <a:gd name="T35" fmla="*/ 2147483647 h 20"/>
            <a:gd name="T36" fmla="*/ 2147483647 w 17"/>
            <a:gd name="T37" fmla="*/ 2147483647 h 20"/>
            <a:gd name="T38" fmla="*/ 2147483647 w 17"/>
            <a:gd name="T39" fmla="*/ 2147483647 h 20"/>
            <a:gd name="T40" fmla="*/ 2147483647 w 17"/>
            <a:gd name="T41" fmla="*/ 2147483647 h 20"/>
            <a:gd name="T42" fmla="*/ 2147483647 w 17"/>
            <a:gd name="T43" fmla="*/ 2147483647 h 20"/>
            <a:gd name="T44" fmla="*/ 2147483647 w 17"/>
            <a:gd name="T45" fmla="*/ 2147483647 h 20"/>
            <a:gd name="T46" fmla="*/ 2147483647 w 17"/>
            <a:gd name="T47" fmla="*/ 2147483647 h 20"/>
            <a:gd name="T48" fmla="*/ 2147483647 w 17"/>
            <a:gd name="T49" fmla="*/ 2147483647 h 20"/>
            <a:gd name="T50" fmla="*/ 2147483647 w 17"/>
            <a:gd name="T51" fmla="*/ 2147483647 h 20"/>
            <a:gd name="T52" fmla="*/ 2147483647 w 17"/>
            <a:gd name="T53" fmla="*/ 2147483647 h 20"/>
            <a:gd name="T54" fmla="*/ 2147483647 w 17"/>
            <a:gd name="T55" fmla="*/ 2147483647 h 20"/>
            <a:gd name="T56" fmla="*/ 2147483647 w 17"/>
            <a:gd name="T57" fmla="*/ 2147483647 h 20"/>
            <a:gd name="T58" fmla="*/ 2147483647 w 17"/>
            <a:gd name="T59" fmla="*/ 2147483647 h 20"/>
            <a:gd name="T60" fmla="*/ 2147483647 w 17"/>
            <a:gd name="T61" fmla="*/ 2147483647 h 20"/>
            <a:gd name="T62" fmla="*/ 2147483647 w 17"/>
            <a:gd name="T63" fmla="*/ 2147483647 h 20"/>
            <a:gd name="T64" fmla="*/ 2147483647 w 17"/>
            <a:gd name="T65" fmla="*/ 2147483647 h 20"/>
            <a:gd name="T66" fmla="*/ 2147483647 w 17"/>
            <a:gd name="T67" fmla="*/ 2147483647 h 20"/>
            <a:gd name="T68" fmla="*/ 2147483647 w 17"/>
            <a:gd name="T69" fmla="*/ 2147483647 h 20"/>
            <a:gd name="T70" fmla="*/ 2147483647 w 17"/>
            <a:gd name="T71" fmla="*/ 2147483647 h 20"/>
            <a:gd name="T72" fmla="*/ 2147483647 w 17"/>
            <a:gd name="T73" fmla="*/ 2147483647 h 20"/>
            <a:gd name="T74" fmla="*/ 2147483647 w 17"/>
            <a:gd name="T75" fmla="*/ 2147483647 h 20"/>
            <a:gd name="T76" fmla="*/ 0 w 17"/>
            <a:gd name="T77" fmla="*/ 2147483647 h 20"/>
            <a:gd name="T78" fmla="*/ 2147483647 w 17"/>
            <a:gd name="T79" fmla="*/ 2147483647 h 20"/>
            <a:gd name="T80" fmla="*/ 2147483647 w 17"/>
            <a:gd name="T81" fmla="*/ 2147483647 h 20"/>
            <a:gd name="T82" fmla="*/ 2147483647 w 17"/>
            <a:gd name="T83" fmla="*/ 2147483647 h 20"/>
            <a:gd name="T84" fmla="*/ 2147483647 w 17"/>
            <a:gd name="T85" fmla="*/ 2147483647 h 20"/>
            <a:gd name="T86" fmla="*/ 2147483647 w 17"/>
            <a:gd name="T87" fmla="*/ 2147483647 h 20"/>
            <a:gd name="T88" fmla="*/ 2147483647 w 17"/>
            <a:gd name="T89" fmla="*/ 2147483647 h 20"/>
            <a:gd name="T90" fmla="*/ 2147483647 w 17"/>
            <a:gd name="T91" fmla="*/ 2147483647 h 20"/>
            <a:gd name="T92" fmla="*/ 2147483647 w 17"/>
            <a:gd name="T93" fmla="*/ 2147483647 h 20"/>
            <a:gd name="T94" fmla="*/ 2147483647 w 17"/>
            <a:gd name="T95" fmla="*/ 2147483647 h 20"/>
            <a:gd name="T96" fmla="*/ 2147483647 w 17"/>
            <a:gd name="T97" fmla="*/ 2147483647 h 20"/>
            <a:gd name="T98" fmla="*/ 2147483647 w 17"/>
            <a:gd name="T99" fmla="*/ 2147483647 h 20"/>
            <a:gd name="T100" fmla="*/ 2147483647 w 17"/>
            <a:gd name="T101" fmla="*/ 2147483647 h 20"/>
            <a:gd name="T102" fmla="*/ 2147483647 w 17"/>
            <a:gd name="T103" fmla="*/ 2147483647 h 20"/>
            <a:gd name="T104" fmla="*/ 2147483647 w 17"/>
            <a:gd name="T105" fmla="*/ 2147483647 h 20"/>
            <a:gd name="T106" fmla="*/ 2147483647 w 17"/>
            <a:gd name="T107" fmla="*/ 2147483647 h 20"/>
            <a:gd name="T108" fmla="*/ 2147483647 w 17"/>
            <a:gd name="T109" fmla="*/ 2147483647 h 20"/>
            <a:gd name="T110" fmla="*/ 2147483647 w 17"/>
            <a:gd name="T111" fmla="*/ 2147483647 h 20"/>
            <a:gd name="T112" fmla="*/ 2147483647 w 17"/>
            <a:gd name="T113" fmla="*/ 2147483647 h 20"/>
            <a:gd name="T114" fmla="*/ 2147483647 w 17"/>
            <a:gd name="T115" fmla="*/ 2147483647 h 20"/>
            <a:gd name="T116" fmla="*/ 2147483647 w 17"/>
            <a:gd name="T117" fmla="*/ 2147483647 h 20"/>
            <a:gd name="T118" fmla="*/ 2147483647 w 17"/>
            <a:gd name="T119" fmla="*/ 2147483647 h 20"/>
            <a:gd name="T120" fmla="*/ 2147483647 w 17"/>
            <a:gd name="T121" fmla="*/ 2147483647 h 20"/>
            <a:gd name="T122" fmla="*/ 2147483647 w 17"/>
            <a:gd name="T123" fmla="*/ 0 h 2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7"/>
            <a:gd name="T187" fmla="*/ 0 h 20"/>
            <a:gd name="T188" fmla="*/ 30 w 17"/>
            <a:gd name="T189" fmla="*/ 21 h 2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7" h="20">
              <a:moveTo>
                <a:pt x="8" y="9"/>
              </a:moveTo>
              <a:lnTo>
                <a:pt x="6" y="5"/>
              </a:lnTo>
              <a:lnTo>
                <a:pt x="5" y="3"/>
              </a:lnTo>
              <a:lnTo>
                <a:pt x="3" y="2"/>
              </a:lnTo>
              <a:lnTo>
                <a:pt x="1" y="0"/>
              </a:lnTo>
              <a:lnTo>
                <a:pt x="0" y="4"/>
              </a:lnTo>
              <a:lnTo>
                <a:pt x="2" y="12"/>
              </a:lnTo>
              <a:lnTo>
                <a:pt x="4" y="13"/>
              </a:lnTo>
              <a:lnTo>
                <a:pt x="6" y="17"/>
              </a:lnTo>
              <a:lnTo>
                <a:pt x="7" y="16"/>
              </a:lnTo>
              <a:lnTo>
                <a:pt x="11" y="20"/>
              </a:lnTo>
              <a:lnTo>
                <a:pt x="17" y="17"/>
              </a:lnTo>
              <a:lnTo>
                <a:pt x="16" y="11"/>
              </a:lnTo>
              <a:lnTo>
                <a:pt x="13" y="12"/>
              </a:lnTo>
              <a:lnTo>
                <a:pt x="10" y="12"/>
              </a:lnTo>
              <a:lnTo>
                <a:pt x="9" y="9"/>
              </a:lnTo>
              <a:lnTo>
                <a:pt x="7" y="8"/>
              </a:lnTo>
            </a:path>
          </a:pathLst>
        </a:custGeom>
        <a:solidFill>
          <a:srgbClr xmlns:mc="http://schemas.openxmlformats.org/markup-compatibility/2006" xmlns:a14="http://schemas.microsoft.com/office/drawing/2010/main" val="969696" mc:Ignorable="a14" a14:legacySpreadsheetColorIndex="55"/>
        </a:solidFill>
        <a:ln w="3175">
          <a:solidFill>
            <a:srgbClr val="000000"/>
          </a:solidFill>
          <a:miter lim="800000"/>
          <a:headEnd/>
          <a:tailEnd/>
        </a:ln>
      </xdr:spPr>
    </xdr:sp>
    <xdr:clientData/>
  </xdr:twoCellAnchor>
  <xdr:twoCellAnchor>
    <xdr:from>
      <xdr:col>8</xdr:col>
      <xdr:colOff>476250</xdr:colOff>
      <xdr:row>11</xdr:row>
      <xdr:rowOff>9525</xdr:rowOff>
    </xdr:from>
    <xdr:to>
      <xdr:col>9</xdr:col>
      <xdr:colOff>38100</xdr:colOff>
      <xdr:row>12</xdr:row>
      <xdr:rowOff>95250</xdr:rowOff>
    </xdr:to>
    <xdr:sp macro="" textlink="">
      <xdr:nvSpPr>
        <xdr:cNvPr id="183" name="5h1big"/>
        <xdr:cNvSpPr>
          <a:spLocks/>
        </xdr:cNvSpPr>
      </xdr:nvSpPr>
      <xdr:spPr bwMode="auto">
        <a:xfrm>
          <a:off x="5353050" y="2171700"/>
          <a:ext cx="171450" cy="247650"/>
        </a:xfrm>
        <a:custGeom>
          <a:avLst/>
          <a:gdLst>
            <a:gd name="T0" fmla="*/ 2147483647 w 18"/>
            <a:gd name="T1" fmla="*/ 2147483647 h 26"/>
            <a:gd name="T2" fmla="*/ 2147483647 w 18"/>
            <a:gd name="T3" fmla="*/ 2147483647 h 26"/>
            <a:gd name="T4" fmla="*/ 2147483647 w 18"/>
            <a:gd name="T5" fmla="*/ 2147483647 h 26"/>
            <a:gd name="T6" fmla="*/ 2147483647 w 18"/>
            <a:gd name="T7" fmla="*/ 2147483647 h 26"/>
            <a:gd name="T8" fmla="*/ 2147483647 w 18"/>
            <a:gd name="T9" fmla="*/ 2147483647 h 26"/>
            <a:gd name="T10" fmla="*/ 2147483647 w 18"/>
            <a:gd name="T11" fmla="*/ 2147483647 h 26"/>
            <a:gd name="T12" fmla="*/ 2147483647 w 18"/>
            <a:gd name="T13" fmla="*/ 2147483647 h 26"/>
            <a:gd name="T14" fmla="*/ 2147483647 w 18"/>
            <a:gd name="T15" fmla="*/ 2147483647 h 26"/>
            <a:gd name="T16" fmla="*/ 2147483647 w 18"/>
            <a:gd name="T17" fmla="*/ 2147483647 h 26"/>
            <a:gd name="T18" fmla="*/ 2147483647 w 18"/>
            <a:gd name="T19" fmla="*/ 2147483647 h 26"/>
            <a:gd name="T20" fmla="*/ 2147483647 w 18"/>
            <a:gd name="T21" fmla="*/ 2147483647 h 26"/>
            <a:gd name="T22" fmla="*/ 2147483647 w 18"/>
            <a:gd name="T23" fmla="*/ 2147483647 h 26"/>
            <a:gd name="T24" fmla="*/ 2147483647 w 18"/>
            <a:gd name="T25" fmla="*/ 2147483647 h 26"/>
            <a:gd name="T26" fmla="*/ 2147483647 w 18"/>
            <a:gd name="T27" fmla="*/ 2147483647 h 26"/>
            <a:gd name="T28" fmla="*/ 2147483647 w 18"/>
            <a:gd name="T29" fmla="*/ 2147483647 h 26"/>
            <a:gd name="T30" fmla="*/ 2147483647 w 18"/>
            <a:gd name="T31" fmla="*/ 2147483647 h 26"/>
            <a:gd name="T32" fmla="*/ 2147483647 w 18"/>
            <a:gd name="T33" fmla="*/ 2147483647 h 26"/>
            <a:gd name="T34" fmla="*/ 2147483647 w 18"/>
            <a:gd name="T35" fmla="*/ 2147483647 h 26"/>
            <a:gd name="T36" fmla="*/ 2147483647 w 18"/>
            <a:gd name="T37" fmla="*/ 2147483647 h 26"/>
            <a:gd name="T38" fmla="*/ 2147483647 w 18"/>
            <a:gd name="T39" fmla="*/ 2147483647 h 26"/>
            <a:gd name="T40" fmla="*/ 2147483647 w 18"/>
            <a:gd name="T41" fmla="*/ 2147483647 h 26"/>
            <a:gd name="T42" fmla="*/ 2147483647 w 18"/>
            <a:gd name="T43" fmla="*/ 2147483647 h 26"/>
            <a:gd name="T44" fmla="*/ 2147483647 w 18"/>
            <a:gd name="T45" fmla="*/ 2147483647 h 26"/>
            <a:gd name="T46" fmla="*/ 2147483647 w 18"/>
            <a:gd name="T47" fmla="*/ 2147483647 h 26"/>
            <a:gd name="T48" fmla="*/ 2147483647 w 18"/>
            <a:gd name="T49" fmla="*/ 2147483647 h 26"/>
            <a:gd name="T50" fmla="*/ 2147483647 w 18"/>
            <a:gd name="T51" fmla="*/ 2147483647 h 26"/>
            <a:gd name="T52" fmla="*/ 2147483647 w 18"/>
            <a:gd name="T53" fmla="*/ 2147483647 h 26"/>
            <a:gd name="T54" fmla="*/ 2147483647 w 18"/>
            <a:gd name="T55" fmla="*/ 2147483647 h 26"/>
            <a:gd name="T56" fmla="*/ 2147483647 w 18"/>
            <a:gd name="T57" fmla="*/ 2147483647 h 26"/>
            <a:gd name="T58" fmla="*/ 2147483647 w 18"/>
            <a:gd name="T59" fmla="*/ 2147483647 h 26"/>
            <a:gd name="T60" fmla="*/ 2147483647 w 18"/>
            <a:gd name="T61" fmla="*/ 2147483647 h 26"/>
            <a:gd name="T62" fmla="*/ 2147483647 w 18"/>
            <a:gd name="T63" fmla="*/ 2147483647 h 26"/>
            <a:gd name="T64" fmla="*/ 2147483647 w 18"/>
            <a:gd name="T65" fmla="*/ 2147483647 h 26"/>
            <a:gd name="T66" fmla="*/ 2147483647 w 18"/>
            <a:gd name="T67" fmla="*/ 2147483647 h 26"/>
            <a:gd name="T68" fmla="*/ 2147483647 w 18"/>
            <a:gd name="T69" fmla="*/ 2147483647 h 26"/>
            <a:gd name="T70" fmla="*/ 2147483647 w 18"/>
            <a:gd name="T71" fmla="*/ 2147483647 h 26"/>
            <a:gd name="T72" fmla="*/ 2147483647 w 18"/>
            <a:gd name="T73" fmla="*/ 2147483647 h 26"/>
            <a:gd name="T74" fmla="*/ 2147483647 w 18"/>
            <a:gd name="T75" fmla="*/ 2147483647 h 26"/>
            <a:gd name="T76" fmla="*/ 0 w 18"/>
            <a:gd name="T77" fmla="*/ 2147483647 h 26"/>
            <a:gd name="T78" fmla="*/ 2147483647 w 18"/>
            <a:gd name="T79" fmla="*/ 2147483647 h 26"/>
            <a:gd name="T80" fmla="*/ 2147483647 w 18"/>
            <a:gd name="T81" fmla="*/ 2147483647 h 26"/>
            <a:gd name="T82" fmla="*/ 2147483647 w 18"/>
            <a:gd name="T83" fmla="*/ 2147483647 h 26"/>
            <a:gd name="T84" fmla="*/ 2147483647 w 18"/>
            <a:gd name="T85" fmla="*/ 2147483647 h 26"/>
            <a:gd name="T86" fmla="*/ 2147483647 w 18"/>
            <a:gd name="T87" fmla="*/ 2147483647 h 26"/>
            <a:gd name="T88" fmla="*/ 2147483647 w 18"/>
            <a:gd name="T89" fmla="*/ 2147483647 h 26"/>
            <a:gd name="T90" fmla="*/ 2147483647 w 18"/>
            <a:gd name="T91" fmla="*/ 2147483647 h 26"/>
            <a:gd name="T92" fmla="*/ 2147483647 w 18"/>
            <a:gd name="T93" fmla="*/ 2147483647 h 26"/>
            <a:gd name="T94" fmla="*/ 2147483647 w 18"/>
            <a:gd name="T95" fmla="*/ 2147483647 h 26"/>
            <a:gd name="T96" fmla="*/ 2147483647 w 18"/>
            <a:gd name="T97" fmla="*/ 2147483647 h 26"/>
            <a:gd name="T98" fmla="*/ 2147483647 w 18"/>
            <a:gd name="T99" fmla="*/ 2147483647 h 26"/>
            <a:gd name="T100" fmla="*/ 2147483647 w 18"/>
            <a:gd name="T101" fmla="*/ 2147483647 h 26"/>
            <a:gd name="T102" fmla="*/ 2147483647 w 18"/>
            <a:gd name="T103" fmla="*/ 2147483647 h 26"/>
            <a:gd name="T104" fmla="*/ 2147483647 w 18"/>
            <a:gd name="T105" fmla="*/ 2147483647 h 26"/>
            <a:gd name="T106" fmla="*/ 2147483647 w 18"/>
            <a:gd name="T107" fmla="*/ 2147483647 h 26"/>
            <a:gd name="T108" fmla="*/ 2147483647 w 18"/>
            <a:gd name="T109" fmla="*/ 2147483647 h 26"/>
            <a:gd name="T110" fmla="*/ 2147483647 w 18"/>
            <a:gd name="T111" fmla="*/ 2147483647 h 26"/>
            <a:gd name="T112" fmla="*/ 2147483647 w 18"/>
            <a:gd name="T113" fmla="*/ 2147483647 h 26"/>
            <a:gd name="T114" fmla="*/ 2147483647 w 18"/>
            <a:gd name="T115" fmla="*/ 2147483647 h 26"/>
            <a:gd name="T116" fmla="*/ 2147483647 w 18"/>
            <a:gd name="T117" fmla="*/ 2147483647 h 26"/>
            <a:gd name="T118" fmla="*/ 2147483647 w 18"/>
            <a:gd name="T119" fmla="*/ 2147483647 h 26"/>
            <a:gd name="T120" fmla="*/ 2147483647 w 18"/>
            <a:gd name="T121" fmla="*/ 2147483647 h 26"/>
            <a:gd name="T122" fmla="*/ 2147483647 w 18"/>
            <a:gd name="T123" fmla="*/ 0 h 2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8"/>
            <a:gd name="T187" fmla="*/ 0 h 26"/>
            <a:gd name="T188" fmla="*/ 30 w 18"/>
            <a:gd name="T189" fmla="*/ 21 h 2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8" h="26">
              <a:moveTo>
                <a:pt x="2" y="7"/>
              </a:moveTo>
              <a:lnTo>
                <a:pt x="2" y="4"/>
              </a:lnTo>
              <a:lnTo>
                <a:pt x="3" y="0"/>
              </a:lnTo>
              <a:lnTo>
                <a:pt x="5" y="1"/>
              </a:lnTo>
              <a:lnTo>
                <a:pt x="8" y="1"/>
              </a:lnTo>
              <a:lnTo>
                <a:pt x="7" y="5"/>
              </a:lnTo>
              <a:lnTo>
                <a:pt x="7" y="7"/>
              </a:lnTo>
              <a:lnTo>
                <a:pt x="9" y="11"/>
              </a:lnTo>
              <a:lnTo>
                <a:pt x="11" y="14"/>
              </a:lnTo>
              <a:lnTo>
                <a:pt x="13" y="18"/>
              </a:lnTo>
              <a:lnTo>
                <a:pt x="14" y="17"/>
              </a:lnTo>
              <a:lnTo>
                <a:pt x="18" y="20"/>
              </a:lnTo>
              <a:lnTo>
                <a:pt x="18" y="26"/>
              </a:lnTo>
              <a:lnTo>
                <a:pt x="14" y="26"/>
              </a:lnTo>
              <a:lnTo>
                <a:pt x="9" y="23"/>
              </a:lnTo>
              <a:lnTo>
                <a:pt x="8" y="18"/>
              </a:lnTo>
              <a:lnTo>
                <a:pt x="4" y="17"/>
              </a:lnTo>
              <a:lnTo>
                <a:pt x="4" y="15"/>
              </a:lnTo>
              <a:lnTo>
                <a:pt x="0" y="12"/>
              </a:lnTo>
              <a:lnTo>
                <a:pt x="3" y="10"/>
              </a:lnTo>
              <a:lnTo>
                <a:pt x="3" y="7"/>
              </a:lnTo>
            </a:path>
          </a:pathLst>
        </a:custGeom>
        <a:solidFill>
          <a:srgbClr val="0000FF"/>
        </a:solidFill>
        <a:ln w="3175">
          <a:solidFill>
            <a:srgbClr val="000000"/>
          </a:solidFill>
          <a:miter lim="800000"/>
          <a:headEnd/>
          <a:tailEnd/>
        </a:ln>
      </xdr:spPr>
    </xdr:sp>
    <xdr:clientData/>
  </xdr:twoCellAnchor>
  <xdr:twoCellAnchor>
    <xdr:from>
      <xdr:col>8</xdr:col>
      <xdr:colOff>19050</xdr:colOff>
      <xdr:row>11</xdr:row>
      <xdr:rowOff>123825</xdr:rowOff>
    </xdr:from>
    <xdr:to>
      <xdr:col>8</xdr:col>
      <xdr:colOff>514350</xdr:colOff>
      <xdr:row>13</xdr:row>
      <xdr:rowOff>114300</xdr:rowOff>
    </xdr:to>
    <xdr:sp macro="" textlink="">
      <xdr:nvSpPr>
        <xdr:cNvPr id="184" name="5hybig"/>
        <xdr:cNvSpPr>
          <a:spLocks/>
        </xdr:cNvSpPr>
      </xdr:nvSpPr>
      <xdr:spPr bwMode="auto">
        <a:xfrm>
          <a:off x="4895850" y="2286000"/>
          <a:ext cx="495300" cy="314325"/>
        </a:xfrm>
        <a:custGeom>
          <a:avLst/>
          <a:gdLst>
            <a:gd name="T0" fmla="*/ 2147483647 w 52"/>
            <a:gd name="T1" fmla="*/ 2147483647 h 33"/>
            <a:gd name="T2" fmla="*/ 2147483647 w 52"/>
            <a:gd name="T3" fmla="*/ 2147483647 h 33"/>
            <a:gd name="T4" fmla="*/ 2147483647 w 52"/>
            <a:gd name="T5" fmla="*/ 2147483647 h 33"/>
            <a:gd name="T6" fmla="*/ 2147483647 w 52"/>
            <a:gd name="T7" fmla="*/ 2147483647 h 33"/>
            <a:gd name="T8" fmla="*/ 2147483647 w 52"/>
            <a:gd name="T9" fmla="*/ 2147483647 h 33"/>
            <a:gd name="T10" fmla="*/ 2147483647 w 52"/>
            <a:gd name="T11" fmla="*/ 2147483647 h 33"/>
            <a:gd name="T12" fmla="*/ 2147483647 w 52"/>
            <a:gd name="T13" fmla="*/ 2147483647 h 33"/>
            <a:gd name="T14" fmla="*/ 2147483647 w 52"/>
            <a:gd name="T15" fmla="*/ 2147483647 h 33"/>
            <a:gd name="T16" fmla="*/ 2147483647 w 52"/>
            <a:gd name="T17" fmla="*/ 2147483647 h 33"/>
            <a:gd name="T18" fmla="*/ 2147483647 w 52"/>
            <a:gd name="T19" fmla="*/ 2147483647 h 33"/>
            <a:gd name="T20" fmla="*/ 2147483647 w 52"/>
            <a:gd name="T21" fmla="*/ 2147483647 h 33"/>
            <a:gd name="T22" fmla="*/ 2147483647 w 52"/>
            <a:gd name="T23" fmla="*/ 2147483647 h 33"/>
            <a:gd name="T24" fmla="*/ 2147483647 w 52"/>
            <a:gd name="T25" fmla="*/ 2147483647 h 33"/>
            <a:gd name="T26" fmla="*/ 2147483647 w 52"/>
            <a:gd name="T27" fmla="*/ 2147483647 h 33"/>
            <a:gd name="T28" fmla="*/ 2147483647 w 52"/>
            <a:gd name="T29" fmla="*/ 2147483647 h 33"/>
            <a:gd name="T30" fmla="*/ 2147483647 w 52"/>
            <a:gd name="T31" fmla="*/ 2147483647 h 33"/>
            <a:gd name="T32" fmla="*/ 2147483647 w 52"/>
            <a:gd name="T33" fmla="*/ 2147483647 h 33"/>
            <a:gd name="T34" fmla="*/ 2147483647 w 52"/>
            <a:gd name="T35" fmla="*/ 2147483647 h 33"/>
            <a:gd name="T36" fmla="*/ 2147483647 w 52"/>
            <a:gd name="T37" fmla="*/ 2147483647 h 33"/>
            <a:gd name="T38" fmla="*/ 2147483647 w 52"/>
            <a:gd name="T39" fmla="*/ 2147483647 h 33"/>
            <a:gd name="T40" fmla="*/ 2147483647 w 52"/>
            <a:gd name="T41" fmla="*/ 2147483647 h 33"/>
            <a:gd name="T42" fmla="*/ 2147483647 w 52"/>
            <a:gd name="T43" fmla="*/ 2147483647 h 33"/>
            <a:gd name="T44" fmla="*/ 2147483647 w 52"/>
            <a:gd name="T45" fmla="*/ 2147483647 h 33"/>
            <a:gd name="T46" fmla="*/ 2147483647 w 52"/>
            <a:gd name="T47" fmla="*/ 2147483647 h 33"/>
            <a:gd name="T48" fmla="*/ 2147483647 w 52"/>
            <a:gd name="T49" fmla="*/ 2147483647 h 33"/>
            <a:gd name="T50" fmla="*/ 2147483647 w 52"/>
            <a:gd name="T51" fmla="*/ 2147483647 h 33"/>
            <a:gd name="T52" fmla="*/ 2147483647 w 52"/>
            <a:gd name="T53" fmla="*/ 2147483647 h 33"/>
            <a:gd name="T54" fmla="*/ 2147483647 w 52"/>
            <a:gd name="T55" fmla="*/ 2147483647 h 33"/>
            <a:gd name="T56" fmla="*/ 2147483647 w 52"/>
            <a:gd name="T57" fmla="*/ 2147483647 h 33"/>
            <a:gd name="T58" fmla="*/ 2147483647 w 52"/>
            <a:gd name="T59" fmla="*/ 2147483647 h 33"/>
            <a:gd name="T60" fmla="*/ 2147483647 w 52"/>
            <a:gd name="T61" fmla="*/ 2147483647 h 33"/>
            <a:gd name="T62" fmla="*/ 2147483647 w 52"/>
            <a:gd name="T63" fmla="*/ 2147483647 h 33"/>
            <a:gd name="T64" fmla="*/ 2147483647 w 52"/>
            <a:gd name="T65" fmla="*/ 2147483647 h 33"/>
            <a:gd name="T66" fmla="*/ 2147483647 w 52"/>
            <a:gd name="T67" fmla="*/ 2147483647 h 33"/>
            <a:gd name="T68" fmla="*/ 2147483647 w 52"/>
            <a:gd name="T69" fmla="*/ 2147483647 h 33"/>
            <a:gd name="T70" fmla="*/ 2147483647 w 52"/>
            <a:gd name="T71" fmla="*/ 2147483647 h 33"/>
            <a:gd name="T72" fmla="*/ 2147483647 w 52"/>
            <a:gd name="T73" fmla="*/ 2147483647 h 33"/>
            <a:gd name="T74" fmla="*/ 2147483647 w 52"/>
            <a:gd name="T75" fmla="*/ 2147483647 h 33"/>
            <a:gd name="T76" fmla="*/ 0 w 52"/>
            <a:gd name="T77" fmla="*/ 2147483647 h 33"/>
            <a:gd name="T78" fmla="*/ 2147483647 w 52"/>
            <a:gd name="T79" fmla="*/ 2147483647 h 33"/>
            <a:gd name="T80" fmla="*/ 2147483647 w 52"/>
            <a:gd name="T81" fmla="*/ 2147483647 h 33"/>
            <a:gd name="T82" fmla="*/ 2147483647 w 52"/>
            <a:gd name="T83" fmla="*/ 2147483647 h 33"/>
            <a:gd name="T84" fmla="*/ 2147483647 w 52"/>
            <a:gd name="T85" fmla="*/ 2147483647 h 33"/>
            <a:gd name="T86" fmla="*/ 2147483647 w 52"/>
            <a:gd name="T87" fmla="*/ 2147483647 h 33"/>
            <a:gd name="T88" fmla="*/ 2147483647 w 52"/>
            <a:gd name="T89" fmla="*/ 2147483647 h 33"/>
            <a:gd name="T90" fmla="*/ 2147483647 w 52"/>
            <a:gd name="T91" fmla="*/ 2147483647 h 33"/>
            <a:gd name="T92" fmla="*/ 2147483647 w 52"/>
            <a:gd name="T93" fmla="*/ 2147483647 h 33"/>
            <a:gd name="T94" fmla="*/ 2147483647 w 52"/>
            <a:gd name="T95" fmla="*/ 2147483647 h 33"/>
            <a:gd name="T96" fmla="*/ 2147483647 w 52"/>
            <a:gd name="T97" fmla="*/ 2147483647 h 33"/>
            <a:gd name="T98" fmla="*/ 2147483647 w 52"/>
            <a:gd name="T99" fmla="*/ 2147483647 h 33"/>
            <a:gd name="T100" fmla="*/ 2147483647 w 52"/>
            <a:gd name="T101" fmla="*/ 2147483647 h 33"/>
            <a:gd name="T102" fmla="*/ 2147483647 w 52"/>
            <a:gd name="T103" fmla="*/ 2147483647 h 33"/>
            <a:gd name="T104" fmla="*/ 2147483647 w 52"/>
            <a:gd name="T105" fmla="*/ 2147483647 h 33"/>
            <a:gd name="T106" fmla="*/ 2147483647 w 52"/>
            <a:gd name="T107" fmla="*/ 2147483647 h 33"/>
            <a:gd name="T108" fmla="*/ 2147483647 w 52"/>
            <a:gd name="T109" fmla="*/ 2147483647 h 33"/>
            <a:gd name="T110" fmla="*/ 2147483647 w 52"/>
            <a:gd name="T111" fmla="*/ 2147483647 h 33"/>
            <a:gd name="T112" fmla="*/ 2147483647 w 52"/>
            <a:gd name="T113" fmla="*/ 2147483647 h 33"/>
            <a:gd name="T114" fmla="*/ 2147483647 w 52"/>
            <a:gd name="T115" fmla="*/ 2147483647 h 33"/>
            <a:gd name="T116" fmla="*/ 2147483647 w 52"/>
            <a:gd name="T117" fmla="*/ 2147483647 h 33"/>
            <a:gd name="T118" fmla="*/ 2147483647 w 52"/>
            <a:gd name="T119" fmla="*/ 2147483647 h 33"/>
            <a:gd name="T120" fmla="*/ 2147483647 w 52"/>
            <a:gd name="T121" fmla="*/ 2147483647 h 33"/>
            <a:gd name="T122" fmla="*/ 2147483647 w 52"/>
            <a:gd name="T123" fmla="*/ 0 h 3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2"/>
            <a:gd name="T187" fmla="*/ 0 h 33"/>
            <a:gd name="T188" fmla="*/ 30 w 52"/>
            <a:gd name="T189" fmla="*/ 21 h 3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2" h="33">
              <a:moveTo>
                <a:pt x="11" y="13"/>
              </a:moveTo>
              <a:lnTo>
                <a:pt x="9" y="8"/>
              </a:lnTo>
              <a:lnTo>
                <a:pt x="12" y="2"/>
              </a:lnTo>
              <a:lnTo>
                <a:pt x="18" y="3"/>
              </a:lnTo>
              <a:lnTo>
                <a:pt x="22" y="5"/>
              </a:lnTo>
              <a:lnTo>
                <a:pt x="25" y="3"/>
              </a:lnTo>
              <a:lnTo>
                <a:pt x="36" y="3"/>
              </a:lnTo>
              <a:lnTo>
                <a:pt x="40" y="0"/>
              </a:lnTo>
              <a:lnTo>
                <a:pt x="45" y="3"/>
              </a:lnTo>
              <a:lnTo>
                <a:pt x="47" y="2"/>
              </a:lnTo>
              <a:lnTo>
                <a:pt x="48" y="0"/>
              </a:lnTo>
              <a:lnTo>
                <a:pt x="52" y="3"/>
              </a:lnTo>
              <a:lnTo>
                <a:pt x="52" y="5"/>
              </a:lnTo>
              <a:lnTo>
                <a:pt x="49" y="8"/>
              </a:lnTo>
              <a:lnTo>
                <a:pt x="49" y="11"/>
              </a:lnTo>
              <a:lnTo>
                <a:pt x="46" y="12"/>
              </a:lnTo>
              <a:lnTo>
                <a:pt x="43" y="7"/>
              </a:lnTo>
              <a:lnTo>
                <a:pt x="38" y="8"/>
              </a:lnTo>
              <a:lnTo>
                <a:pt x="30" y="18"/>
              </a:lnTo>
              <a:lnTo>
                <a:pt x="22" y="17"/>
              </a:lnTo>
              <a:lnTo>
                <a:pt x="20" y="18"/>
              </a:lnTo>
              <a:lnTo>
                <a:pt x="18" y="22"/>
              </a:lnTo>
              <a:lnTo>
                <a:pt x="23" y="24"/>
              </a:lnTo>
              <a:lnTo>
                <a:pt x="18" y="28"/>
              </a:lnTo>
              <a:lnTo>
                <a:pt x="18" y="33"/>
              </a:lnTo>
              <a:lnTo>
                <a:pt x="15" y="32"/>
              </a:lnTo>
              <a:lnTo>
                <a:pt x="10" y="29"/>
              </a:lnTo>
              <a:lnTo>
                <a:pt x="7" y="30"/>
              </a:lnTo>
              <a:lnTo>
                <a:pt x="3" y="27"/>
              </a:lnTo>
              <a:lnTo>
                <a:pt x="1" y="25"/>
              </a:lnTo>
              <a:lnTo>
                <a:pt x="1" y="23"/>
              </a:lnTo>
              <a:lnTo>
                <a:pt x="0" y="18"/>
              </a:lnTo>
              <a:lnTo>
                <a:pt x="4" y="20"/>
              </a:lnTo>
              <a:lnTo>
                <a:pt x="11" y="13"/>
              </a:lnTo>
            </a:path>
          </a:pathLst>
        </a:custGeom>
        <a:solidFill>
          <a:srgbClr val="00FFFF"/>
        </a:solidFill>
        <a:ln w="3175">
          <a:solidFill>
            <a:srgbClr val="000000"/>
          </a:solidFill>
          <a:miter lim="800000"/>
          <a:headEnd/>
          <a:tailEnd/>
        </a:ln>
      </xdr:spPr>
    </xdr:sp>
    <xdr:clientData/>
  </xdr:twoCellAnchor>
  <xdr:twoCellAnchor>
    <xdr:from>
      <xdr:col>1</xdr:col>
      <xdr:colOff>257175</xdr:colOff>
      <xdr:row>47</xdr:row>
      <xdr:rowOff>38100</xdr:rowOff>
    </xdr:from>
    <xdr:to>
      <xdr:col>1</xdr:col>
      <xdr:colOff>476250</xdr:colOff>
      <xdr:row>47</xdr:row>
      <xdr:rowOff>133350</xdr:rowOff>
    </xdr:to>
    <xdr:sp macro="" textlink="">
      <xdr:nvSpPr>
        <xdr:cNvPr id="185" name="colour4"/>
        <xdr:cNvSpPr>
          <a:spLocks noChangeArrowheads="1"/>
        </xdr:cNvSpPr>
      </xdr:nvSpPr>
      <xdr:spPr bwMode="auto">
        <a:xfrm>
          <a:off x="866775" y="8029575"/>
          <a:ext cx="219075" cy="95250"/>
        </a:xfrm>
        <a:prstGeom prst="rect">
          <a:avLst/>
        </a:prstGeom>
        <a:solidFill>
          <a:srgbClr val="0000FF"/>
        </a:solidFill>
        <a:ln w="3175">
          <a:solidFill>
            <a:srgbClr val="000000"/>
          </a:solidFill>
          <a:miter lim="800000"/>
          <a:headEnd/>
          <a:tailEnd/>
        </a:ln>
      </xdr:spPr>
    </xdr:sp>
    <xdr:clientData/>
  </xdr:twoCellAnchor>
  <xdr:twoCellAnchor>
    <xdr:from>
      <xdr:col>1</xdr:col>
      <xdr:colOff>257175</xdr:colOff>
      <xdr:row>48</xdr:row>
      <xdr:rowOff>28575</xdr:rowOff>
    </xdr:from>
    <xdr:to>
      <xdr:col>1</xdr:col>
      <xdr:colOff>476250</xdr:colOff>
      <xdr:row>48</xdr:row>
      <xdr:rowOff>123825</xdr:rowOff>
    </xdr:to>
    <xdr:sp macro="" textlink="">
      <xdr:nvSpPr>
        <xdr:cNvPr id="186" name="colour5"/>
        <xdr:cNvSpPr>
          <a:spLocks noChangeArrowheads="1"/>
        </xdr:cNvSpPr>
      </xdr:nvSpPr>
      <xdr:spPr bwMode="auto">
        <a:xfrm>
          <a:off x="866775" y="8181975"/>
          <a:ext cx="219075" cy="95250"/>
        </a:xfrm>
        <a:prstGeom prst="rect">
          <a:avLst/>
        </a:pr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1</xdr:col>
      <xdr:colOff>257175</xdr:colOff>
      <xdr:row>48</xdr:row>
      <xdr:rowOff>152400</xdr:rowOff>
    </xdr:from>
    <xdr:to>
      <xdr:col>1</xdr:col>
      <xdr:colOff>476250</xdr:colOff>
      <xdr:row>49</xdr:row>
      <xdr:rowOff>66675</xdr:rowOff>
    </xdr:to>
    <xdr:sp macro="" textlink="">
      <xdr:nvSpPr>
        <xdr:cNvPr id="187" name="colour6"/>
        <xdr:cNvSpPr>
          <a:spLocks noChangeArrowheads="1"/>
        </xdr:cNvSpPr>
      </xdr:nvSpPr>
      <xdr:spPr bwMode="auto">
        <a:xfrm>
          <a:off x="866775" y="8305800"/>
          <a:ext cx="219075" cy="762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5</xdr:col>
      <xdr:colOff>514350</xdr:colOff>
      <xdr:row>12</xdr:row>
      <xdr:rowOff>133350</xdr:rowOff>
    </xdr:from>
    <xdr:to>
      <xdr:col>7</xdr:col>
      <xdr:colOff>171450</xdr:colOff>
      <xdr:row>17</xdr:row>
      <xdr:rowOff>28575</xdr:rowOff>
    </xdr:to>
    <xdr:sp macro="" textlink="">
      <xdr:nvSpPr>
        <xdr:cNvPr id="188" name="5nw"/>
        <xdr:cNvSpPr>
          <a:spLocks/>
        </xdr:cNvSpPr>
      </xdr:nvSpPr>
      <xdr:spPr bwMode="auto">
        <a:xfrm>
          <a:off x="3562350" y="2457450"/>
          <a:ext cx="876300" cy="704850"/>
        </a:xfrm>
        <a:custGeom>
          <a:avLst/>
          <a:gdLst>
            <a:gd name="T0" fmla="*/ 2147483647 w 92"/>
            <a:gd name="T1" fmla="*/ 2147483647 h 74"/>
            <a:gd name="T2" fmla="*/ 2147483647 w 92"/>
            <a:gd name="T3" fmla="*/ 2147483647 h 74"/>
            <a:gd name="T4" fmla="*/ 2147483647 w 92"/>
            <a:gd name="T5" fmla="*/ 2147483647 h 74"/>
            <a:gd name="T6" fmla="*/ 2147483647 w 92"/>
            <a:gd name="T7" fmla="*/ 2147483647 h 74"/>
            <a:gd name="T8" fmla="*/ 2147483647 w 92"/>
            <a:gd name="T9" fmla="*/ 2147483647 h 74"/>
            <a:gd name="T10" fmla="*/ 2147483647 w 92"/>
            <a:gd name="T11" fmla="*/ 2147483647 h 74"/>
            <a:gd name="T12" fmla="*/ 2147483647 w 92"/>
            <a:gd name="T13" fmla="*/ 2147483647 h 74"/>
            <a:gd name="T14" fmla="*/ 2147483647 w 92"/>
            <a:gd name="T15" fmla="*/ 2147483647 h 74"/>
            <a:gd name="T16" fmla="*/ 2147483647 w 92"/>
            <a:gd name="T17" fmla="*/ 2147483647 h 74"/>
            <a:gd name="T18" fmla="*/ 2147483647 w 92"/>
            <a:gd name="T19" fmla="*/ 2147483647 h 74"/>
            <a:gd name="T20" fmla="*/ 2147483647 w 92"/>
            <a:gd name="T21" fmla="*/ 2147483647 h 74"/>
            <a:gd name="T22" fmla="*/ 2147483647 w 92"/>
            <a:gd name="T23" fmla="*/ 2147483647 h 74"/>
            <a:gd name="T24" fmla="*/ 2147483647 w 92"/>
            <a:gd name="T25" fmla="*/ 2147483647 h 74"/>
            <a:gd name="T26" fmla="*/ 2147483647 w 92"/>
            <a:gd name="T27" fmla="*/ 2147483647 h 74"/>
            <a:gd name="T28" fmla="*/ 2147483647 w 92"/>
            <a:gd name="T29" fmla="*/ 2147483647 h 74"/>
            <a:gd name="T30" fmla="*/ 2147483647 w 92"/>
            <a:gd name="T31" fmla="*/ 2147483647 h 74"/>
            <a:gd name="T32" fmla="*/ 2147483647 w 92"/>
            <a:gd name="T33" fmla="*/ 2147483647 h 74"/>
            <a:gd name="T34" fmla="*/ 2147483647 w 92"/>
            <a:gd name="T35" fmla="*/ 2147483647 h 74"/>
            <a:gd name="T36" fmla="*/ 2147483647 w 92"/>
            <a:gd name="T37" fmla="*/ 2147483647 h 74"/>
            <a:gd name="T38" fmla="*/ 2147483647 w 92"/>
            <a:gd name="T39" fmla="*/ 2147483647 h 74"/>
            <a:gd name="T40" fmla="*/ 2147483647 w 92"/>
            <a:gd name="T41" fmla="*/ 2147483647 h 74"/>
            <a:gd name="T42" fmla="*/ 2147483647 w 92"/>
            <a:gd name="T43" fmla="*/ 2147483647 h 74"/>
            <a:gd name="T44" fmla="*/ 2147483647 w 92"/>
            <a:gd name="T45" fmla="*/ 2147483647 h 74"/>
            <a:gd name="T46" fmla="*/ 2147483647 w 92"/>
            <a:gd name="T47" fmla="*/ 2147483647 h 74"/>
            <a:gd name="T48" fmla="*/ 2147483647 w 92"/>
            <a:gd name="T49" fmla="*/ 2147483647 h 74"/>
            <a:gd name="T50" fmla="*/ 2147483647 w 92"/>
            <a:gd name="T51" fmla="*/ 2147483647 h 74"/>
            <a:gd name="T52" fmla="*/ 2147483647 w 92"/>
            <a:gd name="T53" fmla="*/ 2147483647 h 74"/>
            <a:gd name="T54" fmla="*/ 2147483647 w 92"/>
            <a:gd name="T55" fmla="*/ 2147483647 h 74"/>
            <a:gd name="T56" fmla="*/ 2147483647 w 92"/>
            <a:gd name="T57" fmla="*/ 2147483647 h 74"/>
            <a:gd name="T58" fmla="*/ 2147483647 w 92"/>
            <a:gd name="T59" fmla="*/ 2147483647 h 74"/>
            <a:gd name="T60" fmla="*/ 2147483647 w 92"/>
            <a:gd name="T61" fmla="*/ 2147483647 h 74"/>
            <a:gd name="T62" fmla="*/ 2147483647 w 92"/>
            <a:gd name="T63" fmla="*/ 2147483647 h 74"/>
            <a:gd name="T64" fmla="*/ 2147483647 w 92"/>
            <a:gd name="T65" fmla="*/ 2147483647 h 74"/>
            <a:gd name="T66" fmla="*/ 2147483647 w 92"/>
            <a:gd name="T67" fmla="*/ 2147483647 h 74"/>
            <a:gd name="T68" fmla="*/ 2147483647 w 92"/>
            <a:gd name="T69" fmla="*/ 2147483647 h 74"/>
            <a:gd name="T70" fmla="*/ 2147483647 w 92"/>
            <a:gd name="T71" fmla="*/ 2147483647 h 74"/>
            <a:gd name="T72" fmla="*/ 2147483647 w 92"/>
            <a:gd name="T73" fmla="*/ 2147483647 h 74"/>
            <a:gd name="T74" fmla="*/ 2147483647 w 92"/>
            <a:gd name="T75" fmla="*/ 2147483647 h 74"/>
            <a:gd name="T76" fmla="*/ 2147483647 w 92"/>
            <a:gd name="T77" fmla="*/ 2147483647 h 74"/>
            <a:gd name="T78" fmla="*/ 2147483647 w 92"/>
            <a:gd name="T79" fmla="*/ 2147483647 h 74"/>
            <a:gd name="T80" fmla="*/ 2147483647 w 92"/>
            <a:gd name="T81" fmla="*/ 2147483647 h 74"/>
            <a:gd name="T82" fmla="*/ 2147483647 w 92"/>
            <a:gd name="T83" fmla="*/ 2147483647 h 74"/>
            <a:gd name="T84" fmla="*/ 2147483647 w 92"/>
            <a:gd name="T85" fmla="*/ 2147483647 h 74"/>
            <a:gd name="T86" fmla="*/ 2147483647 w 92"/>
            <a:gd name="T87" fmla="*/ 2147483647 h 74"/>
            <a:gd name="T88" fmla="*/ 2147483647 w 92"/>
            <a:gd name="T89" fmla="*/ 2147483647 h 74"/>
            <a:gd name="T90" fmla="*/ 2147483647 w 92"/>
            <a:gd name="T91" fmla="*/ 2147483647 h 74"/>
            <a:gd name="T92" fmla="*/ 2147483647 w 92"/>
            <a:gd name="T93" fmla="*/ 2147483647 h 74"/>
            <a:gd name="T94" fmla="*/ 2147483647 w 92"/>
            <a:gd name="T95" fmla="*/ 2147483647 h 74"/>
            <a:gd name="T96" fmla="*/ 2147483647 w 92"/>
            <a:gd name="T97" fmla="*/ 2147483647 h 74"/>
            <a:gd name="T98" fmla="*/ 2147483647 w 92"/>
            <a:gd name="T99" fmla="*/ 2147483647 h 74"/>
            <a:gd name="T100" fmla="*/ 2147483647 w 92"/>
            <a:gd name="T101" fmla="*/ 2147483647 h 74"/>
            <a:gd name="T102" fmla="*/ 2147483647 w 92"/>
            <a:gd name="T103" fmla="*/ 2147483647 h 74"/>
            <a:gd name="T104" fmla="*/ 2147483647 w 92"/>
            <a:gd name="T105" fmla="*/ 2147483647 h 74"/>
            <a:gd name="T106" fmla="*/ 2147483647 w 92"/>
            <a:gd name="T107" fmla="*/ 2147483647 h 74"/>
            <a:gd name="T108" fmla="*/ 2147483647 w 92"/>
            <a:gd name="T109" fmla="*/ 2147483647 h 74"/>
            <a:gd name="T110" fmla="*/ 2147483647 w 92"/>
            <a:gd name="T111" fmla="*/ 2147483647 h 74"/>
            <a:gd name="T112" fmla="*/ 2147483647 w 92"/>
            <a:gd name="T113" fmla="*/ 2147483647 h 74"/>
            <a:gd name="T114" fmla="*/ 2147483647 w 92"/>
            <a:gd name="T115" fmla="*/ 2147483647 h 7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92"/>
            <a:gd name="T175" fmla="*/ 0 h 74"/>
            <a:gd name="T176" fmla="*/ 82 w 92"/>
            <a:gd name="T177" fmla="*/ 74 h 7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92" h="74">
              <a:moveTo>
                <a:pt x="52" y="1"/>
              </a:moveTo>
              <a:lnTo>
                <a:pt x="52" y="2"/>
              </a:lnTo>
              <a:lnTo>
                <a:pt x="53" y="2"/>
              </a:lnTo>
              <a:lnTo>
                <a:pt x="53" y="3"/>
              </a:lnTo>
              <a:lnTo>
                <a:pt x="54" y="3"/>
              </a:lnTo>
              <a:lnTo>
                <a:pt x="55" y="3"/>
              </a:lnTo>
              <a:lnTo>
                <a:pt x="56" y="3"/>
              </a:lnTo>
              <a:lnTo>
                <a:pt x="56" y="4"/>
              </a:lnTo>
              <a:lnTo>
                <a:pt x="57" y="4"/>
              </a:lnTo>
              <a:lnTo>
                <a:pt x="57" y="3"/>
              </a:lnTo>
              <a:lnTo>
                <a:pt x="57" y="4"/>
              </a:lnTo>
              <a:lnTo>
                <a:pt x="57" y="5"/>
              </a:lnTo>
              <a:lnTo>
                <a:pt x="58" y="5"/>
              </a:lnTo>
              <a:lnTo>
                <a:pt x="59" y="5"/>
              </a:lnTo>
              <a:lnTo>
                <a:pt x="59" y="4"/>
              </a:lnTo>
              <a:lnTo>
                <a:pt x="60" y="4"/>
              </a:lnTo>
              <a:lnTo>
                <a:pt x="61" y="4"/>
              </a:lnTo>
              <a:lnTo>
                <a:pt x="62" y="4"/>
              </a:lnTo>
              <a:lnTo>
                <a:pt x="62" y="5"/>
              </a:lnTo>
              <a:lnTo>
                <a:pt x="63" y="5"/>
              </a:lnTo>
              <a:lnTo>
                <a:pt x="63" y="4"/>
              </a:lnTo>
              <a:lnTo>
                <a:pt x="64" y="4"/>
              </a:lnTo>
              <a:lnTo>
                <a:pt x="64" y="3"/>
              </a:lnTo>
              <a:lnTo>
                <a:pt x="65" y="3"/>
              </a:lnTo>
              <a:lnTo>
                <a:pt x="66" y="3"/>
              </a:lnTo>
              <a:lnTo>
                <a:pt x="67" y="3"/>
              </a:lnTo>
              <a:lnTo>
                <a:pt x="68" y="3"/>
              </a:lnTo>
              <a:lnTo>
                <a:pt x="69" y="3"/>
              </a:lnTo>
              <a:lnTo>
                <a:pt x="69" y="4"/>
              </a:lnTo>
              <a:lnTo>
                <a:pt x="70" y="4"/>
              </a:lnTo>
              <a:lnTo>
                <a:pt x="70" y="5"/>
              </a:lnTo>
              <a:lnTo>
                <a:pt x="71" y="5"/>
              </a:lnTo>
              <a:lnTo>
                <a:pt x="72" y="5"/>
              </a:lnTo>
              <a:lnTo>
                <a:pt x="73" y="5"/>
              </a:lnTo>
              <a:lnTo>
                <a:pt x="72" y="5"/>
              </a:lnTo>
              <a:lnTo>
                <a:pt x="73" y="5"/>
              </a:lnTo>
              <a:lnTo>
                <a:pt x="73" y="6"/>
              </a:lnTo>
              <a:lnTo>
                <a:pt x="74" y="6"/>
              </a:lnTo>
              <a:lnTo>
                <a:pt x="74" y="7"/>
              </a:lnTo>
              <a:lnTo>
                <a:pt x="75" y="7"/>
              </a:lnTo>
              <a:lnTo>
                <a:pt x="75" y="8"/>
              </a:lnTo>
              <a:lnTo>
                <a:pt x="74" y="8"/>
              </a:lnTo>
              <a:lnTo>
                <a:pt x="73" y="8"/>
              </a:lnTo>
              <a:lnTo>
                <a:pt x="73" y="9"/>
              </a:lnTo>
              <a:lnTo>
                <a:pt x="72" y="9"/>
              </a:lnTo>
              <a:lnTo>
                <a:pt x="71" y="9"/>
              </a:lnTo>
              <a:lnTo>
                <a:pt x="70" y="9"/>
              </a:lnTo>
              <a:lnTo>
                <a:pt x="69" y="9"/>
              </a:lnTo>
              <a:lnTo>
                <a:pt x="69" y="10"/>
              </a:lnTo>
              <a:lnTo>
                <a:pt x="68" y="10"/>
              </a:lnTo>
              <a:lnTo>
                <a:pt x="67" y="10"/>
              </a:lnTo>
              <a:lnTo>
                <a:pt x="67" y="11"/>
              </a:lnTo>
              <a:lnTo>
                <a:pt x="67" y="12"/>
              </a:lnTo>
              <a:lnTo>
                <a:pt x="67" y="11"/>
              </a:lnTo>
              <a:lnTo>
                <a:pt x="66" y="11"/>
              </a:lnTo>
              <a:lnTo>
                <a:pt x="66" y="12"/>
              </a:lnTo>
              <a:lnTo>
                <a:pt x="67" y="12"/>
              </a:lnTo>
              <a:lnTo>
                <a:pt x="66" y="12"/>
              </a:lnTo>
              <a:lnTo>
                <a:pt x="65" y="12"/>
              </a:lnTo>
              <a:lnTo>
                <a:pt x="65" y="13"/>
              </a:lnTo>
              <a:lnTo>
                <a:pt x="65" y="14"/>
              </a:lnTo>
              <a:lnTo>
                <a:pt x="65" y="15"/>
              </a:lnTo>
              <a:lnTo>
                <a:pt x="64" y="15"/>
              </a:lnTo>
              <a:lnTo>
                <a:pt x="64" y="16"/>
              </a:lnTo>
              <a:lnTo>
                <a:pt x="64" y="17"/>
              </a:lnTo>
              <a:lnTo>
                <a:pt x="64" y="18"/>
              </a:lnTo>
              <a:lnTo>
                <a:pt x="64" y="19"/>
              </a:lnTo>
              <a:lnTo>
                <a:pt x="65" y="19"/>
              </a:lnTo>
              <a:lnTo>
                <a:pt x="65" y="20"/>
              </a:lnTo>
              <a:lnTo>
                <a:pt x="65" y="21"/>
              </a:lnTo>
              <a:lnTo>
                <a:pt x="65" y="22"/>
              </a:lnTo>
              <a:lnTo>
                <a:pt x="65" y="23"/>
              </a:lnTo>
              <a:lnTo>
                <a:pt x="66" y="24"/>
              </a:lnTo>
              <a:lnTo>
                <a:pt x="66" y="25"/>
              </a:lnTo>
              <a:lnTo>
                <a:pt x="67" y="25"/>
              </a:lnTo>
              <a:lnTo>
                <a:pt x="67" y="26"/>
              </a:lnTo>
              <a:lnTo>
                <a:pt x="67" y="27"/>
              </a:lnTo>
              <a:lnTo>
                <a:pt x="67" y="28"/>
              </a:lnTo>
              <a:lnTo>
                <a:pt x="68" y="28"/>
              </a:lnTo>
              <a:lnTo>
                <a:pt x="68" y="29"/>
              </a:lnTo>
              <a:lnTo>
                <a:pt x="68" y="30"/>
              </a:lnTo>
              <a:lnTo>
                <a:pt x="68" y="31"/>
              </a:lnTo>
              <a:lnTo>
                <a:pt x="69" y="31"/>
              </a:lnTo>
              <a:lnTo>
                <a:pt x="69" y="32"/>
              </a:lnTo>
              <a:lnTo>
                <a:pt x="69" y="33"/>
              </a:lnTo>
              <a:lnTo>
                <a:pt x="69" y="34"/>
              </a:lnTo>
              <a:lnTo>
                <a:pt x="69" y="35"/>
              </a:lnTo>
              <a:lnTo>
                <a:pt x="70" y="35"/>
              </a:lnTo>
              <a:lnTo>
                <a:pt x="70" y="36"/>
              </a:lnTo>
              <a:lnTo>
                <a:pt x="70" y="37"/>
              </a:lnTo>
              <a:lnTo>
                <a:pt x="71" y="37"/>
              </a:lnTo>
              <a:lnTo>
                <a:pt x="71" y="38"/>
              </a:lnTo>
              <a:lnTo>
                <a:pt x="72" y="38"/>
              </a:lnTo>
              <a:lnTo>
                <a:pt x="72" y="39"/>
              </a:lnTo>
              <a:lnTo>
                <a:pt x="73" y="39"/>
              </a:lnTo>
              <a:lnTo>
                <a:pt x="73" y="40"/>
              </a:lnTo>
              <a:lnTo>
                <a:pt x="74" y="40"/>
              </a:lnTo>
              <a:lnTo>
                <a:pt x="74" y="41"/>
              </a:lnTo>
              <a:lnTo>
                <a:pt x="75" y="41"/>
              </a:lnTo>
              <a:lnTo>
                <a:pt x="75" y="42"/>
              </a:lnTo>
              <a:lnTo>
                <a:pt x="75" y="43"/>
              </a:lnTo>
              <a:lnTo>
                <a:pt x="76" y="43"/>
              </a:lnTo>
              <a:lnTo>
                <a:pt x="76" y="44"/>
              </a:lnTo>
              <a:lnTo>
                <a:pt x="77" y="44"/>
              </a:lnTo>
              <a:lnTo>
                <a:pt x="77" y="45"/>
              </a:lnTo>
              <a:lnTo>
                <a:pt x="77" y="46"/>
              </a:lnTo>
              <a:lnTo>
                <a:pt x="78" y="46"/>
              </a:lnTo>
              <a:lnTo>
                <a:pt x="78" y="47"/>
              </a:lnTo>
              <a:lnTo>
                <a:pt x="78" y="48"/>
              </a:lnTo>
              <a:lnTo>
                <a:pt x="79" y="48"/>
              </a:lnTo>
              <a:lnTo>
                <a:pt x="79" y="49"/>
              </a:lnTo>
              <a:lnTo>
                <a:pt x="80" y="49"/>
              </a:lnTo>
              <a:lnTo>
                <a:pt x="80" y="50"/>
              </a:lnTo>
              <a:lnTo>
                <a:pt x="81" y="50"/>
              </a:lnTo>
              <a:lnTo>
                <a:pt x="81" y="51"/>
              </a:lnTo>
              <a:lnTo>
                <a:pt x="82" y="51"/>
              </a:lnTo>
              <a:lnTo>
                <a:pt x="82" y="52"/>
              </a:lnTo>
              <a:lnTo>
                <a:pt x="82" y="53"/>
              </a:lnTo>
              <a:lnTo>
                <a:pt x="83" y="53"/>
              </a:lnTo>
              <a:lnTo>
                <a:pt x="84" y="53"/>
              </a:lnTo>
              <a:lnTo>
                <a:pt x="84" y="54"/>
              </a:lnTo>
              <a:lnTo>
                <a:pt x="84" y="55"/>
              </a:lnTo>
              <a:lnTo>
                <a:pt x="84" y="56"/>
              </a:lnTo>
              <a:lnTo>
                <a:pt x="85" y="56"/>
              </a:lnTo>
              <a:lnTo>
                <a:pt x="85" y="57"/>
              </a:lnTo>
              <a:lnTo>
                <a:pt x="86" y="57"/>
              </a:lnTo>
              <a:lnTo>
                <a:pt x="86" y="58"/>
              </a:lnTo>
              <a:lnTo>
                <a:pt x="87" y="58"/>
              </a:lnTo>
              <a:lnTo>
                <a:pt x="87" y="59"/>
              </a:lnTo>
              <a:lnTo>
                <a:pt x="87" y="60"/>
              </a:lnTo>
              <a:lnTo>
                <a:pt x="88" y="60"/>
              </a:lnTo>
              <a:lnTo>
                <a:pt x="89" y="60"/>
              </a:lnTo>
              <a:lnTo>
                <a:pt x="89" y="61"/>
              </a:lnTo>
              <a:lnTo>
                <a:pt x="90" y="61"/>
              </a:lnTo>
              <a:lnTo>
                <a:pt x="90" y="62"/>
              </a:lnTo>
              <a:lnTo>
                <a:pt x="90" y="63"/>
              </a:lnTo>
              <a:lnTo>
                <a:pt x="91" y="63"/>
              </a:lnTo>
              <a:lnTo>
                <a:pt x="91" y="64"/>
              </a:lnTo>
              <a:lnTo>
                <a:pt x="91" y="65"/>
              </a:lnTo>
              <a:lnTo>
                <a:pt x="91" y="66"/>
              </a:lnTo>
              <a:lnTo>
                <a:pt x="91" y="67"/>
              </a:lnTo>
              <a:lnTo>
                <a:pt x="92" y="67"/>
              </a:lnTo>
              <a:lnTo>
                <a:pt x="92" y="68"/>
              </a:lnTo>
              <a:lnTo>
                <a:pt x="92" y="69"/>
              </a:lnTo>
              <a:lnTo>
                <a:pt x="92" y="70"/>
              </a:lnTo>
              <a:lnTo>
                <a:pt x="92" y="71"/>
              </a:lnTo>
              <a:lnTo>
                <a:pt x="92" y="72"/>
              </a:lnTo>
              <a:lnTo>
                <a:pt x="91" y="72"/>
              </a:lnTo>
              <a:lnTo>
                <a:pt x="91" y="73"/>
              </a:lnTo>
              <a:lnTo>
                <a:pt x="91" y="74"/>
              </a:lnTo>
              <a:lnTo>
                <a:pt x="90" y="74"/>
              </a:lnTo>
              <a:lnTo>
                <a:pt x="91" y="74"/>
              </a:lnTo>
              <a:lnTo>
                <a:pt x="91" y="73"/>
              </a:lnTo>
              <a:lnTo>
                <a:pt x="91" y="72"/>
              </a:lnTo>
              <a:lnTo>
                <a:pt x="92" y="72"/>
              </a:lnTo>
              <a:lnTo>
                <a:pt x="92" y="71"/>
              </a:lnTo>
              <a:lnTo>
                <a:pt x="92" y="70"/>
              </a:lnTo>
              <a:lnTo>
                <a:pt x="92" y="69"/>
              </a:lnTo>
              <a:lnTo>
                <a:pt x="92" y="68"/>
              </a:lnTo>
              <a:lnTo>
                <a:pt x="91" y="68"/>
              </a:lnTo>
              <a:lnTo>
                <a:pt x="91" y="67"/>
              </a:lnTo>
              <a:lnTo>
                <a:pt x="90" y="67"/>
              </a:lnTo>
              <a:lnTo>
                <a:pt x="89" y="67"/>
              </a:lnTo>
              <a:lnTo>
                <a:pt x="89" y="66"/>
              </a:lnTo>
              <a:lnTo>
                <a:pt x="88" y="66"/>
              </a:lnTo>
              <a:lnTo>
                <a:pt x="87" y="66"/>
              </a:lnTo>
              <a:lnTo>
                <a:pt x="87" y="65"/>
              </a:lnTo>
              <a:lnTo>
                <a:pt x="86" y="65"/>
              </a:lnTo>
              <a:lnTo>
                <a:pt x="85" y="65"/>
              </a:lnTo>
              <a:lnTo>
                <a:pt x="84" y="65"/>
              </a:lnTo>
              <a:lnTo>
                <a:pt x="83" y="65"/>
              </a:lnTo>
              <a:lnTo>
                <a:pt x="84" y="65"/>
              </a:lnTo>
              <a:lnTo>
                <a:pt x="83" y="65"/>
              </a:lnTo>
              <a:lnTo>
                <a:pt x="82" y="65"/>
              </a:lnTo>
              <a:lnTo>
                <a:pt x="82" y="64"/>
              </a:lnTo>
              <a:lnTo>
                <a:pt x="82" y="65"/>
              </a:lnTo>
              <a:lnTo>
                <a:pt x="83" y="65"/>
              </a:lnTo>
              <a:lnTo>
                <a:pt x="83" y="66"/>
              </a:lnTo>
              <a:lnTo>
                <a:pt x="82" y="66"/>
              </a:lnTo>
              <a:lnTo>
                <a:pt x="81" y="66"/>
              </a:lnTo>
              <a:lnTo>
                <a:pt x="80" y="66"/>
              </a:lnTo>
              <a:lnTo>
                <a:pt x="80" y="67"/>
              </a:lnTo>
              <a:lnTo>
                <a:pt x="79" y="67"/>
              </a:lnTo>
              <a:lnTo>
                <a:pt x="78" y="67"/>
              </a:lnTo>
              <a:lnTo>
                <a:pt x="77" y="67"/>
              </a:lnTo>
              <a:lnTo>
                <a:pt x="76" y="67"/>
              </a:lnTo>
              <a:lnTo>
                <a:pt x="75" y="67"/>
              </a:lnTo>
              <a:lnTo>
                <a:pt x="74" y="67"/>
              </a:lnTo>
              <a:lnTo>
                <a:pt x="73" y="67"/>
              </a:lnTo>
              <a:lnTo>
                <a:pt x="73" y="66"/>
              </a:lnTo>
              <a:lnTo>
                <a:pt x="72" y="66"/>
              </a:lnTo>
              <a:lnTo>
                <a:pt x="72" y="65"/>
              </a:lnTo>
              <a:lnTo>
                <a:pt x="71" y="65"/>
              </a:lnTo>
              <a:lnTo>
                <a:pt x="71" y="64"/>
              </a:lnTo>
              <a:lnTo>
                <a:pt x="70" y="64"/>
              </a:lnTo>
              <a:lnTo>
                <a:pt x="70" y="63"/>
              </a:lnTo>
              <a:lnTo>
                <a:pt x="69" y="63"/>
              </a:lnTo>
              <a:lnTo>
                <a:pt x="69" y="62"/>
              </a:lnTo>
              <a:lnTo>
                <a:pt x="69" y="61"/>
              </a:lnTo>
              <a:lnTo>
                <a:pt x="69" y="60"/>
              </a:lnTo>
              <a:lnTo>
                <a:pt x="68" y="60"/>
              </a:lnTo>
              <a:lnTo>
                <a:pt x="69" y="60"/>
              </a:lnTo>
              <a:lnTo>
                <a:pt x="68" y="60"/>
              </a:lnTo>
              <a:lnTo>
                <a:pt x="67" y="60"/>
              </a:lnTo>
              <a:lnTo>
                <a:pt x="67" y="59"/>
              </a:lnTo>
              <a:lnTo>
                <a:pt x="66" y="59"/>
              </a:lnTo>
              <a:lnTo>
                <a:pt x="66" y="58"/>
              </a:lnTo>
              <a:lnTo>
                <a:pt x="65" y="58"/>
              </a:lnTo>
              <a:lnTo>
                <a:pt x="64" y="58"/>
              </a:lnTo>
              <a:lnTo>
                <a:pt x="64" y="57"/>
              </a:lnTo>
              <a:lnTo>
                <a:pt x="64" y="56"/>
              </a:lnTo>
              <a:lnTo>
                <a:pt x="64" y="55"/>
              </a:lnTo>
              <a:lnTo>
                <a:pt x="64" y="54"/>
              </a:lnTo>
              <a:lnTo>
                <a:pt x="64" y="55"/>
              </a:lnTo>
              <a:lnTo>
                <a:pt x="63" y="55"/>
              </a:lnTo>
              <a:lnTo>
                <a:pt x="63" y="54"/>
              </a:lnTo>
              <a:lnTo>
                <a:pt x="63" y="53"/>
              </a:lnTo>
              <a:lnTo>
                <a:pt x="63" y="52"/>
              </a:lnTo>
              <a:lnTo>
                <a:pt x="62" y="52"/>
              </a:lnTo>
              <a:lnTo>
                <a:pt x="62" y="51"/>
              </a:lnTo>
              <a:lnTo>
                <a:pt x="62" y="50"/>
              </a:lnTo>
              <a:lnTo>
                <a:pt x="62" y="49"/>
              </a:lnTo>
              <a:lnTo>
                <a:pt x="62" y="48"/>
              </a:lnTo>
              <a:lnTo>
                <a:pt x="62" y="49"/>
              </a:lnTo>
              <a:lnTo>
                <a:pt x="61" y="49"/>
              </a:lnTo>
              <a:lnTo>
                <a:pt x="61" y="48"/>
              </a:lnTo>
              <a:lnTo>
                <a:pt x="60" y="48"/>
              </a:lnTo>
              <a:lnTo>
                <a:pt x="60" y="47"/>
              </a:lnTo>
              <a:lnTo>
                <a:pt x="59" y="47"/>
              </a:lnTo>
              <a:lnTo>
                <a:pt x="59" y="46"/>
              </a:lnTo>
              <a:lnTo>
                <a:pt x="58" y="46"/>
              </a:lnTo>
              <a:lnTo>
                <a:pt x="58" y="45"/>
              </a:lnTo>
              <a:lnTo>
                <a:pt x="57" y="46"/>
              </a:lnTo>
              <a:lnTo>
                <a:pt x="56" y="46"/>
              </a:lnTo>
              <a:lnTo>
                <a:pt x="55" y="46"/>
              </a:lnTo>
              <a:lnTo>
                <a:pt x="55" y="45"/>
              </a:lnTo>
              <a:lnTo>
                <a:pt x="55" y="44"/>
              </a:lnTo>
              <a:lnTo>
                <a:pt x="54" y="44"/>
              </a:lnTo>
              <a:lnTo>
                <a:pt x="53" y="44"/>
              </a:lnTo>
              <a:lnTo>
                <a:pt x="53" y="43"/>
              </a:lnTo>
              <a:lnTo>
                <a:pt x="53" y="42"/>
              </a:lnTo>
              <a:lnTo>
                <a:pt x="52" y="42"/>
              </a:lnTo>
              <a:lnTo>
                <a:pt x="52" y="41"/>
              </a:lnTo>
              <a:lnTo>
                <a:pt x="52" y="40"/>
              </a:lnTo>
              <a:lnTo>
                <a:pt x="52" y="39"/>
              </a:lnTo>
              <a:lnTo>
                <a:pt x="52" y="38"/>
              </a:lnTo>
              <a:lnTo>
                <a:pt x="52" y="37"/>
              </a:lnTo>
              <a:lnTo>
                <a:pt x="51" y="37"/>
              </a:lnTo>
              <a:lnTo>
                <a:pt x="52" y="37"/>
              </a:lnTo>
              <a:lnTo>
                <a:pt x="52" y="36"/>
              </a:lnTo>
              <a:lnTo>
                <a:pt x="52" y="35"/>
              </a:lnTo>
              <a:lnTo>
                <a:pt x="52" y="34"/>
              </a:lnTo>
              <a:lnTo>
                <a:pt x="53" y="34"/>
              </a:lnTo>
              <a:lnTo>
                <a:pt x="53" y="33"/>
              </a:lnTo>
              <a:lnTo>
                <a:pt x="53" y="32"/>
              </a:lnTo>
              <a:lnTo>
                <a:pt x="54" y="32"/>
              </a:lnTo>
              <a:lnTo>
                <a:pt x="54" y="33"/>
              </a:lnTo>
              <a:lnTo>
                <a:pt x="54" y="32"/>
              </a:lnTo>
              <a:lnTo>
                <a:pt x="55" y="32"/>
              </a:lnTo>
              <a:lnTo>
                <a:pt x="55" y="31"/>
              </a:lnTo>
              <a:lnTo>
                <a:pt x="55" y="30"/>
              </a:lnTo>
              <a:lnTo>
                <a:pt x="55" y="31"/>
              </a:lnTo>
              <a:lnTo>
                <a:pt x="55" y="30"/>
              </a:lnTo>
              <a:lnTo>
                <a:pt x="55" y="31"/>
              </a:lnTo>
              <a:lnTo>
                <a:pt x="55" y="32"/>
              </a:lnTo>
              <a:lnTo>
                <a:pt x="54" y="32"/>
              </a:lnTo>
              <a:lnTo>
                <a:pt x="54" y="33"/>
              </a:lnTo>
              <a:lnTo>
                <a:pt x="54" y="32"/>
              </a:lnTo>
              <a:lnTo>
                <a:pt x="53" y="32"/>
              </a:lnTo>
              <a:lnTo>
                <a:pt x="53" y="33"/>
              </a:lnTo>
              <a:lnTo>
                <a:pt x="52" y="33"/>
              </a:lnTo>
              <a:lnTo>
                <a:pt x="52" y="32"/>
              </a:lnTo>
              <a:lnTo>
                <a:pt x="51" y="32"/>
              </a:lnTo>
              <a:lnTo>
                <a:pt x="50" y="32"/>
              </a:lnTo>
              <a:lnTo>
                <a:pt x="51" y="32"/>
              </a:lnTo>
              <a:lnTo>
                <a:pt x="52" y="32"/>
              </a:lnTo>
              <a:lnTo>
                <a:pt x="52" y="33"/>
              </a:lnTo>
              <a:lnTo>
                <a:pt x="53" y="33"/>
              </a:lnTo>
              <a:lnTo>
                <a:pt x="53" y="34"/>
              </a:lnTo>
              <a:lnTo>
                <a:pt x="52" y="34"/>
              </a:lnTo>
              <a:lnTo>
                <a:pt x="52" y="35"/>
              </a:lnTo>
              <a:lnTo>
                <a:pt x="51" y="35"/>
              </a:lnTo>
              <a:lnTo>
                <a:pt x="50" y="34"/>
              </a:lnTo>
              <a:lnTo>
                <a:pt x="49" y="34"/>
              </a:lnTo>
              <a:lnTo>
                <a:pt x="49" y="33"/>
              </a:lnTo>
              <a:lnTo>
                <a:pt x="48" y="33"/>
              </a:lnTo>
              <a:lnTo>
                <a:pt x="48" y="34"/>
              </a:lnTo>
              <a:lnTo>
                <a:pt x="48" y="33"/>
              </a:lnTo>
              <a:lnTo>
                <a:pt x="49" y="33"/>
              </a:lnTo>
              <a:lnTo>
                <a:pt x="49" y="34"/>
              </a:lnTo>
              <a:lnTo>
                <a:pt x="50" y="34"/>
              </a:lnTo>
              <a:lnTo>
                <a:pt x="51" y="35"/>
              </a:lnTo>
              <a:lnTo>
                <a:pt x="52" y="35"/>
              </a:lnTo>
              <a:lnTo>
                <a:pt x="52" y="36"/>
              </a:lnTo>
              <a:lnTo>
                <a:pt x="52" y="37"/>
              </a:lnTo>
              <a:lnTo>
                <a:pt x="51" y="37"/>
              </a:lnTo>
              <a:lnTo>
                <a:pt x="51" y="36"/>
              </a:lnTo>
              <a:lnTo>
                <a:pt x="51" y="37"/>
              </a:lnTo>
              <a:lnTo>
                <a:pt x="50" y="37"/>
              </a:lnTo>
              <a:lnTo>
                <a:pt x="51" y="37"/>
              </a:lnTo>
              <a:lnTo>
                <a:pt x="52" y="37"/>
              </a:lnTo>
              <a:lnTo>
                <a:pt x="52" y="38"/>
              </a:lnTo>
              <a:lnTo>
                <a:pt x="52" y="39"/>
              </a:lnTo>
              <a:lnTo>
                <a:pt x="52" y="40"/>
              </a:lnTo>
              <a:lnTo>
                <a:pt x="52" y="41"/>
              </a:lnTo>
              <a:lnTo>
                <a:pt x="52" y="42"/>
              </a:lnTo>
              <a:lnTo>
                <a:pt x="53" y="42"/>
              </a:lnTo>
              <a:lnTo>
                <a:pt x="53" y="43"/>
              </a:lnTo>
              <a:lnTo>
                <a:pt x="53" y="44"/>
              </a:lnTo>
              <a:lnTo>
                <a:pt x="54" y="44"/>
              </a:lnTo>
              <a:lnTo>
                <a:pt x="55" y="44"/>
              </a:lnTo>
              <a:lnTo>
                <a:pt x="55" y="45"/>
              </a:lnTo>
              <a:lnTo>
                <a:pt x="55" y="46"/>
              </a:lnTo>
              <a:lnTo>
                <a:pt x="55" y="47"/>
              </a:lnTo>
              <a:lnTo>
                <a:pt x="54" y="47"/>
              </a:lnTo>
              <a:lnTo>
                <a:pt x="54" y="48"/>
              </a:lnTo>
              <a:lnTo>
                <a:pt x="53" y="48"/>
              </a:lnTo>
              <a:lnTo>
                <a:pt x="52" y="48"/>
              </a:lnTo>
              <a:lnTo>
                <a:pt x="53" y="48"/>
              </a:lnTo>
              <a:lnTo>
                <a:pt x="53" y="49"/>
              </a:lnTo>
              <a:lnTo>
                <a:pt x="53" y="50"/>
              </a:lnTo>
              <a:lnTo>
                <a:pt x="53" y="51"/>
              </a:lnTo>
              <a:lnTo>
                <a:pt x="53" y="50"/>
              </a:lnTo>
              <a:lnTo>
                <a:pt x="53" y="51"/>
              </a:lnTo>
              <a:lnTo>
                <a:pt x="52" y="51"/>
              </a:lnTo>
              <a:lnTo>
                <a:pt x="51" y="51"/>
              </a:lnTo>
              <a:lnTo>
                <a:pt x="51" y="52"/>
              </a:lnTo>
              <a:lnTo>
                <a:pt x="50" y="52"/>
              </a:lnTo>
              <a:lnTo>
                <a:pt x="50" y="53"/>
              </a:lnTo>
              <a:lnTo>
                <a:pt x="51" y="53"/>
              </a:lnTo>
              <a:lnTo>
                <a:pt x="52" y="53"/>
              </a:lnTo>
              <a:lnTo>
                <a:pt x="51" y="53"/>
              </a:lnTo>
              <a:lnTo>
                <a:pt x="51" y="54"/>
              </a:lnTo>
              <a:lnTo>
                <a:pt x="50" y="55"/>
              </a:lnTo>
              <a:lnTo>
                <a:pt x="50" y="56"/>
              </a:lnTo>
              <a:lnTo>
                <a:pt x="50" y="57"/>
              </a:lnTo>
              <a:lnTo>
                <a:pt x="49" y="57"/>
              </a:lnTo>
              <a:lnTo>
                <a:pt x="49" y="58"/>
              </a:lnTo>
              <a:lnTo>
                <a:pt x="48" y="58"/>
              </a:lnTo>
              <a:lnTo>
                <a:pt x="48" y="57"/>
              </a:lnTo>
              <a:lnTo>
                <a:pt x="47" y="57"/>
              </a:lnTo>
              <a:lnTo>
                <a:pt x="46" y="57"/>
              </a:lnTo>
              <a:lnTo>
                <a:pt x="45" y="57"/>
              </a:lnTo>
              <a:lnTo>
                <a:pt x="45" y="58"/>
              </a:lnTo>
              <a:lnTo>
                <a:pt x="44" y="58"/>
              </a:lnTo>
              <a:lnTo>
                <a:pt x="43" y="58"/>
              </a:lnTo>
              <a:lnTo>
                <a:pt x="42" y="58"/>
              </a:lnTo>
              <a:lnTo>
                <a:pt x="41" y="58"/>
              </a:lnTo>
              <a:lnTo>
                <a:pt x="41" y="59"/>
              </a:lnTo>
              <a:lnTo>
                <a:pt x="41" y="58"/>
              </a:lnTo>
              <a:lnTo>
                <a:pt x="41" y="59"/>
              </a:lnTo>
              <a:lnTo>
                <a:pt x="41" y="58"/>
              </a:lnTo>
              <a:lnTo>
                <a:pt x="40" y="58"/>
              </a:lnTo>
              <a:lnTo>
                <a:pt x="40" y="57"/>
              </a:lnTo>
              <a:lnTo>
                <a:pt x="40" y="58"/>
              </a:lnTo>
              <a:lnTo>
                <a:pt x="40" y="57"/>
              </a:lnTo>
              <a:lnTo>
                <a:pt x="39" y="57"/>
              </a:lnTo>
              <a:lnTo>
                <a:pt x="39" y="56"/>
              </a:lnTo>
              <a:lnTo>
                <a:pt x="38" y="56"/>
              </a:lnTo>
              <a:lnTo>
                <a:pt x="37" y="56"/>
              </a:lnTo>
              <a:lnTo>
                <a:pt x="36" y="56"/>
              </a:lnTo>
              <a:lnTo>
                <a:pt x="36" y="55"/>
              </a:lnTo>
              <a:lnTo>
                <a:pt x="36" y="56"/>
              </a:lnTo>
              <a:lnTo>
                <a:pt x="36" y="55"/>
              </a:lnTo>
              <a:lnTo>
                <a:pt x="35" y="55"/>
              </a:lnTo>
              <a:lnTo>
                <a:pt x="35" y="56"/>
              </a:lnTo>
              <a:lnTo>
                <a:pt x="35" y="55"/>
              </a:lnTo>
              <a:lnTo>
                <a:pt x="35" y="56"/>
              </a:lnTo>
              <a:lnTo>
                <a:pt x="35" y="55"/>
              </a:lnTo>
              <a:lnTo>
                <a:pt x="35" y="56"/>
              </a:lnTo>
              <a:lnTo>
                <a:pt x="35" y="55"/>
              </a:lnTo>
              <a:lnTo>
                <a:pt x="35" y="56"/>
              </a:lnTo>
              <a:lnTo>
                <a:pt x="35" y="55"/>
              </a:lnTo>
              <a:lnTo>
                <a:pt x="35" y="56"/>
              </a:lnTo>
              <a:lnTo>
                <a:pt x="34" y="56"/>
              </a:lnTo>
              <a:lnTo>
                <a:pt x="35" y="56"/>
              </a:lnTo>
              <a:lnTo>
                <a:pt x="36" y="56"/>
              </a:lnTo>
              <a:lnTo>
                <a:pt x="35" y="56"/>
              </a:lnTo>
              <a:lnTo>
                <a:pt x="34" y="56"/>
              </a:lnTo>
              <a:lnTo>
                <a:pt x="34" y="57"/>
              </a:lnTo>
              <a:lnTo>
                <a:pt x="34" y="56"/>
              </a:lnTo>
              <a:lnTo>
                <a:pt x="34" y="57"/>
              </a:lnTo>
              <a:lnTo>
                <a:pt x="33" y="57"/>
              </a:lnTo>
              <a:lnTo>
                <a:pt x="32" y="57"/>
              </a:lnTo>
              <a:lnTo>
                <a:pt x="32" y="58"/>
              </a:lnTo>
              <a:lnTo>
                <a:pt x="31" y="58"/>
              </a:lnTo>
              <a:lnTo>
                <a:pt x="31" y="59"/>
              </a:lnTo>
              <a:lnTo>
                <a:pt x="30" y="59"/>
              </a:lnTo>
              <a:lnTo>
                <a:pt x="29" y="59"/>
              </a:lnTo>
              <a:lnTo>
                <a:pt x="30" y="61"/>
              </a:lnTo>
              <a:lnTo>
                <a:pt x="29" y="62"/>
              </a:lnTo>
              <a:lnTo>
                <a:pt x="27" y="63"/>
              </a:lnTo>
              <a:lnTo>
                <a:pt x="26" y="65"/>
              </a:lnTo>
              <a:lnTo>
                <a:pt x="25" y="66"/>
              </a:lnTo>
              <a:lnTo>
                <a:pt x="23" y="65"/>
              </a:lnTo>
              <a:lnTo>
                <a:pt x="22" y="67"/>
              </a:lnTo>
              <a:lnTo>
                <a:pt x="20" y="67"/>
              </a:lnTo>
              <a:lnTo>
                <a:pt x="22" y="67"/>
              </a:lnTo>
              <a:lnTo>
                <a:pt x="21" y="67"/>
              </a:lnTo>
              <a:lnTo>
                <a:pt x="19" y="67"/>
              </a:lnTo>
              <a:lnTo>
                <a:pt x="18" y="67"/>
              </a:lnTo>
              <a:lnTo>
                <a:pt x="17" y="67"/>
              </a:lnTo>
              <a:lnTo>
                <a:pt x="16" y="67"/>
              </a:lnTo>
              <a:lnTo>
                <a:pt x="13" y="65"/>
              </a:lnTo>
              <a:lnTo>
                <a:pt x="9" y="65"/>
              </a:lnTo>
              <a:lnTo>
                <a:pt x="7" y="65"/>
              </a:lnTo>
              <a:lnTo>
                <a:pt x="5" y="66"/>
              </a:lnTo>
              <a:lnTo>
                <a:pt x="4" y="65"/>
              </a:lnTo>
              <a:lnTo>
                <a:pt x="0" y="63"/>
              </a:lnTo>
              <a:lnTo>
                <a:pt x="2" y="62"/>
              </a:lnTo>
              <a:lnTo>
                <a:pt x="3" y="60"/>
              </a:lnTo>
              <a:lnTo>
                <a:pt x="11" y="59"/>
              </a:lnTo>
              <a:lnTo>
                <a:pt x="14" y="58"/>
              </a:lnTo>
              <a:lnTo>
                <a:pt x="16" y="56"/>
              </a:lnTo>
              <a:lnTo>
                <a:pt x="15" y="56"/>
              </a:lnTo>
              <a:lnTo>
                <a:pt x="14" y="56"/>
              </a:lnTo>
              <a:lnTo>
                <a:pt x="13" y="56"/>
              </a:lnTo>
              <a:lnTo>
                <a:pt x="12" y="56"/>
              </a:lnTo>
              <a:lnTo>
                <a:pt x="12" y="55"/>
              </a:lnTo>
              <a:lnTo>
                <a:pt x="11" y="55"/>
              </a:lnTo>
              <a:lnTo>
                <a:pt x="11" y="54"/>
              </a:lnTo>
              <a:lnTo>
                <a:pt x="11" y="53"/>
              </a:lnTo>
              <a:lnTo>
                <a:pt x="10" y="53"/>
              </a:lnTo>
              <a:lnTo>
                <a:pt x="11" y="53"/>
              </a:lnTo>
              <a:lnTo>
                <a:pt x="12" y="53"/>
              </a:lnTo>
              <a:lnTo>
                <a:pt x="13" y="53"/>
              </a:lnTo>
              <a:lnTo>
                <a:pt x="13" y="52"/>
              </a:lnTo>
              <a:lnTo>
                <a:pt x="13" y="51"/>
              </a:lnTo>
              <a:lnTo>
                <a:pt x="13" y="50"/>
              </a:lnTo>
              <a:lnTo>
                <a:pt x="13" y="49"/>
              </a:lnTo>
              <a:lnTo>
                <a:pt x="13" y="48"/>
              </a:lnTo>
              <a:lnTo>
                <a:pt x="13" y="47"/>
              </a:lnTo>
              <a:lnTo>
                <a:pt x="13" y="46"/>
              </a:lnTo>
              <a:lnTo>
                <a:pt x="13" y="45"/>
              </a:lnTo>
              <a:lnTo>
                <a:pt x="13" y="44"/>
              </a:lnTo>
              <a:lnTo>
                <a:pt x="12" y="43"/>
              </a:lnTo>
              <a:lnTo>
                <a:pt x="12" y="42"/>
              </a:lnTo>
              <a:lnTo>
                <a:pt x="12" y="41"/>
              </a:lnTo>
              <a:lnTo>
                <a:pt x="12" y="40"/>
              </a:lnTo>
              <a:lnTo>
                <a:pt x="12" y="39"/>
              </a:lnTo>
              <a:lnTo>
                <a:pt x="13" y="39"/>
              </a:lnTo>
              <a:lnTo>
                <a:pt x="13" y="38"/>
              </a:lnTo>
              <a:lnTo>
                <a:pt x="13" y="37"/>
              </a:lnTo>
              <a:lnTo>
                <a:pt x="13" y="36"/>
              </a:lnTo>
              <a:lnTo>
                <a:pt x="13" y="37"/>
              </a:lnTo>
              <a:lnTo>
                <a:pt x="13" y="36"/>
              </a:lnTo>
              <a:lnTo>
                <a:pt x="13" y="37"/>
              </a:lnTo>
              <a:lnTo>
                <a:pt x="13" y="36"/>
              </a:lnTo>
              <a:lnTo>
                <a:pt x="12" y="36"/>
              </a:lnTo>
              <a:lnTo>
                <a:pt x="12" y="35"/>
              </a:lnTo>
              <a:lnTo>
                <a:pt x="13" y="35"/>
              </a:lnTo>
              <a:lnTo>
                <a:pt x="12" y="35"/>
              </a:lnTo>
              <a:lnTo>
                <a:pt x="13" y="35"/>
              </a:lnTo>
              <a:lnTo>
                <a:pt x="12" y="35"/>
              </a:lnTo>
              <a:lnTo>
                <a:pt x="12" y="34"/>
              </a:lnTo>
              <a:lnTo>
                <a:pt x="13" y="34"/>
              </a:lnTo>
              <a:lnTo>
                <a:pt x="13" y="33"/>
              </a:lnTo>
              <a:lnTo>
                <a:pt x="13" y="32"/>
              </a:lnTo>
              <a:lnTo>
                <a:pt x="13" y="31"/>
              </a:lnTo>
              <a:lnTo>
                <a:pt x="13" y="30"/>
              </a:lnTo>
              <a:lnTo>
                <a:pt x="13" y="29"/>
              </a:lnTo>
              <a:lnTo>
                <a:pt x="13" y="28"/>
              </a:lnTo>
              <a:lnTo>
                <a:pt x="13" y="27"/>
              </a:lnTo>
              <a:lnTo>
                <a:pt x="13" y="26"/>
              </a:lnTo>
              <a:lnTo>
                <a:pt x="13" y="25"/>
              </a:lnTo>
              <a:lnTo>
                <a:pt x="13" y="24"/>
              </a:lnTo>
              <a:lnTo>
                <a:pt x="14" y="24"/>
              </a:lnTo>
              <a:lnTo>
                <a:pt x="14" y="23"/>
              </a:lnTo>
              <a:lnTo>
                <a:pt x="15" y="23"/>
              </a:lnTo>
              <a:lnTo>
                <a:pt x="15" y="22"/>
              </a:lnTo>
              <a:lnTo>
                <a:pt x="16" y="22"/>
              </a:lnTo>
              <a:lnTo>
                <a:pt x="16" y="21"/>
              </a:lnTo>
              <a:lnTo>
                <a:pt x="17" y="21"/>
              </a:lnTo>
              <a:lnTo>
                <a:pt x="16" y="21"/>
              </a:lnTo>
              <a:lnTo>
                <a:pt x="17" y="21"/>
              </a:lnTo>
              <a:lnTo>
                <a:pt x="18" y="21"/>
              </a:lnTo>
              <a:lnTo>
                <a:pt x="18" y="20"/>
              </a:lnTo>
              <a:lnTo>
                <a:pt x="19" y="20"/>
              </a:lnTo>
              <a:lnTo>
                <a:pt x="20" y="20"/>
              </a:lnTo>
              <a:lnTo>
                <a:pt x="21" y="20"/>
              </a:lnTo>
              <a:lnTo>
                <a:pt x="22" y="20"/>
              </a:lnTo>
              <a:lnTo>
                <a:pt x="22" y="19"/>
              </a:lnTo>
              <a:lnTo>
                <a:pt x="22" y="20"/>
              </a:lnTo>
              <a:lnTo>
                <a:pt x="23" y="20"/>
              </a:lnTo>
              <a:lnTo>
                <a:pt x="24" y="20"/>
              </a:lnTo>
              <a:lnTo>
                <a:pt x="24" y="19"/>
              </a:lnTo>
              <a:lnTo>
                <a:pt x="24" y="20"/>
              </a:lnTo>
              <a:lnTo>
                <a:pt x="24" y="19"/>
              </a:lnTo>
              <a:lnTo>
                <a:pt x="24" y="20"/>
              </a:lnTo>
              <a:lnTo>
                <a:pt x="24" y="19"/>
              </a:lnTo>
              <a:lnTo>
                <a:pt x="24" y="20"/>
              </a:lnTo>
              <a:lnTo>
                <a:pt x="25" y="20"/>
              </a:lnTo>
              <a:lnTo>
                <a:pt x="25" y="19"/>
              </a:lnTo>
              <a:lnTo>
                <a:pt x="26" y="19"/>
              </a:lnTo>
              <a:lnTo>
                <a:pt x="27" y="19"/>
              </a:lnTo>
              <a:lnTo>
                <a:pt x="27" y="20"/>
              </a:lnTo>
              <a:lnTo>
                <a:pt x="27" y="21"/>
              </a:lnTo>
              <a:lnTo>
                <a:pt x="28" y="21"/>
              </a:lnTo>
              <a:lnTo>
                <a:pt x="28" y="22"/>
              </a:lnTo>
              <a:lnTo>
                <a:pt x="29" y="22"/>
              </a:lnTo>
              <a:lnTo>
                <a:pt x="30" y="22"/>
              </a:lnTo>
              <a:lnTo>
                <a:pt x="31" y="21"/>
              </a:lnTo>
              <a:lnTo>
                <a:pt x="31" y="20"/>
              </a:lnTo>
              <a:lnTo>
                <a:pt x="30" y="20"/>
              </a:lnTo>
              <a:lnTo>
                <a:pt x="30" y="19"/>
              </a:lnTo>
              <a:lnTo>
                <a:pt x="30" y="18"/>
              </a:lnTo>
              <a:lnTo>
                <a:pt x="31" y="18"/>
              </a:lnTo>
              <a:lnTo>
                <a:pt x="31" y="17"/>
              </a:lnTo>
              <a:lnTo>
                <a:pt x="32" y="17"/>
              </a:lnTo>
              <a:lnTo>
                <a:pt x="33" y="17"/>
              </a:lnTo>
              <a:lnTo>
                <a:pt x="33" y="16"/>
              </a:lnTo>
              <a:lnTo>
                <a:pt x="34" y="16"/>
              </a:lnTo>
              <a:lnTo>
                <a:pt x="33" y="16"/>
              </a:lnTo>
              <a:lnTo>
                <a:pt x="33" y="15"/>
              </a:lnTo>
              <a:lnTo>
                <a:pt x="32" y="15"/>
              </a:lnTo>
              <a:lnTo>
                <a:pt x="33" y="15"/>
              </a:lnTo>
              <a:lnTo>
                <a:pt x="33" y="14"/>
              </a:lnTo>
              <a:lnTo>
                <a:pt x="34" y="14"/>
              </a:lnTo>
              <a:lnTo>
                <a:pt x="35" y="14"/>
              </a:lnTo>
              <a:lnTo>
                <a:pt x="35" y="13"/>
              </a:lnTo>
              <a:lnTo>
                <a:pt x="36" y="13"/>
              </a:lnTo>
              <a:lnTo>
                <a:pt x="36" y="12"/>
              </a:lnTo>
              <a:lnTo>
                <a:pt x="37" y="12"/>
              </a:lnTo>
              <a:lnTo>
                <a:pt x="37" y="11"/>
              </a:lnTo>
              <a:lnTo>
                <a:pt x="38" y="11"/>
              </a:lnTo>
              <a:lnTo>
                <a:pt x="39" y="11"/>
              </a:lnTo>
              <a:lnTo>
                <a:pt x="39" y="10"/>
              </a:lnTo>
              <a:lnTo>
                <a:pt x="40" y="10"/>
              </a:lnTo>
              <a:lnTo>
                <a:pt x="41" y="11"/>
              </a:lnTo>
              <a:lnTo>
                <a:pt x="42" y="11"/>
              </a:lnTo>
              <a:lnTo>
                <a:pt x="43" y="11"/>
              </a:lnTo>
              <a:lnTo>
                <a:pt x="43" y="10"/>
              </a:lnTo>
              <a:lnTo>
                <a:pt x="44" y="10"/>
              </a:lnTo>
              <a:lnTo>
                <a:pt x="45" y="10"/>
              </a:lnTo>
              <a:lnTo>
                <a:pt x="46" y="9"/>
              </a:lnTo>
              <a:lnTo>
                <a:pt x="47" y="8"/>
              </a:lnTo>
              <a:lnTo>
                <a:pt x="47" y="7"/>
              </a:lnTo>
              <a:lnTo>
                <a:pt x="47" y="6"/>
              </a:lnTo>
              <a:lnTo>
                <a:pt x="48" y="6"/>
              </a:lnTo>
              <a:lnTo>
                <a:pt x="48" y="5"/>
              </a:lnTo>
              <a:lnTo>
                <a:pt x="48" y="4"/>
              </a:lnTo>
              <a:lnTo>
                <a:pt x="48" y="3"/>
              </a:lnTo>
              <a:lnTo>
                <a:pt x="48" y="2"/>
              </a:lnTo>
              <a:lnTo>
                <a:pt x="49" y="2"/>
              </a:lnTo>
              <a:lnTo>
                <a:pt x="49" y="1"/>
              </a:lnTo>
              <a:lnTo>
                <a:pt x="50" y="1"/>
              </a:lnTo>
              <a:lnTo>
                <a:pt x="50" y="0"/>
              </a:lnTo>
              <a:lnTo>
                <a:pt x="50" y="1"/>
              </a:lnTo>
              <a:lnTo>
                <a:pt x="51" y="1"/>
              </a:lnTo>
              <a:lnTo>
                <a:pt x="51" y="0"/>
              </a:lnTo>
              <a:lnTo>
                <a:pt x="52" y="1"/>
              </a:lnTo>
              <a:close/>
            </a:path>
          </a:pathLst>
        </a:custGeom>
        <a:solidFill>
          <a:srgbClr val="0000FF"/>
        </a:solidFill>
        <a:ln w="3175">
          <a:solidFill>
            <a:srgbClr val="000000"/>
          </a:solidFill>
          <a:miter lim="800000"/>
          <a:headEnd/>
          <a:tailEnd/>
        </a:ln>
      </xdr:spPr>
    </xdr:sp>
    <xdr:clientData/>
  </xdr:twoCellAnchor>
  <xdr:twoCellAnchor>
    <xdr:from>
      <xdr:col>7</xdr:col>
      <xdr:colOff>219075</xdr:colOff>
      <xdr:row>21</xdr:row>
      <xdr:rowOff>38100</xdr:rowOff>
    </xdr:from>
    <xdr:to>
      <xdr:col>9</xdr:col>
      <xdr:colOff>152400</xdr:colOff>
      <xdr:row>25</xdr:row>
      <xdr:rowOff>114300</xdr:rowOff>
    </xdr:to>
    <xdr:sp macro="" textlink="">
      <xdr:nvSpPr>
        <xdr:cNvPr id="189" name="5pq"/>
        <xdr:cNvSpPr>
          <a:spLocks/>
        </xdr:cNvSpPr>
      </xdr:nvSpPr>
      <xdr:spPr bwMode="auto">
        <a:xfrm>
          <a:off x="4486275" y="3819525"/>
          <a:ext cx="1152525" cy="723900"/>
        </a:xfrm>
        <a:custGeom>
          <a:avLst/>
          <a:gdLst>
            <a:gd name="T0" fmla="*/ 2147483647 w 121"/>
            <a:gd name="T1" fmla="*/ 2147483647 h 76"/>
            <a:gd name="T2" fmla="*/ 2147483647 w 121"/>
            <a:gd name="T3" fmla="*/ 2147483647 h 76"/>
            <a:gd name="T4" fmla="*/ 2147483647 w 121"/>
            <a:gd name="T5" fmla="*/ 2147483647 h 76"/>
            <a:gd name="T6" fmla="*/ 2147483647 w 121"/>
            <a:gd name="T7" fmla="*/ 2147483647 h 76"/>
            <a:gd name="T8" fmla="*/ 2147483647 w 121"/>
            <a:gd name="T9" fmla="*/ 2147483647 h 76"/>
            <a:gd name="T10" fmla="*/ 2147483647 w 121"/>
            <a:gd name="T11" fmla="*/ 2147483647 h 76"/>
            <a:gd name="T12" fmla="*/ 2147483647 w 121"/>
            <a:gd name="T13" fmla="*/ 2147483647 h 76"/>
            <a:gd name="T14" fmla="*/ 2147483647 w 121"/>
            <a:gd name="T15" fmla="*/ 2147483647 h 76"/>
            <a:gd name="T16" fmla="*/ 2147483647 w 121"/>
            <a:gd name="T17" fmla="*/ 2147483647 h 76"/>
            <a:gd name="T18" fmla="*/ 2147483647 w 121"/>
            <a:gd name="T19" fmla="*/ 2147483647 h 76"/>
            <a:gd name="T20" fmla="*/ 2147483647 w 121"/>
            <a:gd name="T21" fmla="*/ 2147483647 h 76"/>
            <a:gd name="T22" fmla="*/ 2147483647 w 121"/>
            <a:gd name="T23" fmla="*/ 2147483647 h 76"/>
            <a:gd name="T24" fmla="*/ 2147483647 w 121"/>
            <a:gd name="T25" fmla="*/ 2147483647 h 76"/>
            <a:gd name="T26" fmla="*/ 2147483647 w 121"/>
            <a:gd name="T27" fmla="*/ 2147483647 h 76"/>
            <a:gd name="T28" fmla="*/ 2147483647 w 121"/>
            <a:gd name="T29" fmla="*/ 2147483647 h 76"/>
            <a:gd name="T30" fmla="*/ 2147483647 w 121"/>
            <a:gd name="T31" fmla="*/ 2147483647 h 76"/>
            <a:gd name="T32" fmla="*/ 2147483647 w 121"/>
            <a:gd name="T33" fmla="*/ 2147483647 h 76"/>
            <a:gd name="T34" fmla="*/ 2147483647 w 121"/>
            <a:gd name="T35" fmla="*/ 2147483647 h 76"/>
            <a:gd name="T36" fmla="*/ 2147483647 w 121"/>
            <a:gd name="T37" fmla="*/ 2147483647 h 76"/>
            <a:gd name="T38" fmla="*/ 2147483647 w 121"/>
            <a:gd name="T39" fmla="*/ 2147483647 h 76"/>
            <a:gd name="T40" fmla="*/ 2147483647 w 121"/>
            <a:gd name="T41" fmla="*/ 2147483647 h 76"/>
            <a:gd name="T42" fmla="*/ 2147483647 w 121"/>
            <a:gd name="T43" fmla="*/ 2147483647 h 76"/>
            <a:gd name="T44" fmla="*/ 2147483647 w 121"/>
            <a:gd name="T45" fmla="*/ 2147483647 h 76"/>
            <a:gd name="T46" fmla="*/ 2147483647 w 121"/>
            <a:gd name="T47" fmla="*/ 2147483647 h 76"/>
            <a:gd name="T48" fmla="*/ 2147483647 w 121"/>
            <a:gd name="T49" fmla="*/ 2147483647 h 76"/>
            <a:gd name="T50" fmla="*/ 2147483647 w 121"/>
            <a:gd name="T51" fmla="*/ 2147483647 h 76"/>
            <a:gd name="T52" fmla="*/ 2147483647 w 121"/>
            <a:gd name="T53" fmla="*/ 2147483647 h 76"/>
            <a:gd name="T54" fmla="*/ 2147483647 w 121"/>
            <a:gd name="T55" fmla="*/ 2147483647 h 76"/>
            <a:gd name="T56" fmla="*/ 2147483647 w 121"/>
            <a:gd name="T57" fmla="*/ 2147483647 h 76"/>
            <a:gd name="T58" fmla="*/ 2147483647 w 121"/>
            <a:gd name="T59" fmla="*/ 2147483647 h 76"/>
            <a:gd name="T60" fmla="*/ 2147483647 w 121"/>
            <a:gd name="T61" fmla="*/ 2147483647 h 76"/>
            <a:gd name="T62" fmla="*/ 2147483647 w 121"/>
            <a:gd name="T63" fmla="*/ 2147483647 h 76"/>
            <a:gd name="T64" fmla="*/ 2147483647 w 121"/>
            <a:gd name="T65" fmla="*/ 2147483647 h 76"/>
            <a:gd name="T66" fmla="*/ 2147483647 w 121"/>
            <a:gd name="T67" fmla="*/ 2147483647 h 76"/>
            <a:gd name="T68" fmla="*/ 2147483647 w 121"/>
            <a:gd name="T69" fmla="*/ 2147483647 h 76"/>
            <a:gd name="T70" fmla="*/ 2147483647 w 121"/>
            <a:gd name="T71" fmla="*/ 2147483647 h 76"/>
            <a:gd name="T72" fmla="*/ 2147483647 w 121"/>
            <a:gd name="T73" fmla="*/ 2147483647 h 76"/>
            <a:gd name="T74" fmla="*/ 2147483647 w 121"/>
            <a:gd name="T75" fmla="*/ 2147483647 h 76"/>
            <a:gd name="T76" fmla="*/ 2147483647 w 121"/>
            <a:gd name="T77" fmla="*/ 2147483647 h 76"/>
            <a:gd name="T78" fmla="*/ 2147483647 w 121"/>
            <a:gd name="T79" fmla="*/ 2147483647 h 76"/>
            <a:gd name="T80" fmla="*/ 2147483647 w 121"/>
            <a:gd name="T81" fmla="*/ 2147483647 h 76"/>
            <a:gd name="T82" fmla="*/ 2147483647 w 121"/>
            <a:gd name="T83" fmla="*/ 2147483647 h 76"/>
            <a:gd name="T84" fmla="*/ 2147483647 w 121"/>
            <a:gd name="T85" fmla="*/ 2147483647 h 76"/>
            <a:gd name="T86" fmla="*/ 2147483647 w 121"/>
            <a:gd name="T87" fmla="*/ 2147483647 h 76"/>
            <a:gd name="T88" fmla="*/ 2147483647 w 121"/>
            <a:gd name="T89" fmla="*/ 2147483647 h 76"/>
            <a:gd name="T90" fmla="*/ 2147483647 w 121"/>
            <a:gd name="T91" fmla="*/ 2147483647 h 76"/>
            <a:gd name="T92" fmla="*/ 2147483647 w 121"/>
            <a:gd name="T93" fmla="*/ 2147483647 h 76"/>
            <a:gd name="T94" fmla="*/ 2147483647 w 121"/>
            <a:gd name="T95" fmla="*/ 2147483647 h 76"/>
            <a:gd name="T96" fmla="*/ 2147483647 w 121"/>
            <a:gd name="T97" fmla="*/ 2147483647 h 76"/>
            <a:gd name="T98" fmla="*/ 2147483647 w 121"/>
            <a:gd name="T99" fmla="*/ 2147483647 h 76"/>
            <a:gd name="T100" fmla="*/ 2147483647 w 121"/>
            <a:gd name="T101" fmla="*/ 2147483647 h 76"/>
            <a:gd name="T102" fmla="*/ 2147483647 w 121"/>
            <a:gd name="T103" fmla="*/ 2147483647 h 76"/>
            <a:gd name="T104" fmla="*/ 2147483647 w 121"/>
            <a:gd name="T105" fmla="*/ 2147483647 h 76"/>
            <a:gd name="T106" fmla="*/ 2147483647 w 121"/>
            <a:gd name="T107" fmla="*/ 0 h 76"/>
            <a:gd name="T108" fmla="*/ 2147483647 w 121"/>
            <a:gd name="T109" fmla="*/ 2147483647 h 76"/>
            <a:gd name="T110" fmla="*/ 2147483647 w 121"/>
            <a:gd name="T111" fmla="*/ 0 h 76"/>
            <a:gd name="T112" fmla="*/ 2147483647 w 121"/>
            <a:gd name="T113" fmla="*/ 2147483647 h 76"/>
            <a:gd name="T114" fmla="*/ 2147483647 w 121"/>
            <a:gd name="T115" fmla="*/ 2147483647 h 76"/>
            <a:gd name="T116" fmla="*/ 2147483647 w 121"/>
            <a:gd name="T117" fmla="*/ 2147483647 h 76"/>
            <a:gd name="T118" fmla="*/ 2147483647 w 121"/>
            <a:gd name="T119" fmla="*/ 2147483647 h 76"/>
            <a:gd name="T120" fmla="*/ 2147483647 w 121"/>
            <a:gd name="T121" fmla="*/ 0 h 76"/>
            <a:gd name="T122" fmla="*/ 2147483647 w 121"/>
            <a:gd name="T123" fmla="*/ 0 h 76"/>
            <a:gd name="T124" fmla="*/ 2147483647 w 121"/>
            <a:gd name="T125" fmla="*/ 0 h 7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21"/>
            <a:gd name="T190" fmla="*/ 0 h 76"/>
            <a:gd name="T191" fmla="*/ 108 w 121"/>
            <a:gd name="T192" fmla="*/ 76 h 7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21" h="76">
              <a:moveTo>
                <a:pt x="114" y="29"/>
              </a:moveTo>
              <a:lnTo>
                <a:pt x="115" y="30"/>
              </a:lnTo>
              <a:lnTo>
                <a:pt x="116" y="32"/>
              </a:lnTo>
              <a:lnTo>
                <a:pt x="116" y="34"/>
              </a:lnTo>
              <a:lnTo>
                <a:pt x="118" y="36"/>
              </a:lnTo>
              <a:lnTo>
                <a:pt x="118" y="38"/>
              </a:lnTo>
              <a:lnTo>
                <a:pt x="119" y="39"/>
              </a:lnTo>
              <a:lnTo>
                <a:pt x="119" y="38"/>
              </a:lnTo>
              <a:lnTo>
                <a:pt x="119" y="40"/>
              </a:lnTo>
              <a:lnTo>
                <a:pt x="119" y="42"/>
              </a:lnTo>
              <a:lnTo>
                <a:pt x="119" y="45"/>
              </a:lnTo>
              <a:lnTo>
                <a:pt x="119" y="47"/>
              </a:lnTo>
              <a:lnTo>
                <a:pt x="120" y="49"/>
              </a:lnTo>
              <a:lnTo>
                <a:pt x="119" y="51"/>
              </a:lnTo>
              <a:lnTo>
                <a:pt x="120" y="52"/>
              </a:lnTo>
              <a:lnTo>
                <a:pt x="120" y="53"/>
              </a:lnTo>
              <a:lnTo>
                <a:pt x="121" y="55"/>
              </a:lnTo>
              <a:lnTo>
                <a:pt x="121" y="57"/>
              </a:lnTo>
              <a:lnTo>
                <a:pt x="121" y="58"/>
              </a:lnTo>
              <a:lnTo>
                <a:pt x="119" y="58"/>
              </a:lnTo>
              <a:lnTo>
                <a:pt x="121" y="59"/>
              </a:lnTo>
              <a:lnTo>
                <a:pt x="118" y="59"/>
              </a:lnTo>
              <a:lnTo>
                <a:pt x="117" y="60"/>
              </a:lnTo>
              <a:lnTo>
                <a:pt x="115" y="58"/>
              </a:lnTo>
              <a:lnTo>
                <a:pt x="114" y="58"/>
              </a:lnTo>
              <a:lnTo>
                <a:pt x="114" y="59"/>
              </a:lnTo>
              <a:lnTo>
                <a:pt x="114" y="58"/>
              </a:lnTo>
              <a:lnTo>
                <a:pt x="114" y="59"/>
              </a:lnTo>
              <a:lnTo>
                <a:pt x="114" y="58"/>
              </a:lnTo>
              <a:lnTo>
                <a:pt x="114" y="59"/>
              </a:lnTo>
              <a:lnTo>
                <a:pt x="114" y="60"/>
              </a:lnTo>
              <a:lnTo>
                <a:pt x="114" y="61"/>
              </a:lnTo>
              <a:lnTo>
                <a:pt x="114" y="60"/>
              </a:lnTo>
              <a:lnTo>
                <a:pt x="113" y="60"/>
              </a:lnTo>
              <a:lnTo>
                <a:pt x="113" y="61"/>
              </a:lnTo>
              <a:lnTo>
                <a:pt x="112" y="61"/>
              </a:lnTo>
              <a:lnTo>
                <a:pt x="112" y="62"/>
              </a:lnTo>
              <a:lnTo>
                <a:pt x="111" y="62"/>
              </a:lnTo>
              <a:lnTo>
                <a:pt x="111" y="61"/>
              </a:lnTo>
              <a:lnTo>
                <a:pt x="111" y="62"/>
              </a:lnTo>
              <a:lnTo>
                <a:pt x="111" y="61"/>
              </a:lnTo>
              <a:lnTo>
                <a:pt x="110" y="61"/>
              </a:lnTo>
              <a:lnTo>
                <a:pt x="109" y="61"/>
              </a:lnTo>
              <a:lnTo>
                <a:pt x="110" y="61"/>
              </a:lnTo>
              <a:lnTo>
                <a:pt x="109" y="61"/>
              </a:lnTo>
              <a:lnTo>
                <a:pt x="109" y="60"/>
              </a:lnTo>
              <a:lnTo>
                <a:pt x="108" y="60"/>
              </a:lnTo>
              <a:lnTo>
                <a:pt x="108" y="59"/>
              </a:lnTo>
              <a:lnTo>
                <a:pt x="108" y="60"/>
              </a:lnTo>
              <a:lnTo>
                <a:pt x="107" y="60"/>
              </a:lnTo>
              <a:lnTo>
                <a:pt x="107" y="59"/>
              </a:lnTo>
              <a:lnTo>
                <a:pt x="107" y="60"/>
              </a:lnTo>
              <a:lnTo>
                <a:pt x="108" y="60"/>
              </a:lnTo>
              <a:lnTo>
                <a:pt x="107" y="60"/>
              </a:lnTo>
              <a:lnTo>
                <a:pt x="107" y="61"/>
              </a:lnTo>
              <a:lnTo>
                <a:pt x="107" y="62"/>
              </a:lnTo>
              <a:lnTo>
                <a:pt x="107" y="63"/>
              </a:lnTo>
              <a:lnTo>
                <a:pt x="106" y="63"/>
              </a:lnTo>
              <a:lnTo>
                <a:pt x="106" y="62"/>
              </a:lnTo>
              <a:lnTo>
                <a:pt x="105" y="62"/>
              </a:lnTo>
              <a:lnTo>
                <a:pt x="105" y="61"/>
              </a:lnTo>
              <a:lnTo>
                <a:pt x="104" y="61"/>
              </a:lnTo>
              <a:lnTo>
                <a:pt x="103" y="61"/>
              </a:lnTo>
              <a:lnTo>
                <a:pt x="103" y="62"/>
              </a:lnTo>
              <a:lnTo>
                <a:pt x="103" y="61"/>
              </a:lnTo>
              <a:lnTo>
                <a:pt x="103" y="62"/>
              </a:lnTo>
              <a:lnTo>
                <a:pt x="102" y="62"/>
              </a:lnTo>
              <a:lnTo>
                <a:pt x="101" y="62"/>
              </a:lnTo>
              <a:lnTo>
                <a:pt x="101" y="61"/>
              </a:lnTo>
              <a:lnTo>
                <a:pt x="100" y="61"/>
              </a:lnTo>
              <a:lnTo>
                <a:pt x="100" y="62"/>
              </a:lnTo>
              <a:lnTo>
                <a:pt x="99" y="62"/>
              </a:lnTo>
              <a:lnTo>
                <a:pt x="99" y="63"/>
              </a:lnTo>
              <a:lnTo>
                <a:pt x="98" y="63"/>
              </a:lnTo>
              <a:lnTo>
                <a:pt x="97" y="63"/>
              </a:lnTo>
              <a:lnTo>
                <a:pt x="97" y="62"/>
              </a:lnTo>
              <a:lnTo>
                <a:pt x="96" y="62"/>
              </a:lnTo>
              <a:lnTo>
                <a:pt x="96" y="61"/>
              </a:lnTo>
              <a:lnTo>
                <a:pt x="95" y="61"/>
              </a:lnTo>
              <a:lnTo>
                <a:pt x="95" y="62"/>
              </a:lnTo>
              <a:lnTo>
                <a:pt x="95" y="63"/>
              </a:lnTo>
              <a:lnTo>
                <a:pt x="96" y="63"/>
              </a:lnTo>
              <a:lnTo>
                <a:pt x="97" y="63"/>
              </a:lnTo>
              <a:lnTo>
                <a:pt x="97" y="64"/>
              </a:lnTo>
              <a:lnTo>
                <a:pt x="96" y="64"/>
              </a:lnTo>
              <a:lnTo>
                <a:pt x="95" y="64"/>
              </a:lnTo>
              <a:lnTo>
                <a:pt x="94" y="64"/>
              </a:lnTo>
              <a:lnTo>
                <a:pt x="94" y="65"/>
              </a:lnTo>
              <a:lnTo>
                <a:pt x="93" y="65"/>
              </a:lnTo>
              <a:lnTo>
                <a:pt x="93" y="66"/>
              </a:lnTo>
              <a:lnTo>
                <a:pt x="92" y="66"/>
              </a:lnTo>
              <a:lnTo>
                <a:pt x="92" y="67"/>
              </a:lnTo>
              <a:lnTo>
                <a:pt x="91" y="67"/>
              </a:lnTo>
              <a:lnTo>
                <a:pt x="91" y="68"/>
              </a:lnTo>
              <a:lnTo>
                <a:pt x="92" y="68"/>
              </a:lnTo>
              <a:lnTo>
                <a:pt x="92" y="69"/>
              </a:lnTo>
              <a:lnTo>
                <a:pt x="91" y="69"/>
              </a:lnTo>
              <a:lnTo>
                <a:pt x="91" y="70"/>
              </a:lnTo>
              <a:lnTo>
                <a:pt x="90" y="70"/>
              </a:lnTo>
              <a:lnTo>
                <a:pt x="90" y="71"/>
              </a:lnTo>
              <a:lnTo>
                <a:pt x="89" y="71"/>
              </a:lnTo>
              <a:lnTo>
                <a:pt x="88" y="71"/>
              </a:lnTo>
              <a:lnTo>
                <a:pt x="87" y="71"/>
              </a:lnTo>
              <a:lnTo>
                <a:pt x="86" y="71"/>
              </a:lnTo>
              <a:lnTo>
                <a:pt x="86" y="72"/>
              </a:lnTo>
              <a:lnTo>
                <a:pt x="85" y="72"/>
              </a:lnTo>
              <a:lnTo>
                <a:pt x="85" y="73"/>
              </a:lnTo>
              <a:lnTo>
                <a:pt x="85" y="74"/>
              </a:lnTo>
              <a:lnTo>
                <a:pt x="84" y="74"/>
              </a:lnTo>
              <a:lnTo>
                <a:pt x="84" y="75"/>
              </a:lnTo>
              <a:lnTo>
                <a:pt x="83" y="75"/>
              </a:lnTo>
              <a:lnTo>
                <a:pt x="82" y="75"/>
              </a:lnTo>
              <a:lnTo>
                <a:pt x="82" y="76"/>
              </a:lnTo>
              <a:lnTo>
                <a:pt x="81" y="76"/>
              </a:lnTo>
              <a:lnTo>
                <a:pt x="80" y="76"/>
              </a:lnTo>
              <a:lnTo>
                <a:pt x="79" y="76"/>
              </a:lnTo>
              <a:lnTo>
                <a:pt x="78" y="76"/>
              </a:lnTo>
              <a:lnTo>
                <a:pt x="77" y="76"/>
              </a:lnTo>
              <a:lnTo>
                <a:pt x="76" y="76"/>
              </a:lnTo>
              <a:lnTo>
                <a:pt x="76" y="75"/>
              </a:lnTo>
              <a:lnTo>
                <a:pt x="75" y="75"/>
              </a:lnTo>
              <a:lnTo>
                <a:pt x="74" y="75"/>
              </a:lnTo>
              <a:lnTo>
                <a:pt x="73" y="75"/>
              </a:lnTo>
              <a:lnTo>
                <a:pt x="73" y="74"/>
              </a:lnTo>
              <a:lnTo>
                <a:pt x="73" y="75"/>
              </a:lnTo>
              <a:lnTo>
                <a:pt x="73" y="74"/>
              </a:lnTo>
              <a:lnTo>
                <a:pt x="72" y="74"/>
              </a:lnTo>
              <a:lnTo>
                <a:pt x="72" y="75"/>
              </a:lnTo>
              <a:lnTo>
                <a:pt x="72" y="74"/>
              </a:lnTo>
              <a:lnTo>
                <a:pt x="71" y="74"/>
              </a:lnTo>
              <a:lnTo>
                <a:pt x="70" y="74"/>
              </a:lnTo>
              <a:lnTo>
                <a:pt x="69" y="74"/>
              </a:lnTo>
              <a:lnTo>
                <a:pt x="68" y="74"/>
              </a:lnTo>
              <a:lnTo>
                <a:pt x="67" y="74"/>
              </a:lnTo>
              <a:lnTo>
                <a:pt x="66" y="74"/>
              </a:lnTo>
              <a:lnTo>
                <a:pt x="65" y="74"/>
              </a:lnTo>
              <a:lnTo>
                <a:pt x="65" y="75"/>
              </a:lnTo>
              <a:lnTo>
                <a:pt x="64" y="75"/>
              </a:lnTo>
              <a:lnTo>
                <a:pt x="63" y="75"/>
              </a:lnTo>
              <a:lnTo>
                <a:pt x="62" y="75"/>
              </a:lnTo>
              <a:lnTo>
                <a:pt x="61" y="75"/>
              </a:lnTo>
              <a:lnTo>
                <a:pt x="61" y="74"/>
              </a:lnTo>
              <a:lnTo>
                <a:pt x="60" y="74"/>
              </a:lnTo>
              <a:lnTo>
                <a:pt x="60" y="73"/>
              </a:lnTo>
              <a:lnTo>
                <a:pt x="59" y="73"/>
              </a:lnTo>
              <a:lnTo>
                <a:pt x="58" y="73"/>
              </a:lnTo>
              <a:lnTo>
                <a:pt x="57" y="73"/>
              </a:lnTo>
              <a:lnTo>
                <a:pt x="56" y="73"/>
              </a:lnTo>
              <a:lnTo>
                <a:pt x="56" y="72"/>
              </a:lnTo>
              <a:lnTo>
                <a:pt x="55" y="72"/>
              </a:lnTo>
              <a:lnTo>
                <a:pt x="55" y="73"/>
              </a:lnTo>
              <a:lnTo>
                <a:pt x="54" y="73"/>
              </a:lnTo>
              <a:lnTo>
                <a:pt x="54" y="72"/>
              </a:lnTo>
              <a:lnTo>
                <a:pt x="53" y="72"/>
              </a:lnTo>
              <a:lnTo>
                <a:pt x="53" y="71"/>
              </a:lnTo>
              <a:lnTo>
                <a:pt x="52" y="71"/>
              </a:lnTo>
              <a:lnTo>
                <a:pt x="52" y="72"/>
              </a:lnTo>
              <a:lnTo>
                <a:pt x="51" y="72"/>
              </a:lnTo>
              <a:lnTo>
                <a:pt x="50" y="72"/>
              </a:lnTo>
              <a:lnTo>
                <a:pt x="50" y="73"/>
              </a:lnTo>
              <a:lnTo>
                <a:pt x="49" y="73"/>
              </a:lnTo>
              <a:lnTo>
                <a:pt x="48" y="73"/>
              </a:lnTo>
              <a:lnTo>
                <a:pt x="48" y="74"/>
              </a:lnTo>
              <a:lnTo>
                <a:pt x="48" y="73"/>
              </a:lnTo>
              <a:lnTo>
                <a:pt x="47" y="73"/>
              </a:lnTo>
              <a:lnTo>
                <a:pt x="47" y="74"/>
              </a:lnTo>
              <a:lnTo>
                <a:pt x="47" y="73"/>
              </a:lnTo>
              <a:lnTo>
                <a:pt x="46" y="73"/>
              </a:lnTo>
              <a:lnTo>
                <a:pt x="46" y="74"/>
              </a:lnTo>
              <a:lnTo>
                <a:pt x="45" y="74"/>
              </a:lnTo>
              <a:lnTo>
                <a:pt x="45" y="73"/>
              </a:lnTo>
              <a:lnTo>
                <a:pt x="44" y="73"/>
              </a:lnTo>
              <a:lnTo>
                <a:pt x="44" y="72"/>
              </a:lnTo>
              <a:lnTo>
                <a:pt x="44" y="73"/>
              </a:lnTo>
              <a:lnTo>
                <a:pt x="43" y="73"/>
              </a:lnTo>
              <a:lnTo>
                <a:pt x="43" y="72"/>
              </a:lnTo>
              <a:lnTo>
                <a:pt x="42" y="72"/>
              </a:lnTo>
              <a:lnTo>
                <a:pt x="41" y="72"/>
              </a:lnTo>
              <a:lnTo>
                <a:pt x="40" y="72"/>
              </a:lnTo>
              <a:lnTo>
                <a:pt x="40" y="71"/>
              </a:lnTo>
              <a:lnTo>
                <a:pt x="39" y="71"/>
              </a:lnTo>
              <a:lnTo>
                <a:pt x="40" y="71"/>
              </a:lnTo>
              <a:lnTo>
                <a:pt x="40" y="70"/>
              </a:lnTo>
              <a:lnTo>
                <a:pt x="41" y="70"/>
              </a:lnTo>
              <a:lnTo>
                <a:pt x="41" y="69"/>
              </a:lnTo>
              <a:lnTo>
                <a:pt x="41" y="68"/>
              </a:lnTo>
              <a:lnTo>
                <a:pt x="42" y="68"/>
              </a:lnTo>
              <a:lnTo>
                <a:pt x="42" y="67"/>
              </a:lnTo>
              <a:lnTo>
                <a:pt x="43" y="67"/>
              </a:lnTo>
              <a:lnTo>
                <a:pt x="43" y="66"/>
              </a:lnTo>
              <a:lnTo>
                <a:pt x="42" y="66"/>
              </a:lnTo>
              <a:lnTo>
                <a:pt x="42" y="65"/>
              </a:lnTo>
              <a:lnTo>
                <a:pt x="42" y="66"/>
              </a:lnTo>
              <a:lnTo>
                <a:pt x="41" y="66"/>
              </a:lnTo>
              <a:lnTo>
                <a:pt x="40" y="65"/>
              </a:lnTo>
              <a:lnTo>
                <a:pt x="39" y="65"/>
              </a:lnTo>
              <a:lnTo>
                <a:pt x="39" y="64"/>
              </a:lnTo>
              <a:lnTo>
                <a:pt x="38" y="64"/>
              </a:lnTo>
              <a:lnTo>
                <a:pt x="38" y="65"/>
              </a:lnTo>
              <a:lnTo>
                <a:pt x="37" y="65"/>
              </a:lnTo>
              <a:lnTo>
                <a:pt x="37" y="66"/>
              </a:lnTo>
              <a:lnTo>
                <a:pt x="37" y="65"/>
              </a:lnTo>
              <a:lnTo>
                <a:pt x="37" y="66"/>
              </a:lnTo>
              <a:lnTo>
                <a:pt x="36" y="66"/>
              </a:lnTo>
              <a:lnTo>
                <a:pt x="36" y="65"/>
              </a:lnTo>
              <a:lnTo>
                <a:pt x="36" y="66"/>
              </a:lnTo>
              <a:lnTo>
                <a:pt x="36" y="65"/>
              </a:lnTo>
              <a:lnTo>
                <a:pt x="36" y="66"/>
              </a:lnTo>
              <a:lnTo>
                <a:pt x="35" y="66"/>
              </a:lnTo>
              <a:lnTo>
                <a:pt x="34" y="66"/>
              </a:lnTo>
              <a:lnTo>
                <a:pt x="33" y="66"/>
              </a:lnTo>
              <a:lnTo>
                <a:pt x="32" y="66"/>
              </a:lnTo>
              <a:lnTo>
                <a:pt x="31" y="66"/>
              </a:lnTo>
              <a:lnTo>
                <a:pt x="31" y="65"/>
              </a:lnTo>
              <a:lnTo>
                <a:pt x="30" y="65"/>
              </a:lnTo>
              <a:lnTo>
                <a:pt x="30" y="66"/>
              </a:lnTo>
              <a:lnTo>
                <a:pt x="29" y="66"/>
              </a:lnTo>
              <a:lnTo>
                <a:pt x="29" y="67"/>
              </a:lnTo>
              <a:lnTo>
                <a:pt x="28" y="67"/>
              </a:lnTo>
              <a:lnTo>
                <a:pt x="28" y="66"/>
              </a:lnTo>
              <a:lnTo>
                <a:pt x="28" y="67"/>
              </a:lnTo>
              <a:lnTo>
                <a:pt x="28" y="66"/>
              </a:lnTo>
              <a:lnTo>
                <a:pt x="27" y="66"/>
              </a:lnTo>
              <a:lnTo>
                <a:pt x="26" y="67"/>
              </a:lnTo>
              <a:lnTo>
                <a:pt x="25" y="67"/>
              </a:lnTo>
              <a:lnTo>
                <a:pt x="24" y="67"/>
              </a:lnTo>
              <a:lnTo>
                <a:pt x="23" y="67"/>
              </a:lnTo>
              <a:lnTo>
                <a:pt x="22" y="67"/>
              </a:lnTo>
              <a:lnTo>
                <a:pt x="22" y="68"/>
              </a:lnTo>
              <a:lnTo>
                <a:pt x="22" y="69"/>
              </a:lnTo>
              <a:lnTo>
                <a:pt x="21" y="69"/>
              </a:lnTo>
              <a:lnTo>
                <a:pt x="21" y="68"/>
              </a:lnTo>
              <a:lnTo>
                <a:pt x="21" y="67"/>
              </a:lnTo>
              <a:lnTo>
                <a:pt x="21" y="66"/>
              </a:lnTo>
              <a:lnTo>
                <a:pt x="20" y="65"/>
              </a:lnTo>
              <a:lnTo>
                <a:pt x="19" y="65"/>
              </a:lnTo>
              <a:lnTo>
                <a:pt x="19" y="64"/>
              </a:lnTo>
              <a:lnTo>
                <a:pt x="18" y="64"/>
              </a:lnTo>
              <a:lnTo>
                <a:pt x="17" y="64"/>
              </a:lnTo>
              <a:lnTo>
                <a:pt x="17" y="63"/>
              </a:lnTo>
              <a:lnTo>
                <a:pt x="16" y="63"/>
              </a:lnTo>
              <a:lnTo>
                <a:pt x="16" y="62"/>
              </a:lnTo>
              <a:lnTo>
                <a:pt x="16" y="61"/>
              </a:lnTo>
              <a:lnTo>
                <a:pt x="15" y="61"/>
              </a:lnTo>
              <a:lnTo>
                <a:pt x="15" y="60"/>
              </a:lnTo>
              <a:lnTo>
                <a:pt x="14" y="60"/>
              </a:lnTo>
              <a:lnTo>
                <a:pt x="13" y="60"/>
              </a:lnTo>
              <a:lnTo>
                <a:pt x="13" y="59"/>
              </a:lnTo>
              <a:lnTo>
                <a:pt x="12" y="59"/>
              </a:lnTo>
              <a:lnTo>
                <a:pt x="11" y="59"/>
              </a:lnTo>
              <a:lnTo>
                <a:pt x="10" y="59"/>
              </a:lnTo>
              <a:lnTo>
                <a:pt x="10" y="60"/>
              </a:lnTo>
              <a:lnTo>
                <a:pt x="9" y="60"/>
              </a:lnTo>
              <a:lnTo>
                <a:pt x="5" y="61"/>
              </a:lnTo>
              <a:lnTo>
                <a:pt x="8" y="61"/>
              </a:lnTo>
              <a:lnTo>
                <a:pt x="7" y="61"/>
              </a:lnTo>
              <a:lnTo>
                <a:pt x="8" y="61"/>
              </a:lnTo>
              <a:lnTo>
                <a:pt x="4" y="59"/>
              </a:lnTo>
              <a:lnTo>
                <a:pt x="4" y="58"/>
              </a:lnTo>
              <a:lnTo>
                <a:pt x="4" y="57"/>
              </a:lnTo>
              <a:lnTo>
                <a:pt x="5" y="56"/>
              </a:lnTo>
              <a:lnTo>
                <a:pt x="5" y="55"/>
              </a:lnTo>
              <a:lnTo>
                <a:pt x="4" y="54"/>
              </a:lnTo>
              <a:lnTo>
                <a:pt x="5" y="54"/>
              </a:lnTo>
              <a:lnTo>
                <a:pt x="5" y="53"/>
              </a:lnTo>
              <a:lnTo>
                <a:pt x="4" y="52"/>
              </a:lnTo>
              <a:lnTo>
                <a:pt x="4" y="51"/>
              </a:lnTo>
              <a:lnTo>
                <a:pt x="3" y="51"/>
              </a:lnTo>
              <a:lnTo>
                <a:pt x="3" y="50"/>
              </a:lnTo>
              <a:lnTo>
                <a:pt x="2" y="48"/>
              </a:lnTo>
              <a:lnTo>
                <a:pt x="3" y="48"/>
              </a:lnTo>
              <a:lnTo>
                <a:pt x="3" y="47"/>
              </a:lnTo>
              <a:lnTo>
                <a:pt x="4" y="46"/>
              </a:lnTo>
              <a:lnTo>
                <a:pt x="4" y="45"/>
              </a:lnTo>
              <a:lnTo>
                <a:pt x="3" y="44"/>
              </a:lnTo>
              <a:lnTo>
                <a:pt x="2" y="43"/>
              </a:lnTo>
              <a:lnTo>
                <a:pt x="1" y="42"/>
              </a:lnTo>
              <a:lnTo>
                <a:pt x="1" y="41"/>
              </a:lnTo>
              <a:lnTo>
                <a:pt x="1" y="40"/>
              </a:lnTo>
              <a:lnTo>
                <a:pt x="2" y="40"/>
              </a:lnTo>
              <a:lnTo>
                <a:pt x="2" y="39"/>
              </a:lnTo>
              <a:lnTo>
                <a:pt x="0" y="39"/>
              </a:lnTo>
              <a:lnTo>
                <a:pt x="0" y="35"/>
              </a:lnTo>
              <a:lnTo>
                <a:pt x="1" y="34"/>
              </a:lnTo>
              <a:lnTo>
                <a:pt x="1" y="33"/>
              </a:lnTo>
              <a:lnTo>
                <a:pt x="2" y="32"/>
              </a:lnTo>
              <a:lnTo>
                <a:pt x="3" y="31"/>
              </a:lnTo>
              <a:lnTo>
                <a:pt x="4" y="30"/>
              </a:lnTo>
              <a:lnTo>
                <a:pt x="4" y="29"/>
              </a:lnTo>
              <a:lnTo>
                <a:pt x="7" y="29"/>
              </a:lnTo>
              <a:lnTo>
                <a:pt x="7" y="28"/>
              </a:lnTo>
              <a:lnTo>
                <a:pt x="9" y="27"/>
              </a:lnTo>
              <a:lnTo>
                <a:pt x="7" y="26"/>
              </a:lnTo>
              <a:lnTo>
                <a:pt x="8" y="26"/>
              </a:lnTo>
              <a:lnTo>
                <a:pt x="8" y="25"/>
              </a:lnTo>
              <a:lnTo>
                <a:pt x="7" y="25"/>
              </a:lnTo>
              <a:lnTo>
                <a:pt x="8" y="24"/>
              </a:lnTo>
              <a:lnTo>
                <a:pt x="7" y="25"/>
              </a:lnTo>
              <a:lnTo>
                <a:pt x="7" y="24"/>
              </a:lnTo>
              <a:lnTo>
                <a:pt x="7" y="23"/>
              </a:lnTo>
              <a:lnTo>
                <a:pt x="9" y="22"/>
              </a:lnTo>
              <a:lnTo>
                <a:pt x="9" y="23"/>
              </a:lnTo>
              <a:lnTo>
                <a:pt x="11" y="22"/>
              </a:lnTo>
              <a:lnTo>
                <a:pt x="13" y="23"/>
              </a:lnTo>
              <a:lnTo>
                <a:pt x="15" y="22"/>
              </a:lnTo>
              <a:lnTo>
                <a:pt x="15" y="23"/>
              </a:lnTo>
              <a:lnTo>
                <a:pt x="15" y="22"/>
              </a:lnTo>
              <a:lnTo>
                <a:pt x="16" y="22"/>
              </a:lnTo>
              <a:lnTo>
                <a:pt x="15" y="22"/>
              </a:lnTo>
              <a:lnTo>
                <a:pt x="16" y="22"/>
              </a:lnTo>
              <a:lnTo>
                <a:pt x="15" y="22"/>
              </a:lnTo>
              <a:lnTo>
                <a:pt x="16" y="22"/>
              </a:lnTo>
              <a:lnTo>
                <a:pt x="15" y="22"/>
              </a:lnTo>
              <a:lnTo>
                <a:pt x="16" y="22"/>
              </a:lnTo>
              <a:lnTo>
                <a:pt x="15" y="22"/>
              </a:lnTo>
              <a:lnTo>
                <a:pt x="16" y="22"/>
              </a:lnTo>
              <a:lnTo>
                <a:pt x="15" y="22"/>
              </a:lnTo>
              <a:lnTo>
                <a:pt x="16" y="22"/>
              </a:lnTo>
              <a:lnTo>
                <a:pt x="16" y="21"/>
              </a:lnTo>
              <a:lnTo>
                <a:pt x="16" y="22"/>
              </a:lnTo>
              <a:lnTo>
                <a:pt x="17" y="21"/>
              </a:lnTo>
              <a:lnTo>
                <a:pt x="16" y="21"/>
              </a:lnTo>
              <a:lnTo>
                <a:pt x="17" y="21"/>
              </a:lnTo>
              <a:lnTo>
                <a:pt x="16" y="21"/>
              </a:lnTo>
              <a:lnTo>
                <a:pt x="17" y="21"/>
              </a:lnTo>
              <a:lnTo>
                <a:pt x="17" y="20"/>
              </a:lnTo>
              <a:lnTo>
                <a:pt x="17" y="21"/>
              </a:lnTo>
              <a:lnTo>
                <a:pt x="17" y="20"/>
              </a:lnTo>
              <a:lnTo>
                <a:pt x="17" y="21"/>
              </a:lnTo>
              <a:lnTo>
                <a:pt x="17" y="20"/>
              </a:lnTo>
              <a:lnTo>
                <a:pt x="17" y="21"/>
              </a:lnTo>
              <a:lnTo>
                <a:pt x="17" y="20"/>
              </a:lnTo>
              <a:lnTo>
                <a:pt x="17" y="21"/>
              </a:lnTo>
              <a:lnTo>
                <a:pt x="18" y="21"/>
              </a:lnTo>
              <a:lnTo>
                <a:pt x="18" y="20"/>
              </a:lnTo>
              <a:lnTo>
                <a:pt x="17" y="20"/>
              </a:lnTo>
              <a:lnTo>
                <a:pt x="18" y="20"/>
              </a:lnTo>
              <a:lnTo>
                <a:pt x="18" y="21"/>
              </a:lnTo>
              <a:lnTo>
                <a:pt x="17" y="21"/>
              </a:lnTo>
              <a:lnTo>
                <a:pt x="18" y="21"/>
              </a:lnTo>
              <a:lnTo>
                <a:pt x="18" y="20"/>
              </a:lnTo>
              <a:lnTo>
                <a:pt x="17" y="20"/>
              </a:lnTo>
              <a:lnTo>
                <a:pt x="18" y="20"/>
              </a:lnTo>
              <a:lnTo>
                <a:pt x="17" y="20"/>
              </a:lnTo>
              <a:lnTo>
                <a:pt x="18" y="20"/>
              </a:lnTo>
              <a:lnTo>
                <a:pt x="19" y="20"/>
              </a:lnTo>
              <a:lnTo>
                <a:pt x="18" y="20"/>
              </a:lnTo>
              <a:lnTo>
                <a:pt x="18" y="19"/>
              </a:lnTo>
              <a:lnTo>
                <a:pt x="18" y="20"/>
              </a:lnTo>
              <a:lnTo>
                <a:pt x="18" y="19"/>
              </a:lnTo>
              <a:lnTo>
                <a:pt x="18" y="20"/>
              </a:lnTo>
              <a:lnTo>
                <a:pt x="19" y="20"/>
              </a:lnTo>
              <a:lnTo>
                <a:pt x="19" y="19"/>
              </a:lnTo>
              <a:lnTo>
                <a:pt x="20" y="19"/>
              </a:lnTo>
              <a:lnTo>
                <a:pt x="19" y="19"/>
              </a:lnTo>
              <a:lnTo>
                <a:pt x="19" y="18"/>
              </a:lnTo>
              <a:lnTo>
                <a:pt x="20" y="18"/>
              </a:lnTo>
              <a:lnTo>
                <a:pt x="19" y="18"/>
              </a:lnTo>
              <a:lnTo>
                <a:pt x="20" y="18"/>
              </a:lnTo>
              <a:lnTo>
                <a:pt x="19" y="18"/>
              </a:lnTo>
              <a:lnTo>
                <a:pt x="19" y="19"/>
              </a:lnTo>
              <a:lnTo>
                <a:pt x="20" y="19"/>
              </a:lnTo>
              <a:lnTo>
                <a:pt x="19" y="19"/>
              </a:lnTo>
              <a:lnTo>
                <a:pt x="20" y="19"/>
              </a:lnTo>
              <a:lnTo>
                <a:pt x="19" y="19"/>
              </a:lnTo>
              <a:lnTo>
                <a:pt x="19" y="18"/>
              </a:lnTo>
              <a:lnTo>
                <a:pt x="20" y="18"/>
              </a:lnTo>
              <a:lnTo>
                <a:pt x="19" y="18"/>
              </a:lnTo>
              <a:lnTo>
                <a:pt x="20" y="18"/>
              </a:lnTo>
              <a:lnTo>
                <a:pt x="20" y="19"/>
              </a:lnTo>
              <a:lnTo>
                <a:pt x="20" y="18"/>
              </a:lnTo>
              <a:lnTo>
                <a:pt x="21" y="18"/>
              </a:lnTo>
              <a:lnTo>
                <a:pt x="22" y="18"/>
              </a:lnTo>
              <a:lnTo>
                <a:pt x="21" y="18"/>
              </a:lnTo>
              <a:lnTo>
                <a:pt x="22" y="18"/>
              </a:lnTo>
              <a:lnTo>
                <a:pt x="21" y="18"/>
              </a:lnTo>
              <a:lnTo>
                <a:pt x="21" y="17"/>
              </a:lnTo>
              <a:lnTo>
                <a:pt x="21" y="16"/>
              </a:lnTo>
              <a:lnTo>
                <a:pt x="21" y="15"/>
              </a:lnTo>
              <a:lnTo>
                <a:pt x="21" y="14"/>
              </a:lnTo>
              <a:lnTo>
                <a:pt x="21" y="13"/>
              </a:lnTo>
              <a:lnTo>
                <a:pt x="22" y="13"/>
              </a:lnTo>
              <a:lnTo>
                <a:pt x="22" y="12"/>
              </a:lnTo>
              <a:lnTo>
                <a:pt x="22" y="11"/>
              </a:lnTo>
              <a:lnTo>
                <a:pt x="22" y="10"/>
              </a:lnTo>
              <a:lnTo>
                <a:pt x="22" y="9"/>
              </a:lnTo>
              <a:lnTo>
                <a:pt x="22" y="8"/>
              </a:lnTo>
              <a:lnTo>
                <a:pt x="22" y="7"/>
              </a:lnTo>
              <a:lnTo>
                <a:pt x="23" y="7"/>
              </a:lnTo>
              <a:lnTo>
                <a:pt x="23" y="6"/>
              </a:lnTo>
              <a:lnTo>
                <a:pt x="23" y="5"/>
              </a:lnTo>
              <a:lnTo>
                <a:pt x="24" y="5"/>
              </a:lnTo>
              <a:lnTo>
                <a:pt x="24" y="4"/>
              </a:lnTo>
              <a:lnTo>
                <a:pt x="25" y="4"/>
              </a:lnTo>
              <a:lnTo>
                <a:pt x="25" y="3"/>
              </a:lnTo>
              <a:lnTo>
                <a:pt x="26" y="3"/>
              </a:lnTo>
              <a:lnTo>
                <a:pt x="26" y="2"/>
              </a:lnTo>
              <a:lnTo>
                <a:pt x="27" y="2"/>
              </a:lnTo>
              <a:lnTo>
                <a:pt x="27" y="1"/>
              </a:lnTo>
              <a:lnTo>
                <a:pt x="28" y="1"/>
              </a:lnTo>
              <a:lnTo>
                <a:pt x="27" y="1"/>
              </a:lnTo>
              <a:lnTo>
                <a:pt x="28" y="1"/>
              </a:lnTo>
              <a:lnTo>
                <a:pt x="29" y="1"/>
              </a:lnTo>
              <a:lnTo>
                <a:pt x="29" y="2"/>
              </a:lnTo>
              <a:lnTo>
                <a:pt x="29" y="1"/>
              </a:lnTo>
              <a:lnTo>
                <a:pt x="29" y="2"/>
              </a:lnTo>
              <a:lnTo>
                <a:pt x="29" y="1"/>
              </a:lnTo>
              <a:lnTo>
                <a:pt x="29" y="2"/>
              </a:lnTo>
              <a:lnTo>
                <a:pt x="29" y="3"/>
              </a:lnTo>
              <a:lnTo>
                <a:pt x="29" y="2"/>
              </a:lnTo>
              <a:lnTo>
                <a:pt x="29" y="3"/>
              </a:lnTo>
              <a:lnTo>
                <a:pt x="30" y="3"/>
              </a:lnTo>
              <a:lnTo>
                <a:pt x="29" y="3"/>
              </a:lnTo>
              <a:lnTo>
                <a:pt x="30" y="3"/>
              </a:lnTo>
              <a:lnTo>
                <a:pt x="30" y="2"/>
              </a:lnTo>
              <a:lnTo>
                <a:pt x="30" y="3"/>
              </a:lnTo>
              <a:lnTo>
                <a:pt x="29" y="3"/>
              </a:lnTo>
              <a:lnTo>
                <a:pt x="29" y="2"/>
              </a:lnTo>
              <a:lnTo>
                <a:pt x="30" y="2"/>
              </a:lnTo>
              <a:lnTo>
                <a:pt x="29" y="2"/>
              </a:lnTo>
              <a:lnTo>
                <a:pt x="30" y="2"/>
              </a:lnTo>
              <a:lnTo>
                <a:pt x="30" y="1"/>
              </a:lnTo>
              <a:lnTo>
                <a:pt x="30" y="2"/>
              </a:lnTo>
              <a:lnTo>
                <a:pt x="30" y="3"/>
              </a:lnTo>
              <a:lnTo>
                <a:pt x="30" y="2"/>
              </a:lnTo>
              <a:lnTo>
                <a:pt x="31" y="2"/>
              </a:lnTo>
              <a:lnTo>
                <a:pt x="31" y="3"/>
              </a:lnTo>
              <a:lnTo>
                <a:pt x="31" y="2"/>
              </a:lnTo>
              <a:lnTo>
                <a:pt x="30" y="2"/>
              </a:lnTo>
              <a:lnTo>
                <a:pt x="31" y="2"/>
              </a:lnTo>
              <a:lnTo>
                <a:pt x="30" y="2"/>
              </a:lnTo>
              <a:lnTo>
                <a:pt x="31" y="2"/>
              </a:lnTo>
              <a:lnTo>
                <a:pt x="30" y="2"/>
              </a:lnTo>
              <a:lnTo>
                <a:pt x="31" y="2"/>
              </a:lnTo>
              <a:lnTo>
                <a:pt x="31" y="3"/>
              </a:lnTo>
              <a:lnTo>
                <a:pt x="31" y="2"/>
              </a:lnTo>
              <a:lnTo>
                <a:pt x="32" y="2"/>
              </a:lnTo>
              <a:lnTo>
                <a:pt x="31" y="2"/>
              </a:lnTo>
              <a:lnTo>
                <a:pt x="32" y="2"/>
              </a:lnTo>
              <a:lnTo>
                <a:pt x="31" y="2"/>
              </a:lnTo>
              <a:lnTo>
                <a:pt x="31" y="1"/>
              </a:lnTo>
              <a:lnTo>
                <a:pt x="31" y="2"/>
              </a:lnTo>
              <a:lnTo>
                <a:pt x="32" y="2"/>
              </a:lnTo>
              <a:lnTo>
                <a:pt x="32" y="1"/>
              </a:lnTo>
              <a:lnTo>
                <a:pt x="32" y="2"/>
              </a:lnTo>
              <a:lnTo>
                <a:pt x="32" y="1"/>
              </a:lnTo>
              <a:lnTo>
                <a:pt x="31" y="1"/>
              </a:lnTo>
              <a:lnTo>
                <a:pt x="31" y="2"/>
              </a:lnTo>
              <a:lnTo>
                <a:pt x="31" y="1"/>
              </a:lnTo>
              <a:lnTo>
                <a:pt x="31" y="2"/>
              </a:lnTo>
              <a:lnTo>
                <a:pt x="31" y="1"/>
              </a:lnTo>
              <a:lnTo>
                <a:pt x="31" y="2"/>
              </a:lnTo>
              <a:lnTo>
                <a:pt x="31" y="1"/>
              </a:lnTo>
              <a:lnTo>
                <a:pt x="31" y="2"/>
              </a:lnTo>
              <a:lnTo>
                <a:pt x="31" y="1"/>
              </a:lnTo>
              <a:lnTo>
                <a:pt x="30" y="1"/>
              </a:lnTo>
              <a:lnTo>
                <a:pt x="31" y="1"/>
              </a:lnTo>
              <a:lnTo>
                <a:pt x="32" y="1"/>
              </a:lnTo>
              <a:lnTo>
                <a:pt x="33" y="1"/>
              </a:lnTo>
              <a:lnTo>
                <a:pt x="33" y="2"/>
              </a:lnTo>
              <a:lnTo>
                <a:pt x="33" y="1"/>
              </a:lnTo>
              <a:lnTo>
                <a:pt x="33" y="2"/>
              </a:lnTo>
              <a:lnTo>
                <a:pt x="33" y="1"/>
              </a:lnTo>
              <a:lnTo>
                <a:pt x="33" y="2"/>
              </a:lnTo>
              <a:lnTo>
                <a:pt x="34" y="2"/>
              </a:lnTo>
              <a:lnTo>
                <a:pt x="33" y="2"/>
              </a:lnTo>
              <a:lnTo>
                <a:pt x="33" y="1"/>
              </a:lnTo>
              <a:lnTo>
                <a:pt x="34" y="1"/>
              </a:lnTo>
              <a:lnTo>
                <a:pt x="35" y="1"/>
              </a:lnTo>
              <a:lnTo>
                <a:pt x="36" y="1"/>
              </a:lnTo>
              <a:lnTo>
                <a:pt x="37" y="1"/>
              </a:lnTo>
              <a:lnTo>
                <a:pt x="36" y="1"/>
              </a:lnTo>
              <a:lnTo>
                <a:pt x="36" y="2"/>
              </a:lnTo>
              <a:lnTo>
                <a:pt x="36" y="1"/>
              </a:lnTo>
              <a:lnTo>
                <a:pt x="36" y="2"/>
              </a:lnTo>
              <a:lnTo>
                <a:pt x="36" y="1"/>
              </a:lnTo>
              <a:lnTo>
                <a:pt x="36" y="2"/>
              </a:lnTo>
              <a:lnTo>
                <a:pt x="36" y="1"/>
              </a:lnTo>
              <a:lnTo>
                <a:pt x="36" y="2"/>
              </a:lnTo>
              <a:lnTo>
                <a:pt x="36" y="1"/>
              </a:lnTo>
              <a:lnTo>
                <a:pt x="36" y="2"/>
              </a:lnTo>
              <a:lnTo>
                <a:pt x="35" y="2"/>
              </a:lnTo>
              <a:lnTo>
                <a:pt x="36" y="2"/>
              </a:lnTo>
              <a:lnTo>
                <a:pt x="37" y="2"/>
              </a:lnTo>
              <a:lnTo>
                <a:pt x="36" y="2"/>
              </a:lnTo>
              <a:lnTo>
                <a:pt x="37" y="2"/>
              </a:lnTo>
              <a:lnTo>
                <a:pt x="36" y="2"/>
              </a:lnTo>
              <a:lnTo>
                <a:pt x="37" y="2"/>
              </a:lnTo>
              <a:lnTo>
                <a:pt x="38" y="2"/>
              </a:lnTo>
              <a:lnTo>
                <a:pt x="37" y="2"/>
              </a:lnTo>
              <a:lnTo>
                <a:pt x="38" y="2"/>
              </a:lnTo>
              <a:lnTo>
                <a:pt x="37" y="2"/>
              </a:lnTo>
              <a:lnTo>
                <a:pt x="38" y="2"/>
              </a:lnTo>
              <a:lnTo>
                <a:pt x="38" y="1"/>
              </a:lnTo>
              <a:lnTo>
                <a:pt x="38" y="2"/>
              </a:lnTo>
              <a:lnTo>
                <a:pt x="38" y="1"/>
              </a:lnTo>
              <a:lnTo>
                <a:pt x="39" y="1"/>
              </a:lnTo>
              <a:lnTo>
                <a:pt x="38" y="1"/>
              </a:lnTo>
              <a:lnTo>
                <a:pt x="38" y="2"/>
              </a:lnTo>
              <a:lnTo>
                <a:pt x="38" y="1"/>
              </a:lnTo>
              <a:lnTo>
                <a:pt x="38" y="2"/>
              </a:lnTo>
              <a:lnTo>
                <a:pt x="37" y="2"/>
              </a:lnTo>
              <a:lnTo>
                <a:pt x="37" y="1"/>
              </a:lnTo>
              <a:lnTo>
                <a:pt x="38" y="1"/>
              </a:lnTo>
              <a:lnTo>
                <a:pt x="38" y="0"/>
              </a:lnTo>
              <a:lnTo>
                <a:pt x="39" y="0"/>
              </a:lnTo>
              <a:lnTo>
                <a:pt x="39" y="1"/>
              </a:lnTo>
              <a:lnTo>
                <a:pt x="40" y="1"/>
              </a:lnTo>
              <a:lnTo>
                <a:pt x="41" y="1"/>
              </a:lnTo>
              <a:lnTo>
                <a:pt x="42" y="1"/>
              </a:lnTo>
              <a:lnTo>
                <a:pt x="43" y="1"/>
              </a:lnTo>
              <a:lnTo>
                <a:pt x="43" y="2"/>
              </a:lnTo>
              <a:lnTo>
                <a:pt x="42" y="2"/>
              </a:lnTo>
              <a:lnTo>
                <a:pt x="43" y="2"/>
              </a:lnTo>
              <a:lnTo>
                <a:pt x="43" y="1"/>
              </a:lnTo>
              <a:lnTo>
                <a:pt x="43" y="2"/>
              </a:lnTo>
              <a:lnTo>
                <a:pt x="43" y="1"/>
              </a:lnTo>
              <a:lnTo>
                <a:pt x="43" y="2"/>
              </a:lnTo>
              <a:lnTo>
                <a:pt x="42" y="2"/>
              </a:lnTo>
              <a:lnTo>
                <a:pt x="43" y="2"/>
              </a:lnTo>
              <a:lnTo>
                <a:pt x="42" y="2"/>
              </a:lnTo>
              <a:lnTo>
                <a:pt x="42" y="1"/>
              </a:lnTo>
              <a:lnTo>
                <a:pt x="42" y="2"/>
              </a:lnTo>
              <a:lnTo>
                <a:pt x="42" y="3"/>
              </a:lnTo>
              <a:lnTo>
                <a:pt x="42" y="2"/>
              </a:lnTo>
              <a:lnTo>
                <a:pt x="42" y="3"/>
              </a:lnTo>
              <a:lnTo>
                <a:pt x="42" y="2"/>
              </a:lnTo>
              <a:lnTo>
                <a:pt x="43" y="2"/>
              </a:lnTo>
              <a:lnTo>
                <a:pt x="43" y="1"/>
              </a:lnTo>
              <a:lnTo>
                <a:pt x="43" y="0"/>
              </a:lnTo>
              <a:lnTo>
                <a:pt x="44" y="0"/>
              </a:lnTo>
              <a:lnTo>
                <a:pt x="45" y="0"/>
              </a:lnTo>
              <a:lnTo>
                <a:pt x="46" y="0"/>
              </a:lnTo>
              <a:lnTo>
                <a:pt x="46" y="1"/>
              </a:lnTo>
              <a:lnTo>
                <a:pt x="45" y="1"/>
              </a:lnTo>
              <a:lnTo>
                <a:pt x="46" y="1"/>
              </a:lnTo>
              <a:lnTo>
                <a:pt x="46" y="0"/>
              </a:lnTo>
              <a:lnTo>
                <a:pt x="46" y="1"/>
              </a:lnTo>
              <a:lnTo>
                <a:pt x="46" y="0"/>
              </a:lnTo>
              <a:lnTo>
                <a:pt x="46" y="1"/>
              </a:lnTo>
              <a:lnTo>
                <a:pt x="46" y="0"/>
              </a:lnTo>
              <a:lnTo>
                <a:pt x="45" y="0"/>
              </a:lnTo>
              <a:lnTo>
                <a:pt x="46" y="0"/>
              </a:lnTo>
              <a:lnTo>
                <a:pt x="47" y="0"/>
              </a:lnTo>
              <a:lnTo>
                <a:pt x="46" y="0"/>
              </a:lnTo>
              <a:lnTo>
                <a:pt x="46" y="1"/>
              </a:lnTo>
              <a:lnTo>
                <a:pt x="47" y="1"/>
              </a:lnTo>
              <a:lnTo>
                <a:pt x="48" y="1"/>
              </a:lnTo>
              <a:lnTo>
                <a:pt x="47" y="1"/>
              </a:lnTo>
              <a:lnTo>
                <a:pt x="48" y="1"/>
              </a:lnTo>
              <a:lnTo>
                <a:pt x="48" y="0"/>
              </a:lnTo>
              <a:lnTo>
                <a:pt x="48" y="1"/>
              </a:lnTo>
              <a:lnTo>
                <a:pt x="48" y="0"/>
              </a:lnTo>
              <a:lnTo>
                <a:pt x="48" y="1"/>
              </a:lnTo>
              <a:lnTo>
                <a:pt x="47" y="1"/>
              </a:lnTo>
              <a:lnTo>
                <a:pt x="47" y="0"/>
              </a:lnTo>
              <a:lnTo>
                <a:pt x="48" y="0"/>
              </a:lnTo>
              <a:lnTo>
                <a:pt x="49" y="0"/>
              </a:lnTo>
              <a:lnTo>
                <a:pt x="50" y="0"/>
              </a:lnTo>
              <a:lnTo>
                <a:pt x="49" y="0"/>
              </a:lnTo>
              <a:lnTo>
                <a:pt x="48" y="0"/>
              </a:lnTo>
              <a:lnTo>
                <a:pt x="49" y="0"/>
              </a:lnTo>
              <a:lnTo>
                <a:pt x="50" y="0"/>
              </a:lnTo>
              <a:lnTo>
                <a:pt x="50" y="1"/>
              </a:lnTo>
              <a:lnTo>
                <a:pt x="50" y="2"/>
              </a:lnTo>
              <a:lnTo>
                <a:pt x="50" y="3"/>
              </a:lnTo>
              <a:lnTo>
                <a:pt x="51" y="3"/>
              </a:lnTo>
              <a:lnTo>
                <a:pt x="52" y="3"/>
              </a:lnTo>
              <a:lnTo>
                <a:pt x="51" y="3"/>
              </a:lnTo>
              <a:lnTo>
                <a:pt x="52" y="3"/>
              </a:lnTo>
              <a:lnTo>
                <a:pt x="52" y="2"/>
              </a:lnTo>
              <a:lnTo>
                <a:pt x="52" y="3"/>
              </a:lnTo>
              <a:lnTo>
                <a:pt x="52" y="2"/>
              </a:lnTo>
              <a:lnTo>
                <a:pt x="52" y="3"/>
              </a:lnTo>
              <a:lnTo>
                <a:pt x="53" y="3"/>
              </a:lnTo>
              <a:lnTo>
                <a:pt x="53" y="2"/>
              </a:lnTo>
              <a:lnTo>
                <a:pt x="53" y="3"/>
              </a:lnTo>
              <a:lnTo>
                <a:pt x="53" y="2"/>
              </a:lnTo>
              <a:lnTo>
                <a:pt x="54" y="2"/>
              </a:lnTo>
              <a:lnTo>
                <a:pt x="55" y="2"/>
              </a:lnTo>
              <a:lnTo>
                <a:pt x="55" y="3"/>
              </a:lnTo>
              <a:lnTo>
                <a:pt x="55" y="2"/>
              </a:lnTo>
              <a:lnTo>
                <a:pt x="56" y="2"/>
              </a:lnTo>
              <a:lnTo>
                <a:pt x="55" y="2"/>
              </a:lnTo>
              <a:lnTo>
                <a:pt x="56" y="2"/>
              </a:lnTo>
              <a:lnTo>
                <a:pt x="55" y="2"/>
              </a:lnTo>
              <a:lnTo>
                <a:pt x="56" y="2"/>
              </a:lnTo>
              <a:lnTo>
                <a:pt x="55" y="2"/>
              </a:lnTo>
              <a:lnTo>
                <a:pt x="56" y="2"/>
              </a:lnTo>
              <a:lnTo>
                <a:pt x="55" y="2"/>
              </a:lnTo>
              <a:lnTo>
                <a:pt x="56" y="2"/>
              </a:lnTo>
              <a:lnTo>
                <a:pt x="56" y="1"/>
              </a:lnTo>
              <a:lnTo>
                <a:pt x="56" y="2"/>
              </a:lnTo>
              <a:lnTo>
                <a:pt x="56" y="1"/>
              </a:lnTo>
              <a:lnTo>
                <a:pt x="56" y="2"/>
              </a:lnTo>
              <a:lnTo>
                <a:pt x="57" y="2"/>
              </a:lnTo>
              <a:lnTo>
                <a:pt x="57" y="3"/>
              </a:lnTo>
              <a:lnTo>
                <a:pt x="57" y="2"/>
              </a:lnTo>
              <a:lnTo>
                <a:pt x="56" y="2"/>
              </a:lnTo>
              <a:lnTo>
                <a:pt x="56" y="3"/>
              </a:lnTo>
              <a:lnTo>
                <a:pt x="56" y="2"/>
              </a:lnTo>
              <a:lnTo>
                <a:pt x="56" y="3"/>
              </a:lnTo>
              <a:lnTo>
                <a:pt x="57" y="3"/>
              </a:lnTo>
              <a:lnTo>
                <a:pt x="56" y="3"/>
              </a:lnTo>
              <a:lnTo>
                <a:pt x="57" y="3"/>
              </a:lnTo>
              <a:lnTo>
                <a:pt x="57" y="2"/>
              </a:lnTo>
              <a:lnTo>
                <a:pt x="57" y="3"/>
              </a:lnTo>
              <a:lnTo>
                <a:pt x="57" y="2"/>
              </a:lnTo>
              <a:lnTo>
                <a:pt x="58" y="2"/>
              </a:lnTo>
              <a:lnTo>
                <a:pt x="57" y="2"/>
              </a:lnTo>
              <a:lnTo>
                <a:pt x="58" y="2"/>
              </a:lnTo>
              <a:lnTo>
                <a:pt x="58" y="3"/>
              </a:lnTo>
              <a:lnTo>
                <a:pt x="58" y="2"/>
              </a:lnTo>
              <a:lnTo>
                <a:pt x="59" y="2"/>
              </a:lnTo>
              <a:lnTo>
                <a:pt x="58" y="2"/>
              </a:lnTo>
              <a:lnTo>
                <a:pt x="59" y="2"/>
              </a:lnTo>
              <a:lnTo>
                <a:pt x="60" y="2"/>
              </a:lnTo>
              <a:lnTo>
                <a:pt x="60" y="1"/>
              </a:lnTo>
              <a:lnTo>
                <a:pt x="60" y="2"/>
              </a:lnTo>
              <a:lnTo>
                <a:pt x="61" y="2"/>
              </a:lnTo>
              <a:lnTo>
                <a:pt x="61" y="3"/>
              </a:lnTo>
              <a:lnTo>
                <a:pt x="61" y="2"/>
              </a:lnTo>
              <a:lnTo>
                <a:pt x="61" y="3"/>
              </a:lnTo>
              <a:lnTo>
                <a:pt x="61" y="2"/>
              </a:lnTo>
              <a:lnTo>
                <a:pt x="62" y="2"/>
              </a:lnTo>
              <a:lnTo>
                <a:pt x="62" y="3"/>
              </a:lnTo>
              <a:lnTo>
                <a:pt x="62" y="2"/>
              </a:lnTo>
              <a:lnTo>
                <a:pt x="63" y="2"/>
              </a:lnTo>
              <a:lnTo>
                <a:pt x="63" y="3"/>
              </a:lnTo>
              <a:lnTo>
                <a:pt x="63" y="2"/>
              </a:lnTo>
              <a:lnTo>
                <a:pt x="63" y="1"/>
              </a:lnTo>
              <a:lnTo>
                <a:pt x="64" y="1"/>
              </a:lnTo>
              <a:lnTo>
                <a:pt x="65" y="1"/>
              </a:lnTo>
              <a:lnTo>
                <a:pt x="65" y="2"/>
              </a:lnTo>
              <a:lnTo>
                <a:pt x="65" y="3"/>
              </a:lnTo>
              <a:lnTo>
                <a:pt x="65" y="2"/>
              </a:lnTo>
              <a:lnTo>
                <a:pt x="65" y="1"/>
              </a:lnTo>
              <a:lnTo>
                <a:pt x="64" y="1"/>
              </a:lnTo>
              <a:lnTo>
                <a:pt x="64" y="0"/>
              </a:lnTo>
              <a:lnTo>
                <a:pt x="64" y="1"/>
              </a:lnTo>
              <a:lnTo>
                <a:pt x="64" y="0"/>
              </a:lnTo>
              <a:lnTo>
                <a:pt x="63" y="0"/>
              </a:lnTo>
              <a:lnTo>
                <a:pt x="64" y="0"/>
              </a:lnTo>
              <a:lnTo>
                <a:pt x="64" y="1"/>
              </a:lnTo>
              <a:lnTo>
                <a:pt x="63" y="1"/>
              </a:lnTo>
              <a:lnTo>
                <a:pt x="63" y="0"/>
              </a:lnTo>
              <a:lnTo>
                <a:pt x="63" y="1"/>
              </a:lnTo>
              <a:lnTo>
                <a:pt x="63" y="0"/>
              </a:lnTo>
              <a:lnTo>
                <a:pt x="62" y="0"/>
              </a:lnTo>
              <a:lnTo>
                <a:pt x="63" y="0"/>
              </a:lnTo>
              <a:lnTo>
                <a:pt x="62" y="0"/>
              </a:lnTo>
              <a:lnTo>
                <a:pt x="61" y="0"/>
              </a:lnTo>
              <a:lnTo>
                <a:pt x="60" y="0"/>
              </a:lnTo>
              <a:lnTo>
                <a:pt x="60" y="1"/>
              </a:lnTo>
              <a:lnTo>
                <a:pt x="60" y="0"/>
              </a:lnTo>
              <a:lnTo>
                <a:pt x="59" y="0"/>
              </a:lnTo>
              <a:lnTo>
                <a:pt x="60" y="0"/>
              </a:lnTo>
              <a:lnTo>
                <a:pt x="59" y="0"/>
              </a:lnTo>
              <a:lnTo>
                <a:pt x="59" y="1"/>
              </a:lnTo>
              <a:lnTo>
                <a:pt x="59" y="0"/>
              </a:lnTo>
              <a:lnTo>
                <a:pt x="59" y="1"/>
              </a:lnTo>
              <a:lnTo>
                <a:pt x="59" y="0"/>
              </a:lnTo>
              <a:lnTo>
                <a:pt x="58" y="0"/>
              </a:lnTo>
              <a:lnTo>
                <a:pt x="59" y="0"/>
              </a:lnTo>
              <a:lnTo>
                <a:pt x="58" y="0"/>
              </a:lnTo>
              <a:lnTo>
                <a:pt x="59" y="0"/>
              </a:lnTo>
              <a:lnTo>
                <a:pt x="59" y="1"/>
              </a:lnTo>
              <a:lnTo>
                <a:pt x="58" y="1"/>
              </a:lnTo>
              <a:lnTo>
                <a:pt x="58" y="0"/>
              </a:lnTo>
              <a:lnTo>
                <a:pt x="59" y="0"/>
              </a:lnTo>
              <a:lnTo>
                <a:pt x="60" y="0"/>
              </a:lnTo>
              <a:lnTo>
                <a:pt x="61" y="0"/>
              </a:lnTo>
              <a:lnTo>
                <a:pt x="62" y="0"/>
              </a:lnTo>
              <a:lnTo>
                <a:pt x="63" y="0"/>
              </a:lnTo>
              <a:lnTo>
                <a:pt x="64" y="0"/>
              </a:lnTo>
              <a:lnTo>
                <a:pt x="64" y="1"/>
              </a:lnTo>
              <a:lnTo>
                <a:pt x="65" y="1"/>
              </a:lnTo>
              <a:lnTo>
                <a:pt x="66" y="1"/>
              </a:lnTo>
              <a:lnTo>
                <a:pt x="67" y="1"/>
              </a:lnTo>
              <a:lnTo>
                <a:pt x="67" y="2"/>
              </a:lnTo>
              <a:lnTo>
                <a:pt x="68" y="2"/>
              </a:lnTo>
              <a:lnTo>
                <a:pt x="69" y="2"/>
              </a:lnTo>
              <a:lnTo>
                <a:pt x="70" y="2"/>
              </a:lnTo>
              <a:lnTo>
                <a:pt x="70" y="3"/>
              </a:lnTo>
              <a:lnTo>
                <a:pt x="71" y="3"/>
              </a:lnTo>
              <a:lnTo>
                <a:pt x="72" y="3"/>
              </a:lnTo>
              <a:lnTo>
                <a:pt x="73" y="3"/>
              </a:lnTo>
              <a:lnTo>
                <a:pt x="74" y="3"/>
              </a:lnTo>
              <a:lnTo>
                <a:pt x="75" y="3"/>
              </a:lnTo>
              <a:lnTo>
                <a:pt x="76" y="3"/>
              </a:lnTo>
              <a:lnTo>
                <a:pt x="77" y="3"/>
              </a:lnTo>
              <a:lnTo>
                <a:pt x="78" y="3"/>
              </a:lnTo>
              <a:lnTo>
                <a:pt x="79" y="3"/>
              </a:lnTo>
              <a:lnTo>
                <a:pt x="79" y="4"/>
              </a:lnTo>
              <a:lnTo>
                <a:pt x="80" y="4"/>
              </a:lnTo>
              <a:lnTo>
                <a:pt x="81" y="4"/>
              </a:lnTo>
              <a:lnTo>
                <a:pt x="82" y="4"/>
              </a:lnTo>
              <a:lnTo>
                <a:pt x="83" y="4"/>
              </a:lnTo>
              <a:lnTo>
                <a:pt x="84" y="4"/>
              </a:lnTo>
              <a:lnTo>
                <a:pt x="84" y="5"/>
              </a:lnTo>
              <a:lnTo>
                <a:pt x="85" y="5"/>
              </a:lnTo>
              <a:lnTo>
                <a:pt x="86" y="5"/>
              </a:lnTo>
              <a:lnTo>
                <a:pt x="86" y="6"/>
              </a:lnTo>
              <a:lnTo>
                <a:pt x="87" y="6"/>
              </a:lnTo>
              <a:lnTo>
                <a:pt x="87" y="7"/>
              </a:lnTo>
              <a:lnTo>
                <a:pt x="88" y="7"/>
              </a:lnTo>
              <a:lnTo>
                <a:pt x="89" y="7"/>
              </a:lnTo>
              <a:lnTo>
                <a:pt x="90" y="7"/>
              </a:lnTo>
              <a:lnTo>
                <a:pt x="90" y="8"/>
              </a:lnTo>
              <a:lnTo>
                <a:pt x="91" y="8"/>
              </a:lnTo>
              <a:lnTo>
                <a:pt x="92" y="8"/>
              </a:lnTo>
              <a:lnTo>
                <a:pt x="92" y="9"/>
              </a:lnTo>
              <a:lnTo>
                <a:pt x="93" y="9"/>
              </a:lnTo>
              <a:lnTo>
                <a:pt x="93" y="10"/>
              </a:lnTo>
              <a:lnTo>
                <a:pt x="94" y="10"/>
              </a:lnTo>
              <a:lnTo>
                <a:pt x="94" y="11"/>
              </a:lnTo>
              <a:lnTo>
                <a:pt x="95" y="11"/>
              </a:lnTo>
              <a:lnTo>
                <a:pt x="95" y="12"/>
              </a:lnTo>
              <a:lnTo>
                <a:pt x="96" y="12"/>
              </a:lnTo>
              <a:lnTo>
                <a:pt x="96" y="13"/>
              </a:lnTo>
              <a:lnTo>
                <a:pt x="97" y="13"/>
              </a:lnTo>
              <a:lnTo>
                <a:pt x="97" y="14"/>
              </a:lnTo>
              <a:lnTo>
                <a:pt x="98" y="14"/>
              </a:lnTo>
              <a:lnTo>
                <a:pt x="99" y="14"/>
              </a:lnTo>
              <a:lnTo>
                <a:pt x="100" y="14"/>
              </a:lnTo>
              <a:lnTo>
                <a:pt x="100" y="15"/>
              </a:lnTo>
              <a:lnTo>
                <a:pt x="100" y="16"/>
              </a:lnTo>
              <a:lnTo>
                <a:pt x="101" y="16"/>
              </a:lnTo>
              <a:lnTo>
                <a:pt x="102" y="16"/>
              </a:lnTo>
              <a:lnTo>
                <a:pt x="102" y="17"/>
              </a:lnTo>
              <a:lnTo>
                <a:pt x="103" y="17"/>
              </a:lnTo>
              <a:lnTo>
                <a:pt x="103" y="18"/>
              </a:lnTo>
              <a:lnTo>
                <a:pt x="104" y="18"/>
              </a:lnTo>
              <a:lnTo>
                <a:pt x="104" y="19"/>
              </a:lnTo>
              <a:lnTo>
                <a:pt x="105" y="19"/>
              </a:lnTo>
              <a:lnTo>
                <a:pt x="106" y="19"/>
              </a:lnTo>
              <a:lnTo>
                <a:pt x="106" y="20"/>
              </a:lnTo>
              <a:lnTo>
                <a:pt x="107" y="20"/>
              </a:lnTo>
              <a:lnTo>
                <a:pt x="107" y="21"/>
              </a:lnTo>
              <a:lnTo>
                <a:pt x="107" y="22"/>
              </a:lnTo>
              <a:lnTo>
                <a:pt x="108" y="22"/>
              </a:lnTo>
              <a:lnTo>
                <a:pt x="109" y="22"/>
              </a:lnTo>
              <a:lnTo>
                <a:pt x="109" y="23"/>
              </a:lnTo>
              <a:lnTo>
                <a:pt x="110" y="23"/>
              </a:lnTo>
              <a:lnTo>
                <a:pt x="110" y="24"/>
              </a:lnTo>
              <a:lnTo>
                <a:pt x="111" y="24"/>
              </a:lnTo>
              <a:lnTo>
                <a:pt x="111" y="25"/>
              </a:lnTo>
              <a:lnTo>
                <a:pt x="112" y="25"/>
              </a:lnTo>
              <a:lnTo>
                <a:pt x="112" y="26"/>
              </a:lnTo>
              <a:lnTo>
                <a:pt x="113" y="26"/>
              </a:lnTo>
              <a:lnTo>
                <a:pt x="113" y="27"/>
              </a:lnTo>
              <a:lnTo>
                <a:pt x="114" y="27"/>
              </a:lnTo>
              <a:lnTo>
                <a:pt x="113" y="27"/>
              </a:lnTo>
              <a:lnTo>
                <a:pt x="112" y="27"/>
              </a:lnTo>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361950</xdr:colOff>
      <xdr:row>23</xdr:row>
      <xdr:rowOff>19050</xdr:rowOff>
    </xdr:from>
    <xdr:to>
      <xdr:col>7</xdr:col>
      <xdr:colOff>495300</xdr:colOff>
      <xdr:row>28</xdr:row>
      <xdr:rowOff>66675</xdr:rowOff>
    </xdr:to>
    <xdr:sp macro="" textlink="">
      <xdr:nvSpPr>
        <xdr:cNvPr id="190" name="5pp"/>
        <xdr:cNvSpPr>
          <a:spLocks/>
        </xdr:cNvSpPr>
      </xdr:nvSpPr>
      <xdr:spPr bwMode="auto">
        <a:xfrm>
          <a:off x="4019550" y="4124325"/>
          <a:ext cx="742950" cy="857250"/>
        </a:xfrm>
        <a:custGeom>
          <a:avLst/>
          <a:gdLst>
            <a:gd name="T0" fmla="*/ 2147483647 w 78"/>
            <a:gd name="T1" fmla="*/ 2147483647 h 90"/>
            <a:gd name="T2" fmla="*/ 2147483647 w 78"/>
            <a:gd name="T3" fmla="*/ 2147483647 h 90"/>
            <a:gd name="T4" fmla="*/ 2147483647 w 78"/>
            <a:gd name="T5" fmla="*/ 2147483647 h 90"/>
            <a:gd name="T6" fmla="*/ 2147483647 w 78"/>
            <a:gd name="T7" fmla="*/ 2147483647 h 90"/>
            <a:gd name="T8" fmla="*/ 2147483647 w 78"/>
            <a:gd name="T9" fmla="*/ 2147483647 h 90"/>
            <a:gd name="T10" fmla="*/ 2147483647 w 78"/>
            <a:gd name="T11" fmla="*/ 2147483647 h 90"/>
            <a:gd name="T12" fmla="*/ 2147483647 w 78"/>
            <a:gd name="T13" fmla="*/ 2147483647 h 90"/>
            <a:gd name="T14" fmla="*/ 2147483647 w 78"/>
            <a:gd name="T15" fmla="*/ 2147483647 h 90"/>
            <a:gd name="T16" fmla="*/ 2147483647 w 78"/>
            <a:gd name="T17" fmla="*/ 2147483647 h 90"/>
            <a:gd name="T18" fmla="*/ 2147483647 w 78"/>
            <a:gd name="T19" fmla="*/ 2147483647 h 90"/>
            <a:gd name="T20" fmla="*/ 2147483647 w 78"/>
            <a:gd name="T21" fmla="*/ 2147483647 h 90"/>
            <a:gd name="T22" fmla="*/ 2147483647 w 78"/>
            <a:gd name="T23" fmla="*/ 2147483647 h 90"/>
            <a:gd name="T24" fmla="*/ 2147483647 w 78"/>
            <a:gd name="T25" fmla="*/ 2147483647 h 90"/>
            <a:gd name="T26" fmla="*/ 2147483647 w 78"/>
            <a:gd name="T27" fmla="*/ 2147483647 h 90"/>
            <a:gd name="T28" fmla="*/ 2147483647 w 78"/>
            <a:gd name="T29" fmla="*/ 2147483647 h 90"/>
            <a:gd name="T30" fmla="*/ 2147483647 w 78"/>
            <a:gd name="T31" fmla="*/ 2147483647 h 90"/>
            <a:gd name="T32" fmla="*/ 2147483647 w 78"/>
            <a:gd name="T33" fmla="*/ 2147483647 h 90"/>
            <a:gd name="T34" fmla="*/ 2147483647 w 78"/>
            <a:gd name="T35" fmla="*/ 2147483647 h 90"/>
            <a:gd name="T36" fmla="*/ 2147483647 w 78"/>
            <a:gd name="T37" fmla="*/ 2147483647 h 90"/>
            <a:gd name="T38" fmla="*/ 2147483647 w 78"/>
            <a:gd name="T39" fmla="*/ 2147483647 h 90"/>
            <a:gd name="T40" fmla="*/ 2147483647 w 78"/>
            <a:gd name="T41" fmla="*/ 2147483647 h 90"/>
            <a:gd name="T42" fmla="*/ 2147483647 w 78"/>
            <a:gd name="T43" fmla="*/ 2147483647 h 90"/>
            <a:gd name="T44" fmla="*/ 2147483647 w 78"/>
            <a:gd name="T45" fmla="*/ 2147483647 h 90"/>
            <a:gd name="T46" fmla="*/ 2147483647 w 78"/>
            <a:gd name="T47" fmla="*/ 2147483647 h 90"/>
            <a:gd name="T48" fmla="*/ 2147483647 w 78"/>
            <a:gd name="T49" fmla="*/ 2147483647 h 90"/>
            <a:gd name="T50" fmla="*/ 2147483647 w 78"/>
            <a:gd name="T51" fmla="*/ 2147483647 h 90"/>
            <a:gd name="T52" fmla="*/ 2147483647 w 78"/>
            <a:gd name="T53" fmla="*/ 2147483647 h 90"/>
            <a:gd name="T54" fmla="*/ 2147483647 w 78"/>
            <a:gd name="T55" fmla="*/ 2147483647 h 90"/>
            <a:gd name="T56" fmla="*/ 2147483647 w 78"/>
            <a:gd name="T57" fmla="*/ 2147483647 h 90"/>
            <a:gd name="T58" fmla="*/ 2147483647 w 78"/>
            <a:gd name="T59" fmla="*/ 2147483647 h 90"/>
            <a:gd name="T60" fmla="*/ 2147483647 w 78"/>
            <a:gd name="T61" fmla="*/ 2147483647 h 90"/>
            <a:gd name="T62" fmla="*/ 2147483647 w 78"/>
            <a:gd name="T63" fmla="*/ 2147483647 h 90"/>
            <a:gd name="T64" fmla="*/ 2147483647 w 78"/>
            <a:gd name="T65" fmla="*/ 2147483647 h 90"/>
            <a:gd name="T66" fmla="*/ 2147483647 w 78"/>
            <a:gd name="T67" fmla="*/ 2147483647 h 90"/>
            <a:gd name="T68" fmla="*/ 2147483647 w 78"/>
            <a:gd name="T69" fmla="*/ 2147483647 h 90"/>
            <a:gd name="T70" fmla="*/ 2147483647 w 78"/>
            <a:gd name="T71" fmla="*/ 2147483647 h 90"/>
            <a:gd name="T72" fmla="*/ 2147483647 w 78"/>
            <a:gd name="T73" fmla="*/ 2147483647 h 90"/>
            <a:gd name="T74" fmla="*/ 2147483647 w 78"/>
            <a:gd name="T75" fmla="*/ 2147483647 h 90"/>
            <a:gd name="T76" fmla="*/ 2147483647 w 78"/>
            <a:gd name="T77" fmla="*/ 2147483647 h 90"/>
            <a:gd name="T78" fmla="*/ 2147483647 w 78"/>
            <a:gd name="T79" fmla="*/ 2147483647 h 90"/>
            <a:gd name="T80" fmla="*/ 2147483647 w 78"/>
            <a:gd name="T81" fmla="*/ 2147483647 h 90"/>
            <a:gd name="T82" fmla="*/ 2147483647 w 78"/>
            <a:gd name="T83" fmla="*/ 2147483647 h 90"/>
            <a:gd name="T84" fmla="*/ 2147483647 w 78"/>
            <a:gd name="T85" fmla="*/ 2147483647 h 90"/>
            <a:gd name="T86" fmla="*/ 2147483647 w 78"/>
            <a:gd name="T87" fmla="*/ 2147483647 h 90"/>
            <a:gd name="T88" fmla="*/ 2147483647 w 78"/>
            <a:gd name="T89" fmla="*/ 2147483647 h 90"/>
            <a:gd name="T90" fmla="*/ 2147483647 w 78"/>
            <a:gd name="T91" fmla="*/ 2147483647 h 90"/>
            <a:gd name="T92" fmla="*/ 2147483647 w 78"/>
            <a:gd name="T93" fmla="*/ 2147483647 h 90"/>
            <a:gd name="T94" fmla="*/ 2147483647 w 78"/>
            <a:gd name="T95" fmla="*/ 2147483647 h 90"/>
            <a:gd name="T96" fmla="*/ 2147483647 w 78"/>
            <a:gd name="T97" fmla="*/ 2147483647 h 90"/>
            <a:gd name="T98" fmla="*/ 2147483647 w 78"/>
            <a:gd name="T99" fmla="*/ 2147483647 h 90"/>
            <a:gd name="T100" fmla="*/ 2147483647 w 78"/>
            <a:gd name="T101" fmla="*/ 2147483647 h 90"/>
            <a:gd name="T102" fmla="*/ 2147483647 w 78"/>
            <a:gd name="T103" fmla="*/ 2147483647 h 90"/>
            <a:gd name="T104" fmla="*/ 2147483647 w 78"/>
            <a:gd name="T105" fmla="*/ 2147483647 h 90"/>
            <a:gd name="T106" fmla="*/ 2147483647 w 78"/>
            <a:gd name="T107" fmla="*/ 2147483647 h 90"/>
            <a:gd name="T108" fmla="*/ 2147483647 w 78"/>
            <a:gd name="T109" fmla="*/ 2147483647 h 90"/>
            <a:gd name="T110" fmla="*/ 2147483647 w 78"/>
            <a:gd name="T111" fmla="*/ 2147483647 h 90"/>
            <a:gd name="T112" fmla="*/ 2147483647 w 78"/>
            <a:gd name="T113" fmla="*/ 2147483647 h 90"/>
            <a:gd name="T114" fmla="*/ 2147483647 w 78"/>
            <a:gd name="T115" fmla="*/ 2147483647 h 90"/>
            <a:gd name="T116" fmla="*/ 2147483647 w 78"/>
            <a:gd name="T117" fmla="*/ 2147483647 h 90"/>
            <a:gd name="T118" fmla="*/ 2147483647 w 78"/>
            <a:gd name="T119" fmla="*/ 2147483647 h 90"/>
            <a:gd name="T120" fmla="*/ 2147483647 w 78"/>
            <a:gd name="T121" fmla="*/ 2147483647 h 90"/>
            <a:gd name="T122" fmla="*/ 2147483647 w 78"/>
            <a:gd name="T123" fmla="*/ 2147483647 h 9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8"/>
            <a:gd name="T187" fmla="*/ 0 h 90"/>
            <a:gd name="T188" fmla="*/ 78 w 78"/>
            <a:gd name="T189" fmla="*/ 83 h 9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8" h="90">
              <a:moveTo>
                <a:pt x="49" y="10"/>
              </a:moveTo>
              <a:lnTo>
                <a:pt x="50" y="11"/>
              </a:lnTo>
              <a:lnTo>
                <a:pt x="51" y="11"/>
              </a:lnTo>
              <a:lnTo>
                <a:pt x="51" y="12"/>
              </a:lnTo>
              <a:lnTo>
                <a:pt x="52" y="13"/>
              </a:lnTo>
              <a:lnTo>
                <a:pt x="53" y="13"/>
              </a:lnTo>
              <a:lnTo>
                <a:pt x="53" y="14"/>
              </a:lnTo>
              <a:lnTo>
                <a:pt x="54" y="14"/>
              </a:lnTo>
              <a:lnTo>
                <a:pt x="53" y="14"/>
              </a:lnTo>
              <a:lnTo>
                <a:pt x="53" y="15"/>
              </a:lnTo>
              <a:lnTo>
                <a:pt x="52" y="15"/>
              </a:lnTo>
              <a:lnTo>
                <a:pt x="52" y="16"/>
              </a:lnTo>
              <a:lnTo>
                <a:pt x="52" y="17"/>
              </a:lnTo>
              <a:lnTo>
                <a:pt x="51" y="17"/>
              </a:lnTo>
              <a:lnTo>
                <a:pt x="52" y="18"/>
              </a:lnTo>
              <a:lnTo>
                <a:pt x="52" y="19"/>
              </a:lnTo>
              <a:lnTo>
                <a:pt x="53" y="19"/>
              </a:lnTo>
              <a:lnTo>
                <a:pt x="53" y="20"/>
              </a:lnTo>
              <a:lnTo>
                <a:pt x="54" y="20"/>
              </a:lnTo>
              <a:lnTo>
                <a:pt x="53" y="20"/>
              </a:lnTo>
              <a:lnTo>
                <a:pt x="53" y="21"/>
              </a:lnTo>
              <a:lnTo>
                <a:pt x="53" y="22"/>
              </a:lnTo>
              <a:lnTo>
                <a:pt x="54" y="22"/>
              </a:lnTo>
              <a:lnTo>
                <a:pt x="53" y="22"/>
              </a:lnTo>
              <a:lnTo>
                <a:pt x="53" y="23"/>
              </a:lnTo>
              <a:lnTo>
                <a:pt x="53" y="24"/>
              </a:lnTo>
              <a:lnTo>
                <a:pt x="53" y="23"/>
              </a:lnTo>
              <a:lnTo>
                <a:pt x="54" y="23"/>
              </a:lnTo>
              <a:lnTo>
                <a:pt x="54" y="24"/>
              </a:lnTo>
              <a:lnTo>
                <a:pt x="53" y="24"/>
              </a:lnTo>
              <a:lnTo>
                <a:pt x="53" y="25"/>
              </a:lnTo>
              <a:lnTo>
                <a:pt x="54" y="25"/>
              </a:lnTo>
              <a:lnTo>
                <a:pt x="55" y="25"/>
              </a:lnTo>
              <a:lnTo>
                <a:pt x="55" y="26"/>
              </a:lnTo>
              <a:lnTo>
                <a:pt x="54" y="26"/>
              </a:lnTo>
              <a:lnTo>
                <a:pt x="55" y="26"/>
              </a:lnTo>
              <a:lnTo>
                <a:pt x="54" y="26"/>
              </a:lnTo>
              <a:lnTo>
                <a:pt x="53" y="26"/>
              </a:lnTo>
              <a:lnTo>
                <a:pt x="53" y="27"/>
              </a:lnTo>
              <a:lnTo>
                <a:pt x="54" y="27"/>
              </a:lnTo>
              <a:lnTo>
                <a:pt x="55" y="27"/>
              </a:lnTo>
              <a:lnTo>
                <a:pt x="55" y="28"/>
              </a:lnTo>
              <a:lnTo>
                <a:pt x="56" y="28"/>
              </a:lnTo>
              <a:lnTo>
                <a:pt x="56" y="29"/>
              </a:lnTo>
              <a:lnTo>
                <a:pt x="55" y="31"/>
              </a:lnTo>
              <a:lnTo>
                <a:pt x="55" y="30"/>
              </a:lnTo>
              <a:lnTo>
                <a:pt x="56" y="30"/>
              </a:lnTo>
              <a:lnTo>
                <a:pt x="56" y="29"/>
              </a:lnTo>
              <a:lnTo>
                <a:pt x="57" y="29"/>
              </a:lnTo>
              <a:lnTo>
                <a:pt x="57" y="28"/>
              </a:lnTo>
              <a:lnTo>
                <a:pt x="58" y="28"/>
              </a:lnTo>
              <a:lnTo>
                <a:pt x="59" y="28"/>
              </a:lnTo>
              <a:lnTo>
                <a:pt x="59" y="27"/>
              </a:lnTo>
              <a:lnTo>
                <a:pt x="60" y="27"/>
              </a:lnTo>
              <a:lnTo>
                <a:pt x="61" y="27"/>
              </a:lnTo>
              <a:lnTo>
                <a:pt x="62" y="27"/>
              </a:lnTo>
              <a:lnTo>
                <a:pt x="62" y="28"/>
              </a:lnTo>
              <a:lnTo>
                <a:pt x="63" y="28"/>
              </a:lnTo>
              <a:lnTo>
                <a:pt x="64" y="28"/>
              </a:lnTo>
              <a:lnTo>
                <a:pt x="64" y="29"/>
              </a:lnTo>
              <a:lnTo>
                <a:pt x="65" y="29"/>
              </a:lnTo>
              <a:lnTo>
                <a:pt x="65" y="30"/>
              </a:lnTo>
              <a:lnTo>
                <a:pt x="65" y="31"/>
              </a:lnTo>
              <a:lnTo>
                <a:pt x="66" y="31"/>
              </a:lnTo>
              <a:lnTo>
                <a:pt x="66" y="32"/>
              </a:lnTo>
              <a:lnTo>
                <a:pt x="67" y="32"/>
              </a:lnTo>
              <a:lnTo>
                <a:pt x="68" y="32"/>
              </a:lnTo>
              <a:lnTo>
                <a:pt x="68" y="33"/>
              </a:lnTo>
              <a:lnTo>
                <a:pt x="69" y="33"/>
              </a:lnTo>
              <a:lnTo>
                <a:pt x="70" y="34"/>
              </a:lnTo>
              <a:lnTo>
                <a:pt x="70" y="35"/>
              </a:lnTo>
              <a:lnTo>
                <a:pt x="70" y="36"/>
              </a:lnTo>
              <a:lnTo>
                <a:pt x="70" y="37"/>
              </a:lnTo>
              <a:lnTo>
                <a:pt x="70" y="38"/>
              </a:lnTo>
              <a:lnTo>
                <a:pt x="69" y="38"/>
              </a:lnTo>
              <a:lnTo>
                <a:pt x="69" y="39"/>
              </a:lnTo>
              <a:lnTo>
                <a:pt x="68" y="39"/>
              </a:lnTo>
              <a:lnTo>
                <a:pt x="67" y="39"/>
              </a:lnTo>
              <a:lnTo>
                <a:pt x="66" y="39"/>
              </a:lnTo>
              <a:lnTo>
                <a:pt x="66" y="40"/>
              </a:lnTo>
              <a:lnTo>
                <a:pt x="66" y="41"/>
              </a:lnTo>
              <a:lnTo>
                <a:pt x="67" y="41"/>
              </a:lnTo>
              <a:lnTo>
                <a:pt x="67" y="42"/>
              </a:lnTo>
              <a:lnTo>
                <a:pt x="67" y="43"/>
              </a:lnTo>
              <a:lnTo>
                <a:pt x="68" y="43"/>
              </a:lnTo>
              <a:lnTo>
                <a:pt x="68" y="44"/>
              </a:lnTo>
              <a:lnTo>
                <a:pt x="68" y="45"/>
              </a:lnTo>
              <a:lnTo>
                <a:pt x="69" y="45"/>
              </a:lnTo>
              <a:lnTo>
                <a:pt x="69" y="46"/>
              </a:lnTo>
              <a:lnTo>
                <a:pt x="70" y="46"/>
              </a:lnTo>
              <a:lnTo>
                <a:pt x="71" y="46"/>
              </a:lnTo>
              <a:lnTo>
                <a:pt x="71" y="47"/>
              </a:lnTo>
              <a:lnTo>
                <a:pt x="71" y="48"/>
              </a:lnTo>
              <a:lnTo>
                <a:pt x="71" y="49"/>
              </a:lnTo>
              <a:lnTo>
                <a:pt x="71" y="50"/>
              </a:lnTo>
              <a:lnTo>
                <a:pt x="71" y="51"/>
              </a:lnTo>
              <a:lnTo>
                <a:pt x="71" y="52"/>
              </a:lnTo>
              <a:lnTo>
                <a:pt x="71" y="51"/>
              </a:lnTo>
              <a:lnTo>
                <a:pt x="72" y="51"/>
              </a:lnTo>
              <a:lnTo>
                <a:pt x="73" y="51"/>
              </a:lnTo>
              <a:lnTo>
                <a:pt x="73" y="52"/>
              </a:lnTo>
              <a:lnTo>
                <a:pt x="73" y="53"/>
              </a:lnTo>
              <a:lnTo>
                <a:pt x="74" y="53"/>
              </a:lnTo>
              <a:lnTo>
                <a:pt x="75" y="53"/>
              </a:lnTo>
              <a:lnTo>
                <a:pt x="74" y="53"/>
              </a:lnTo>
              <a:lnTo>
                <a:pt x="75" y="53"/>
              </a:lnTo>
              <a:lnTo>
                <a:pt x="76" y="53"/>
              </a:lnTo>
              <a:lnTo>
                <a:pt x="76" y="54"/>
              </a:lnTo>
              <a:lnTo>
                <a:pt x="77" y="54"/>
              </a:lnTo>
              <a:lnTo>
                <a:pt x="77" y="55"/>
              </a:lnTo>
              <a:lnTo>
                <a:pt x="76" y="55"/>
              </a:lnTo>
              <a:lnTo>
                <a:pt x="76" y="56"/>
              </a:lnTo>
              <a:lnTo>
                <a:pt x="76" y="57"/>
              </a:lnTo>
              <a:lnTo>
                <a:pt x="75" y="57"/>
              </a:lnTo>
              <a:lnTo>
                <a:pt x="74" y="57"/>
              </a:lnTo>
              <a:lnTo>
                <a:pt x="73" y="57"/>
              </a:lnTo>
              <a:lnTo>
                <a:pt x="73" y="58"/>
              </a:lnTo>
              <a:lnTo>
                <a:pt x="72" y="58"/>
              </a:lnTo>
              <a:lnTo>
                <a:pt x="71" y="58"/>
              </a:lnTo>
              <a:lnTo>
                <a:pt x="71" y="59"/>
              </a:lnTo>
              <a:lnTo>
                <a:pt x="70" y="58"/>
              </a:lnTo>
              <a:lnTo>
                <a:pt x="70" y="57"/>
              </a:lnTo>
              <a:lnTo>
                <a:pt x="69" y="57"/>
              </a:lnTo>
              <a:lnTo>
                <a:pt x="69" y="56"/>
              </a:lnTo>
              <a:lnTo>
                <a:pt x="68" y="56"/>
              </a:lnTo>
              <a:lnTo>
                <a:pt x="68" y="55"/>
              </a:lnTo>
              <a:lnTo>
                <a:pt x="67" y="55"/>
              </a:lnTo>
              <a:lnTo>
                <a:pt x="67" y="54"/>
              </a:lnTo>
              <a:lnTo>
                <a:pt x="66" y="54"/>
              </a:lnTo>
              <a:lnTo>
                <a:pt x="66" y="53"/>
              </a:lnTo>
              <a:lnTo>
                <a:pt x="65" y="53"/>
              </a:lnTo>
              <a:lnTo>
                <a:pt x="65" y="54"/>
              </a:lnTo>
              <a:lnTo>
                <a:pt x="65" y="55"/>
              </a:lnTo>
              <a:lnTo>
                <a:pt x="64" y="55"/>
              </a:lnTo>
              <a:lnTo>
                <a:pt x="65" y="55"/>
              </a:lnTo>
              <a:lnTo>
                <a:pt x="65" y="56"/>
              </a:lnTo>
              <a:lnTo>
                <a:pt x="64" y="57"/>
              </a:lnTo>
              <a:lnTo>
                <a:pt x="64" y="58"/>
              </a:lnTo>
              <a:lnTo>
                <a:pt x="64" y="59"/>
              </a:lnTo>
              <a:lnTo>
                <a:pt x="65" y="59"/>
              </a:lnTo>
              <a:lnTo>
                <a:pt x="65" y="60"/>
              </a:lnTo>
              <a:lnTo>
                <a:pt x="64" y="60"/>
              </a:lnTo>
              <a:lnTo>
                <a:pt x="65" y="61"/>
              </a:lnTo>
              <a:lnTo>
                <a:pt x="66" y="62"/>
              </a:lnTo>
              <a:lnTo>
                <a:pt x="67" y="62"/>
              </a:lnTo>
              <a:lnTo>
                <a:pt x="67" y="61"/>
              </a:lnTo>
              <a:lnTo>
                <a:pt x="68" y="61"/>
              </a:lnTo>
              <a:lnTo>
                <a:pt x="68" y="62"/>
              </a:lnTo>
              <a:lnTo>
                <a:pt x="69" y="62"/>
              </a:lnTo>
              <a:lnTo>
                <a:pt x="69" y="61"/>
              </a:lnTo>
              <a:lnTo>
                <a:pt x="70" y="61"/>
              </a:lnTo>
              <a:lnTo>
                <a:pt x="70" y="60"/>
              </a:lnTo>
              <a:lnTo>
                <a:pt x="70" y="61"/>
              </a:lnTo>
              <a:lnTo>
                <a:pt x="70" y="60"/>
              </a:lnTo>
              <a:lnTo>
                <a:pt x="71" y="60"/>
              </a:lnTo>
              <a:lnTo>
                <a:pt x="70" y="60"/>
              </a:lnTo>
              <a:lnTo>
                <a:pt x="71" y="60"/>
              </a:lnTo>
              <a:lnTo>
                <a:pt x="71" y="59"/>
              </a:lnTo>
              <a:lnTo>
                <a:pt x="71" y="60"/>
              </a:lnTo>
              <a:lnTo>
                <a:pt x="72" y="60"/>
              </a:lnTo>
              <a:lnTo>
                <a:pt x="73" y="60"/>
              </a:lnTo>
              <a:lnTo>
                <a:pt x="74" y="60"/>
              </a:lnTo>
              <a:lnTo>
                <a:pt x="74" y="61"/>
              </a:lnTo>
              <a:lnTo>
                <a:pt x="75" y="61"/>
              </a:lnTo>
              <a:lnTo>
                <a:pt x="74" y="61"/>
              </a:lnTo>
              <a:lnTo>
                <a:pt x="75" y="61"/>
              </a:lnTo>
              <a:lnTo>
                <a:pt x="75" y="60"/>
              </a:lnTo>
              <a:lnTo>
                <a:pt x="76" y="60"/>
              </a:lnTo>
              <a:lnTo>
                <a:pt x="76" y="61"/>
              </a:lnTo>
              <a:lnTo>
                <a:pt x="77" y="61"/>
              </a:lnTo>
              <a:lnTo>
                <a:pt x="77" y="62"/>
              </a:lnTo>
              <a:lnTo>
                <a:pt x="78" y="62"/>
              </a:lnTo>
              <a:lnTo>
                <a:pt x="78" y="63"/>
              </a:lnTo>
              <a:lnTo>
                <a:pt x="78" y="64"/>
              </a:lnTo>
              <a:lnTo>
                <a:pt x="77" y="64"/>
              </a:lnTo>
              <a:lnTo>
                <a:pt x="77" y="65"/>
              </a:lnTo>
              <a:lnTo>
                <a:pt x="77" y="66"/>
              </a:lnTo>
              <a:lnTo>
                <a:pt x="77" y="67"/>
              </a:lnTo>
              <a:lnTo>
                <a:pt x="76" y="67"/>
              </a:lnTo>
              <a:lnTo>
                <a:pt x="76" y="68"/>
              </a:lnTo>
              <a:lnTo>
                <a:pt x="76" y="69"/>
              </a:lnTo>
              <a:lnTo>
                <a:pt x="76" y="70"/>
              </a:lnTo>
              <a:lnTo>
                <a:pt x="75" y="70"/>
              </a:lnTo>
              <a:lnTo>
                <a:pt x="75" y="69"/>
              </a:lnTo>
              <a:lnTo>
                <a:pt x="75" y="70"/>
              </a:lnTo>
              <a:lnTo>
                <a:pt x="75" y="69"/>
              </a:lnTo>
              <a:lnTo>
                <a:pt x="75" y="70"/>
              </a:lnTo>
              <a:lnTo>
                <a:pt x="74" y="70"/>
              </a:lnTo>
              <a:lnTo>
                <a:pt x="74" y="69"/>
              </a:lnTo>
              <a:lnTo>
                <a:pt x="73" y="69"/>
              </a:lnTo>
              <a:lnTo>
                <a:pt x="72" y="69"/>
              </a:lnTo>
              <a:lnTo>
                <a:pt x="72" y="70"/>
              </a:lnTo>
              <a:lnTo>
                <a:pt x="71" y="70"/>
              </a:lnTo>
              <a:lnTo>
                <a:pt x="72" y="70"/>
              </a:lnTo>
              <a:lnTo>
                <a:pt x="71" y="70"/>
              </a:lnTo>
              <a:lnTo>
                <a:pt x="71" y="71"/>
              </a:lnTo>
              <a:lnTo>
                <a:pt x="71" y="70"/>
              </a:lnTo>
              <a:lnTo>
                <a:pt x="71" y="71"/>
              </a:lnTo>
              <a:lnTo>
                <a:pt x="71" y="70"/>
              </a:lnTo>
              <a:lnTo>
                <a:pt x="71" y="71"/>
              </a:lnTo>
              <a:lnTo>
                <a:pt x="71" y="72"/>
              </a:lnTo>
              <a:lnTo>
                <a:pt x="71" y="73"/>
              </a:lnTo>
              <a:lnTo>
                <a:pt x="71" y="74"/>
              </a:lnTo>
              <a:lnTo>
                <a:pt x="70" y="74"/>
              </a:lnTo>
              <a:lnTo>
                <a:pt x="70" y="75"/>
              </a:lnTo>
              <a:lnTo>
                <a:pt x="69" y="75"/>
              </a:lnTo>
              <a:lnTo>
                <a:pt x="69" y="76"/>
              </a:lnTo>
              <a:lnTo>
                <a:pt x="68" y="76"/>
              </a:lnTo>
              <a:lnTo>
                <a:pt x="68" y="77"/>
              </a:lnTo>
              <a:lnTo>
                <a:pt x="68" y="78"/>
              </a:lnTo>
              <a:lnTo>
                <a:pt x="69" y="78"/>
              </a:lnTo>
              <a:lnTo>
                <a:pt x="68" y="78"/>
              </a:lnTo>
              <a:lnTo>
                <a:pt x="69" y="78"/>
              </a:lnTo>
              <a:lnTo>
                <a:pt x="69" y="79"/>
              </a:lnTo>
              <a:lnTo>
                <a:pt x="69" y="80"/>
              </a:lnTo>
              <a:lnTo>
                <a:pt x="70" y="80"/>
              </a:lnTo>
              <a:lnTo>
                <a:pt x="70" y="81"/>
              </a:lnTo>
              <a:lnTo>
                <a:pt x="70" y="82"/>
              </a:lnTo>
              <a:lnTo>
                <a:pt x="69" y="82"/>
              </a:lnTo>
              <a:lnTo>
                <a:pt x="69" y="83"/>
              </a:lnTo>
              <a:lnTo>
                <a:pt x="68" y="83"/>
              </a:lnTo>
              <a:lnTo>
                <a:pt x="68" y="84"/>
              </a:lnTo>
              <a:lnTo>
                <a:pt x="68" y="85"/>
              </a:lnTo>
              <a:lnTo>
                <a:pt x="69" y="85"/>
              </a:lnTo>
              <a:lnTo>
                <a:pt x="69" y="86"/>
              </a:lnTo>
              <a:lnTo>
                <a:pt x="68" y="86"/>
              </a:lnTo>
              <a:lnTo>
                <a:pt x="67" y="86"/>
              </a:lnTo>
              <a:lnTo>
                <a:pt x="67" y="85"/>
              </a:lnTo>
              <a:lnTo>
                <a:pt x="66" y="85"/>
              </a:lnTo>
              <a:lnTo>
                <a:pt x="65" y="85"/>
              </a:lnTo>
              <a:lnTo>
                <a:pt x="65" y="84"/>
              </a:lnTo>
              <a:lnTo>
                <a:pt x="65" y="83"/>
              </a:lnTo>
              <a:lnTo>
                <a:pt x="64" y="83"/>
              </a:lnTo>
              <a:lnTo>
                <a:pt x="64" y="82"/>
              </a:lnTo>
              <a:lnTo>
                <a:pt x="63" y="82"/>
              </a:lnTo>
              <a:lnTo>
                <a:pt x="63" y="81"/>
              </a:lnTo>
              <a:lnTo>
                <a:pt x="62" y="81"/>
              </a:lnTo>
              <a:lnTo>
                <a:pt x="62" y="80"/>
              </a:lnTo>
              <a:lnTo>
                <a:pt x="61" y="80"/>
              </a:lnTo>
              <a:lnTo>
                <a:pt x="60" y="80"/>
              </a:lnTo>
              <a:lnTo>
                <a:pt x="60" y="79"/>
              </a:lnTo>
              <a:lnTo>
                <a:pt x="60" y="80"/>
              </a:lnTo>
              <a:lnTo>
                <a:pt x="59" y="80"/>
              </a:lnTo>
              <a:lnTo>
                <a:pt x="59" y="81"/>
              </a:lnTo>
              <a:lnTo>
                <a:pt x="58" y="81"/>
              </a:lnTo>
              <a:lnTo>
                <a:pt x="58" y="82"/>
              </a:lnTo>
              <a:lnTo>
                <a:pt x="57" y="81"/>
              </a:lnTo>
              <a:lnTo>
                <a:pt x="57" y="80"/>
              </a:lnTo>
              <a:lnTo>
                <a:pt x="56" y="80"/>
              </a:lnTo>
              <a:lnTo>
                <a:pt x="55" y="80"/>
              </a:lnTo>
              <a:lnTo>
                <a:pt x="54" y="80"/>
              </a:lnTo>
              <a:lnTo>
                <a:pt x="54" y="81"/>
              </a:lnTo>
              <a:lnTo>
                <a:pt x="54" y="82"/>
              </a:lnTo>
              <a:lnTo>
                <a:pt x="53" y="82"/>
              </a:lnTo>
              <a:lnTo>
                <a:pt x="53" y="83"/>
              </a:lnTo>
              <a:lnTo>
                <a:pt x="53" y="84"/>
              </a:lnTo>
              <a:lnTo>
                <a:pt x="52" y="84"/>
              </a:lnTo>
              <a:lnTo>
                <a:pt x="51" y="85"/>
              </a:lnTo>
              <a:lnTo>
                <a:pt x="51" y="84"/>
              </a:lnTo>
              <a:lnTo>
                <a:pt x="51" y="85"/>
              </a:lnTo>
              <a:lnTo>
                <a:pt x="50" y="85"/>
              </a:lnTo>
              <a:lnTo>
                <a:pt x="50" y="84"/>
              </a:lnTo>
              <a:lnTo>
                <a:pt x="50" y="85"/>
              </a:lnTo>
              <a:lnTo>
                <a:pt x="49" y="85"/>
              </a:lnTo>
              <a:lnTo>
                <a:pt x="49" y="84"/>
              </a:lnTo>
              <a:lnTo>
                <a:pt x="48" y="84"/>
              </a:lnTo>
              <a:lnTo>
                <a:pt x="48" y="83"/>
              </a:lnTo>
              <a:lnTo>
                <a:pt x="47" y="83"/>
              </a:lnTo>
              <a:lnTo>
                <a:pt x="47" y="84"/>
              </a:lnTo>
              <a:lnTo>
                <a:pt x="47" y="85"/>
              </a:lnTo>
              <a:lnTo>
                <a:pt x="47" y="86"/>
              </a:lnTo>
              <a:lnTo>
                <a:pt x="47" y="87"/>
              </a:lnTo>
              <a:lnTo>
                <a:pt x="46" y="87"/>
              </a:lnTo>
              <a:lnTo>
                <a:pt x="46" y="88"/>
              </a:lnTo>
              <a:lnTo>
                <a:pt x="46" y="89"/>
              </a:lnTo>
              <a:lnTo>
                <a:pt x="45" y="89"/>
              </a:lnTo>
              <a:lnTo>
                <a:pt x="45" y="90"/>
              </a:lnTo>
              <a:lnTo>
                <a:pt x="44" y="90"/>
              </a:lnTo>
              <a:lnTo>
                <a:pt x="44" y="89"/>
              </a:lnTo>
              <a:lnTo>
                <a:pt x="43" y="89"/>
              </a:lnTo>
              <a:lnTo>
                <a:pt x="43" y="88"/>
              </a:lnTo>
              <a:lnTo>
                <a:pt x="43" y="87"/>
              </a:lnTo>
              <a:lnTo>
                <a:pt x="43" y="86"/>
              </a:lnTo>
              <a:lnTo>
                <a:pt x="43" y="85"/>
              </a:lnTo>
              <a:lnTo>
                <a:pt x="42" y="85"/>
              </a:lnTo>
              <a:lnTo>
                <a:pt x="41" y="85"/>
              </a:lnTo>
              <a:lnTo>
                <a:pt x="40" y="85"/>
              </a:lnTo>
              <a:lnTo>
                <a:pt x="39" y="85"/>
              </a:lnTo>
              <a:lnTo>
                <a:pt x="39" y="84"/>
              </a:lnTo>
              <a:lnTo>
                <a:pt x="38" y="84"/>
              </a:lnTo>
              <a:lnTo>
                <a:pt x="38" y="83"/>
              </a:lnTo>
              <a:lnTo>
                <a:pt x="37" y="83"/>
              </a:lnTo>
              <a:lnTo>
                <a:pt x="36" y="84"/>
              </a:lnTo>
              <a:lnTo>
                <a:pt x="36" y="85"/>
              </a:lnTo>
              <a:lnTo>
                <a:pt x="35" y="86"/>
              </a:lnTo>
              <a:lnTo>
                <a:pt x="34" y="86"/>
              </a:lnTo>
              <a:lnTo>
                <a:pt x="34" y="87"/>
              </a:lnTo>
              <a:lnTo>
                <a:pt x="33" y="87"/>
              </a:lnTo>
              <a:lnTo>
                <a:pt x="32" y="87"/>
              </a:lnTo>
              <a:lnTo>
                <a:pt x="32" y="88"/>
              </a:lnTo>
              <a:lnTo>
                <a:pt x="31" y="88"/>
              </a:lnTo>
              <a:lnTo>
                <a:pt x="31" y="89"/>
              </a:lnTo>
              <a:lnTo>
                <a:pt x="30" y="89"/>
              </a:lnTo>
              <a:lnTo>
                <a:pt x="29" y="89"/>
              </a:lnTo>
              <a:lnTo>
                <a:pt x="29" y="88"/>
              </a:lnTo>
              <a:lnTo>
                <a:pt x="29" y="87"/>
              </a:lnTo>
              <a:lnTo>
                <a:pt x="29" y="86"/>
              </a:lnTo>
              <a:lnTo>
                <a:pt x="28" y="86"/>
              </a:lnTo>
              <a:lnTo>
                <a:pt x="28" y="85"/>
              </a:lnTo>
              <a:lnTo>
                <a:pt x="28" y="84"/>
              </a:lnTo>
              <a:lnTo>
                <a:pt x="28" y="83"/>
              </a:lnTo>
              <a:lnTo>
                <a:pt x="28" y="82"/>
              </a:lnTo>
              <a:lnTo>
                <a:pt x="27" y="82"/>
              </a:lnTo>
              <a:lnTo>
                <a:pt x="28" y="81"/>
              </a:lnTo>
              <a:lnTo>
                <a:pt x="28" y="80"/>
              </a:lnTo>
              <a:lnTo>
                <a:pt x="28" y="79"/>
              </a:lnTo>
              <a:lnTo>
                <a:pt x="28" y="78"/>
              </a:lnTo>
              <a:lnTo>
                <a:pt x="28" y="77"/>
              </a:lnTo>
              <a:lnTo>
                <a:pt x="28" y="76"/>
              </a:lnTo>
              <a:lnTo>
                <a:pt x="28" y="75"/>
              </a:lnTo>
              <a:lnTo>
                <a:pt x="28" y="74"/>
              </a:lnTo>
              <a:lnTo>
                <a:pt x="27" y="74"/>
              </a:lnTo>
              <a:lnTo>
                <a:pt x="26" y="74"/>
              </a:lnTo>
              <a:lnTo>
                <a:pt x="26" y="75"/>
              </a:lnTo>
              <a:lnTo>
                <a:pt x="25" y="75"/>
              </a:lnTo>
              <a:lnTo>
                <a:pt x="24" y="75"/>
              </a:lnTo>
              <a:lnTo>
                <a:pt x="23" y="75"/>
              </a:lnTo>
              <a:lnTo>
                <a:pt x="23" y="74"/>
              </a:lnTo>
              <a:lnTo>
                <a:pt x="22" y="74"/>
              </a:lnTo>
              <a:lnTo>
                <a:pt x="21" y="74"/>
              </a:lnTo>
              <a:lnTo>
                <a:pt x="21" y="73"/>
              </a:lnTo>
              <a:lnTo>
                <a:pt x="22" y="73"/>
              </a:lnTo>
              <a:lnTo>
                <a:pt x="22" y="72"/>
              </a:lnTo>
              <a:lnTo>
                <a:pt x="21" y="72"/>
              </a:lnTo>
              <a:lnTo>
                <a:pt x="21" y="71"/>
              </a:lnTo>
              <a:lnTo>
                <a:pt x="20" y="71"/>
              </a:lnTo>
              <a:lnTo>
                <a:pt x="20" y="70"/>
              </a:lnTo>
              <a:lnTo>
                <a:pt x="20" y="71"/>
              </a:lnTo>
              <a:lnTo>
                <a:pt x="20" y="70"/>
              </a:lnTo>
              <a:lnTo>
                <a:pt x="19" y="70"/>
              </a:lnTo>
              <a:lnTo>
                <a:pt x="19" y="69"/>
              </a:lnTo>
              <a:lnTo>
                <a:pt x="20" y="69"/>
              </a:lnTo>
              <a:lnTo>
                <a:pt x="20" y="68"/>
              </a:lnTo>
              <a:lnTo>
                <a:pt x="21" y="68"/>
              </a:lnTo>
              <a:lnTo>
                <a:pt x="20" y="68"/>
              </a:lnTo>
              <a:lnTo>
                <a:pt x="19" y="68"/>
              </a:lnTo>
              <a:lnTo>
                <a:pt x="19" y="67"/>
              </a:lnTo>
              <a:lnTo>
                <a:pt x="18" y="67"/>
              </a:lnTo>
              <a:lnTo>
                <a:pt x="19" y="67"/>
              </a:lnTo>
              <a:lnTo>
                <a:pt x="19" y="66"/>
              </a:lnTo>
              <a:lnTo>
                <a:pt x="18" y="66"/>
              </a:lnTo>
              <a:lnTo>
                <a:pt x="17" y="66"/>
              </a:lnTo>
              <a:lnTo>
                <a:pt x="17" y="67"/>
              </a:lnTo>
              <a:lnTo>
                <a:pt x="16" y="67"/>
              </a:lnTo>
              <a:lnTo>
                <a:pt x="16" y="66"/>
              </a:lnTo>
              <a:lnTo>
                <a:pt x="15" y="65"/>
              </a:lnTo>
              <a:lnTo>
                <a:pt x="16" y="65"/>
              </a:lnTo>
              <a:lnTo>
                <a:pt x="16" y="64"/>
              </a:lnTo>
              <a:lnTo>
                <a:pt x="16" y="63"/>
              </a:lnTo>
              <a:lnTo>
                <a:pt x="17" y="63"/>
              </a:lnTo>
              <a:lnTo>
                <a:pt x="17" y="62"/>
              </a:lnTo>
              <a:lnTo>
                <a:pt x="16" y="62"/>
              </a:lnTo>
              <a:lnTo>
                <a:pt x="15" y="62"/>
              </a:lnTo>
              <a:lnTo>
                <a:pt x="14" y="62"/>
              </a:lnTo>
              <a:lnTo>
                <a:pt x="13" y="62"/>
              </a:lnTo>
              <a:lnTo>
                <a:pt x="13" y="63"/>
              </a:lnTo>
              <a:lnTo>
                <a:pt x="12" y="63"/>
              </a:lnTo>
              <a:lnTo>
                <a:pt x="11" y="63"/>
              </a:lnTo>
              <a:lnTo>
                <a:pt x="10" y="63"/>
              </a:lnTo>
              <a:lnTo>
                <a:pt x="10" y="62"/>
              </a:lnTo>
              <a:lnTo>
                <a:pt x="10" y="61"/>
              </a:lnTo>
              <a:lnTo>
                <a:pt x="10" y="60"/>
              </a:lnTo>
              <a:lnTo>
                <a:pt x="9" y="60"/>
              </a:lnTo>
              <a:lnTo>
                <a:pt x="9" y="59"/>
              </a:lnTo>
              <a:lnTo>
                <a:pt x="9" y="58"/>
              </a:lnTo>
              <a:lnTo>
                <a:pt x="10" y="58"/>
              </a:lnTo>
              <a:lnTo>
                <a:pt x="10" y="59"/>
              </a:lnTo>
              <a:lnTo>
                <a:pt x="10" y="58"/>
              </a:lnTo>
              <a:lnTo>
                <a:pt x="10" y="57"/>
              </a:lnTo>
              <a:lnTo>
                <a:pt x="9" y="57"/>
              </a:lnTo>
              <a:lnTo>
                <a:pt x="8" y="57"/>
              </a:lnTo>
              <a:lnTo>
                <a:pt x="8" y="58"/>
              </a:lnTo>
              <a:lnTo>
                <a:pt x="7" y="58"/>
              </a:lnTo>
              <a:lnTo>
                <a:pt x="7" y="57"/>
              </a:lnTo>
              <a:lnTo>
                <a:pt x="7" y="56"/>
              </a:lnTo>
              <a:lnTo>
                <a:pt x="6" y="56"/>
              </a:lnTo>
              <a:lnTo>
                <a:pt x="6" y="55"/>
              </a:lnTo>
              <a:lnTo>
                <a:pt x="5" y="55"/>
              </a:lnTo>
              <a:lnTo>
                <a:pt x="6" y="55"/>
              </a:lnTo>
              <a:lnTo>
                <a:pt x="6" y="54"/>
              </a:lnTo>
              <a:lnTo>
                <a:pt x="6" y="53"/>
              </a:lnTo>
              <a:lnTo>
                <a:pt x="5" y="53"/>
              </a:lnTo>
              <a:lnTo>
                <a:pt x="4" y="53"/>
              </a:lnTo>
              <a:lnTo>
                <a:pt x="3" y="53"/>
              </a:lnTo>
              <a:lnTo>
                <a:pt x="3" y="52"/>
              </a:lnTo>
              <a:lnTo>
                <a:pt x="3" y="51"/>
              </a:lnTo>
              <a:lnTo>
                <a:pt x="3" y="50"/>
              </a:lnTo>
              <a:lnTo>
                <a:pt x="2" y="50"/>
              </a:lnTo>
              <a:lnTo>
                <a:pt x="1" y="50"/>
              </a:lnTo>
              <a:lnTo>
                <a:pt x="2" y="50"/>
              </a:lnTo>
              <a:lnTo>
                <a:pt x="2" y="49"/>
              </a:lnTo>
              <a:lnTo>
                <a:pt x="1" y="49"/>
              </a:lnTo>
              <a:lnTo>
                <a:pt x="1" y="48"/>
              </a:lnTo>
              <a:lnTo>
                <a:pt x="0" y="48"/>
              </a:lnTo>
              <a:lnTo>
                <a:pt x="0" y="47"/>
              </a:lnTo>
              <a:lnTo>
                <a:pt x="0" y="46"/>
              </a:lnTo>
              <a:lnTo>
                <a:pt x="1" y="46"/>
              </a:lnTo>
              <a:lnTo>
                <a:pt x="0" y="46"/>
              </a:lnTo>
              <a:lnTo>
                <a:pt x="1" y="46"/>
              </a:lnTo>
              <a:lnTo>
                <a:pt x="1" y="45"/>
              </a:lnTo>
              <a:lnTo>
                <a:pt x="1" y="46"/>
              </a:lnTo>
              <a:lnTo>
                <a:pt x="2" y="46"/>
              </a:lnTo>
              <a:lnTo>
                <a:pt x="2" y="45"/>
              </a:lnTo>
              <a:lnTo>
                <a:pt x="3" y="45"/>
              </a:lnTo>
              <a:lnTo>
                <a:pt x="4" y="45"/>
              </a:lnTo>
              <a:lnTo>
                <a:pt x="5" y="45"/>
              </a:lnTo>
              <a:lnTo>
                <a:pt x="5" y="44"/>
              </a:lnTo>
              <a:lnTo>
                <a:pt x="5" y="43"/>
              </a:lnTo>
              <a:lnTo>
                <a:pt x="6" y="43"/>
              </a:lnTo>
              <a:lnTo>
                <a:pt x="7" y="42"/>
              </a:lnTo>
              <a:lnTo>
                <a:pt x="6" y="42"/>
              </a:lnTo>
              <a:lnTo>
                <a:pt x="7" y="42"/>
              </a:lnTo>
              <a:lnTo>
                <a:pt x="7" y="41"/>
              </a:lnTo>
              <a:lnTo>
                <a:pt x="7" y="40"/>
              </a:lnTo>
              <a:lnTo>
                <a:pt x="8" y="40"/>
              </a:lnTo>
              <a:lnTo>
                <a:pt x="8" y="39"/>
              </a:lnTo>
              <a:lnTo>
                <a:pt x="9" y="39"/>
              </a:lnTo>
              <a:lnTo>
                <a:pt x="10" y="39"/>
              </a:lnTo>
              <a:lnTo>
                <a:pt x="10" y="38"/>
              </a:lnTo>
              <a:lnTo>
                <a:pt x="10" y="37"/>
              </a:lnTo>
              <a:lnTo>
                <a:pt x="10" y="36"/>
              </a:lnTo>
              <a:lnTo>
                <a:pt x="11" y="36"/>
              </a:lnTo>
              <a:lnTo>
                <a:pt x="11" y="35"/>
              </a:lnTo>
              <a:lnTo>
                <a:pt x="12" y="35"/>
              </a:lnTo>
              <a:lnTo>
                <a:pt x="12" y="34"/>
              </a:lnTo>
              <a:lnTo>
                <a:pt x="11" y="34"/>
              </a:lnTo>
              <a:lnTo>
                <a:pt x="11" y="33"/>
              </a:lnTo>
              <a:lnTo>
                <a:pt x="11" y="32"/>
              </a:lnTo>
              <a:lnTo>
                <a:pt x="10" y="32"/>
              </a:lnTo>
              <a:lnTo>
                <a:pt x="11" y="32"/>
              </a:lnTo>
              <a:lnTo>
                <a:pt x="10" y="32"/>
              </a:lnTo>
              <a:lnTo>
                <a:pt x="11" y="32"/>
              </a:lnTo>
              <a:lnTo>
                <a:pt x="10" y="32"/>
              </a:lnTo>
              <a:lnTo>
                <a:pt x="10" y="31"/>
              </a:lnTo>
              <a:lnTo>
                <a:pt x="11" y="31"/>
              </a:lnTo>
              <a:lnTo>
                <a:pt x="10" y="31"/>
              </a:lnTo>
              <a:lnTo>
                <a:pt x="11" y="31"/>
              </a:lnTo>
              <a:lnTo>
                <a:pt x="10" y="31"/>
              </a:lnTo>
              <a:lnTo>
                <a:pt x="11" y="31"/>
              </a:lnTo>
              <a:lnTo>
                <a:pt x="11" y="30"/>
              </a:lnTo>
              <a:lnTo>
                <a:pt x="10" y="30"/>
              </a:lnTo>
              <a:lnTo>
                <a:pt x="10" y="29"/>
              </a:lnTo>
              <a:lnTo>
                <a:pt x="9" y="29"/>
              </a:lnTo>
              <a:lnTo>
                <a:pt x="8" y="29"/>
              </a:lnTo>
              <a:lnTo>
                <a:pt x="8" y="28"/>
              </a:lnTo>
              <a:lnTo>
                <a:pt x="7" y="28"/>
              </a:lnTo>
              <a:lnTo>
                <a:pt x="7" y="27"/>
              </a:lnTo>
              <a:lnTo>
                <a:pt x="7" y="26"/>
              </a:lnTo>
              <a:lnTo>
                <a:pt x="7" y="25"/>
              </a:lnTo>
              <a:lnTo>
                <a:pt x="7" y="24"/>
              </a:lnTo>
              <a:lnTo>
                <a:pt x="6" y="24"/>
              </a:lnTo>
              <a:lnTo>
                <a:pt x="6" y="23"/>
              </a:lnTo>
              <a:lnTo>
                <a:pt x="7" y="23"/>
              </a:lnTo>
              <a:lnTo>
                <a:pt x="7" y="22"/>
              </a:lnTo>
              <a:lnTo>
                <a:pt x="6" y="22"/>
              </a:lnTo>
              <a:lnTo>
                <a:pt x="6" y="21"/>
              </a:lnTo>
              <a:lnTo>
                <a:pt x="6" y="20"/>
              </a:lnTo>
              <a:lnTo>
                <a:pt x="7" y="20"/>
              </a:lnTo>
              <a:lnTo>
                <a:pt x="7" y="21"/>
              </a:lnTo>
              <a:lnTo>
                <a:pt x="8" y="21"/>
              </a:lnTo>
              <a:lnTo>
                <a:pt x="8" y="22"/>
              </a:lnTo>
              <a:lnTo>
                <a:pt x="9" y="22"/>
              </a:lnTo>
              <a:lnTo>
                <a:pt x="9" y="23"/>
              </a:lnTo>
              <a:lnTo>
                <a:pt x="10" y="23"/>
              </a:lnTo>
              <a:lnTo>
                <a:pt x="10" y="22"/>
              </a:lnTo>
              <a:lnTo>
                <a:pt x="11" y="22"/>
              </a:lnTo>
              <a:lnTo>
                <a:pt x="11" y="23"/>
              </a:lnTo>
              <a:lnTo>
                <a:pt x="12" y="23"/>
              </a:lnTo>
              <a:lnTo>
                <a:pt x="12" y="24"/>
              </a:lnTo>
              <a:lnTo>
                <a:pt x="13" y="24"/>
              </a:lnTo>
              <a:lnTo>
                <a:pt x="13" y="25"/>
              </a:lnTo>
              <a:lnTo>
                <a:pt x="14" y="25"/>
              </a:lnTo>
              <a:lnTo>
                <a:pt x="14" y="26"/>
              </a:lnTo>
              <a:lnTo>
                <a:pt x="14" y="27"/>
              </a:lnTo>
              <a:lnTo>
                <a:pt x="14" y="28"/>
              </a:lnTo>
              <a:lnTo>
                <a:pt x="15" y="28"/>
              </a:lnTo>
              <a:lnTo>
                <a:pt x="15" y="29"/>
              </a:lnTo>
              <a:lnTo>
                <a:pt x="16" y="29"/>
              </a:lnTo>
              <a:lnTo>
                <a:pt x="16" y="30"/>
              </a:lnTo>
              <a:lnTo>
                <a:pt x="16" y="29"/>
              </a:lnTo>
              <a:lnTo>
                <a:pt x="17" y="29"/>
              </a:lnTo>
              <a:lnTo>
                <a:pt x="17" y="28"/>
              </a:lnTo>
              <a:lnTo>
                <a:pt x="17" y="27"/>
              </a:lnTo>
              <a:lnTo>
                <a:pt x="18" y="27"/>
              </a:lnTo>
              <a:lnTo>
                <a:pt x="19" y="27"/>
              </a:lnTo>
              <a:lnTo>
                <a:pt x="19" y="26"/>
              </a:lnTo>
              <a:lnTo>
                <a:pt x="20" y="26"/>
              </a:lnTo>
              <a:lnTo>
                <a:pt x="20" y="25"/>
              </a:lnTo>
              <a:lnTo>
                <a:pt x="21" y="25"/>
              </a:lnTo>
              <a:lnTo>
                <a:pt x="22" y="25"/>
              </a:lnTo>
              <a:lnTo>
                <a:pt x="23" y="25"/>
              </a:lnTo>
              <a:lnTo>
                <a:pt x="23" y="24"/>
              </a:lnTo>
              <a:lnTo>
                <a:pt x="22" y="24"/>
              </a:lnTo>
              <a:lnTo>
                <a:pt x="22" y="23"/>
              </a:lnTo>
              <a:lnTo>
                <a:pt x="23" y="23"/>
              </a:lnTo>
              <a:lnTo>
                <a:pt x="23" y="22"/>
              </a:lnTo>
              <a:lnTo>
                <a:pt x="23" y="21"/>
              </a:lnTo>
              <a:lnTo>
                <a:pt x="24" y="21"/>
              </a:lnTo>
              <a:lnTo>
                <a:pt x="25" y="21"/>
              </a:lnTo>
              <a:lnTo>
                <a:pt x="26" y="21"/>
              </a:lnTo>
              <a:lnTo>
                <a:pt x="27" y="21"/>
              </a:lnTo>
              <a:lnTo>
                <a:pt x="27" y="20"/>
              </a:lnTo>
              <a:lnTo>
                <a:pt x="28" y="20"/>
              </a:lnTo>
              <a:lnTo>
                <a:pt x="29" y="20"/>
              </a:lnTo>
              <a:lnTo>
                <a:pt x="30" y="19"/>
              </a:lnTo>
              <a:lnTo>
                <a:pt x="31" y="19"/>
              </a:lnTo>
              <a:lnTo>
                <a:pt x="32" y="19"/>
              </a:lnTo>
              <a:lnTo>
                <a:pt x="33" y="19"/>
              </a:lnTo>
              <a:lnTo>
                <a:pt x="34" y="18"/>
              </a:lnTo>
              <a:lnTo>
                <a:pt x="35" y="18"/>
              </a:lnTo>
              <a:lnTo>
                <a:pt x="36" y="18"/>
              </a:lnTo>
              <a:lnTo>
                <a:pt x="36" y="17"/>
              </a:lnTo>
              <a:lnTo>
                <a:pt x="36" y="14"/>
              </a:lnTo>
              <a:lnTo>
                <a:pt x="35" y="12"/>
              </a:lnTo>
              <a:lnTo>
                <a:pt x="35" y="10"/>
              </a:lnTo>
              <a:lnTo>
                <a:pt x="39" y="10"/>
              </a:lnTo>
              <a:lnTo>
                <a:pt x="39" y="9"/>
              </a:lnTo>
              <a:lnTo>
                <a:pt x="40" y="8"/>
              </a:lnTo>
              <a:lnTo>
                <a:pt x="41" y="7"/>
              </a:lnTo>
              <a:lnTo>
                <a:pt x="40" y="6"/>
              </a:lnTo>
              <a:lnTo>
                <a:pt x="41" y="4"/>
              </a:lnTo>
              <a:lnTo>
                <a:pt x="41" y="2"/>
              </a:lnTo>
              <a:lnTo>
                <a:pt x="43" y="2"/>
              </a:lnTo>
              <a:lnTo>
                <a:pt x="45" y="0"/>
              </a:lnTo>
              <a:lnTo>
                <a:pt x="51" y="0"/>
              </a:lnTo>
              <a:lnTo>
                <a:pt x="49" y="3"/>
              </a:lnTo>
              <a:lnTo>
                <a:pt x="49" y="10"/>
              </a:lnTo>
              <a:close/>
            </a:path>
          </a:pathLst>
        </a:custGeom>
        <a:solidFill>
          <a:srgbClr val="9999FF"/>
        </a:solidFill>
        <a:ln w="3175">
          <a:solidFill>
            <a:srgbClr val="000000"/>
          </a:solidFill>
          <a:miter lim="800000"/>
          <a:headEnd/>
          <a:tailEnd/>
        </a:ln>
      </xdr:spPr>
    </xdr:sp>
    <xdr:clientData/>
  </xdr:twoCellAnchor>
  <xdr:twoCellAnchor>
    <xdr:from>
      <xdr:col>8</xdr:col>
      <xdr:colOff>19050</xdr:colOff>
      <xdr:row>28</xdr:row>
      <xdr:rowOff>85725</xdr:rowOff>
    </xdr:from>
    <xdr:to>
      <xdr:col>8</xdr:col>
      <xdr:colOff>447675</xdr:colOff>
      <xdr:row>30</xdr:row>
      <xdr:rowOff>0</xdr:rowOff>
    </xdr:to>
    <xdr:sp macro="" textlink="">
      <xdr:nvSpPr>
        <xdr:cNvPr id="191" name="5pw"/>
        <xdr:cNvSpPr>
          <a:spLocks/>
        </xdr:cNvSpPr>
      </xdr:nvSpPr>
      <xdr:spPr bwMode="auto">
        <a:xfrm>
          <a:off x="4895850" y="5000625"/>
          <a:ext cx="428625" cy="238125"/>
        </a:xfrm>
        <a:custGeom>
          <a:avLst/>
          <a:gdLst>
            <a:gd name="T0" fmla="*/ 2147483647 w 45"/>
            <a:gd name="T1" fmla="*/ 2147483647 h 25"/>
            <a:gd name="T2" fmla="*/ 2147483647 w 45"/>
            <a:gd name="T3" fmla="*/ 2147483647 h 25"/>
            <a:gd name="T4" fmla="*/ 2147483647 w 45"/>
            <a:gd name="T5" fmla="*/ 2147483647 h 25"/>
            <a:gd name="T6" fmla="*/ 2147483647 w 45"/>
            <a:gd name="T7" fmla="*/ 2147483647 h 25"/>
            <a:gd name="T8" fmla="*/ 2147483647 w 45"/>
            <a:gd name="T9" fmla="*/ 2147483647 h 25"/>
            <a:gd name="T10" fmla="*/ 2147483647 w 45"/>
            <a:gd name="T11" fmla="*/ 2147483647 h 25"/>
            <a:gd name="T12" fmla="*/ 2147483647 w 45"/>
            <a:gd name="T13" fmla="*/ 2147483647 h 25"/>
            <a:gd name="T14" fmla="*/ 2147483647 w 45"/>
            <a:gd name="T15" fmla="*/ 2147483647 h 25"/>
            <a:gd name="T16" fmla="*/ 2147483647 w 45"/>
            <a:gd name="T17" fmla="*/ 2147483647 h 25"/>
            <a:gd name="T18" fmla="*/ 2147483647 w 45"/>
            <a:gd name="T19" fmla="*/ 2147483647 h 25"/>
            <a:gd name="T20" fmla="*/ 2147483647 w 45"/>
            <a:gd name="T21" fmla="*/ 2147483647 h 25"/>
            <a:gd name="T22" fmla="*/ 2147483647 w 45"/>
            <a:gd name="T23" fmla="*/ 2147483647 h 25"/>
            <a:gd name="T24" fmla="*/ 2147483647 w 45"/>
            <a:gd name="T25" fmla="*/ 2147483647 h 25"/>
            <a:gd name="T26" fmla="*/ 2147483647 w 45"/>
            <a:gd name="T27" fmla="*/ 2147483647 h 25"/>
            <a:gd name="T28" fmla="*/ 2147483647 w 45"/>
            <a:gd name="T29" fmla="*/ 2147483647 h 25"/>
            <a:gd name="T30" fmla="*/ 2147483647 w 45"/>
            <a:gd name="T31" fmla="*/ 2147483647 h 25"/>
            <a:gd name="T32" fmla="*/ 2147483647 w 45"/>
            <a:gd name="T33" fmla="*/ 2147483647 h 25"/>
            <a:gd name="T34" fmla="*/ 2147483647 w 45"/>
            <a:gd name="T35" fmla="*/ 2147483647 h 25"/>
            <a:gd name="T36" fmla="*/ 2147483647 w 45"/>
            <a:gd name="T37" fmla="*/ 2147483647 h 25"/>
            <a:gd name="T38" fmla="*/ 2147483647 w 45"/>
            <a:gd name="T39" fmla="*/ 2147483647 h 25"/>
            <a:gd name="T40" fmla="*/ 2147483647 w 45"/>
            <a:gd name="T41" fmla="*/ 2147483647 h 25"/>
            <a:gd name="T42" fmla="*/ 2147483647 w 45"/>
            <a:gd name="T43" fmla="*/ 2147483647 h 25"/>
            <a:gd name="T44" fmla="*/ 2147483647 w 45"/>
            <a:gd name="T45" fmla="*/ 2147483647 h 25"/>
            <a:gd name="T46" fmla="*/ 2147483647 w 45"/>
            <a:gd name="T47" fmla="*/ 2147483647 h 25"/>
            <a:gd name="T48" fmla="*/ 2147483647 w 45"/>
            <a:gd name="T49" fmla="*/ 2147483647 h 25"/>
            <a:gd name="T50" fmla="*/ 2147483647 w 45"/>
            <a:gd name="T51" fmla="*/ 2147483647 h 25"/>
            <a:gd name="T52" fmla="*/ 2147483647 w 45"/>
            <a:gd name="T53" fmla="*/ 2147483647 h 25"/>
            <a:gd name="T54" fmla="*/ 2147483647 w 45"/>
            <a:gd name="T55" fmla="*/ 2147483647 h 25"/>
            <a:gd name="T56" fmla="*/ 2147483647 w 45"/>
            <a:gd name="T57" fmla="*/ 2147483647 h 25"/>
            <a:gd name="T58" fmla="*/ 2147483647 w 45"/>
            <a:gd name="T59" fmla="*/ 2147483647 h 25"/>
            <a:gd name="T60" fmla="*/ 2147483647 w 45"/>
            <a:gd name="T61" fmla="*/ 2147483647 h 25"/>
            <a:gd name="T62" fmla="*/ 2147483647 w 45"/>
            <a:gd name="T63" fmla="*/ 2147483647 h 25"/>
            <a:gd name="T64" fmla="*/ 2147483647 w 45"/>
            <a:gd name="T65" fmla="*/ 2147483647 h 25"/>
            <a:gd name="T66" fmla="*/ 2147483647 w 45"/>
            <a:gd name="T67" fmla="*/ 2147483647 h 25"/>
            <a:gd name="T68" fmla="*/ 2147483647 w 45"/>
            <a:gd name="T69" fmla="*/ 2147483647 h 25"/>
            <a:gd name="T70" fmla="*/ 2147483647 w 45"/>
            <a:gd name="T71" fmla="*/ 2147483647 h 25"/>
            <a:gd name="T72" fmla="*/ 2147483647 w 45"/>
            <a:gd name="T73" fmla="*/ 2147483647 h 25"/>
            <a:gd name="T74" fmla="*/ 2147483647 w 45"/>
            <a:gd name="T75" fmla="*/ 2147483647 h 25"/>
            <a:gd name="T76" fmla="*/ 2147483647 w 45"/>
            <a:gd name="T77" fmla="*/ 2147483647 h 25"/>
            <a:gd name="T78" fmla="*/ 2147483647 w 45"/>
            <a:gd name="T79" fmla="*/ 2147483647 h 25"/>
            <a:gd name="T80" fmla="*/ 2147483647 w 45"/>
            <a:gd name="T81" fmla="*/ 2147483647 h 25"/>
            <a:gd name="T82" fmla="*/ 2147483647 w 45"/>
            <a:gd name="T83" fmla="*/ 2147483647 h 25"/>
            <a:gd name="T84" fmla="*/ 2147483647 w 45"/>
            <a:gd name="T85" fmla="*/ 2147483647 h 25"/>
            <a:gd name="T86" fmla="*/ 2147483647 w 45"/>
            <a:gd name="T87" fmla="*/ 2147483647 h 25"/>
            <a:gd name="T88" fmla="*/ 2147483647 w 45"/>
            <a:gd name="T89" fmla="*/ 2147483647 h 25"/>
            <a:gd name="T90" fmla="*/ 2147483647 w 45"/>
            <a:gd name="T91" fmla="*/ 2147483647 h 25"/>
            <a:gd name="T92" fmla="*/ 2147483647 w 45"/>
            <a:gd name="T93" fmla="*/ 2147483647 h 25"/>
            <a:gd name="T94" fmla="*/ 2147483647 w 45"/>
            <a:gd name="T95" fmla="*/ 2147483647 h 25"/>
            <a:gd name="T96" fmla="*/ 2147483647 w 45"/>
            <a:gd name="T97" fmla="*/ 2147483647 h 25"/>
            <a:gd name="T98" fmla="*/ 2147483647 w 45"/>
            <a:gd name="T99" fmla="*/ 2147483647 h 25"/>
            <a:gd name="T100" fmla="*/ 2147483647 w 45"/>
            <a:gd name="T101" fmla="*/ 2147483647 h 25"/>
            <a:gd name="T102" fmla="*/ 2147483647 w 45"/>
            <a:gd name="T103" fmla="*/ 2147483647 h 25"/>
            <a:gd name="T104" fmla="*/ 2147483647 w 45"/>
            <a:gd name="T105" fmla="*/ 2147483647 h 25"/>
            <a:gd name="T106" fmla="*/ 2147483647 w 45"/>
            <a:gd name="T107" fmla="*/ 2147483647 h 25"/>
            <a:gd name="T108" fmla="*/ 2147483647 w 45"/>
            <a:gd name="T109" fmla="*/ 2147483647 h 25"/>
            <a:gd name="T110" fmla="*/ 2147483647 w 45"/>
            <a:gd name="T111" fmla="*/ 2147483647 h 25"/>
            <a:gd name="T112" fmla="*/ 2147483647 w 45"/>
            <a:gd name="T113" fmla="*/ 0 h 2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5"/>
            <a:gd name="T172" fmla="*/ 0 h 25"/>
            <a:gd name="T173" fmla="*/ 45 w 45"/>
            <a:gd name="T174" fmla="*/ 25 h 2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5" h="25">
              <a:moveTo>
                <a:pt x="20" y="25"/>
              </a:moveTo>
              <a:lnTo>
                <a:pt x="18" y="25"/>
              </a:lnTo>
              <a:lnTo>
                <a:pt x="17" y="25"/>
              </a:lnTo>
              <a:lnTo>
                <a:pt x="15" y="24"/>
              </a:lnTo>
              <a:lnTo>
                <a:pt x="16" y="24"/>
              </a:lnTo>
              <a:lnTo>
                <a:pt x="16" y="23"/>
              </a:lnTo>
              <a:lnTo>
                <a:pt x="16" y="21"/>
              </a:lnTo>
              <a:lnTo>
                <a:pt x="16" y="22"/>
              </a:lnTo>
              <a:lnTo>
                <a:pt x="16" y="21"/>
              </a:lnTo>
              <a:lnTo>
                <a:pt x="16" y="22"/>
              </a:lnTo>
              <a:lnTo>
                <a:pt x="16" y="23"/>
              </a:lnTo>
              <a:lnTo>
                <a:pt x="15" y="23"/>
              </a:lnTo>
              <a:lnTo>
                <a:pt x="15" y="24"/>
              </a:lnTo>
              <a:lnTo>
                <a:pt x="15" y="25"/>
              </a:lnTo>
              <a:lnTo>
                <a:pt x="14" y="25"/>
              </a:lnTo>
              <a:lnTo>
                <a:pt x="14" y="24"/>
              </a:lnTo>
              <a:lnTo>
                <a:pt x="14" y="23"/>
              </a:lnTo>
              <a:lnTo>
                <a:pt x="14" y="24"/>
              </a:lnTo>
              <a:lnTo>
                <a:pt x="14" y="23"/>
              </a:lnTo>
              <a:lnTo>
                <a:pt x="14" y="24"/>
              </a:lnTo>
              <a:lnTo>
                <a:pt x="13" y="24"/>
              </a:lnTo>
              <a:lnTo>
                <a:pt x="12" y="24"/>
              </a:lnTo>
              <a:lnTo>
                <a:pt x="11" y="24"/>
              </a:lnTo>
              <a:lnTo>
                <a:pt x="11" y="23"/>
              </a:lnTo>
              <a:lnTo>
                <a:pt x="11" y="24"/>
              </a:lnTo>
              <a:lnTo>
                <a:pt x="10" y="24"/>
              </a:lnTo>
              <a:lnTo>
                <a:pt x="11" y="24"/>
              </a:lnTo>
              <a:lnTo>
                <a:pt x="12" y="24"/>
              </a:lnTo>
              <a:lnTo>
                <a:pt x="12" y="25"/>
              </a:lnTo>
              <a:lnTo>
                <a:pt x="12" y="24"/>
              </a:lnTo>
              <a:lnTo>
                <a:pt x="12" y="25"/>
              </a:lnTo>
              <a:lnTo>
                <a:pt x="11" y="25"/>
              </a:lnTo>
              <a:lnTo>
                <a:pt x="11" y="24"/>
              </a:lnTo>
              <a:lnTo>
                <a:pt x="10" y="24"/>
              </a:lnTo>
              <a:lnTo>
                <a:pt x="9" y="24"/>
              </a:lnTo>
              <a:lnTo>
                <a:pt x="8" y="24"/>
              </a:lnTo>
              <a:lnTo>
                <a:pt x="8" y="23"/>
              </a:lnTo>
              <a:lnTo>
                <a:pt x="9" y="23"/>
              </a:lnTo>
              <a:lnTo>
                <a:pt x="9" y="24"/>
              </a:lnTo>
              <a:lnTo>
                <a:pt x="9" y="23"/>
              </a:lnTo>
              <a:lnTo>
                <a:pt x="9" y="22"/>
              </a:lnTo>
              <a:lnTo>
                <a:pt x="8" y="22"/>
              </a:lnTo>
              <a:lnTo>
                <a:pt x="8" y="21"/>
              </a:lnTo>
              <a:lnTo>
                <a:pt x="7" y="21"/>
              </a:lnTo>
              <a:lnTo>
                <a:pt x="6" y="21"/>
              </a:lnTo>
              <a:lnTo>
                <a:pt x="6" y="20"/>
              </a:lnTo>
              <a:lnTo>
                <a:pt x="6" y="21"/>
              </a:lnTo>
              <a:lnTo>
                <a:pt x="6" y="22"/>
              </a:lnTo>
              <a:lnTo>
                <a:pt x="5" y="22"/>
              </a:lnTo>
              <a:lnTo>
                <a:pt x="4" y="22"/>
              </a:lnTo>
              <a:lnTo>
                <a:pt x="3" y="22"/>
              </a:lnTo>
              <a:lnTo>
                <a:pt x="3" y="23"/>
              </a:lnTo>
              <a:lnTo>
                <a:pt x="2" y="23"/>
              </a:lnTo>
              <a:lnTo>
                <a:pt x="2" y="22"/>
              </a:lnTo>
              <a:lnTo>
                <a:pt x="2" y="21"/>
              </a:lnTo>
              <a:lnTo>
                <a:pt x="1" y="21"/>
              </a:lnTo>
              <a:lnTo>
                <a:pt x="2" y="21"/>
              </a:lnTo>
              <a:lnTo>
                <a:pt x="1" y="20"/>
              </a:lnTo>
              <a:lnTo>
                <a:pt x="1" y="19"/>
              </a:lnTo>
              <a:lnTo>
                <a:pt x="2" y="19"/>
              </a:lnTo>
              <a:lnTo>
                <a:pt x="1" y="18"/>
              </a:lnTo>
              <a:lnTo>
                <a:pt x="2" y="18"/>
              </a:lnTo>
              <a:lnTo>
                <a:pt x="1" y="18"/>
              </a:lnTo>
              <a:lnTo>
                <a:pt x="2" y="18"/>
              </a:lnTo>
              <a:lnTo>
                <a:pt x="3" y="18"/>
              </a:lnTo>
              <a:lnTo>
                <a:pt x="3" y="17"/>
              </a:lnTo>
              <a:lnTo>
                <a:pt x="3" y="18"/>
              </a:lnTo>
              <a:lnTo>
                <a:pt x="4" y="18"/>
              </a:lnTo>
              <a:lnTo>
                <a:pt x="4" y="17"/>
              </a:lnTo>
              <a:lnTo>
                <a:pt x="3" y="17"/>
              </a:lnTo>
              <a:lnTo>
                <a:pt x="3" y="16"/>
              </a:lnTo>
              <a:lnTo>
                <a:pt x="4" y="16"/>
              </a:lnTo>
              <a:lnTo>
                <a:pt x="4" y="15"/>
              </a:lnTo>
              <a:lnTo>
                <a:pt x="4" y="14"/>
              </a:lnTo>
              <a:lnTo>
                <a:pt x="4" y="13"/>
              </a:lnTo>
              <a:lnTo>
                <a:pt x="3" y="13"/>
              </a:lnTo>
              <a:lnTo>
                <a:pt x="3" y="14"/>
              </a:lnTo>
              <a:lnTo>
                <a:pt x="2" y="14"/>
              </a:lnTo>
              <a:lnTo>
                <a:pt x="2" y="13"/>
              </a:lnTo>
              <a:lnTo>
                <a:pt x="2" y="14"/>
              </a:lnTo>
              <a:lnTo>
                <a:pt x="2" y="13"/>
              </a:lnTo>
              <a:lnTo>
                <a:pt x="2" y="14"/>
              </a:lnTo>
              <a:lnTo>
                <a:pt x="2" y="13"/>
              </a:lnTo>
              <a:lnTo>
                <a:pt x="1" y="13"/>
              </a:lnTo>
              <a:lnTo>
                <a:pt x="2" y="13"/>
              </a:lnTo>
              <a:lnTo>
                <a:pt x="1" y="13"/>
              </a:lnTo>
              <a:lnTo>
                <a:pt x="1" y="12"/>
              </a:lnTo>
              <a:lnTo>
                <a:pt x="2" y="12"/>
              </a:lnTo>
              <a:lnTo>
                <a:pt x="1" y="12"/>
              </a:lnTo>
              <a:lnTo>
                <a:pt x="1" y="11"/>
              </a:lnTo>
              <a:lnTo>
                <a:pt x="0" y="11"/>
              </a:lnTo>
              <a:lnTo>
                <a:pt x="0" y="10"/>
              </a:lnTo>
              <a:lnTo>
                <a:pt x="1" y="10"/>
              </a:lnTo>
              <a:lnTo>
                <a:pt x="2" y="10"/>
              </a:lnTo>
              <a:lnTo>
                <a:pt x="2" y="9"/>
              </a:lnTo>
              <a:lnTo>
                <a:pt x="1" y="9"/>
              </a:lnTo>
              <a:lnTo>
                <a:pt x="2" y="9"/>
              </a:lnTo>
              <a:lnTo>
                <a:pt x="2" y="8"/>
              </a:lnTo>
              <a:lnTo>
                <a:pt x="2" y="7"/>
              </a:lnTo>
              <a:lnTo>
                <a:pt x="3" y="7"/>
              </a:lnTo>
              <a:lnTo>
                <a:pt x="2" y="7"/>
              </a:lnTo>
              <a:lnTo>
                <a:pt x="3" y="7"/>
              </a:lnTo>
              <a:lnTo>
                <a:pt x="3" y="6"/>
              </a:lnTo>
              <a:lnTo>
                <a:pt x="3" y="5"/>
              </a:lnTo>
              <a:lnTo>
                <a:pt x="3" y="4"/>
              </a:lnTo>
              <a:lnTo>
                <a:pt x="4" y="4"/>
              </a:lnTo>
              <a:lnTo>
                <a:pt x="3" y="4"/>
              </a:lnTo>
              <a:lnTo>
                <a:pt x="4" y="4"/>
              </a:lnTo>
              <a:lnTo>
                <a:pt x="4" y="3"/>
              </a:lnTo>
              <a:lnTo>
                <a:pt x="4" y="4"/>
              </a:lnTo>
              <a:lnTo>
                <a:pt x="5" y="4"/>
              </a:lnTo>
              <a:lnTo>
                <a:pt x="5" y="3"/>
              </a:lnTo>
              <a:lnTo>
                <a:pt x="5" y="2"/>
              </a:lnTo>
              <a:lnTo>
                <a:pt x="6" y="2"/>
              </a:lnTo>
              <a:lnTo>
                <a:pt x="5" y="2"/>
              </a:lnTo>
              <a:lnTo>
                <a:pt x="6" y="2"/>
              </a:lnTo>
              <a:lnTo>
                <a:pt x="6" y="3"/>
              </a:lnTo>
              <a:lnTo>
                <a:pt x="6" y="2"/>
              </a:lnTo>
              <a:lnTo>
                <a:pt x="6" y="1"/>
              </a:lnTo>
              <a:lnTo>
                <a:pt x="6" y="2"/>
              </a:lnTo>
              <a:lnTo>
                <a:pt x="6" y="1"/>
              </a:lnTo>
              <a:lnTo>
                <a:pt x="6" y="2"/>
              </a:lnTo>
              <a:lnTo>
                <a:pt x="7" y="2"/>
              </a:lnTo>
              <a:lnTo>
                <a:pt x="8" y="2"/>
              </a:lnTo>
              <a:lnTo>
                <a:pt x="8" y="1"/>
              </a:lnTo>
              <a:lnTo>
                <a:pt x="9" y="1"/>
              </a:lnTo>
              <a:lnTo>
                <a:pt x="10" y="1"/>
              </a:lnTo>
              <a:lnTo>
                <a:pt x="10" y="2"/>
              </a:lnTo>
              <a:lnTo>
                <a:pt x="11" y="2"/>
              </a:lnTo>
              <a:lnTo>
                <a:pt x="12" y="2"/>
              </a:lnTo>
              <a:lnTo>
                <a:pt x="12" y="1"/>
              </a:lnTo>
              <a:lnTo>
                <a:pt x="13" y="1"/>
              </a:lnTo>
              <a:lnTo>
                <a:pt x="14" y="1"/>
              </a:lnTo>
              <a:lnTo>
                <a:pt x="14" y="0"/>
              </a:lnTo>
              <a:lnTo>
                <a:pt x="15" y="0"/>
              </a:lnTo>
              <a:lnTo>
                <a:pt x="16" y="0"/>
              </a:lnTo>
              <a:lnTo>
                <a:pt x="17" y="0"/>
              </a:lnTo>
              <a:lnTo>
                <a:pt x="18" y="0"/>
              </a:lnTo>
              <a:lnTo>
                <a:pt x="18" y="1"/>
              </a:lnTo>
              <a:lnTo>
                <a:pt x="18" y="0"/>
              </a:lnTo>
              <a:lnTo>
                <a:pt x="19" y="0"/>
              </a:lnTo>
              <a:lnTo>
                <a:pt x="20" y="0"/>
              </a:lnTo>
              <a:lnTo>
                <a:pt x="21" y="0"/>
              </a:lnTo>
              <a:lnTo>
                <a:pt x="21" y="1"/>
              </a:lnTo>
              <a:lnTo>
                <a:pt x="21" y="2"/>
              </a:lnTo>
              <a:lnTo>
                <a:pt x="22" y="2"/>
              </a:lnTo>
              <a:lnTo>
                <a:pt x="22" y="1"/>
              </a:lnTo>
              <a:lnTo>
                <a:pt x="23" y="1"/>
              </a:lnTo>
              <a:lnTo>
                <a:pt x="23" y="2"/>
              </a:lnTo>
              <a:lnTo>
                <a:pt x="24" y="2"/>
              </a:lnTo>
              <a:lnTo>
                <a:pt x="24" y="3"/>
              </a:lnTo>
              <a:lnTo>
                <a:pt x="24" y="2"/>
              </a:lnTo>
              <a:lnTo>
                <a:pt x="25" y="2"/>
              </a:lnTo>
              <a:lnTo>
                <a:pt x="26" y="2"/>
              </a:lnTo>
              <a:lnTo>
                <a:pt x="27" y="2"/>
              </a:lnTo>
              <a:lnTo>
                <a:pt x="27" y="3"/>
              </a:lnTo>
              <a:lnTo>
                <a:pt x="28" y="3"/>
              </a:lnTo>
              <a:lnTo>
                <a:pt x="28" y="4"/>
              </a:lnTo>
              <a:lnTo>
                <a:pt x="28" y="3"/>
              </a:lnTo>
              <a:lnTo>
                <a:pt x="28" y="4"/>
              </a:lnTo>
              <a:lnTo>
                <a:pt x="29" y="4"/>
              </a:lnTo>
              <a:lnTo>
                <a:pt x="30" y="4"/>
              </a:lnTo>
              <a:lnTo>
                <a:pt x="31" y="4"/>
              </a:lnTo>
              <a:lnTo>
                <a:pt x="32" y="4"/>
              </a:lnTo>
              <a:lnTo>
                <a:pt x="33" y="4"/>
              </a:lnTo>
              <a:lnTo>
                <a:pt x="34" y="4"/>
              </a:lnTo>
              <a:lnTo>
                <a:pt x="34" y="3"/>
              </a:lnTo>
              <a:lnTo>
                <a:pt x="35" y="3"/>
              </a:lnTo>
              <a:lnTo>
                <a:pt x="36" y="3"/>
              </a:lnTo>
              <a:lnTo>
                <a:pt x="36" y="4"/>
              </a:lnTo>
              <a:lnTo>
                <a:pt x="37" y="4"/>
              </a:lnTo>
              <a:lnTo>
                <a:pt x="38" y="4"/>
              </a:lnTo>
              <a:lnTo>
                <a:pt x="38" y="3"/>
              </a:lnTo>
              <a:lnTo>
                <a:pt x="39" y="3"/>
              </a:lnTo>
              <a:lnTo>
                <a:pt x="39" y="4"/>
              </a:lnTo>
              <a:lnTo>
                <a:pt x="39" y="3"/>
              </a:lnTo>
              <a:lnTo>
                <a:pt x="39" y="4"/>
              </a:lnTo>
              <a:lnTo>
                <a:pt x="40" y="4"/>
              </a:lnTo>
              <a:lnTo>
                <a:pt x="40" y="3"/>
              </a:lnTo>
              <a:lnTo>
                <a:pt x="39" y="3"/>
              </a:lnTo>
              <a:lnTo>
                <a:pt x="40" y="3"/>
              </a:lnTo>
              <a:lnTo>
                <a:pt x="40" y="4"/>
              </a:lnTo>
              <a:lnTo>
                <a:pt x="39" y="4"/>
              </a:lnTo>
              <a:lnTo>
                <a:pt x="40" y="4"/>
              </a:lnTo>
              <a:lnTo>
                <a:pt x="39" y="4"/>
              </a:lnTo>
              <a:lnTo>
                <a:pt x="40" y="4"/>
              </a:lnTo>
              <a:lnTo>
                <a:pt x="41" y="4"/>
              </a:lnTo>
              <a:lnTo>
                <a:pt x="41" y="3"/>
              </a:lnTo>
              <a:lnTo>
                <a:pt x="42" y="3"/>
              </a:lnTo>
              <a:lnTo>
                <a:pt x="43" y="3"/>
              </a:lnTo>
              <a:lnTo>
                <a:pt x="43" y="4"/>
              </a:lnTo>
              <a:lnTo>
                <a:pt x="44" y="4"/>
              </a:lnTo>
              <a:lnTo>
                <a:pt x="44" y="3"/>
              </a:lnTo>
              <a:lnTo>
                <a:pt x="44" y="2"/>
              </a:lnTo>
              <a:lnTo>
                <a:pt x="45" y="2"/>
              </a:lnTo>
              <a:lnTo>
                <a:pt x="45" y="3"/>
              </a:lnTo>
              <a:lnTo>
                <a:pt x="45" y="4"/>
              </a:lnTo>
              <a:lnTo>
                <a:pt x="44" y="4"/>
              </a:lnTo>
              <a:lnTo>
                <a:pt x="43" y="4"/>
              </a:lnTo>
              <a:lnTo>
                <a:pt x="43" y="5"/>
              </a:lnTo>
              <a:lnTo>
                <a:pt x="43" y="6"/>
              </a:lnTo>
              <a:lnTo>
                <a:pt x="42" y="6"/>
              </a:lnTo>
              <a:lnTo>
                <a:pt x="42" y="7"/>
              </a:lnTo>
              <a:lnTo>
                <a:pt x="42" y="8"/>
              </a:lnTo>
              <a:lnTo>
                <a:pt x="42" y="9"/>
              </a:lnTo>
              <a:lnTo>
                <a:pt x="42" y="8"/>
              </a:lnTo>
              <a:lnTo>
                <a:pt x="42" y="9"/>
              </a:lnTo>
              <a:lnTo>
                <a:pt x="41" y="9"/>
              </a:lnTo>
              <a:lnTo>
                <a:pt x="41" y="8"/>
              </a:lnTo>
              <a:lnTo>
                <a:pt x="42" y="8"/>
              </a:lnTo>
              <a:lnTo>
                <a:pt x="41" y="8"/>
              </a:lnTo>
              <a:lnTo>
                <a:pt x="40" y="8"/>
              </a:lnTo>
              <a:lnTo>
                <a:pt x="41" y="8"/>
              </a:lnTo>
              <a:lnTo>
                <a:pt x="40" y="8"/>
              </a:lnTo>
              <a:lnTo>
                <a:pt x="40" y="9"/>
              </a:lnTo>
              <a:lnTo>
                <a:pt x="39" y="9"/>
              </a:lnTo>
              <a:lnTo>
                <a:pt x="40" y="9"/>
              </a:lnTo>
              <a:lnTo>
                <a:pt x="41" y="9"/>
              </a:lnTo>
              <a:lnTo>
                <a:pt x="41" y="10"/>
              </a:lnTo>
              <a:lnTo>
                <a:pt x="40" y="10"/>
              </a:lnTo>
              <a:lnTo>
                <a:pt x="39" y="10"/>
              </a:lnTo>
              <a:lnTo>
                <a:pt x="39" y="11"/>
              </a:lnTo>
              <a:lnTo>
                <a:pt x="38" y="11"/>
              </a:lnTo>
              <a:lnTo>
                <a:pt x="39" y="11"/>
              </a:lnTo>
              <a:lnTo>
                <a:pt x="38" y="11"/>
              </a:lnTo>
              <a:lnTo>
                <a:pt x="38" y="12"/>
              </a:lnTo>
              <a:lnTo>
                <a:pt x="37" y="11"/>
              </a:lnTo>
              <a:lnTo>
                <a:pt x="37" y="12"/>
              </a:lnTo>
              <a:lnTo>
                <a:pt x="36" y="12"/>
              </a:lnTo>
              <a:lnTo>
                <a:pt x="37" y="12"/>
              </a:lnTo>
              <a:lnTo>
                <a:pt x="38" y="12"/>
              </a:lnTo>
              <a:lnTo>
                <a:pt x="38" y="11"/>
              </a:lnTo>
              <a:lnTo>
                <a:pt x="39" y="12"/>
              </a:lnTo>
              <a:lnTo>
                <a:pt x="39" y="11"/>
              </a:lnTo>
              <a:lnTo>
                <a:pt x="39" y="12"/>
              </a:lnTo>
              <a:lnTo>
                <a:pt x="39" y="11"/>
              </a:lnTo>
              <a:lnTo>
                <a:pt x="40" y="11"/>
              </a:lnTo>
              <a:lnTo>
                <a:pt x="40" y="12"/>
              </a:lnTo>
              <a:lnTo>
                <a:pt x="39" y="12"/>
              </a:lnTo>
              <a:lnTo>
                <a:pt x="40" y="12"/>
              </a:lnTo>
              <a:lnTo>
                <a:pt x="40" y="11"/>
              </a:lnTo>
              <a:lnTo>
                <a:pt x="40" y="12"/>
              </a:lnTo>
              <a:lnTo>
                <a:pt x="40" y="11"/>
              </a:lnTo>
              <a:lnTo>
                <a:pt x="41" y="11"/>
              </a:lnTo>
              <a:lnTo>
                <a:pt x="41" y="12"/>
              </a:lnTo>
              <a:lnTo>
                <a:pt x="41" y="13"/>
              </a:lnTo>
              <a:lnTo>
                <a:pt x="41" y="12"/>
              </a:lnTo>
              <a:lnTo>
                <a:pt x="41" y="13"/>
              </a:lnTo>
              <a:lnTo>
                <a:pt x="41" y="14"/>
              </a:lnTo>
              <a:lnTo>
                <a:pt x="41" y="13"/>
              </a:lnTo>
              <a:lnTo>
                <a:pt x="42" y="13"/>
              </a:lnTo>
              <a:lnTo>
                <a:pt x="41" y="13"/>
              </a:lnTo>
              <a:lnTo>
                <a:pt x="42" y="13"/>
              </a:lnTo>
              <a:lnTo>
                <a:pt x="42" y="14"/>
              </a:lnTo>
              <a:lnTo>
                <a:pt x="42" y="13"/>
              </a:lnTo>
              <a:lnTo>
                <a:pt x="42" y="12"/>
              </a:lnTo>
              <a:lnTo>
                <a:pt x="43" y="12"/>
              </a:lnTo>
              <a:lnTo>
                <a:pt x="42" y="12"/>
              </a:lnTo>
              <a:lnTo>
                <a:pt x="42" y="13"/>
              </a:lnTo>
              <a:lnTo>
                <a:pt x="42" y="12"/>
              </a:lnTo>
              <a:lnTo>
                <a:pt x="43" y="12"/>
              </a:lnTo>
              <a:lnTo>
                <a:pt x="43" y="13"/>
              </a:lnTo>
              <a:lnTo>
                <a:pt x="43" y="12"/>
              </a:lnTo>
              <a:lnTo>
                <a:pt x="44" y="12"/>
              </a:lnTo>
              <a:lnTo>
                <a:pt x="44" y="13"/>
              </a:lnTo>
              <a:lnTo>
                <a:pt x="43" y="13"/>
              </a:lnTo>
              <a:lnTo>
                <a:pt x="44" y="13"/>
              </a:lnTo>
              <a:lnTo>
                <a:pt x="43" y="13"/>
              </a:lnTo>
              <a:lnTo>
                <a:pt x="43" y="14"/>
              </a:lnTo>
              <a:lnTo>
                <a:pt x="44" y="14"/>
              </a:lnTo>
              <a:lnTo>
                <a:pt x="43" y="14"/>
              </a:lnTo>
              <a:lnTo>
                <a:pt x="44" y="14"/>
              </a:lnTo>
              <a:lnTo>
                <a:pt x="43" y="14"/>
              </a:lnTo>
              <a:lnTo>
                <a:pt x="44" y="14"/>
              </a:lnTo>
              <a:lnTo>
                <a:pt x="43" y="14"/>
              </a:lnTo>
              <a:lnTo>
                <a:pt x="44" y="13"/>
              </a:lnTo>
              <a:lnTo>
                <a:pt x="44" y="14"/>
              </a:lnTo>
              <a:lnTo>
                <a:pt x="44" y="13"/>
              </a:lnTo>
              <a:lnTo>
                <a:pt x="44" y="12"/>
              </a:lnTo>
              <a:lnTo>
                <a:pt x="43" y="12"/>
              </a:lnTo>
              <a:lnTo>
                <a:pt x="43" y="11"/>
              </a:lnTo>
              <a:lnTo>
                <a:pt x="44" y="11"/>
              </a:lnTo>
              <a:lnTo>
                <a:pt x="45" y="11"/>
              </a:lnTo>
              <a:lnTo>
                <a:pt x="45" y="12"/>
              </a:lnTo>
              <a:lnTo>
                <a:pt x="45" y="13"/>
              </a:lnTo>
              <a:lnTo>
                <a:pt x="45" y="14"/>
              </a:lnTo>
              <a:lnTo>
                <a:pt x="44" y="14"/>
              </a:lnTo>
              <a:lnTo>
                <a:pt x="44" y="15"/>
              </a:lnTo>
              <a:lnTo>
                <a:pt x="43" y="15"/>
              </a:lnTo>
              <a:lnTo>
                <a:pt x="44" y="15"/>
              </a:lnTo>
              <a:lnTo>
                <a:pt x="43" y="15"/>
              </a:lnTo>
              <a:lnTo>
                <a:pt x="43" y="16"/>
              </a:lnTo>
              <a:lnTo>
                <a:pt x="43" y="15"/>
              </a:lnTo>
              <a:lnTo>
                <a:pt x="43" y="16"/>
              </a:lnTo>
              <a:lnTo>
                <a:pt x="42" y="16"/>
              </a:lnTo>
              <a:lnTo>
                <a:pt x="42" y="17"/>
              </a:lnTo>
              <a:lnTo>
                <a:pt x="42" y="18"/>
              </a:lnTo>
              <a:lnTo>
                <a:pt x="41" y="18"/>
              </a:lnTo>
              <a:lnTo>
                <a:pt x="41" y="19"/>
              </a:lnTo>
              <a:lnTo>
                <a:pt x="40" y="19"/>
              </a:lnTo>
              <a:lnTo>
                <a:pt x="40" y="20"/>
              </a:lnTo>
              <a:lnTo>
                <a:pt x="39" y="20"/>
              </a:lnTo>
              <a:lnTo>
                <a:pt x="38" y="20"/>
              </a:lnTo>
              <a:lnTo>
                <a:pt x="38" y="21"/>
              </a:lnTo>
              <a:lnTo>
                <a:pt x="38" y="20"/>
              </a:lnTo>
              <a:lnTo>
                <a:pt x="38" y="21"/>
              </a:lnTo>
              <a:lnTo>
                <a:pt x="37" y="21"/>
              </a:lnTo>
              <a:lnTo>
                <a:pt x="37" y="22"/>
              </a:lnTo>
              <a:lnTo>
                <a:pt x="36" y="22"/>
              </a:lnTo>
              <a:lnTo>
                <a:pt x="35" y="22"/>
              </a:lnTo>
              <a:lnTo>
                <a:pt x="35" y="23"/>
              </a:lnTo>
              <a:lnTo>
                <a:pt x="35" y="24"/>
              </a:lnTo>
              <a:lnTo>
                <a:pt x="34" y="24"/>
              </a:lnTo>
              <a:lnTo>
                <a:pt x="33" y="24"/>
              </a:lnTo>
              <a:lnTo>
                <a:pt x="33" y="25"/>
              </a:lnTo>
              <a:lnTo>
                <a:pt x="32" y="25"/>
              </a:lnTo>
              <a:lnTo>
                <a:pt x="31" y="25"/>
              </a:lnTo>
              <a:lnTo>
                <a:pt x="30" y="25"/>
              </a:lnTo>
              <a:lnTo>
                <a:pt x="29" y="25"/>
              </a:lnTo>
              <a:lnTo>
                <a:pt x="28" y="25"/>
              </a:lnTo>
              <a:lnTo>
                <a:pt x="27" y="25"/>
              </a:lnTo>
              <a:lnTo>
                <a:pt x="26" y="25"/>
              </a:lnTo>
              <a:lnTo>
                <a:pt x="26" y="24"/>
              </a:lnTo>
              <a:lnTo>
                <a:pt x="26" y="23"/>
              </a:lnTo>
              <a:lnTo>
                <a:pt x="27" y="23"/>
              </a:lnTo>
              <a:lnTo>
                <a:pt x="26" y="23"/>
              </a:lnTo>
              <a:lnTo>
                <a:pt x="26" y="24"/>
              </a:lnTo>
              <a:lnTo>
                <a:pt x="27" y="24"/>
              </a:lnTo>
              <a:lnTo>
                <a:pt x="27" y="25"/>
              </a:lnTo>
              <a:lnTo>
                <a:pt x="27" y="24"/>
              </a:lnTo>
              <a:lnTo>
                <a:pt x="27" y="25"/>
              </a:lnTo>
              <a:lnTo>
                <a:pt x="27" y="24"/>
              </a:lnTo>
              <a:lnTo>
                <a:pt x="27" y="23"/>
              </a:lnTo>
              <a:lnTo>
                <a:pt x="26" y="23"/>
              </a:lnTo>
              <a:lnTo>
                <a:pt x="27" y="23"/>
              </a:lnTo>
              <a:lnTo>
                <a:pt x="27" y="24"/>
              </a:lnTo>
              <a:lnTo>
                <a:pt x="27" y="23"/>
              </a:lnTo>
              <a:lnTo>
                <a:pt x="27" y="24"/>
              </a:lnTo>
              <a:lnTo>
                <a:pt x="27" y="23"/>
              </a:lnTo>
              <a:lnTo>
                <a:pt x="27" y="22"/>
              </a:lnTo>
              <a:lnTo>
                <a:pt x="26" y="22"/>
              </a:lnTo>
              <a:lnTo>
                <a:pt x="25" y="22"/>
              </a:lnTo>
              <a:lnTo>
                <a:pt x="25" y="21"/>
              </a:lnTo>
              <a:lnTo>
                <a:pt x="26" y="21"/>
              </a:lnTo>
              <a:lnTo>
                <a:pt x="27" y="21"/>
              </a:lnTo>
              <a:lnTo>
                <a:pt x="28" y="21"/>
              </a:lnTo>
              <a:lnTo>
                <a:pt x="28" y="22"/>
              </a:lnTo>
              <a:lnTo>
                <a:pt x="28" y="21"/>
              </a:lnTo>
              <a:lnTo>
                <a:pt x="28" y="22"/>
              </a:lnTo>
              <a:lnTo>
                <a:pt x="28" y="21"/>
              </a:lnTo>
              <a:lnTo>
                <a:pt x="27" y="21"/>
              </a:lnTo>
              <a:lnTo>
                <a:pt x="28" y="21"/>
              </a:lnTo>
              <a:lnTo>
                <a:pt x="28" y="20"/>
              </a:lnTo>
              <a:lnTo>
                <a:pt x="28" y="19"/>
              </a:lnTo>
              <a:lnTo>
                <a:pt x="28" y="18"/>
              </a:lnTo>
              <a:lnTo>
                <a:pt x="28" y="19"/>
              </a:lnTo>
              <a:lnTo>
                <a:pt x="28" y="18"/>
              </a:lnTo>
              <a:lnTo>
                <a:pt x="28" y="19"/>
              </a:lnTo>
              <a:lnTo>
                <a:pt x="28" y="18"/>
              </a:lnTo>
              <a:lnTo>
                <a:pt x="27" y="18"/>
              </a:lnTo>
              <a:lnTo>
                <a:pt x="28" y="18"/>
              </a:lnTo>
              <a:lnTo>
                <a:pt x="28" y="19"/>
              </a:lnTo>
              <a:lnTo>
                <a:pt x="28" y="20"/>
              </a:lnTo>
              <a:lnTo>
                <a:pt x="27" y="20"/>
              </a:lnTo>
              <a:lnTo>
                <a:pt x="26" y="20"/>
              </a:lnTo>
              <a:lnTo>
                <a:pt x="26" y="21"/>
              </a:lnTo>
              <a:lnTo>
                <a:pt x="26" y="20"/>
              </a:lnTo>
              <a:lnTo>
                <a:pt x="26" y="21"/>
              </a:lnTo>
              <a:lnTo>
                <a:pt x="25" y="21"/>
              </a:lnTo>
              <a:lnTo>
                <a:pt x="25" y="20"/>
              </a:lnTo>
              <a:lnTo>
                <a:pt x="25" y="21"/>
              </a:lnTo>
              <a:lnTo>
                <a:pt x="25" y="20"/>
              </a:lnTo>
              <a:lnTo>
                <a:pt x="25" y="21"/>
              </a:lnTo>
              <a:lnTo>
                <a:pt x="25" y="20"/>
              </a:lnTo>
              <a:lnTo>
                <a:pt x="25" y="21"/>
              </a:lnTo>
              <a:lnTo>
                <a:pt x="24" y="21"/>
              </a:lnTo>
              <a:lnTo>
                <a:pt x="24" y="20"/>
              </a:lnTo>
              <a:lnTo>
                <a:pt x="24" y="21"/>
              </a:lnTo>
              <a:lnTo>
                <a:pt x="24" y="20"/>
              </a:lnTo>
              <a:lnTo>
                <a:pt x="23" y="23"/>
              </a:lnTo>
              <a:lnTo>
                <a:pt x="21" y="24"/>
              </a:lnTo>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438150</xdr:colOff>
      <xdr:row>32</xdr:row>
      <xdr:rowOff>19050</xdr:rowOff>
    </xdr:from>
    <xdr:to>
      <xdr:col>8</xdr:col>
      <xdr:colOff>66675</xdr:colOff>
      <xdr:row>33</xdr:row>
      <xdr:rowOff>57150</xdr:rowOff>
    </xdr:to>
    <xdr:sp macro="" textlink="">
      <xdr:nvSpPr>
        <xdr:cNvPr id="192" name="5l3"/>
        <xdr:cNvSpPr>
          <a:spLocks/>
        </xdr:cNvSpPr>
      </xdr:nvSpPr>
      <xdr:spPr bwMode="auto">
        <a:xfrm>
          <a:off x="4705350" y="5581650"/>
          <a:ext cx="238125" cy="200025"/>
        </a:xfrm>
        <a:custGeom>
          <a:avLst/>
          <a:gdLst>
            <a:gd name="T0" fmla="*/ 2147483647 w 25"/>
            <a:gd name="T1" fmla="*/ 2147483647 h 21"/>
            <a:gd name="T2" fmla="*/ 2147483647 w 25"/>
            <a:gd name="T3" fmla="*/ 0 h 21"/>
            <a:gd name="T4" fmla="*/ 2147483647 w 25"/>
            <a:gd name="T5" fmla="*/ 0 h 21"/>
            <a:gd name="T6" fmla="*/ 2147483647 w 25"/>
            <a:gd name="T7" fmla="*/ 2147483647 h 21"/>
            <a:gd name="T8" fmla="*/ 2147483647 w 25"/>
            <a:gd name="T9" fmla="*/ 2147483647 h 21"/>
            <a:gd name="T10" fmla="*/ 2147483647 w 25"/>
            <a:gd name="T11" fmla="*/ 2147483647 h 21"/>
            <a:gd name="T12" fmla="*/ 2147483647 w 25"/>
            <a:gd name="T13" fmla="*/ 2147483647 h 21"/>
            <a:gd name="T14" fmla="*/ 2147483647 w 25"/>
            <a:gd name="T15" fmla="*/ 2147483647 h 21"/>
            <a:gd name="T16" fmla="*/ 2147483647 w 25"/>
            <a:gd name="T17" fmla="*/ 2147483647 h 21"/>
            <a:gd name="T18" fmla="*/ 2147483647 w 25"/>
            <a:gd name="T19" fmla="*/ 2147483647 h 21"/>
            <a:gd name="T20" fmla="*/ 2147483647 w 25"/>
            <a:gd name="T21" fmla="*/ 2147483647 h 21"/>
            <a:gd name="T22" fmla="*/ 2147483647 w 25"/>
            <a:gd name="T23" fmla="*/ 2147483647 h 21"/>
            <a:gd name="T24" fmla="*/ 2147483647 w 25"/>
            <a:gd name="T25" fmla="*/ 2147483647 h 21"/>
            <a:gd name="T26" fmla="*/ 2147483647 w 25"/>
            <a:gd name="T27" fmla="*/ 2147483647 h 21"/>
            <a:gd name="T28" fmla="*/ 2147483647 w 25"/>
            <a:gd name="T29" fmla="*/ 2147483647 h 21"/>
            <a:gd name="T30" fmla="*/ 2147483647 w 25"/>
            <a:gd name="T31" fmla="*/ 2147483647 h 21"/>
            <a:gd name="T32" fmla="*/ 2147483647 w 25"/>
            <a:gd name="T33" fmla="*/ 2147483647 h 21"/>
            <a:gd name="T34" fmla="*/ 2147483647 w 25"/>
            <a:gd name="T35" fmla="*/ 2147483647 h 21"/>
            <a:gd name="T36" fmla="*/ 2147483647 w 25"/>
            <a:gd name="T37" fmla="*/ 2147483647 h 21"/>
            <a:gd name="T38" fmla="*/ 2147483647 w 25"/>
            <a:gd name="T39" fmla="*/ 2147483647 h 21"/>
            <a:gd name="T40" fmla="*/ 2147483647 w 25"/>
            <a:gd name="T41" fmla="*/ 2147483647 h 21"/>
            <a:gd name="T42" fmla="*/ 2147483647 w 25"/>
            <a:gd name="T43" fmla="*/ 2147483647 h 21"/>
            <a:gd name="T44" fmla="*/ 2147483647 w 25"/>
            <a:gd name="T45" fmla="*/ 2147483647 h 21"/>
            <a:gd name="T46" fmla="*/ 2147483647 w 25"/>
            <a:gd name="T47" fmla="*/ 2147483647 h 21"/>
            <a:gd name="T48" fmla="*/ 2147483647 w 25"/>
            <a:gd name="T49" fmla="*/ 2147483647 h 21"/>
            <a:gd name="T50" fmla="*/ 2147483647 w 25"/>
            <a:gd name="T51" fmla="*/ 2147483647 h 21"/>
            <a:gd name="T52" fmla="*/ 2147483647 w 25"/>
            <a:gd name="T53" fmla="*/ 2147483647 h 21"/>
            <a:gd name="T54" fmla="*/ 2147483647 w 25"/>
            <a:gd name="T55" fmla="*/ 2147483647 h 21"/>
            <a:gd name="T56" fmla="*/ 2147483647 w 25"/>
            <a:gd name="T57" fmla="*/ 2147483647 h 21"/>
            <a:gd name="T58" fmla="*/ 2147483647 w 25"/>
            <a:gd name="T59" fmla="*/ 2147483647 h 21"/>
            <a:gd name="T60" fmla="*/ 2147483647 w 25"/>
            <a:gd name="T61" fmla="*/ 2147483647 h 21"/>
            <a:gd name="T62" fmla="*/ 2147483647 w 25"/>
            <a:gd name="T63" fmla="*/ 2147483647 h 21"/>
            <a:gd name="T64" fmla="*/ 2147483647 w 25"/>
            <a:gd name="T65" fmla="*/ 2147483647 h 21"/>
            <a:gd name="T66" fmla="*/ 2147483647 w 25"/>
            <a:gd name="T67" fmla="*/ 2147483647 h 21"/>
            <a:gd name="T68" fmla="*/ 2147483647 w 25"/>
            <a:gd name="T69" fmla="*/ 2147483647 h 21"/>
            <a:gd name="T70" fmla="*/ 2147483647 w 25"/>
            <a:gd name="T71" fmla="*/ 2147483647 h 21"/>
            <a:gd name="T72" fmla="*/ 2147483647 w 25"/>
            <a:gd name="T73" fmla="*/ 2147483647 h 21"/>
            <a:gd name="T74" fmla="*/ 2147483647 w 25"/>
            <a:gd name="T75" fmla="*/ 2147483647 h 21"/>
            <a:gd name="T76" fmla="*/ 2147483647 w 25"/>
            <a:gd name="T77" fmla="*/ 2147483647 h 21"/>
            <a:gd name="T78" fmla="*/ 2147483647 w 25"/>
            <a:gd name="T79" fmla="*/ 2147483647 h 21"/>
            <a:gd name="T80" fmla="*/ 2147483647 w 25"/>
            <a:gd name="T81" fmla="*/ 2147483647 h 21"/>
            <a:gd name="T82" fmla="*/ 2147483647 w 25"/>
            <a:gd name="T83" fmla="*/ 2147483647 h 21"/>
            <a:gd name="T84" fmla="*/ 2147483647 w 25"/>
            <a:gd name="T85" fmla="*/ 2147483647 h 21"/>
            <a:gd name="T86" fmla="*/ 2147483647 w 25"/>
            <a:gd name="T87" fmla="*/ 2147483647 h 21"/>
            <a:gd name="T88" fmla="*/ 2147483647 w 25"/>
            <a:gd name="T89" fmla="*/ 2147483647 h 21"/>
            <a:gd name="T90" fmla="*/ 2147483647 w 25"/>
            <a:gd name="T91" fmla="*/ 2147483647 h 21"/>
            <a:gd name="T92" fmla="*/ 2147483647 w 25"/>
            <a:gd name="T93" fmla="*/ 2147483647 h 21"/>
            <a:gd name="T94" fmla="*/ 2147483647 w 25"/>
            <a:gd name="T95" fmla="*/ 2147483647 h 21"/>
            <a:gd name="T96" fmla="*/ 2147483647 w 25"/>
            <a:gd name="T97" fmla="*/ 2147483647 h 21"/>
            <a:gd name="T98" fmla="*/ 2147483647 w 25"/>
            <a:gd name="T99" fmla="*/ 2147483647 h 21"/>
            <a:gd name="T100" fmla="*/ 2147483647 w 25"/>
            <a:gd name="T101" fmla="*/ 2147483647 h 21"/>
            <a:gd name="T102" fmla="*/ 2147483647 w 25"/>
            <a:gd name="T103" fmla="*/ 2147483647 h 21"/>
            <a:gd name="T104" fmla="*/ 2147483647 w 25"/>
            <a:gd name="T105" fmla="*/ 2147483647 h 21"/>
            <a:gd name="T106" fmla="*/ 2147483647 w 25"/>
            <a:gd name="T107" fmla="*/ 2147483647 h 21"/>
            <a:gd name="T108" fmla="*/ 2147483647 w 25"/>
            <a:gd name="T109" fmla="*/ 2147483647 h 21"/>
            <a:gd name="T110" fmla="*/ 2147483647 w 25"/>
            <a:gd name="T111" fmla="*/ 2147483647 h 21"/>
            <a:gd name="T112" fmla="*/ 2147483647 w 25"/>
            <a:gd name="T113" fmla="*/ 2147483647 h 21"/>
            <a:gd name="T114" fmla="*/ 2147483647 w 25"/>
            <a:gd name="T115" fmla="*/ 2147483647 h 21"/>
            <a:gd name="T116" fmla="*/ 2147483647 w 25"/>
            <a:gd name="T117" fmla="*/ 0 h 21"/>
            <a:gd name="T118" fmla="*/ 2147483647 w 25"/>
            <a:gd name="T119" fmla="*/ 0 h 21"/>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5"/>
            <a:gd name="T181" fmla="*/ 0 h 21"/>
            <a:gd name="T182" fmla="*/ 25 w 25"/>
            <a:gd name="T183" fmla="*/ 19 h 21"/>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5" h="21">
              <a:moveTo>
                <a:pt x="11" y="0"/>
              </a:moveTo>
              <a:lnTo>
                <a:pt x="12" y="0"/>
              </a:lnTo>
              <a:lnTo>
                <a:pt x="12" y="1"/>
              </a:lnTo>
              <a:lnTo>
                <a:pt x="12" y="0"/>
              </a:lnTo>
              <a:lnTo>
                <a:pt x="13" y="0"/>
              </a:lnTo>
              <a:lnTo>
                <a:pt x="13" y="1"/>
              </a:lnTo>
              <a:lnTo>
                <a:pt x="14" y="1"/>
              </a:lnTo>
              <a:lnTo>
                <a:pt x="14" y="0"/>
              </a:lnTo>
              <a:lnTo>
                <a:pt x="15" y="0"/>
              </a:lnTo>
              <a:lnTo>
                <a:pt x="15" y="1"/>
              </a:lnTo>
              <a:lnTo>
                <a:pt x="16" y="1"/>
              </a:lnTo>
              <a:lnTo>
                <a:pt x="17" y="1"/>
              </a:lnTo>
              <a:lnTo>
                <a:pt x="18" y="1"/>
              </a:lnTo>
              <a:lnTo>
                <a:pt x="19" y="1"/>
              </a:lnTo>
              <a:lnTo>
                <a:pt x="20" y="1"/>
              </a:lnTo>
              <a:lnTo>
                <a:pt x="20" y="2"/>
              </a:lnTo>
              <a:lnTo>
                <a:pt x="21" y="2"/>
              </a:lnTo>
              <a:lnTo>
                <a:pt x="21" y="3"/>
              </a:lnTo>
              <a:lnTo>
                <a:pt x="22" y="3"/>
              </a:lnTo>
              <a:lnTo>
                <a:pt x="21" y="3"/>
              </a:lnTo>
              <a:lnTo>
                <a:pt x="21" y="2"/>
              </a:lnTo>
              <a:lnTo>
                <a:pt x="20" y="2"/>
              </a:lnTo>
              <a:lnTo>
                <a:pt x="21" y="2"/>
              </a:lnTo>
              <a:lnTo>
                <a:pt x="21" y="1"/>
              </a:lnTo>
              <a:lnTo>
                <a:pt x="22" y="1"/>
              </a:lnTo>
              <a:lnTo>
                <a:pt x="22" y="2"/>
              </a:lnTo>
              <a:lnTo>
                <a:pt x="23" y="2"/>
              </a:lnTo>
              <a:lnTo>
                <a:pt x="23" y="1"/>
              </a:lnTo>
              <a:lnTo>
                <a:pt x="23" y="2"/>
              </a:lnTo>
              <a:lnTo>
                <a:pt x="24" y="2"/>
              </a:lnTo>
              <a:lnTo>
                <a:pt x="24" y="3"/>
              </a:lnTo>
              <a:lnTo>
                <a:pt x="25" y="3"/>
              </a:lnTo>
              <a:lnTo>
                <a:pt x="25" y="4"/>
              </a:lnTo>
              <a:lnTo>
                <a:pt x="25" y="5"/>
              </a:lnTo>
              <a:lnTo>
                <a:pt x="25" y="6"/>
              </a:lnTo>
              <a:lnTo>
                <a:pt x="24" y="6"/>
              </a:lnTo>
              <a:lnTo>
                <a:pt x="24" y="7"/>
              </a:lnTo>
              <a:lnTo>
                <a:pt x="23" y="7"/>
              </a:lnTo>
              <a:lnTo>
                <a:pt x="22" y="7"/>
              </a:lnTo>
              <a:lnTo>
                <a:pt x="21" y="7"/>
              </a:lnTo>
              <a:lnTo>
                <a:pt x="21" y="6"/>
              </a:lnTo>
              <a:lnTo>
                <a:pt x="20" y="6"/>
              </a:lnTo>
              <a:lnTo>
                <a:pt x="20" y="5"/>
              </a:lnTo>
              <a:lnTo>
                <a:pt x="21" y="5"/>
              </a:lnTo>
              <a:lnTo>
                <a:pt x="20" y="5"/>
              </a:lnTo>
              <a:lnTo>
                <a:pt x="21" y="5"/>
              </a:lnTo>
              <a:lnTo>
                <a:pt x="20" y="5"/>
              </a:lnTo>
              <a:lnTo>
                <a:pt x="20" y="6"/>
              </a:lnTo>
              <a:lnTo>
                <a:pt x="20" y="5"/>
              </a:lnTo>
              <a:lnTo>
                <a:pt x="20" y="6"/>
              </a:lnTo>
              <a:lnTo>
                <a:pt x="20" y="5"/>
              </a:lnTo>
              <a:lnTo>
                <a:pt x="19" y="5"/>
              </a:lnTo>
              <a:lnTo>
                <a:pt x="20" y="6"/>
              </a:lnTo>
              <a:lnTo>
                <a:pt x="19" y="6"/>
              </a:lnTo>
              <a:lnTo>
                <a:pt x="19" y="5"/>
              </a:lnTo>
              <a:lnTo>
                <a:pt x="19" y="6"/>
              </a:lnTo>
              <a:lnTo>
                <a:pt x="19" y="5"/>
              </a:lnTo>
              <a:lnTo>
                <a:pt x="19" y="6"/>
              </a:lnTo>
              <a:lnTo>
                <a:pt x="18" y="6"/>
              </a:lnTo>
              <a:lnTo>
                <a:pt x="18" y="5"/>
              </a:lnTo>
              <a:lnTo>
                <a:pt x="18" y="6"/>
              </a:lnTo>
              <a:lnTo>
                <a:pt x="18" y="5"/>
              </a:lnTo>
              <a:lnTo>
                <a:pt x="18" y="6"/>
              </a:lnTo>
              <a:lnTo>
                <a:pt x="18" y="7"/>
              </a:lnTo>
              <a:lnTo>
                <a:pt x="17" y="7"/>
              </a:lnTo>
              <a:lnTo>
                <a:pt x="18" y="7"/>
              </a:lnTo>
              <a:lnTo>
                <a:pt x="17" y="7"/>
              </a:lnTo>
              <a:lnTo>
                <a:pt x="16" y="7"/>
              </a:lnTo>
              <a:lnTo>
                <a:pt x="16" y="8"/>
              </a:lnTo>
              <a:lnTo>
                <a:pt x="17" y="8"/>
              </a:lnTo>
              <a:lnTo>
                <a:pt x="16" y="8"/>
              </a:lnTo>
              <a:lnTo>
                <a:pt x="17" y="8"/>
              </a:lnTo>
              <a:lnTo>
                <a:pt x="17" y="7"/>
              </a:lnTo>
              <a:lnTo>
                <a:pt x="17" y="8"/>
              </a:lnTo>
              <a:lnTo>
                <a:pt x="18" y="8"/>
              </a:lnTo>
              <a:lnTo>
                <a:pt x="17" y="8"/>
              </a:lnTo>
              <a:lnTo>
                <a:pt x="16" y="8"/>
              </a:lnTo>
              <a:lnTo>
                <a:pt x="16" y="9"/>
              </a:lnTo>
              <a:lnTo>
                <a:pt x="15" y="9"/>
              </a:lnTo>
              <a:lnTo>
                <a:pt x="14" y="10"/>
              </a:lnTo>
              <a:lnTo>
                <a:pt x="15" y="12"/>
              </a:lnTo>
              <a:lnTo>
                <a:pt x="16" y="13"/>
              </a:lnTo>
              <a:lnTo>
                <a:pt x="19" y="12"/>
              </a:lnTo>
              <a:lnTo>
                <a:pt x="18" y="17"/>
              </a:lnTo>
              <a:lnTo>
                <a:pt x="17" y="20"/>
              </a:lnTo>
              <a:lnTo>
                <a:pt x="11" y="21"/>
              </a:lnTo>
              <a:lnTo>
                <a:pt x="9" y="20"/>
              </a:lnTo>
              <a:lnTo>
                <a:pt x="9" y="18"/>
              </a:lnTo>
              <a:lnTo>
                <a:pt x="9" y="19"/>
              </a:lnTo>
              <a:lnTo>
                <a:pt x="7" y="18"/>
              </a:lnTo>
              <a:lnTo>
                <a:pt x="6" y="17"/>
              </a:lnTo>
              <a:lnTo>
                <a:pt x="9" y="19"/>
              </a:lnTo>
              <a:lnTo>
                <a:pt x="8" y="19"/>
              </a:lnTo>
              <a:lnTo>
                <a:pt x="8" y="17"/>
              </a:lnTo>
              <a:lnTo>
                <a:pt x="8" y="19"/>
              </a:lnTo>
              <a:lnTo>
                <a:pt x="6" y="17"/>
              </a:lnTo>
              <a:lnTo>
                <a:pt x="7" y="12"/>
              </a:lnTo>
              <a:lnTo>
                <a:pt x="7" y="13"/>
              </a:lnTo>
              <a:lnTo>
                <a:pt x="7" y="14"/>
              </a:lnTo>
              <a:lnTo>
                <a:pt x="6" y="14"/>
              </a:lnTo>
              <a:lnTo>
                <a:pt x="5" y="14"/>
              </a:lnTo>
              <a:lnTo>
                <a:pt x="5" y="15"/>
              </a:lnTo>
              <a:lnTo>
                <a:pt x="4" y="15"/>
              </a:lnTo>
              <a:lnTo>
                <a:pt x="4" y="16"/>
              </a:lnTo>
              <a:lnTo>
                <a:pt x="4" y="17"/>
              </a:lnTo>
              <a:lnTo>
                <a:pt x="5" y="17"/>
              </a:lnTo>
              <a:lnTo>
                <a:pt x="4" y="17"/>
              </a:lnTo>
              <a:lnTo>
                <a:pt x="5" y="17"/>
              </a:lnTo>
              <a:lnTo>
                <a:pt x="5" y="18"/>
              </a:lnTo>
              <a:lnTo>
                <a:pt x="4" y="18"/>
              </a:lnTo>
              <a:lnTo>
                <a:pt x="5" y="18"/>
              </a:lnTo>
              <a:lnTo>
                <a:pt x="5" y="19"/>
              </a:lnTo>
              <a:lnTo>
                <a:pt x="4" y="19"/>
              </a:lnTo>
              <a:lnTo>
                <a:pt x="3" y="19"/>
              </a:lnTo>
              <a:lnTo>
                <a:pt x="3" y="18"/>
              </a:lnTo>
              <a:lnTo>
                <a:pt x="2" y="18"/>
              </a:lnTo>
              <a:lnTo>
                <a:pt x="1" y="18"/>
              </a:lnTo>
              <a:lnTo>
                <a:pt x="0" y="18"/>
              </a:lnTo>
              <a:lnTo>
                <a:pt x="0" y="17"/>
              </a:lnTo>
              <a:lnTo>
                <a:pt x="1" y="17"/>
              </a:lnTo>
              <a:lnTo>
                <a:pt x="1" y="16"/>
              </a:lnTo>
              <a:lnTo>
                <a:pt x="1" y="15"/>
              </a:lnTo>
              <a:lnTo>
                <a:pt x="2" y="15"/>
              </a:lnTo>
              <a:lnTo>
                <a:pt x="2" y="14"/>
              </a:lnTo>
              <a:lnTo>
                <a:pt x="1" y="14"/>
              </a:lnTo>
              <a:lnTo>
                <a:pt x="2" y="14"/>
              </a:lnTo>
              <a:lnTo>
                <a:pt x="3" y="14"/>
              </a:lnTo>
              <a:lnTo>
                <a:pt x="3" y="13"/>
              </a:lnTo>
              <a:lnTo>
                <a:pt x="4" y="13"/>
              </a:lnTo>
              <a:lnTo>
                <a:pt x="5" y="13"/>
              </a:lnTo>
              <a:lnTo>
                <a:pt x="5" y="12"/>
              </a:lnTo>
              <a:lnTo>
                <a:pt x="4" y="12"/>
              </a:lnTo>
              <a:lnTo>
                <a:pt x="5" y="12"/>
              </a:lnTo>
              <a:lnTo>
                <a:pt x="6" y="12"/>
              </a:lnTo>
              <a:lnTo>
                <a:pt x="6" y="11"/>
              </a:lnTo>
              <a:lnTo>
                <a:pt x="6" y="10"/>
              </a:lnTo>
              <a:lnTo>
                <a:pt x="6" y="9"/>
              </a:lnTo>
              <a:lnTo>
                <a:pt x="6" y="10"/>
              </a:lnTo>
              <a:lnTo>
                <a:pt x="6" y="9"/>
              </a:lnTo>
              <a:lnTo>
                <a:pt x="7" y="9"/>
              </a:lnTo>
              <a:lnTo>
                <a:pt x="6" y="9"/>
              </a:lnTo>
              <a:lnTo>
                <a:pt x="7" y="9"/>
              </a:lnTo>
              <a:lnTo>
                <a:pt x="7" y="8"/>
              </a:lnTo>
              <a:lnTo>
                <a:pt x="7" y="7"/>
              </a:lnTo>
              <a:lnTo>
                <a:pt x="6" y="7"/>
              </a:lnTo>
              <a:lnTo>
                <a:pt x="7" y="7"/>
              </a:lnTo>
              <a:lnTo>
                <a:pt x="6" y="7"/>
              </a:lnTo>
              <a:lnTo>
                <a:pt x="7" y="7"/>
              </a:lnTo>
              <a:lnTo>
                <a:pt x="6" y="7"/>
              </a:lnTo>
              <a:lnTo>
                <a:pt x="6" y="6"/>
              </a:lnTo>
              <a:lnTo>
                <a:pt x="6" y="5"/>
              </a:lnTo>
              <a:lnTo>
                <a:pt x="5" y="5"/>
              </a:lnTo>
              <a:lnTo>
                <a:pt x="5" y="4"/>
              </a:lnTo>
              <a:lnTo>
                <a:pt x="5" y="5"/>
              </a:lnTo>
              <a:lnTo>
                <a:pt x="5" y="4"/>
              </a:lnTo>
              <a:lnTo>
                <a:pt x="4" y="4"/>
              </a:lnTo>
              <a:lnTo>
                <a:pt x="4" y="3"/>
              </a:lnTo>
              <a:lnTo>
                <a:pt x="5" y="3"/>
              </a:lnTo>
              <a:lnTo>
                <a:pt x="5" y="2"/>
              </a:lnTo>
              <a:lnTo>
                <a:pt x="5" y="1"/>
              </a:lnTo>
              <a:lnTo>
                <a:pt x="6" y="1"/>
              </a:lnTo>
              <a:lnTo>
                <a:pt x="6" y="0"/>
              </a:lnTo>
              <a:lnTo>
                <a:pt x="7" y="0"/>
              </a:lnTo>
              <a:lnTo>
                <a:pt x="8" y="0"/>
              </a:lnTo>
              <a:lnTo>
                <a:pt x="9" y="0"/>
              </a:lnTo>
              <a:lnTo>
                <a:pt x="10" y="0"/>
              </a:lnTo>
              <a:lnTo>
                <a:pt x="11" y="0"/>
              </a:lnTo>
              <a:close/>
            </a:path>
          </a:pathLst>
        </a:custGeom>
        <a:solidFill>
          <a:srgbClr val="0000FF"/>
        </a:solidFill>
        <a:ln w="3175">
          <a:solidFill>
            <a:srgbClr val="000000"/>
          </a:solidFill>
          <a:miter lim="800000"/>
          <a:headEnd/>
          <a:tailEnd/>
        </a:ln>
      </xdr:spPr>
    </xdr:sp>
    <xdr:clientData/>
  </xdr:twoCellAnchor>
  <xdr:twoCellAnchor>
    <xdr:from>
      <xdr:col>5</xdr:col>
      <xdr:colOff>266700</xdr:colOff>
      <xdr:row>9</xdr:row>
      <xdr:rowOff>76200</xdr:rowOff>
    </xdr:from>
    <xdr:to>
      <xdr:col>5</xdr:col>
      <xdr:colOff>466725</xdr:colOff>
      <xdr:row>10</xdr:row>
      <xdr:rowOff>133350</xdr:rowOff>
    </xdr:to>
    <xdr:sp macro="" textlink="">
      <xdr:nvSpPr>
        <xdr:cNvPr id="193" name="5e1"/>
        <xdr:cNvSpPr>
          <a:spLocks/>
        </xdr:cNvSpPr>
      </xdr:nvSpPr>
      <xdr:spPr bwMode="auto">
        <a:xfrm>
          <a:off x="3314700" y="1914525"/>
          <a:ext cx="200025" cy="219075"/>
        </a:xfrm>
        <a:custGeom>
          <a:avLst/>
          <a:gdLst>
            <a:gd name="T0" fmla="*/ 2147483647 w 21"/>
            <a:gd name="T1" fmla="*/ 2147483647 h 22"/>
            <a:gd name="T2" fmla="*/ 2147483647 w 21"/>
            <a:gd name="T3" fmla="*/ 2147483647 h 22"/>
            <a:gd name="T4" fmla="*/ 2147483647 w 21"/>
            <a:gd name="T5" fmla="*/ 2147483647 h 22"/>
            <a:gd name="T6" fmla="*/ 2147483647 w 21"/>
            <a:gd name="T7" fmla="*/ 2147483647 h 22"/>
            <a:gd name="T8" fmla="*/ 2147483647 w 21"/>
            <a:gd name="T9" fmla="*/ 2147483647 h 22"/>
            <a:gd name="T10" fmla="*/ 2147483647 w 21"/>
            <a:gd name="T11" fmla="*/ 2147483647 h 22"/>
            <a:gd name="T12" fmla="*/ 2147483647 w 21"/>
            <a:gd name="T13" fmla="*/ 2147483647 h 22"/>
            <a:gd name="T14" fmla="*/ 2147483647 w 21"/>
            <a:gd name="T15" fmla="*/ 2147483647 h 22"/>
            <a:gd name="T16" fmla="*/ 2147483647 w 21"/>
            <a:gd name="T17" fmla="*/ 2147483647 h 22"/>
            <a:gd name="T18" fmla="*/ 2147483647 w 21"/>
            <a:gd name="T19" fmla="*/ 2147483647 h 22"/>
            <a:gd name="T20" fmla="*/ 2147483647 w 21"/>
            <a:gd name="T21" fmla="*/ 2147483647 h 22"/>
            <a:gd name="T22" fmla="*/ 2147483647 w 21"/>
            <a:gd name="T23" fmla="*/ 2147483647 h 22"/>
            <a:gd name="T24" fmla="*/ 2147483647 w 21"/>
            <a:gd name="T25" fmla="*/ 2147483647 h 22"/>
            <a:gd name="T26" fmla="*/ 2147483647 w 21"/>
            <a:gd name="T27" fmla="*/ 2147483647 h 22"/>
            <a:gd name="T28" fmla="*/ 2147483647 w 21"/>
            <a:gd name="T29" fmla="*/ 2147483647 h 22"/>
            <a:gd name="T30" fmla="*/ 2147483647 w 21"/>
            <a:gd name="T31" fmla="*/ 2147483647 h 22"/>
            <a:gd name="T32" fmla="*/ 2147483647 w 21"/>
            <a:gd name="T33" fmla="*/ 2147483647 h 22"/>
            <a:gd name="T34" fmla="*/ 2147483647 w 21"/>
            <a:gd name="T35" fmla="*/ 2147483647 h 22"/>
            <a:gd name="T36" fmla="*/ 2147483647 w 21"/>
            <a:gd name="T37" fmla="*/ 2147483647 h 22"/>
            <a:gd name="T38" fmla="*/ 2147483647 w 21"/>
            <a:gd name="T39" fmla="*/ 2147483647 h 22"/>
            <a:gd name="T40" fmla="*/ 2147483647 w 21"/>
            <a:gd name="T41" fmla="*/ 2147483647 h 22"/>
            <a:gd name="T42" fmla="*/ 2147483647 w 21"/>
            <a:gd name="T43" fmla="*/ 2147483647 h 22"/>
            <a:gd name="T44" fmla="*/ 2147483647 w 21"/>
            <a:gd name="T45" fmla="*/ 2147483647 h 22"/>
            <a:gd name="T46" fmla="*/ 2147483647 w 21"/>
            <a:gd name="T47" fmla="*/ 2147483647 h 22"/>
            <a:gd name="T48" fmla="*/ 2147483647 w 21"/>
            <a:gd name="T49" fmla="*/ 2147483647 h 22"/>
            <a:gd name="T50" fmla="*/ 2147483647 w 21"/>
            <a:gd name="T51" fmla="*/ 2147483647 h 22"/>
            <a:gd name="T52" fmla="*/ 2147483647 w 21"/>
            <a:gd name="T53" fmla="*/ 2147483647 h 22"/>
            <a:gd name="T54" fmla="*/ 2147483647 w 21"/>
            <a:gd name="T55" fmla="*/ 2147483647 h 22"/>
            <a:gd name="T56" fmla="*/ 2147483647 w 21"/>
            <a:gd name="T57" fmla="*/ 2147483647 h 22"/>
            <a:gd name="T58" fmla="*/ 2147483647 w 21"/>
            <a:gd name="T59" fmla="*/ 2147483647 h 22"/>
            <a:gd name="T60" fmla="*/ 2147483647 w 21"/>
            <a:gd name="T61" fmla="*/ 2147483647 h 22"/>
            <a:gd name="T62" fmla="*/ 2147483647 w 21"/>
            <a:gd name="T63" fmla="*/ 2147483647 h 22"/>
            <a:gd name="T64" fmla="*/ 2147483647 w 21"/>
            <a:gd name="T65" fmla="*/ 2147483647 h 22"/>
            <a:gd name="T66" fmla="*/ 2147483647 w 21"/>
            <a:gd name="T67" fmla="*/ 2147483647 h 22"/>
            <a:gd name="T68" fmla="*/ 2147483647 w 21"/>
            <a:gd name="T69" fmla="*/ 2147483647 h 22"/>
            <a:gd name="T70" fmla="*/ 2147483647 w 21"/>
            <a:gd name="T71" fmla="*/ 2147483647 h 22"/>
            <a:gd name="T72" fmla="*/ 2147483647 w 21"/>
            <a:gd name="T73" fmla="*/ 2147483647 h 22"/>
            <a:gd name="T74" fmla="*/ 2147483647 w 21"/>
            <a:gd name="T75" fmla="*/ 2147483647 h 22"/>
            <a:gd name="T76" fmla="*/ 2147483647 w 21"/>
            <a:gd name="T77" fmla="*/ 2147483647 h 22"/>
            <a:gd name="T78" fmla="*/ 2147483647 w 21"/>
            <a:gd name="T79" fmla="*/ 2147483647 h 22"/>
            <a:gd name="T80" fmla="*/ 2147483647 w 21"/>
            <a:gd name="T81" fmla="*/ 2147483647 h 22"/>
            <a:gd name="T82" fmla="*/ 2147483647 w 21"/>
            <a:gd name="T83" fmla="*/ 2147483647 h 22"/>
            <a:gd name="T84" fmla="*/ 2147483647 w 21"/>
            <a:gd name="T85" fmla="*/ 2147483647 h 22"/>
            <a:gd name="T86" fmla="*/ 2147483647 w 21"/>
            <a:gd name="T87" fmla="*/ 2147483647 h 22"/>
            <a:gd name="T88" fmla="*/ 0 w 21"/>
            <a:gd name="T89" fmla="*/ 2147483647 h 22"/>
            <a:gd name="T90" fmla="*/ 2147483647 w 21"/>
            <a:gd name="T91" fmla="*/ 2147483647 h 22"/>
            <a:gd name="T92" fmla="*/ 2147483647 w 21"/>
            <a:gd name="T93" fmla="*/ 2147483647 h 22"/>
            <a:gd name="T94" fmla="*/ 2147483647 w 21"/>
            <a:gd name="T95" fmla="*/ 2147483647 h 22"/>
            <a:gd name="T96" fmla="*/ 2147483647 w 21"/>
            <a:gd name="T97" fmla="*/ 2147483647 h 22"/>
            <a:gd name="T98" fmla="*/ 2147483647 w 21"/>
            <a:gd name="T99" fmla="*/ 0 h 22"/>
            <a:gd name="T100" fmla="*/ 2147483647 w 21"/>
            <a:gd name="T101" fmla="*/ 2147483647 h 22"/>
            <a:gd name="T102" fmla="*/ 2147483647 w 21"/>
            <a:gd name="T103" fmla="*/ 2147483647 h 22"/>
            <a:gd name="T104" fmla="*/ 2147483647 w 21"/>
            <a:gd name="T105" fmla="*/ 0 h 22"/>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1"/>
            <a:gd name="T160" fmla="*/ 0 h 22"/>
            <a:gd name="T161" fmla="*/ 21 w 21"/>
            <a:gd name="T162" fmla="*/ 20 h 22"/>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1" h="22">
              <a:moveTo>
                <a:pt x="10" y="0"/>
              </a:moveTo>
              <a:lnTo>
                <a:pt x="10" y="0"/>
              </a:lnTo>
              <a:lnTo>
                <a:pt x="10" y="1"/>
              </a:lnTo>
              <a:lnTo>
                <a:pt x="11" y="1"/>
              </a:lnTo>
              <a:lnTo>
                <a:pt x="11" y="2"/>
              </a:lnTo>
              <a:lnTo>
                <a:pt x="12" y="2"/>
              </a:lnTo>
              <a:lnTo>
                <a:pt x="13" y="2"/>
              </a:lnTo>
              <a:lnTo>
                <a:pt x="14" y="2"/>
              </a:lnTo>
              <a:lnTo>
                <a:pt x="15" y="2"/>
              </a:lnTo>
              <a:lnTo>
                <a:pt x="16" y="2"/>
              </a:lnTo>
              <a:lnTo>
                <a:pt x="17" y="2"/>
              </a:lnTo>
              <a:lnTo>
                <a:pt x="18" y="2"/>
              </a:lnTo>
              <a:lnTo>
                <a:pt x="19" y="2"/>
              </a:lnTo>
              <a:lnTo>
                <a:pt x="20" y="2"/>
              </a:lnTo>
              <a:lnTo>
                <a:pt x="21" y="2"/>
              </a:lnTo>
              <a:lnTo>
                <a:pt x="20" y="2"/>
              </a:lnTo>
              <a:lnTo>
                <a:pt x="21" y="2"/>
              </a:lnTo>
              <a:lnTo>
                <a:pt x="20" y="2"/>
              </a:lnTo>
              <a:lnTo>
                <a:pt x="21" y="2"/>
              </a:lnTo>
              <a:lnTo>
                <a:pt x="21" y="3"/>
              </a:lnTo>
              <a:lnTo>
                <a:pt x="20" y="3"/>
              </a:lnTo>
              <a:lnTo>
                <a:pt x="20" y="4"/>
              </a:lnTo>
              <a:lnTo>
                <a:pt x="20" y="5"/>
              </a:lnTo>
              <a:lnTo>
                <a:pt x="19" y="5"/>
              </a:lnTo>
              <a:lnTo>
                <a:pt x="19" y="6"/>
              </a:lnTo>
              <a:lnTo>
                <a:pt x="18" y="6"/>
              </a:lnTo>
              <a:lnTo>
                <a:pt x="18" y="7"/>
              </a:lnTo>
              <a:lnTo>
                <a:pt x="17" y="7"/>
              </a:lnTo>
              <a:lnTo>
                <a:pt x="16" y="7"/>
              </a:lnTo>
              <a:lnTo>
                <a:pt x="16" y="6"/>
              </a:lnTo>
              <a:lnTo>
                <a:pt x="15" y="6"/>
              </a:lnTo>
              <a:lnTo>
                <a:pt x="14" y="6"/>
              </a:lnTo>
              <a:lnTo>
                <a:pt x="14" y="7"/>
              </a:lnTo>
              <a:lnTo>
                <a:pt x="14" y="8"/>
              </a:lnTo>
              <a:lnTo>
                <a:pt x="14" y="9"/>
              </a:lnTo>
              <a:lnTo>
                <a:pt x="14" y="8"/>
              </a:lnTo>
              <a:lnTo>
                <a:pt x="13" y="8"/>
              </a:lnTo>
              <a:lnTo>
                <a:pt x="14" y="8"/>
              </a:lnTo>
              <a:lnTo>
                <a:pt x="13" y="8"/>
              </a:lnTo>
              <a:lnTo>
                <a:pt x="12" y="7"/>
              </a:lnTo>
              <a:lnTo>
                <a:pt x="11" y="7"/>
              </a:lnTo>
              <a:lnTo>
                <a:pt x="11" y="6"/>
              </a:lnTo>
              <a:lnTo>
                <a:pt x="11" y="7"/>
              </a:lnTo>
              <a:lnTo>
                <a:pt x="12" y="7"/>
              </a:lnTo>
              <a:lnTo>
                <a:pt x="13" y="7"/>
              </a:lnTo>
              <a:lnTo>
                <a:pt x="13" y="8"/>
              </a:lnTo>
              <a:lnTo>
                <a:pt x="14" y="8"/>
              </a:lnTo>
              <a:lnTo>
                <a:pt x="13" y="8"/>
              </a:lnTo>
              <a:lnTo>
                <a:pt x="14" y="8"/>
              </a:lnTo>
              <a:lnTo>
                <a:pt x="14" y="9"/>
              </a:lnTo>
              <a:lnTo>
                <a:pt x="13" y="9"/>
              </a:lnTo>
              <a:lnTo>
                <a:pt x="12" y="10"/>
              </a:lnTo>
              <a:lnTo>
                <a:pt x="13" y="11"/>
              </a:lnTo>
              <a:lnTo>
                <a:pt x="13" y="12"/>
              </a:lnTo>
              <a:lnTo>
                <a:pt x="13" y="13"/>
              </a:lnTo>
              <a:lnTo>
                <a:pt x="14" y="16"/>
              </a:lnTo>
              <a:lnTo>
                <a:pt x="16" y="17"/>
              </a:lnTo>
              <a:lnTo>
                <a:pt x="14" y="17"/>
              </a:lnTo>
              <a:lnTo>
                <a:pt x="14" y="16"/>
              </a:lnTo>
              <a:lnTo>
                <a:pt x="15" y="16"/>
              </a:lnTo>
              <a:lnTo>
                <a:pt x="15" y="18"/>
              </a:lnTo>
              <a:lnTo>
                <a:pt x="14" y="18"/>
              </a:lnTo>
              <a:lnTo>
                <a:pt x="13" y="18"/>
              </a:lnTo>
              <a:lnTo>
                <a:pt x="13" y="19"/>
              </a:lnTo>
              <a:lnTo>
                <a:pt x="12" y="20"/>
              </a:lnTo>
              <a:lnTo>
                <a:pt x="11" y="21"/>
              </a:lnTo>
              <a:lnTo>
                <a:pt x="10" y="21"/>
              </a:lnTo>
              <a:lnTo>
                <a:pt x="10" y="22"/>
              </a:lnTo>
              <a:lnTo>
                <a:pt x="7" y="22"/>
              </a:lnTo>
              <a:lnTo>
                <a:pt x="6" y="19"/>
              </a:lnTo>
              <a:lnTo>
                <a:pt x="6" y="21"/>
              </a:lnTo>
              <a:lnTo>
                <a:pt x="6" y="18"/>
              </a:lnTo>
              <a:lnTo>
                <a:pt x="5" y="17"/>
              </a:lnTo>
              <a:lnTo>
                <a:pt x="5" y="18"/>
              </a:lnTo>
              <a:lnTo>
                <a:pt x="5" y="19"/>
              </a:lnTo>
              <a:lnTo>
                <a:pt x="4" y="19"/>
              </a:lnTo>
              <a:lnTo>
                <a:pt x="4" y="18"/>
              </a:lnTo>
              <a:lnTo>
                <a:pt x="3" y="18"/>
              </a:lnTo>
              <a:lnTo>
                <a:pt x="3" y="19"/>
              </a:lnTo>
              <a:lnTo>
                <a:pt x="3" y="20"/>
              </a:lnTo>
              <a:lnTo>
                <a:pt x="2" y="20"/>
              </a:lnTo>
              <a:lnTo>
                <a:pt x="2" y="19"/>
              </a:lnTo>
              <a:lnTo>
                <a:pt x="2" y="18"/>
              </a:lnTo>
              <a:lnTo>
                <a:pt x="2" y="17"/>
              </a:lnTo>
              <a:lnTo>
                <a:pt x="2" y="16"/>
              </a:lnTo>
              <a:lnTo>
                <a:pt x="3" y="16"/>
              </a:lnTo>
              <a:lnTo>
                <a:pt x="3" y="15"/>
              </a:lnTo>
              <a:lnTo>
                <a:pt x="2" y="15"/>
              </a:lnTo>
              <a:lnTo>
                <a:pt x="2" y="14"/>
              </a:lnTo>
              <a:lnTo>
                <a:pt x="1" y="14"/>
              </a:lnTo>
              <a:lnTo>
                <a:pt x="0" y="13"/>
              </a:lnTo>
              <a:lnTo>
                <a:pt x="1" y="13"/>
              </a:lnTo>
              <a:lnTo>
                <a:pt x="1" y="12"/>
              </a:lnTo>
              <a:lnTo>
                <a:pt x="1" y="11"/>
              </a:lnTo>
              <a:lnTo>
                <a:pt x="1" y="10"/>
              </a:lnTo>
              <a:lnTo>
                <a:pt x="2" y="10"/>
              </a:lnTo>
              <a:lnTo>
                <a:pt x="1" y="10"/>
              </a:lnTo>
              <a:lnTo>
                <a:pt x="2" y="10"/>
              </a:lnTo>
              <a:lnTo>
                <a:pt x="3" y="10"/>
              </a:lnTo>
              <a:lnTo>
                <a:pt x="3" y="9"/>
              </a:lnTo>
              <a:lnTo>
                <a:pt x="3" y="8"/>
              </a:lnTo>
              <a:lnTo>
                <a:pt x="3" y="7"/>
              </a:lnTo>
              <a:lnTo>
                <a:pt x="3" y="6"/>
              </a:lnTo>
              <a:lnTo>
                <a:pt x="3" y="5"/>
              </a:lnTo>
              <a:lnTo>
                <a:pt x="2" y="5"/>
              </a:lnTo>
              <a:lnTo>
                <a:pt x="2" y="6"/>
              </a:lnTo>
              <a:lnTo>
                <a:pt x="1" y="6"/>
              </a:lnTo>
              <a:lnTo>
                <a:pt x="1" y="5"/>
              </a:lnTo>
              <a:lnTo>
                <a:pt x="0" y="5"/>
              </a:lnTo>
              <a:lnTo>
                <a:pt x="0" y="4"/>
              </a:lnTo>
              <a:lnTo>
                <a:pt x="0" y="3"/>
              </a:lnTo>
              <a:lnTo>
                <a:pt x="0" y="4"/>
              </a:lnTo>
              <a:lnTo>
                <a:pt x="0" y="3"/>
              </a:lnTo>
              <a:lnTo>
                <a:pt x="1" y="3"/>
              </a:lnTo>
              <a:lnTo>
                <a:pt x="1" y="4"/>
              </a:lnTo>
              <a:lnTo>
                <a:pt x="1" y="3"/>
              </a:lnTo>
              <a:lnTo>
                <a:pt x="2" y="3"/>
              </a:lnTo>
              <a:lnTo>
                <a:pt x="3" y="3"/>
              </a:lnTo>
              <a:lnTo>
                <a:pt x="3" y="2"/>
              </a:lnTo>
              <a:lnTo>
                <a:pt x="4" y="2"/>
              </a:lnTo>
              <a:lnTo>
                <a:pt x="4" y="1"/>
              </a:lnTo>
              <a:lnTo>
                <a:pt x="4" y="2"/>
              </a:lnTo>
              <a:lnTo>
                <a:pt x="4" y="1"/>
              </a:lnTo>
              <a:lnTo>
                <a:pt x="4" y="0"/>
              </a:lnTo>
              <a:lnTo>
                <a:pt x="5" y="0"/>
              </a:lnTo>
              <a:lnTo>
                <a:pt x="6" y="0"/>
              </a:lnTo>
              <a:lnTo>
                <a:pt x="7" y="0"/>
              </a:lnTo>
              <a:lnTo>
                <a:pt x="7" y="1"/>
              </a:lnTo>
              <a:lnTo>
                <a:pt x="7" y="0"/>
              </a:lnTo>
              <a:lnTo>
                <a:pt x="8" y="0"/>
              </a:lnTo>
              <a:lnTo>
                <a:pt x="8" y="1"/>
              </a:lnTo>
              <a:lnTo>
                <a:pt x="9" y="1"/>
              </a:lnTo>
              <a:lnTo>
                <a:pt x="9" y="0"/>
              </a:lnTo>
              <a:lnTo>
                <a:pt x="10"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180975</xdr:colOff>
      <xdr:row>7</xdr:row>
      <xdr:rowOff>57150</xdr:rowOff>
    </xdr:from>
    <xdr:to>
      <xdr:col>5</xdr:col>
      <xdr:colOff>342900</xdr:colOff>
      <xdr:row>8</xdr:row>
      <xdr:rowOff>66675</xdr:rowOff>
    </xdr:to>
    <xdr:sp macro="" textlink="">
      <xdr:nvSpPr>
        <xdr:cNvPr id="194" name="5kl"/>
        <xdr:cNvSpPr>
          <a:spLocks/>
        </xdr:cNvSpPr>
      </xdr:nvSpPr>
      <xdr:spPr bwMode="auto">
        <a:xfrm>
          <a:off x="3228975" y="1571625"/>
          <a:ext cx="161925" cy="171450"/>
        </a:xfrm>
        <a:custGeom>
          <a:avLst/>
          <a:gdLst>
            <a:gd name="T0" fmla="*/ 2147483647 w 17"/>
            <a:gd name="T1" fmla="*/ 2147483647 h 18"/>
            <a:gd name="T2" fmla="*/ 2147483647 w 17"/>
            <a:gd name="T3" fmla="*/ 2147483647 h 18"/>
            <a:gd name="T4" fmla="*/ 2147483647 w 17"/>
            <a:gd name="T5" fmla="*/ 2147483647 h 18"/>
            <a:gd name="T6" fmla="*/ 2147483647 w 17"/>
            <a:gd name="T7" fmla="*/ 2147483647 h 18"/>
            <a:gd name="T8" fmla="*/ 2147483647 w 17"/>
            <a:gd name="T9" fmla="*/ 2147483647 h 18"/>
            <a:gd name="T10" fmla="*/ 2147483647 w 17"/>
            <a:gd name="T11" fmla="*/ 2147483647 h 18"/>
            <a:gd name="T12" fmla="*/ 2147483647 w 17"/>
            <a:gd name="T13" fmla="*/ 2147483647 h 18"/>
            <a:gd name="T14" fmla="*/ 2147483647 w 17"/>
            <a:gd name="T15" fmla="*/ 2147483647 h 18"/>
            <a:gd name="T16" fmla="*/ 2147483647 w 17"/>
            <a:gd name="T17" fmla="*/ 2147483647 h 18"/>
            <a:gd name="T18" fmla="*/ 2147483647 w 17"/>
            <a:gd name="T19" fmla="*/ 2147483647 h 18"/>
            <a:gd name="T20" fmla="*/ 2147483647 w 17"/>
            <a:gd name="T21" fmla="*/ 2147483647 h 18"/>
            <a:gd name="T22" fmla="*/ 2147483647 w 17"/>
            <a:gd name="T23" fmla="*/ 2147483647 h 18"/>
            <a:gd name="T24" fmla="*/ 2147483647 w 17"/>
            <a:gd name="T25" fmla="*/ 2147483647 h 18"/>
            <a:gd name="T26" fmla="*/ 2147483647 w 17"/>
            <a:gd name="T27" fmla="*/ 2147483647 h 18"/>
            <a:gd name="T28" fmla="*/ 2147483647 w 17"/>
            <a:gd name="T29" fmla="*/ 2147483647 h 18"/>
            <a:gd name="T30" fmla="*/ 2147483647 w 17"/>
            <a:gd name="T31" fmla="*/ 2147483647 h 18"/>
            <a:gd name="T32" fmla="*/ 2147483647 w 17"/>
            <a:gd name="T33" fmla="*/ 2147483647 h 18"/>
            <a:gd name="T34" fmla="*/ 2147483647 w 17"/>
            <a:gd name="T35" fmla="*/ 2147483647 h 18"/>
            <a:gd name="T36" fmla="*/ 2147483647 w 17"/>
            <a:gd name="T37" fmla="*/ 2147483647 h 18"/>
            <a:gd name="T38" fmla="*/ 2147483647 w 17"/>
            <a:gd name="T39" fmla="*/ 2147483647 h 18"/>
            <a:gd name="T40" fmla="*/ 2147483647 w 17"/>
            <a:gd name="T41" fmla="*/ 2147483647 h 18"/>
            <a:gd name="T42" fmla="*/ 2147483647 w 17"/>
            <a:gd name="T43" fmla="*/ 2147483647 h 18"/>
            <a:gd name="T44" fmla="*/ 2147483647 w 17"/>
            <a:gd name="T45" fmla="*/ 2147483647 h 18"/>
            <a:gd name="T46" fmla="*/ 2147483647 w 17"/>
            <a:gd name="T47" fmla="*/ 2147483647 h 18"/>
            <a:gd name="T48" fmla="*/ 2147483647 w 17"/>
            <a:gd name="T49" fmla="*/ 2147483647 h 18"/>
            <a:gd name="T50" fmla="*/ 0 w 17"/>
            <a:gd name="T51" fmla="*/ 2147483647 h 18"/>
            <a:gd name="T52" fmla="*/ 2147483647 w 17"/>
            <a:gd name="T53" fmla="*/ 2147483647 h 18"/>
            <a:gd name="T54" fmla="*/ 2147483647 w 17"/>
            <a:gd name="T55" fmla="*/ 2147483647 h 18"/>
            <a:gd name="T56" fmla="*/ 2147483647 w 17"/>
            <a:gd name="T57" fmla="*/ 2147483647 h 18"/>
            <a:gd name="T58" fmla="*/ 2147483647 w 17"/>
            <a:gd name="T59" fmla="*/ 2147483647 h 18"/>
            <a:gd name="T60" fmla="*/ 2147483647 w 17"/>
            <a:gd name="T61" fmla="*/ 2147483647 h 18"/>
            <a:gd name="T62" fmla="*/ 2147483647 w 17"/>
            <a:gd name="T63" fmla="*/ 2147483647 h 18"/>
            <a:gd name="T64" fmla="*/ 2147483647 w 17"/>
            <a:gd name="T65" fmla="*/ 2147483647 h 18"/>
            <a:gd name="T66" fmla="*/ 2147483647 w 17"/>
            <a:gd name="T67" fmla="*/ 0 h 18"/>
            <a:gd name="T68" fmla="*/ 2147483647 w 17"/>
            <a:gd name="T69" fmla="*/ 2147483647 h 18"/>
            <a:gd name="T70" fmla="*/ 2147483647 w 17"/>
            <a:gd name="T71" fmla="*/ 0 h 18"/>
            <a:gd name="T72" fmla="*/ 2147483647 w 17"/>
            <a:gd name="T73" fmla="*/ 2147483647 h 18"/>
            <a:gd name="T74" fmla="*/ 2147483647 w 17"/>
            <a:gd name="T75" fmla="*/ 2147483647 h 18"/>
            <a:gd name="T76" fmla="*/ 2147483647 w 17"/>
            <a:gd name="T77" fmla="*/ 2147483647 h 18"/>
            <a:gd name="T78" fmla="*/ 2147483647 w 17"/>
            <a:gd name="T79" fmla="*/ 0 h 18"/>
            <a:gd name="T80" fmla="*/ 2147483647 w 17"/>
            <a:gd name="T81" fmla="*/ 2147483647 h 18"/>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7"/>
            <a:gd name="T124" fmla="*/ 0 h 18"/>
            <a:gd name="T125" fmla="*/ 12 w 17"/>
            <a:gd name="T126" fmla="*/ 15 h 18"/>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7" h="18">
              <a:moveTo>
                <a:pt x="14" y="0"/>
              </a:moveTo>
              <a:lnTo>
                <a:pt x="16" y="0"/>
              </a:lnTo>
              <a:lnTo>
                <a:pt x="17" y="3"/>
              </a:lnTo>
              <a:lnTo>
                <a:pt x="15" y="5"/>
              </a:lnTo>
              <a:lnTo>
                <a:pt x="15" y="6"/>
              </a:lnTo>
              <a:lnTo>
                <a:pt x="15" y="7"/>
              </a:lnTo>
              <a:lnTo>
                <a:pt x="16" y="7"/>
              </a:lnTo>
              <a:lnTo>
                <a:pt x="16" y="8"/>
              </a:lnTo>
              <a:lnTo>
                <a:pt x="16" y="9"/>
              </a:lnTo>
              <a:lnTo>
                <a:pt x="16" y="10"/>
              </a:lnTo>
              <a:lnTo>
                <a:pt x="16" y="11"/>
              </a:lnTo>
              <a:lnTo>
                <a:pt x="15" y="11"/>
              </a:lnTo>
              <a:lnTo>
                <a:pt x="14" y="11"/>
              </a:lnTo>
              <a:lnTo>
                <a:pt x="13" y="11"/>
              </a:lnTo>
              <a:lnTo>
                <a:pt x="12" y="11"/>
              </a:lnTo>
              <a:lnTo>
                <a:pt x="12" y="12"/>
              </a:lnTo>
              <a:lnTo>
                <a:pt x="11" y="12"/>
              </a:lnTo>
              <a:lnTo>
                <a:pt x="11" y="13"/>
              </a:lnTo>
              <a:lnTo>
                <a:pt x="12" y="13"/>
              </a:lnTo>
              <a:lnTo>
                <a:pt x="12" y="14"/>
              </a:lnTo>
              <a:lnTo>
                <a:pt x="12" y="15"/>
              </a:lnTo>
              <a:lnTo>
                <a:pt x="12" y="16"/>
              </a:lnTo>
              <a:lnTo>
                <a:pt x="11" y="16"/>
              </a:lnTo>
              <a:lnTo>
                <a:pt x="11" y="17"/>
              </a:lnTo>
              <a:lnTo>
                <a:pt x="11" y="18"/>
              </a:lnTo>
              <a:lnTo>
                <a:pt x="10" y="18"/>
              </a:lnTo>
              <a:lnTo>
                <a:pt x="10" y="17"/>
              </a:lnTo>
              <a:lnTo>
                <a:pt x="9" y="18"/>
              </a:lnTo>
              <a:lnTo>
                <a:pt x="8" y="18"/>
              </a:lnTo>
              <a:lnTo>
                <a:pt x="7" y="18"/>
              </a:lnTo>
              <a:lnTo>
                <a:pt x="6" y="18"/>
              </a:lnTo>
              <a:lnTo>
                <a:pt x="5" y="18"/>
              </a:lnTo>
              <a:lnTo>
                <a:pt x="6" y="18"/>
              </a:lnTo>
              <a:lnTo>
                <a:pt x="6" y="17"/>
              </a:lnTo>
              <a:lnTo>
                <a:pt x="6" y="16"/>
              </a:lnTo>
              <a:lnTo>
                <a:pt x="5" y="16"/>
              </a:lnTo>
              <a:lnTo>
                <a:pt x="6" y="15"/>
              </a:lnTo>
              <a:lnTo>
                <a:pt x="5" y="15"/>
              </a:lnTo>
              <a:lnTo>
                <a:pt x="5" y="14"/>
              </a:lnTo>
              <a:lnTo>
                <a:pt x="5" y="13"/>
              </a:lnTo>
              <a:lnTo>
                <a:pt x="5" y="12"/>
              </a:lnTo>
              <a:lnTo>
                <a:pt x="5" y="11"/>
              </a:lnTo>
              <a:lnTo>
                <a:pt x="5" y="10"/>
              </a:lnTo>
              <a:lnTo>
                <a:pt x="5" y="9"/>
              </a:lnTo>
              <a:lnTo>
                <a:pt x="1" y="8"/>
              </a:lnTo>
              <a:lnTo>
                <a:pt x="2" y="4"/>
              </a:lnTo>
              <a:lnTo>
                <a:pt x="0" y="6"/>
              </a:lnTo>
              <a:lnTo>
                <a:pt x="1" y="5"/>
              </a:lnTo>
              <a:lnTo>
                <a:pt x="1" y="3"/>
              </a:lnTo>
              <a:lnTo>
                <a:pt x="3" y="2"/>
              </a:lnTo>
              <a:lnTo>
                <a:pt x="4" y="1"/>
              </a:lnTo>
              <a:lnTo>
                <a:pt x="5" y="1"/>
              </a:lnTo>
              <a:lnTo>
                <a:pt x="7" y="4"/>
              </a:lnTo>
              <a:lnTo>
                <a:pt x="8" y="2"/>
              </a:lnTo>
              <a:lnTo>
                <a:pt x="7" y="3"/>
              </a:lnTo>
              <a:lnTo>
                <a:pt x="6" y="2"/>
              </a:lnTo>
              <a:lnTo>
                <a:pt x="8" y="3"/>
              </a:lnTo>
              <a:lnTo>
                <a:pt x="8" y="1"/>
              </a:lnTo>
              <a:lnTo>
                <a:pt x="10" y="1"/>
              </a:lnTo>
              <a:lnTo>
                <a:pt x="9" y="1"/>
              </a:lnTo>
              <a:lnTo>
                <a:pt x="11" y="1"/>
              </a:lnTo>
              <a:lnTo>
                <a:pt x="12" y="1"/>
              </a:lnTo>
              <a:lnTo>
                <a:pt x="13" y="0"/>
              </a:lnTo>
              <a:lnTo>
                <a:pt x="14" y="0"/>
              </a:lnTo>
              <a:close/>
            </a:path>
          </a:pathLst>
        </a:custGeom>
        <a:solidFill>
          <a:srgbClr val="9999FF"/>
        </a:solidFill>
        <a:ln w="3175">
          <a:solidFill>
            <a:srgbClr val="000000"/>
          </a:solidFill>
          <a:miter lim="800000"/>
          <a:headEnd/>
          <a:tailEnd/>
        </a:ln>
      </xdr:spPr>
    </xdr:sp>
    <xdr:clientData/>
  </xdr:twoCellAnchor>
  <xdr:twoCellAnchor>
    <xdr:from>
      <xdr:col>6</xdr:col>
      <xdr:colOff>19050</xdr:colOff>
      <xdr:row>16</xdr:row>
      <xdr:rowOff>9525</xdr:rowOff>
    </xdr:from>
    <xdr:to>
      <xdr:col>6</xdr:col>
      <xdr:colOff>504825</xdr:colOff>
      <xdr:row>18</xdr:row>
      <xdr:rowOff>9525</xdr:rowOff>
    </xdr:to>
    <xdr:sp macro="" textlink="">
      <xdr:nvSpPr>
        <xdr:cNvPr id="195" name="5ef"/>
        <xdr:cNvSpPr>
          <a:spLocks/>
        </xdr:cNvSpPr>
      </xdr:nvSpPr>
      <xdr:spPr bwMode="auto">
        <a:xfrm>
          <a:off x="3676650" y="2981325"/>
          <a:ext cx="485775" cy="323850"/>
        </a:xfrm>
        <a:custGeom>
          <a:avLst/>
          <a:gdLst>
            <a:gd name="T0" fmla="*/ 2147483647 w 51"/>
            <a:gd name="T1" fmla="*/ 2147483647 h 34"/>
            <a:gd name="T2" fmla="*/ 2147483647 w 51"/>
            <a:gd name="T3" fmla="*/ 2147483647 h 34"/>
            <a:gd name="T4" fmla="*/ 2147483647 w 51"/>
            <a:gd name="T5" fmla="*/ 2147483647 h 34"/>
            <a:gd name="T6" fmla="*/ 2147483647 w 51"/>
            <a:gd name="T7" fmla="*/ 2147483647 h 34"/>
            <a:gd name="T8" fmla="*/ 2147483647 w 51"/>
            <a:gd name="T9" fmla="*/ 2147483647 h 34"/>
            <a:gd name="T10" fmla="*/ 2147483647 w 51"/>
            <a:gd name="T11" fmla="*/ 2147483647 h 34"/>
            <a:gd name="T12" fmla="*/ 2147483647 w 51"/>
            <a:gd name="T13" fmla="*/ 2147483647 h 34"/>
            <a:gd name="T14" fmla="*/ 2147483647 w 51"/>
            <a:gd name="T15" fmla="*/ 2147483647 h 34"/>
            <a:gd name="T16" fmla="*/ 2147483647 w 51"/>
            <a:gd name="T17" fmla="*/ 2147483647 h 34"/>
            <a:gd name="T18" fmla="*/ 2147483647 w 51"/>
            <a:gd name="T19" fmla="*/ 2147483647 h 34"/>
            <a:gd name="T20" fmla="*/ 2147483647 w 51"/>
            <a:gd name="T21" fmla="*/ 2147483647 h 34"/>
            <a:gd name="T22" fmla="*/ 2147483647 w 51"/>
            <a:gd name="T23" fmla="*/ 2147483647 h 34"/>
            <a:gd name="T24" fmla="*/ 2147483647 w 51"/>
            <a:gd name="T25" fmla="*/ 2147483647 h 34"/>
            <a:gd name="T26" fmla="*/ 2147483647 w 51"/>
            <a:gd name="T27" fmla="*/ 2147483647 h 34"/>
            <a:gd name="T28" fmla="*/ 2147483647 w 51"/>
            <a:gd name="T29" fmla="*/ 2147483647 h 34"/>
            <a:gd name="T30" fmla="*/ 2147483647 w 51"/>
            <a:gd name="T31" fmla="*/ 2147483647 h 34"/>
            <a:gd name="T32" fmla="*/ 2147483647 w 51"/>
            <a:gd name="T33" fmla="*/ 2147483647 h 34"/>
            <a:gd name="T34" fmla="*/ 2147483647 w 51"/>
            <a:gd name="T35" fmla="*/ 2147483647 h 34"/>
            <a:gd name="T36" fmla="*/ 2147483647 w 51"/>
            <a:gd name="T37" fmla="*/ 2147483647 h 34"/>
            <a:gd name="T38" fmla="*/ 2147483647 w 51"/>
            <a:gd name="T39" fmla="*/ 2147483647 h 34"/>
            <a:gd name="T40" fmla="*/ 2147483647 w 51"/>
            <a:gd name="T41" fmla="*/ 2147483647 h 34"/>
            <a:gd name="T42" fmla="*/ 2147483647 w 51"/>
            <a:gd name="T43" fmla="*/ 2147483647 h 34"/>
            <a:gd name="T44" fmla="*/ 2147483647 w 51"/>
            <a:gd name="T45" fmla="*/ 2147483647 h 34"/>
            <a:gd name="T46" fmla="*/ 2147483647 w 51"/>
            <a:gd name="T47" fmla="*/ 2147483647 h 34"/>
            <a:gd name="T48" fmla="*/ 2147483647 w 51"/>
            <a:gd name="T49" fmla="*/ 2147483647 h 34"/>
            <a:gd name="T50" fmla="*/ 2147483647 w 51"/>
            <a:gd name="T51" fmla="*/ 2147483647 h 34"/>
            <a:gd name="T52" fmla="*/ 2147483647 w 51"/>
            <a:gd name="T53" fmla="*/ 2147483647 h 34"/>
            <a:gd name="T54" fmla="*/ 2147483647 w 51"/>
            <a:gd name="T55" fmla="*/ 2147483647 h 34"/>
            <a:gd name="T56" fmla="*/ 2147483647 w 51"/>
            <a:gd name="T57" fmla="*/ 2147483647 h 34"/>
            <a:gd name="T58" fmla="*/ 2147483647 w 51"/>
            <a:gd name="T59" fmla="*/ 2147483647 h 34"/>
            <a:gd name="T60" fmla="*/ 2147483647 w 51"/>
            <a:gd name="T61" fmla="*/ 2147483647 h 34"/>
            <a:gd name="T62" fmla="*/ 2147483647 w 51"/>
            <a:gd name="T63" fmla="*/ 2147483647 h 34"/>
            <a:gd name="T64" fmla="*/ 2147483647 w 51"/>
            <a:gd name="T65" fmla="*/ 2147483647 h 34"/>
            <a:gd name="T66" fmla="*/ 2147483647 w 51"/>
            <a:gd name="T67" fmla="*/ 2147483647 h 34"/>
            <a:gd name="T68" fmla="*/ 0 w 51"/>
            <a:gd name="T69" fmla="*/ 2147483647 h 34"/>
            <a:gd name="T70" fmla="*/ 0 w 51"/>
            <a:gd name="T71" fmla="*/ 2147483647 h 34"/>
            <a:gd name="T72" fmla="*/ 0 w 51"/>
            <a:gd name="T73" fmla="*/ 2147483647 h 34"/>
            <a:gd name="T74" fmla="*/ 0 w 51"/>
            <a:gd name="T75" fmla="*/ 2147483647 h 34"/>
            <a:gd name="T76" fmla="*/ 2147483647 w 51"/>
            <a:gd name="T77" fmla="*/ 2147483647 h 34"/>
            <a:gd name="T78" fmla="*/ 2147483647 w 51"/>
            <a:gd name="T79" fmla="*/ 2147483647 h 34"/>
            <a:gd name="T80" fmla="*/ 2147483647 w 51"/>
            <a:gd name="T81" fmla="*/ 2147483647 h 34"/>
            <a:gd name="T82" fmla="*/ 2147483647 w 51"/>
            <a:gd name="T83" fmla="*/ 2147483647 h 34"/>
            <a:gd name="T84" fmla="*/ 2147483647 w 51"/>
            <a:gd name="T85" fmla="*/ 2147483647 h 34"/>
            <a:gd name="T86" fmla="*/ 2147483647 w 51"/>
            <a:gd name="T87" fmla="*/ 2147483647 h 34"/>
            <a:gd name="T88" fmla="*/ 2147483647 w 51"/>
            <a:gd name="T89" fmla="*/ 2147483647 h 34"/>
            <a:gd name="T90" fmla="*/ 2147483647 w 51"/>
            <a:gd name="T91" fmla="*/ 2147483647 h 34"/>
            <a:gd name="T92" fmla="*/ 2147483647 w 51"/>
            <a:gd name="T93" fmla="*/ 2147483647 h 34"/>
            <a:gd name="T94" fmla="*/ 2147483647 w 51"/>
            <a:gd name="T95" fmla="*/ 2147483647 h 34"/>
            <a:gd name="T96" fmla="*/ 2147483647 w 51"/>
            <a:gd name="T97" fmla="*/ 2147483647 h 34"/>
            <a:gd name="T98" fmla="*/ 2147483647 w 51"/>
            <a:gd name="T99" fmla="*/ 2147483647 h 34"/>
            <a:gd name="T100" fmla="*/ 2147483647 w 51"/>
            <a:gd name="T101" fmla="*/ 2147483647 h 34"/>
            <a:gd name="T102" fmla="*/ 2147483647 w 51"/>
            <a:gd name="T103" fmla="*/ 2147483647 h 34"/>
            <a:gd name="T104" fmla="*/ 2147483647 w 51"/>
            <a:gd name="T105" fmla="*/ 2147483647 h 34"/>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51"/>
            <a:gd name="T160" fmla="*/ 0 h 34"/>
            <a:gd name="T161" fmla="*/ 36 w 51"/>
            <a:gd name="T162" fmla="*/ 32 h 34"/>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51" h="34">
              <a:moveTo>
                <a:pt x="48" y="0"/>
              </a:moveTo>
              <a:lnTo>
                <a:pt x="48" y="1"/>
              </a:lnTo>
              <a:lnTo>
                <a:pt x="49" y="1"/>
              </a:lnTo>
              <a:lnTo>
                <a:pt x="49" y="2"/>
              </a:lnTo>
              <a:lnTo>
                <a:pt x="50" y="2"/>
              </a:lnTo>
              <a:lnTo>
                <a:pt x="50" y="3"/>
              </a:lnTo>
              <a:lnTo>
                <a:pt x="50" y="4"/>
              </a:lnTo>
              <a:lnTo>
                <a:pt x="51" y="4"/>
              </a:lnTo>
              <a:lnTo>
                <a:pt x="51" y="5"/>
              </a:lnTo>
              <a:lnTo>
                <a:pt x="51" y="6"/>
              </a:lnTo>
              <a:lnTo>
                <a:pt x="50" y="6"/>
              </a:lnTo>
              <a:lnTo>
                <a:pt x="50" y="7"/>
              </a:lnTo>
              <a:lnTo>
                <a:pt x="50" y="8"/>
              </a:lnTo>
              <a:lnTo>
                <a:pt x="50" y="9"/>
              </a:lnTo>
              <a:lnTo>
                <a:pt x="49" y="9"/>
              </a:lnTo>
              <a:lnTo>
                <a:pt x="48" y="9"/>
              </a:lnTo>
              <a:lnTo>
                <a:pt x="48" y="10"/>
              </a:lnTo>
              <a:lnTo>
                <a:pt x="47" y="10"/>
              </a:lnTo>
              <a:lnTo>
                <a:pt x="48" y="10"/>
              </a:lnTo>
              <a:lnTo>
                <a:pt x="48" y="11"/>
              </a:lnTo>
              <a:lnTo>
                <a:pt x="47" y="12"/>
              </a:lnTo>
              <a:lnTo>
                <a:pt x="48" y="12"/>
              </a:lnTo>
              <a:lnTo>
                <a:pt x="47" y="12"/>
              </a:lnTo>
              <a:lnTo>
                <a:pt x="47" y="13"/>
              </a:lnTo>
              <a:lnTo>
                <a:pt x="47" y="14"/>
              </a:lnTo>
              <a:lnTo>
                <a:pt x="48" y="14"/>
              </a:lnTo>
              <a:lnTo>
                <a:pt x="47" y="14"/>
              </a:lnTo>
              <a:lnTo>
                <a:pt x="48" y="14"/>
              </a:lnTo>
              <a:lnTo>
                <a:pt x="47" y="14"/>
              </a:lnTo>
              <a:lnTo>
                <a:pt x="48" y="15"/>
              </a:lnTo>
              <a:lnTo>
                <a:pt x="47" y="15"/>
              </a:lnTo>
              <a:lnTo>
                <a:pt x="48" y="16"/>
              </a:lnTo>
              <a:lnTo>
                <a:pt x="47" y="16"/>
              </a:lnTo>
              <a:lnTo>
                <a:pt x="47" y="17"/>
              </a:lnTo>
              <a:lnTo>
                <a:pt x="46" y="17"/>
              </a:lnTo>
              <a:lnTo>
                <a:pt x="46" y="18"/>
              </a:lnTo>
              <a:lnTo>
                <a:pt x="45" y="18"/>
              </a:lnTo>
              <a:lnTo>
                <a:pt x="45" y="19"/>
              </a:lnTo>
              <a:lnTo>
                <a:pt x="44" y="19"/>
              </a:lnTo>
              <a:lnTo>
                <a:pt x="44" y="20"/>
              </a:lnTo>
              <a:lnTo>
                <a:pt x="43" y="20"/>
              </a:lnTo>
              <a:lnTo>
                <a:pt x="43" y="19"/>
              </a:lnTo>
              <a:lnTo>
                <a:pt x="42" y="19"/>
              </a:lnTo>
              <a:lnTo>
                <a:pt x="41" y="19"/>
              </a:lnTo>
              <a:lnTo>
                <a:pt x="40" y="19"/>
              </a:lnTo>
              <a:lnTo>
                <a:pt x="39" y="19"/>
              </a:lnTo>
              <a:lnTo>
                <a:pt x="39" y="18"/>
              </a:lnTo>
              <a:lnTo>
                <a:pt x="38" y="18"/>
              </a:lnTo>
              <a:lnTo>
                <a:pt x="38" y="17"/>
              </a:lnTo>
              <a:lnTo>
                <a:pt x="38" y="18"/>
              </a:lnTo>
              <a:lnTo>
                <a:pt x="37" y="18"/>
              </a:lnTo>
              <a:lnTo>
                <a:pt x="37" y="19"/>
              </a:lnTo>
              <a:lnTo>
                <a:pt x="36" y="19"/>
              </a:lnTo>
              <a:lnTo>
                <a:pt x="36" y="20"/>
              </a:lnTo>
              <a:lnTo>
                <a:pt x="36" y="19"/>
              </a:lnTo>
              <a:lnTo>
                <a:pt x="36" y="20"/>
              </a:lnTo>
              <a:lnTo>
                <a:pt x="36" y="19"/>
              </a:lnTo>
              <a:lnTo>
                <a:pt x="36" y="20"/>
              </a:lnTo>
              <a:lnTo>
                <a:pt x="36" y="21"/>
              </a:lnTo>
              <a:lnTo>
                <a:pt x="35" y="21"/>
              </a:lnTo>
              <a:lnTo>
                <a:pt x="34" y="21"/>
              </a:lnTo>
              <a:lnTo>
                <a:pt x="34" y="22"/>
              </a:lnTo>
              <a:lnTo>
                <a:pt x="33" y="22"/>
              </a:lnTo>
              <a:lnTo>
                <a:pt x="33" y="23"/>
              </a:lnTo>
              <a:lnTo>
                <a:pt x="34" y="23"/>
              </a:lnTo>
              <a:lnTo>
                <a:pt x="34" y="22"/>
              </a:lnTo>
              <a:lnTo>
                <a:pt x="35" y="22"/>
              </a:lnTo>
              <a:lnTo>
                <a:pt x="36" y="22"/>
              </a:lnTo>
              <a:lnTo>
                <a:pt x="37" y="22"/>
              </a:lnTo>
              <a:lnTo>
                <a:pt x="37" y="21"/>
              </a:lnTo>
              <a:lnTo>
                <a:pt x="38" y="21"/>
              </a:lnTo>
              <a:lnTo>
                <a:pt x="38" y="22"/>
              </a:lnTo>
              <a:lnTo>
                <a:pt x="39" y="22"/>
              </a:lnTo>
              <a:lnTo>
                <a:pt x="39" y="23"/>
              </a:lnTo>
              <a:lnTo>
                <a:pt x="40" y="23"/>
              </a:lnTo>
              <a:lnTo>
                <a:pt x="40" y="24"/>
              </a:lnTo>
              <a:lnTo>
                <a:pt x="40" y="25"/>
              </a:lnTo>
              <a:lnTo>
                <a:pt x="39" y="25"/>
              </a:lnTo>
              <a:lnTo>
                <a:pt x="38" y="25"/>
              </a:lnTo>
              <a:lnTo>
                <a:pt x="37" y="25"/>
              </a:lnTo>
              <a:lnTo>
                <a:pt x="37" y="26"/>
              </a:lnTo>
              <a:lnTo>
                <a:pt x="37" y="25"/>
              </a:lnTo>
              <a:lnTo>
                <a:pt x="37" y="26"/>
              </a:lnTo>
              <a:lnTo>
                <a:pt x="36" y="26"/>
              </a:lnTo>
              <a:lnTo>
                <a:pt x="36" y="25"/>
              </a:lnTo>
              <a:lnTo>
                <a:pt x="36" y="26"/>
              </a:lnTo>
              <a:lnTo>
                <a:pt x="35" y="26"/>
              </a:lnTo>
              <a:lnTo>
                <a:pt x="34" y="26"/>
              </a:lnTo>
              <a:lnTo>
                <a:pt x="33" y="26"/>
              </a:lnTo>
              <a:lnTo>
                <a:pt x="33" y="25"/>
              </a:lnTo>
              <a:lnTo>
                <a:pt x="34" y="25"/>
              </a:lnTo>
              <a:lnTo>
                <a:pt x="33" y="25"/>
              </a:lnTo>
              <a:lnTo>
                <a:pt x="33" y="24"/>
              </a:lnTo>
              <a:lnTo>
                <a:pt x="34" y="24"/>
              </a:lnTo>
              <a:lnTo>
                <a:pt x="33" y="24"/>
              </a:lnTo>
              <a:lnTo>
                <a:pt x="32" y="24"/>
              </a:lnTo>
              <a:lnTo>
                <a:pt x="31" y="24"/>
              </a:lnTo>
              <a:lnTo>
                <a:pt x="30" y="24"/>
              </a:lnTo>
              <a:lnTo>
                <a:pt x="29" y="24"/>
              </a:lnTo>
              <a:lnTo>
                <a:pt x="28" y="24"/>
              </a:lnTo>
              <a:lnTo>
                <a:pt x="28" y="25"/>
              </a:lnTo>
              <a:lnTo>
                <a:pt x="27" y="25"/>
              </a:lnTo>
              <a:lnTo>
                <a:pt x="27" y="26"/>
              </a:lnTo>
              <a:lnTo>
                <a:pt x="27" y="27"/>
              </a:lnTo>
              <a:lnTo>
                <a:pt x="27" y="28"/>
              </a:lnTo>
              <a:lnTo>
                <a:pt x="28" y="28"/>
              </a:lnTo>
              <a:lnTo>
                <a:pt x="29" y="28"/>
              </a:lnTo>
              <a:lnTo>
                <a:pt x="30" y="28"/>
              </a:lnTo>
              <a:lnTo>
                <a:pt x="31" y="28"/>
              </a:lnTo>
              <a:lnTo>
                <a:pt x="32" y="28"/>
              </a:lnTo>
              <a:lnTo>
                <a:pt x="33" y="28"/>
              </a:lnTo>
              <a:lnTo>
                <a:pt x="34" y="28"/>
              </a:lnTo>
              <a:lnTo>
                <a:pt x="35" y="28"/>
              </a:lnTo>
              <a:lnTo>
                <a:pt x="34" y="28"/>
              </a:lnTo>
              <a:lnTo>
                <a:pt x="34" y="29"/>
              </a:lnTo>
              <a:lnTo>
                <a:pt x="34" y="30"/>
              </a:lnTo>
              <a:lnTo>
                <a:pt x="35" y="30"/>
              </a:lnTo>
              <a:lnTo>
                <a:pt x="36" y="30"/>
              </a:lnTo>
              <a:lnTo>
                <a:pt x="35" y="30"/>
              </a:lnTo>
              <a:lnTo>
                <a:pt x="35" y="31"/>
              </a:lnTo>
              <a:lnTo>
                <a:pt x="34" y="31"/>
              </a:lnTo>
              <a:lnTo>
                <a:pt x="33" y="31"/>
              </a:lnTo>
              <a:lnTo>
                <a:pt x="32" y="31"/>
              </a:lnTo>
              <a:lnTo>
                <a:pt x="31" y="31"/>
              </a:lnTo>
              <a:lnTo>
                <a:pt x="30" y="31"/>
              </a:lnTo>
              <a:lnTo>
                <a:pt x="29" y="31"/>
              </a:lnTo>
              <a:lnTo>
                <a:pt x="29" y="32"/>
              </a:lnTo>
              <a:lnTo>
                <a:pt x="28" y="32"/>
              </a:lnTo>
              <a:lnTo>
                <a:pt x="27" y="32"/>
              </a:lnTo>
              <a:lnTo>
                <a:pt x="26" y="32"/>
              </a:lnTo>
              <a:lnTo>
                <a:pt x="25" y="32"/>
              </a:lnTo>
              <a:lnTo>
                <a:pt x="24" y="32"/>
              </a:lnTo>
              <a:lnTo>
                <a:pt x="24" y="31"/>
              </a:lnTo>
              <a:lnTo>
                <a:pt x="23" y="31"/>
              </a:lnTo>
              <a:lnTo>
                <a:pt x="23" y="30"/>
              </a:lnTo>
              <a:lnTo>
                <a:pt x="23" y="29"/>
              </a:lnTo>
              <a:lnTo>
                <a:pt x="24" y="29"/>
              </a:lnTo>
              <a:lnTo>
                <a:pt x="24" y="28"/>
              </a:lnTo>
              <a:lnTo>
                <a:pt x="24" y="27"/>
              </a:lnTo>
              <a:lnTo>
                <a:pt x="24" y="26"/>
              </a:lnTo>
              <a:lnTo>
                <a:pt x="13" y="29"/>
              </a:lnTo>
              <a:lnTo>
                <a:pt x="14" y="31"/>
              </a:lnTo>
              <a:lnTo>
                <a:pt x="12" y="33"/>
              </a:lnTo>
              <a:lnTo>
                <a:pt x="10" y="34"/>
              </a:lnTo>
              <a:lnTo>
                <a:pt x="8" y="32"/>
              </a:lnTo>
              <a:lnTo>
                <a:pt x="7" y="32"/>
              </a:lnTo>
              <a:lnTo>
                <a:pt x="6" y="33"/>
              </a:lnTo>
              <a:lnTo>
                <a:pt x="2" y="33"/>
              </a:lnTo>
              <a:lnTo>
                <a:pt x="3" y="29"/>
              </a:lnTo>
              <a:lnTo>
                <a:pt x="2" y="28"/>
              </a:lnTo>
              <a:lnTo>
                <a:pt x="3" y="28"/>
              </a:lnTo>
              <a:lnTo>
                <a:pt x="1" y="28"/>
              </a:lnTo>
              <a:lnTo>
                <a:pt x="2" y="28"/>
              </a:lnTo>
              <a:lnTo>
                <a:pt x="2" y="27"/>
              </a:lnTo>
              <a:lnTo>
                <a:pt x="0" y="26"/>
              </a:lnTo>
              <a:lnTo>
                <a:pt x="2" y="25"/>
              </a:lnTo>
              <a:lnTo>
                <a:pt x="1" y="25"/>
              </a:lnTo>
              <a:lnTo>
                <a:pt x="1" y="24"/>
              </a:lnTo>
              <a:lnTo>
                <a:pt x="4" y="23"/>
              </a:lnTo>
              <a:lnTo>
                <a:pt x="3" y="23"/>
              </a:lnTo>
              <a:lnTo>
                <a:pt x="5" y="21"/>
              </a:lnTo>
              <a:lnTo>
                <a:pt x="4" y="20"/>
              </a:lnTo>
              <a:lnTo>
                <a:pt x="3" y="19"/>
              </a:lnTo>
              <a:lnTo>
                <a:pt x="5" y="18"/>
              </a:lnTo>
              <a:lnTo>
                <a:pt x="2" y="17"/>
              </a:lnTo>
              <a:lnTo>
                <a:pt x="4" y="16"/>
              </a:lnTo>
              <a:lnTo>
                <a:pt x="6" y="15"/>
              </a:lnTo>
              <a:lnTo>
                <a:pt x="5" y="15"/>
              </a:lnTo>
              <a:lnTo>
                <a:pt x="6" y="13"/>
              </a:lnTo>
              <a:lnTo>
                <a:pt x="6" y="12"/>
              </a:lnTo>
              <a:lnTo>
                <a:pt x="7" y="11"/>
              </a:lnTo>
              <a:lnTo>
                <a:pt x="6" y="10"/>
              </a:lnTo>
              <a:lnTo>
                <a:pt x="8" y="11"/>
              </a:lnTo>
              <a:lnTo>
                <a:pt x="9" y="10"/>
              </a:lnTo>
              <a:lnTo>
                <a:pt x="9" y="9"/>
              </a:lnTo>
              <a:lnTo>
                <a:pt x="12" y="8"/>
              </a:lnTo>
              <a:lnTo>
                <a:pt x="13" y="8"/>
              </a:lnTo>
              <a:lnTo>
                <a:pt x="14" y="7"/>
              </a:lnTo>
              <a:lnTo>
                <a:pt x="15" y="6"/>
              </a:lnTo>
              <a:lnTo>
                <a:pt x="17" y="5"/>
              </a:lnTo>
              <a:lnTo>
                <a:pt x="19" y="5"/>
              </a:lnTo>
              <a:lnTo>
                <a:pt x="19" y="4"/>
              </a:lnTo>
              <a:lnTo>
                <a:pt x="19" y="3"/>
              </a:lnTo>
              <a:lnTo>
                <a:pt x="18" y="3"/>
              </a:lnTo>
              <a:lnTo>
                <a:pt x="19" y="3"/>
              </a:lnTo>
              <a:lnTo>
                <a:pt x="18" y="3"/>
              </a:lnTo>
              <a:lnTo>
                <a:pt x="19" y="3"/>
              </a:lnTo>
              <a:lnTo>
                <a:pt x="20" y="3"/>
              </a:lnTo>
              <a:lnTo>
                <a:pt x="21" y="3"/>
              </a:lnTo>
              <a:lnTo>
                <a:pt x="21" y="2"/>
              </a:lnTo>
              <a:lnTo>
                <a:pt x="22" y="2"/>
              </a:lnTo>
              <a:lnTo>
                <a:pt x="22" y="1"/>
              </a:lnTo>
              <a:lnTo>
                <a:pt x="23" y="1"/>
              </a:lnTo>
              <a:lnTo>
                <a:pt x="24" y="1"/>
              </a:lnTo>
              <a:lnTo>
                <a:pt x="25" y="1"/>
              </a:lnTo>
              <a:lnTo>
                <a:pt x="25" y="2"/>
              </a:lnTo>
              <a:lnTo>
                <a:pt x="26" y="2"/>
              </a:lnTo>
              <a:lnTo>
                <a:pt x="26" y="3"/>
              </a:lnTo>
              <a:lnTo>
                <a:pt x="27" y="3"/>
              </a:lnTo>
              <a:lnTo>
                <a:pt x="28" y="3"/>
              </a:lnTo>
              <a:lnTo>
                <a:pt x="28" y="4"/>
              </a:lnTo>
              <a:lnTo>
                <a:pt x="29" y="4"/>
              </a:lnTo>
              <a:lnTo>
                <a:pt x="29" y="5"/>
              </a:lnTo>
              <a:lnTo>
                <a:pt x="30" y="5"/>
              </a:lnTo>
              <a:lnTo>
                <a:pt x="32" y="4"/>
              </a:lnTo>
              <a:lnTo>
                <a:pt x="32" y="5"/>
              </a:lnTo>
              <a:lnTo>
                <a:pt x="32" y="4"/>
              </a:lnTo>
              <a:lnTo>
                <a:pt x="33" y="4"/>
              </a:lnTo>
              <a:lnTo>
                <a:pt x="33" y="3"/>
              </a:lnTo>
              <a:lnTo>
                <a:pt x="34" y="3"/>
              </a:lnTo>
              <a:lnTo>
                <a:pt x="35" y="3"/>
              </a:lnTo>
              <a:lnTo>
                <a:pt x="36" y="3"/>
              </a:lnTo>
              <a:lnTo>
                <a:pt x="37" y="3"/>
              </a:lnTo>
              <a:lnTo>
                <a:pt x="38" y="3"/>
              </a:lnTo>
              <a:lnTo>
                <a:pt x="39" y="3"/>
              </a:lnTo>
              <a:lnTo>
                <a:pt x="38" y="3"/>
              </a:lnTo>
              <a:lnTo>
                <a:pt x="39" y="3"/>
              </a:lnTo>
              <a:lnTo>
                <a:pt x="40" y="3"/>
              </a:lnTo>
              <a:lnTo>
                <a:pt x="41" y="3"/>
              </a:lnTo>
              <a:lnTo>
                <a:pt x="40" y="3"/>
              </a:lnTo>
              <a:lnTo>
                <a:pt x="41" y="3"/>
              </a:lnTo>
              <a:lnTo>
                <a:pt x="41" y="2"/>
              </a:lnTo>
              <a:lnTo>
                <a:pt x="41" y="3"/>
              </a:lnTo>
              <a:lnTo>
                <a:pt x="41" y="2"/>
              </a:lnTo>
              <a:lnTo>
                <a:pt x="42" y="2"/>
              </a:lnTo>
              <a:lnTo>
                <a:pt x="43" y="2"/>
              </a:lnTo>
              <a:lnTo>
                <a:pt x="43" y="1"/>
              </a:lnTo>
              <a:lnTo>
                <a:pt x="43" y="2"/>
              </a:lnTo>
              <a:lnTo>
                <a:pt x="43" y="1"/>
              </a:lnTo>
              <a:lnTo>
                <a:pt x="44" y="1"/>
              </a:lnTo>
              <a:lnTo>
                <a:pt x="45" y="1"/>
              </a:lnTo>
              <a:lnTo>
                <a:pt x="46" y="1"/>
              </a:lnTo>
              <a:lnTo>
                <a:pt x="47" y="1"/>
              </a:lnTo>
              <a:lnTo>
                <a:pt x="47" y="0"/>
              </a:lnTo>
              <a:lnTo>
                <a:pt x="48" y="0"/>
              </a:lnTo>
              <a:close/>
            </a:path>
          </a:pathLst>
        </a:custGeom>
        <a:solidFill>
          <a:srgbClr val="9999FF"/>
        </a:solidFill>
        <a:ln w="3175">
          <a:solidFill>
            <a:srgbClr val="000000"/>
          </a:solidFill>
          <a:miter lim="800000"/>
          <a:headEnd/>
          <a:tailEnd/>
        </a:ln>
      </xdr:spPr>
    </xdr:sp>
    <xdr:clientData/>
  </xdr:twoCellAnchor>
  <xdr:twoCellAnchor>
    <xdr:from>
      <xdr:col>7</xdr:col>
      <xdr:colOff>590550</xdr:colOff>
      <xdr:row>32</xdr:row>
      <xdr:rowOff>76200</xdr:rowOff>
    </xdr:from>
    <xdr:to>
      <xdr:col>8</xdr:col>
      <xdr:colOff>600075</xdr:colOff>
      <xdr:row>36</xdr:row>
      <xdr:rowOff>47625</xdr:rowOff>
    </xdr:to>
    <xdr:sp macro="" textlink="">
      <xdr:nvSpPr>
        <xdr:cNvPr id="196" name="5qa"/>
        <xdr:cNvSpPr>
          <a:spLocks/>
        </xdr:cNvSpPr>
      </xdr:nvSpPr>
      <xdr:spPr bwMode="auto">
        <a:xfrm>
          <a:off x="4857750" y="5638800"/>
          <a:ext cx="619125" cy="619125"/>
        </a:xfrm>
        <a:custGeom>
          <a:avLst/>
          <a:gdLst>
            <a:gd name="T0" fmla="*/ 2147483647 w 65"/>
            <a:gd name="T1" fmla="*/ 2147483647 h 65"/>
            <a:gd name="T2" fmla="*/ 2147483647 w 65"/>
            <a:gd name="T3" fmla="*/ 2147483647 h 65"/>
            <a:gd name="T4" fmla="*/ 2147483647 w 65"/>
            <a:gd name="T5" fmla="*/ 2147483647 h 65"/>
            <a:gd name="T6" fmla="*/ 2147483647 w 65"/>
            <a:gd name="T7" fmla="*/ 2147483647 h 65"/>
            <a:gd name="T8" fmla="*/ 2147483647 w 65"/>
            <a:gd name="T9" fmla="*/ 2147483647 h 65"/>
            <a:gd name="T10" fmla="*/ 2147483647 w 65"/>
            <a:gd name="T11" fmla="*/ 2147483647 h 65"/>
            <a:gd name="T12" fmla="*/ 2147483647 w 65"/>
            <a:gd name="T13" fmla="*/ 2147483647 h 65"/>
            <a:gd name="T14" fmla="*/ 2147483647 w 65"/>
            <a:gd name="T15" fmla="*/ 2147483647 h 65"/>
            <a:gd name="T16" fmla="*/ 2147483647 w 65"/>
            <a:gd name="T17" fmla="*/ 2147483647 h 65"/>
            <a:gd name="T18" fmla="*/ 2147483647 w 65"/>
            <a:gd name="T19" fmla="*/ 2147483647 h 65"/>
            <a:gd name="T20" fmla="*/ 2147483647 w 65"/>
            <a:gd name="T21" fmla="*/ 2147483647 h 65"/>
            <a:gd name="T22" fmla="*/ 2147483647 w 65"/>
            <a:gd name="T23" fmla="*/ 2147483647 h 65"/>
            <a:gd name="T24" fmla="*/ 2147483647 w 65"/>
            <a:gd name="T25" fmla="*/ 2147483647 h 65"/>
            <a:gd name="T26" fmla="*/ 2147483647 w 65"/>
            <a:gd name="T27" fmla="*/ 2147483647 h 65"/>
            <a:gd name="T28" fmla="*/ 2147483647 w 65"/>
            <a:gd name="T29" fmla="*/ 2147483647 h 65"/>
            <a:gd name="T30" fmla="*/ 2147483647 w 65"/>
            <a:gd name="T31" fmla="*/ 2147483647 h 65"/>
            <a:gd name="T32" fmla="*/ 2147483647 w 65"/>
            <a:gd name="T33" fmla="*/ 2147483647 h 65"/>
            <a:gd name="T34" fmla="*/ 2147483647 w 65"/>
            <a:gd name="T35" fmla="*/ 2147483647 h 65"/>
            <a:gd name="T36" fmla="*/ 2147483647 w 65"/>
            <a:gd name="T37" fmla="*/ 2147483647 h 65"/>
            <a:gd name="T38" fmla="*/ 2147483647 w 65"/>
            <a:gd name="T39" fmla="*/ 2147483647 h 65"/>
            <a:gd name="T40" fmla="*/ 2147483647 w 65"/>
            <a:gd name="T41" fmla="*/ 2147483647 h 65"/>
            <a:gd name="T42" fmla="*/ 2147483647 w 65"/>
            <a:gd name="T43" fmla="*/ 2147483647 h 65"/>
            <a:gd name="T44" fmla="*/ 2147483647 w 65"/>
            <a:gd name="T45" fmla="*/ 2147483647 h 65"/>
            <a:gd name="T46" fmla="*/ 2147483647 w 65"/>
            <a:gd name="T47" fmla="*/ 2147483647 h 65"/>
            <a:gd name="T48" fmla="*/ 2147483647 w 65"/>
            <a:gd name="T49" fmla="*/ 2147483647 h 65"/>
            <a:gd name="T50" fmla="*/ 2147483647 w 65"/>
            <a:gd name="T51" fmla="*/ 2147483647 h 65"/>
            <a:gd name="T52" fmla="*/ 2147483647 w 65"/>
            <a:gd name="T53" fmla="*/ 2147483647 h 65"/>
            <a:gd name="T54" fmla="*/ 2147483647 w 65"/>
            <a:gd name="T55" fmla="*/ 2147483647 h 65"/>
            <a:gd name="T56" fmla="*/ 2147483647 w 65"/>
            <a:gd name="T57" fmla="*/ 2147483647 h 65"/>
            <a:gd name="T58" fmla="*/ 2147483647 w 65"/>
            <a:gd name="T59" fmla="*/ 2147483647 h 65"/>
            <a:gd name="T60" fmla="*/ 2147483647 w 65"/>
            <a:gd name="T61" fmla="*/ 2147483647 h 65"/>
            <a:gd name="T62" fmla="*/ 2147483647 w 65"/>
            <a:gd name="T63" fmla="*/ 2147483647 h 65"/>
            <a:gd name="T64" fmla="*/ 2147483647 w 65"/>
            <a:gd name="T65" fmla="*/ 2147483647 h 65"/>
            <a:gd name="T66" fmla="*/ 2147483647 w 65"/>
            <a:gd name="T67" fmla="*/ 2147483647 h 65"/>
            <a:gd name="T68" fmla="*/ 2147483647 w 65"/>
            <a:gd name="T69" fmla="*/ 2147483647 h 65"/>
            <a:gd name="T70" fmla="*/ 2147483647 w 65"/>
            <a:gd name="T71" fmla="*/ 2147483647 h 65"/>
            <a:gd name="T72" fmla="*/ 2147483647 w 65"/>
            <a:gd name="T73" fmla="*/ 2147483647 h 65"/>
            <a:gd name="T74" fmla="*/ 2147483647 w 65"/>
            <a:gd name="T75" fmla="*/ 2147483647 h 65"/>
            <a:gd name="T76" fmla="*/ 2147483647 w 65"/>
            <a:gd name="T77" fmla="*/ 2147483647 h 65"/>
            <a:gd name="T78" fmla="*/ 2147483647 w 65"/>
            <a:gd name="T79" fmla="*/ 2147483647 h 65"/>
            <a:gd name="T80" fmla="*/ 2147483647 w 65"/>
            <a:gd name="T81" fmla="*/ 2147483647 h 65"/>
            <a:gd name="T82" fmla="*/ 2147483647 w 65"/>
            <a:gd name="T83" fmla="*/ 2147483647 h 65"/>
            <a:gd name="T84" fmla="*/ 2147483647 w 65"/>
            <a:gd name="T85" fmla="*/ 2147483647 h 65"/>
            <a:gd name="T86" fmla="*/ 2147483647 w 65"/>
            <a:gd name="T87" fmla="*/ 2147483647 h 65"/>
            <a:gd name="T88" fmla="*/ 2147483647 w 65"/>
            <a:gd name="T89" fmla="*/ 2147483647 h 65"/>
            <a:gd name="T90" fmla="*/ 0 w 65"/>
            <a:gd name="T91" fmla="*/ 2147483647 h 65"/>
            <a:gd name="T92" fmla="*/ 2147483647 w 65"/>
            <a:gd name="T93" fmla="*/ 2147483647 h 65"/>
            <a:gd name="T94" fmla="*/ 2147483647 w 65"/>
            <a:gd name="T95" fmla="*/ 2147483647 h 65"/>
            <a:gd name="T96" fmla="*/ 2147483647 w 65"/>
            <a:gd name="T97" fmla="*/ 2147483647 h 65"/>
            <a:gd name="T98" fmla="*/ 2147483647 w 65"/>
            <a:gd name="T99" fmla="*/ 2147483647 h 65"/>
            <a:gd name="T100" fmla="*/ 2147483647 w 65"/>
            <a:gd name="T101" fmla="*/ 2147483647 h 65"/>
            <a:gd name="T102" fmla="*/ 2147483647 w 65"/>
            <a:gd name="T103" fmla="*/ 2147483647 h 65"/>
            <a:gd name="T104" fmla="*/ 2147483647 w 65"/>
            <a:gd name="T105" fmla="*/ 2147483647 h 65"/>
            <a:gd name="T106" fmla="*/ 2147483647 w 65"/>
            <a:gd name="T107" fmla="*/ 2147483647 h 65"/>
            <a:gd name="T108" fmla="*/ 2147483647 w 65"/>
            <a:gd name="T109" fmla="*/ 2147483647 h 65"/>
            <a:gd name="T110" fmla="*/ 2147483647 w 65"/>
            <a:gd name="T111" fmla="*/ 2147483647 h 65"/>
            <a:gd name="T112" fmla="*/ 2147483647 w 65"/>
            <a:gd name="T113" fmla="*/ 2147483647 h 65"/>
            <a:gd name="T114" fmla="*/ 2147483647 w 65"/>
            <a:gd name="T115" fmla="*/ 2147483647 h 65"/>
            <a:gd name="T116" fmla="*/ 2147483647 w 65"/>
            <a:gd name="T117" fmla="*/ 2147483647 h 65"/>
            <a:gd name="T118" fmla="*/ 2147483647 w 65"/>
            <a:gd name="T119" fmla="*/ 2147483647 h 65"/>
            <a:gd name="T120" fmla="*/ 2147483647 w 65"/>
            <a:gd name="T121" fmla="*/ 2147483647 h 65"/>
            <a:gd name="T122" fmla="*/ 2147483647 w 65"/>
            <a:gd name="T123" fmla="*/ 2147483647 h 6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5"/>
            <a:gd name="T187" fmla="*/ 0 h 65"/>
            <a:gd name="T188" fmla="*/ 65 w 65"/>
            <a:gd name="T189" fmla="*/ 64 h 6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5" h="65">
              <a:moveTo>
                <a:pt x="16" y="0"/>
              </a:moveTo>
              <a:lnTo>
                <a:pt x="15" y="1"/>
              </a:lnTo>
              <a:lnTo>
                <a:pt x="16" y="0"/>
              </a:lnTo>
              <a:lnTo>
                <a:pt x="15" y="0"/>
              </a:lnTo>
              <a:lnTo>
                <a:pt x="16" y="0"/>
              </a:lnTo>
              <a:lnTo>
                <a:pt x="15" y="0"/>
              </a:lnTo>
              <a:lnTo>
                <a:pt x="15" y="1"/>
              </a:lnTo>
              <a:lnTo>
                <a:pt x="17" y="1"/>
              </a:lnTo>
              <a:lnTo>
                <a:pt x="21" y="1"/>
              </a:lnTo>
              <a:lnTo>
                <a:pt x="26" y="5"/>
              </a:lnTo>
              <a:lnTo>
                <a:pt x="26" y="8"/>
              </a:lnTo>
              <a:lnTo>
                <a:pt x="26" y="9"/>
              </a:lnTo>
              <a:lnTo>
                <a:pt x="21" y="9"/>
              </a:lnTo>
              <a:lnTo>
                <a:pt x="12" y="9"/>
              </a:lnTo>
              <a:lnTo>
                <a:pt x="13" y="9"/>
              </a:lnTo>
              <a:lnTo>
                <a:pt x="14" y="9"/>
              </a:lnTo>
              <a:lnTo>
                <a:pt x="15" y="9"/>
              </a:lnTo>
              <a:lnTo>
                <a:pt x="16" y="9"/>
              </a:lnTo>
              <a:lnTo>
                <a:pt x="17" y="9"/>
              </a:lnTo>
              <a:lnTo>
                <a:pt x="16" y="10"/>
              </a:lnTo>
              <a:lnTo>
                <a:pt x="17" y="10"/>
              </a:lnTo>
              <a:lnTo>
                <a:pt x="17" y="11"/>
              </a:lnTo>
              <a:lnTo>
                <a:pt x="16" y="11"/>
              </a:lnTo>
              <a:lnTo>
                <a:pt x="17" y="11"/>
              </a:lnTo>
              <a:lnTo>
                <a:pt x="17" y="10"/>
              </a:lnTo>
              <a:lnTo>
                <a:pt x="16" y="10"/>
              </a:lnTo>
              <a:lnTo>
                <a:pt x="17" y="10"/>
              </a:lnTo>
              <a:lnTo>
                <a:pt x="17" y="9"/>
              </a:lnTo>
              <a:lnTo>
                <a:pt x="17" y="10"/>
              </a:lnTo>
              <a:lnTo>
                <a:pt x="18" y="10"/>
              </a:lnTo>
              <a:lnTo>
                <a:pt x="19" y="10"/>
              </a:lnTo>
              <a:lnTo>
                <a:pt x="19" y="9"/>
              </a:lnTo>
              <a:lnTo>
                <a:pt x="19" y="10"/>
              </a:lnTo>
              <a:lnTo>
                <a:pt x="19" y="9"/>
              </a:lnTo>
              <a:lnTo>
                <a:pt x="20" y="9"/>
              </a:lnTo>
              <a:lnTo>
                <a:pt x="21" y="10"/>
              </a:lnTo>
              <a:lnTo>
                <a:pt x="22" y="10"/>
              </a:lnTo>
              <a:lnTo>
                <a:pt x="22" y="11"/>
              </a:lnTo>
              <a:lnTo>
                <a:pt x="23" y="11"/>
              </a:lnTo>
              <a:lnTo>
                <a:pt x="23" y="12"/>
              </a:lnTo>
              <a:lnTo>
                <a:pt x="22" y="12"/>
              </a:lnTo>
              <a:lnTo>
                <a:pt x="22" y="13"/>
              </a:lnTo>
              <a:lnTo>
                <a:pt x="21" y="13"/>
              </a:lnTo>
              <a:lnTo>
                <a:pt x="22" y="13"/>
              </a:lnTo>
              <a:lnTo>
                <a:pt x="22" y="12"/>
              </a:lnTo>
              <a:lnTo>
                <a:pt x="23" y="12"/>
              </a:lnTo>
              <a:lnTo>
                <a:pt x="24" y="12"/>
              </a:lnTo>
              <a:lnTo>
                <a:pt x="24" y="13"/>
              </a:lnTo>
              <a:lnTo>
                <a:pt x="25" y="13"/>
              </a:lnTo>
              <a:lnTo>
                <a:pt x="24" y="13"/>
              </a:lnTo>
              <a:lnTo>
                <a:pt x="24" y="14"/>
              </a:lnTo>
              <a:lnTo>
                <a:pt x="23" y="14"/>
              </a:lnTo>
              <a:lnTo>
                <a:pt x="22" y="15"/>
              </a:lnTo>
              <a:lnTo>
                <a:pt x="23" y="15"/>
              </a:lnTo>
              <a:lnTo>
                <a:pt x="23" y="14"/>
              </a:lnTo>
              <a:lnTo>
                <a:pt x="24" y="14"/>
              </a:lnTo>
              <a:lnTo>
                <a:pt x="24" y="13"/>
              </a:lnTo>
              <a:lnTo>
                <a:pt x="25" y="13"/>
              </a:lnTo>
              <a:lnTo>
                <a:pt x="24" y="13"/>
              </a:lnTo>
              <a:lnTo>
                <a:pt x="24" y="12"/>
              </a:lnTo>
              <a:lnTo>
                <a:pt x="23" y="12"/>
              </a:lnTo>
              <a:lnTo>
                <a:pt x="23" y="11"/>
              </a:lnTo>
              <a:lnTo>
                <a:pt x="24" y="11"/>
              </a:lnTo>
              <a:lnTo>
                <a:pt x="25" y="11"/>
              </a:lnTo>
              <a:lnTo>
                <a:pt x="26" y="11"/>
              </a:lnTo>
              <a:lnTo>
                <a:pt x="26" y="10"/>
              </a:lnTo>
              <a:lnTo>
                <a:pt x="26" y="11"/>
              </a:lnTo>
              <a:lnTo>
                <a:pt x="27" y="11"/>
              </a:lnTo>
              <a:lnTo>
                <a:pt x="27" y="10"/>
              </a:lnTo>
              <a:lnTo>
                <a:pt x="27" y="11"/>
              </a:lnTo>
              <a:lnTo>
                <a:pt x="27" y="10"/>
              </a:lnTo>
              <a:lnTo>
                <a:pt x="27" y="11"/>
              </a:lnTo>
              <a:lnTo>
                <a:pt x="28" y="11"/>
              </a:lnTo>
              <a:lnTo>
                <a:pt x="28" y="10"/>
              </a:lnTo>
              <a:lnTo>
                <a:pt x="29" y="10"/>
              </a:lnTo>
              <a:lnTo>
                <a:pt x="30" y="10"/>
              </a:lnTo>
              <a:lnTo>
                <a:pt x="31" y="10"/>
              </a:lnTo>
              <a:lnTo>
                <a:pt x="32" y="10"/>
              </a:lnTo>
              <a:lnTo>
                <a:pt x="32" y="9"/>
              </a:lnTo>
              <a:lnTo>
                <a:pt x="33" y="9"/>
              </a:lnTo>
              <a:lnTo>
                <a:pt x="32" y="9"/>
              </a:lnTo>
              <a:lnTo>
                <a:pt x="33" y="9"/>
              </a:lnTo>
              <a:lnTo>
                <a:pt x="33" y="8"/>
              </a:lnTo>
              <a:lnTo>
                <a:pt x="34" y="8"/>
              </a:lnTo>
              <a:lnTo>
                <a:pt x="35" y="8"/>
              </a:lnTo>
              <a:lnTo>
                <a:pt x="36" y="8"/>
              </a:lnTo>
              <a:lnTo>
                <a:pt x="37" y="8"/>
              </a:lnTo>
              <a:lnTo>
                <a:pt x="38" y="8"/>
              </a:lnTo>
              <a:lnTo>
                <a:pt x="39" y="7"/>
              </a:lnTo>
              <a:lnTo>
                <a:pt x="38" y="7"/>
              </a:lnTo>
              <a:lnTo>
                <a:pt x="39" y="7"/>
              </a:lnTo>
              <a:lnTo>
                <a:pt x="40" y="7"/>
              </a:lnTo>
              <a:lnTo>
                <a:pt x="41" y="7"/>
              </a:lnTo>
              <a:lnTo>
                <a:pt x="42" y="7"/>
              </a:lnTo>
              <a:lnTo>
                <a:pt x="43" y="7"/>
              </a:lnTo>
              <a:lnTo>
                <a:pt x="44" y="7"/>
              </a:lnTo>
              <a:lnTo>
                <a:pt x="44" y="6"/>
              </a:lnTo>
              <a:lnTo>
                <a:pt x="45" y="6"/>
              </a:lnTo>
              <a:lnTo>
                <a:pt x="46" y="6"/>
              </a:lnTo>
              <a:lnTo>
                <a:pt x="47" y="6"/>
              </a:lnTo>
              <a:lnTo>
                <a:pt x="48" y="6"/>
              </a:lnTo>
              <a:lnTo>
                <a:pt x="49" y="6"/>
              </a:lnTo>
              <a:lnTo>
                <a:pt x="50" y="6"/>
              </a:lnTo>
              <a:lnTo>
                <a:pt x="51" y="6"/>
              </a:lnTo>
              <a:lnTo>
                <a:pt x="52" y="6"/>
              </a:lnTo>
              <a:lnTo>
                <a:pt x="53" y="6"/>
              </a:lnTo>
              <a:lnTo>
                <a:pt x="53" y="5"/>
              </a:lnTo>
              <a:lnTo>
                <a:pt x="54" y="5"/>
              </a:lnTo>
              <a:lnTo>
                <a:pt x="55" y="5"/>
              </a:lnTo>
              <a:lnTo>
                <a:pt x="56" y="5"/>
              </a:lnTo>
              <a:lnTo>
                <a:pt x="56" y="4"/>
              </a:lnTo>
              <a:lnTo>
                <a:pt x="57" y="4"/>
              </a:lnTo>
              <a:lnTo>
                <a:pt x="57" y="5"/>
              </a:lnTo>
              <a:lnTo>
                <a:pt x="57" y="4"/>
              </a:lnTo>
              <a:lnTo>
                <a:pt x="58" y="4"/>
              </a:lnTo>
              <a:lnTo>
                <a:pt x="59" y="4"/>
              </a:lnTo>
              <a:lnTo>
                <a:pt x="60" y="4"/>
              </a:lnTo>
              <a:lnTo>
                <a:pt x="60" y="3"/>
              </a:lnTo>
              <a:lnTo>
                <a:pt x="60" y="4"/>
              </a:lnTo>
              <a:lnTo>
                <a:pt x="60" y="3"/>
              </a:lnTo>
              <a:lnTo>
                <a:pt x="61" y="3"/>
              </a:lnTo>
              <a:lnTo>
                <a:pt x="62" y="3"/>
              </a:lnTo>
              <a:lnTo>
                <a:pt x="63" y="3"/>
              </a:lnTo>
              <a:lnTo>
                <a:pt x="64" y="3"/>
              </a:lnTo>
              <a:lnTo>
                <a:pt x="64" y="4"/>
              </a:lnTo>
              <a:lnTo>
                <a:pt x="65" y="4"/>
              </a:lnTo>
              <a:lnTo>
                <a:pt x="65" y="5"/>
              </a:lnTo>
              <a:lnTo>
                <a:pt x="65" y="6"/>
              </a:lnTo>
              <a:lnTo>
                <a:pt x="65" y="7"/>
              </a:lnTo>
              <a:lnTo>
                <a:pt x="65" y="8"/>
              </a:lnTo>
              <a:lnTo>
                <a:pt x="65" y="9"/>
              </a:lnTo>
              <a:lnTo>
                <a:pt x="64" y="9"/>
              </a:lnTo>
              <a:lnTo>
                <a:pt x="65" y="9"/>
              </a:lnTo>
              <a:lnTo>
                <a:pt x="64" y="9"/>
              </a:lnTo>
              <a:lnTo>
                <a:pt x="64" y="10"/>
              </a:lnTo>
              <a:lnTo>
                <a:pt x="64" y="11"/>
              </a:lnTo>
              <a:lnTo>
                <a:pt x="63" y="11"/>
              </a:lnTo>
              <a:lnTo>
                <a:pt x="64" y="11"/>
              </a:lnTo>
              <a:lnTo>
                <a:pt x="63" y="11"/>
              </a:lnTo>
              <a:lnTo>
                <a:pt x="64" y="11"/>
              </a:lnTo>
              <a:lnTo>
                <a:pt x="63" y="11"/>
              </a:lnTo>
              <a:lnTo>
                <a:pt x="64" y="11"/>
              </a:lnTo>
              <a:lnTo>
                <a:pt x="63" y="11"/>
              </a:lnTo>
              <a:lnTo>
                <a:pt x="63" y="12"/>
              </a:lnTo>
              <a:lnTo>
                <a:pt x="63" y="11"/>
              </a:lnTo>
              <a:lnTo>
                <a:pt x="63" y="12"/>
              </a:lnTo>
              <a:lnTo>
                <a:pt x="62" y="12"/>
              </a:lnTo>
              <a:lnTo>
                <a:pt x="62" y="11"/>
              </a:lnTo>
              <a:lnTo>
                <a:pt x="62" y="12"/>
              </a:lnTo>
              <a:lnTo>
                <a:pt x="62" y="11"/>
              </a:lnTo>
              <a:lnTo>
                <a:pt x="62" y="12"/>
              </a:lnTo>
              <a:lnTo>
                <a:pt x="61" y="12"/>
              </a:lnTo>
              <a:lnTo>
                <a:pt x="61" y="11"/>
              </a:lnTo>
              <a:lnTo>
                <a:pt x="60" y="11"/>
              </a:lnTo>
              <a:lnTo>
                <a:pt x="60" y="12"/>
              </a:lnTo>
              <a:lnTo>
                <a:pt x="59" y="12"/>
              </a:lnTo>
              <a:lnTo>
                <a:pt x="59" y="13"/>
              </a:lnTo>
              <a:lnTo>
                <a:pt x="59" y="14"/>
              </a:lnTo>
              <a:lnTo>
                <a:pt x="59" y="13"/>
              </a:lnTo>
              <a:lnTo>
                <a:pt x="59" y="14"/>
              </a:lnTo>
              <a:lnTo>
                <a:pt x="59" y="13"/>
              </a:lnTo>
              <a:lnTo>
                <a:pt x="59" y="14"/>
              </a:lnTo>
              <a:lnTo>
                <a:pt x="58" y="14"/>
              </a:lnTo>
              <a:lnTo>
                <a:pt x="58" y="15"/>
              </a:lnTo>
              <a:lnTo>
                <a:pt x="58" y="14"/>
              </a:lnTo>
              <a:lnTo>
                <a:pt x="57" y="14"/>
              </a:lnTo>
              <a:lnTo>
                <a:pt x="56" y="14"/>
              </a:lnTo>
              <a:lnTo>
                <a:pt x="56" y="13"/>
              </a:lnTo>
              <a:lnTo>
                <a:pt x="55" y="13"/>
              </a:lnTo>
              <a:lnTo>
                <a:pt x="54" y="13"/>
              </a:lnTo>
              <a:lnTo>
                <a:pt x="53" y="13"/>
              </a:lnTo>
              <a:lnTo>
                <a:pt x="52" y="13"/>
              </a:lnTo>
              <a:lnTo>
                <a:pt x="51" y="13"/>
              </a:lnTo>
              <a:lnTo>
                <a:pt x="51" y="12"/>
              </a:lnTo>
              <a:lnTo>
                <a:pt x="50" y="12"/>
              </a:lnTo>
              <a:lnTo>
                <a:pt x="49" y="12"/>
              </a:lnTo>
              <a:lnTo>
                <a:pt x="49" y="11"/>
              </a:lnTo>
              <a:lnTo>
                <a:pt x="48" y="11"/>
              </a:lnTo>
              <a:lnTo>
                <a:pt x="48" y="12"/>
              </a:lnTo>
              <a:lnTo>
                <a:pt x="49" y="12"/>
              </a:lnTo>
              <a:lnTo>
                <a:pt x="48" y="12"/>
              </a:lnTo>
              <a:lnTo>
                <a:pt x="48" y="13"/>
              </a:lnTo>
              <a:lnTo>
                <a:pt x="47" y="13"/>
              </a:lnTo>
              <a:lnTo>
                <a:pt x="46" y="13"/>
              </a:lnTo>
              <a:lnTo>
                <a:pt x="46" y="14"/>
              </a:lnTo>
              <a:lnTo>
                <a:pt x="45" y="14"/>
              </a:lnTo>
              <a:lnTo>
                <a:pt x="44" y="14"/>
              </a:lnTo>
              <a:lnTo>
                <a:pt x="44" y="15"/>
              </a:lnTo>
              <a:lnTo>
                <a:pt x="43" y="15"/>
              </a:lnTo>
              <a:lnTo>
                <a:pt x="42" y="15"/>
              </a:lnTo>
              <a:lnTo>
                <a:pt x="42" y="16"/>
              </a:lnTo>
              <a:lnTo>
                <a:pt x="41" y="16"/>
              </a:lnTo>
              <a:lnTo>
                <a:pt x="41" y="15"/>
              </a:lnTo>
              <a:lnTo>
                <a:pt x="41" y="16"/>
              </a:lnTo>
              <a:lnTo>
                <a:pt x="40" y="16"/>
              </a:lnTo>
              <a:lnTo>
                <a:pt x="41" y="16"/>
              </a:lnTo>
              <a:lnTo>
                <a:pt x="41" y="15"/>
              </a:lnTo>
              <a:lnTo>
                <a:pt x="41" y="16"/>
              </a:lnTo>
              <a:lnTo>
                <a:pt x="42" y="16"/>
              </a:lnTo>
              <a:lnTo>
                <a:pt x="42" y="15"/>
              </a:lnTo>
              <a:lnTo>
                <a:pt x="43" y="15"/>
              </a:lnTo>
              <a:lnTo>
                <a:pt x="44" y="15"/>
              </a:lnTo>
              <a:lnTo>
                <a:pt x="44" y="14"/>
              </a:lnTo>
              <a:lnTo>
                <a:pt x="45" y="14"/>
              </a:lnTo>
              <a:lnTo>
                <a:pt x="45" y="15"/>
              </a:lnTo>
              <a:lnTo>
                <a:pt x="45" y="14"/>
              </a:lnTo>
              <a:lnTo>
                <a:pt x="46" y="14"/>
              </a:lnTo>
              <a:lnTo>
                <a:pt x="46" y="13"/>
              </a:lnTo>
              <a:lnTo>
                <a:pt x="47" y="13"/>
              </a:lnTo>
              <a:lnTo>
                <a:pt x="48" y="13"/>
              </a:lnTo>
              <a:lnTo>
                <a:pt x="48" y="12"/>
              </a:lnTo>
              <a:lnTo>
                <a:pt x="49" y="12"/>
              </a:lnTo>
              <a:lnTo>
                <a:pt x="48" y="12"/>
              </a:lnTo>
              <a:lnTo>
                <a:pt x="48" y="11"/>
              </a:lnTo>
              <a:lnTo>
                <a:pt x="49" y="11"/>
              </a:lnTo>
              <a:lnTo>
                <a:pt x="49" y="12"/>
              </a:lnTo>
              <a:lnTo>
                <a:pt x="50" y="12"/>
              </a:lnTo>
              <a:lnTo>
                <a:pt x="51" y="12"/>
              </a:lnTo>
              <a:lnTo>
                <a:pt x="50" y="12"/>
              </a:lnTo>
              <a:lnTo>
                <a:pt x="49" y="12"/>
              </a:lnTo>
              <a:lnTo>
                <a:pt x="49" y="13"/>
              </a:lnTo>
              <a:lnTo>
                <a:pt x="48" y="13"/>
              </a:lnTo>
              <a:lnTo>
                <a:pt x="49" y="13"/>
              </a:lnTo>
              <a:lnTo>
                <a:pt x="49" y="12"/>
              </a:lnTo>
              <a:lnTo>
                <a:pt x="50" y="12"/>
              </a:lnTo>
              <a:lnTo>
                <a:pt x="51" y="12"/>
              </a:lnTo>
              <a:lnTo>
                <a:pt x="51" y="13"/>
              </a:lnTo>
              <a:lnTo>
                <a:pt x="52" y="13"/>
              </a:lnTo>
              <a:lnTo>
                <a:pt x="53" y="13"/>
              </a:lnTo>
              <a:lnTo>
                <a:pt x="54" y="13"/>
              </a:lnTo>
              <a:lnTo>
                <a:pt x="55" y="13"/>
              </a:lnTo>
              <a:lnTo>
                <a:pt x="56" y="13"/>
              </a:lnTo>
              <a:lnTo>
                <a:pt x="56" y="14"/>
              </a:lnTo>
              <a:lnTo>
                <a:pt x="57" y="14"/>
              </a:lnTo>
              <a:lnTo>
                <a:pt x="58" y="14"/>
              </a:lnTo>
              <a:lnTo>
                <a:pt x="58" y="15"/>
              </a:lnTo>
              <a:lnTo>
                <a:pt x="57" y="15"/>
              </a:lnTo>
              <a:lnTo>
                <a:pt x="57" y="16"/>
              </a:lnTo>
              <a:lnTo>
                <a:pt x="57" y="15"/>
              </a:lnTo>
              <a:lnTo>
                <a:pt x="57" y="16"/>
              </a:lnTo>
              <a:lnTo>
                <a:pt x="56" y="16"/>
              </a:lnTo>
              <a:lnTo>
                <a:pt x="56" y="17"/>
              </a:lnTo>
              <a:lnTo>
                <a:pt x="57" y="17"/>
              </a:lnTo>
              <a:lnTo>
                <a:pt x="57" y="18"/>
              </a:lnTo>
              <a:lnTo>
                <a:pt x="58" y="18"/>
              </a:lnTo>
              <a:lnTo>
                <a:pt x="59" y="18"/>
              </a:lnTo>
              <a:lnTo>
                <a:pt x="59" y="17"/>
              </a:lnTo>
              <a:lnTo>
                <a:pt x="58" y="17"/>
              </a:lnTo>
              <a:lnTo>
                <a:pt x="58" y="16"/>
              </a:lnTo>
              <a:lnTo>
                <a:pt x="59" y="16"/>
              </a:lnTo>
              <a:lnTo>
                <a:pt x="58" y="16"/>
              </a:lnTo>
              <a:lnTo>
                <a:pt x="59" y="16"/>
              </a:lnTo>
              <a:lnTo>
                <a:pt x="58" y="16"/>
              </a:lnTo>
              <a:lnTo>
                <a:pt x="58" y="15"/>
              </a:lnTo>
              <a:lnTo>
                <a:pt x="59" y="15"/>
              </a:lnTo>
              <a:lnTo>
                <a:pt x="58" y="15"/>
              </a:lnTo>
              <a:lnTo>
                <a:pt x="58" y="14"/>
              </a:lnTo>
              <a:lnTo>
                <a:pt x="59" y="14"/>
              </a:lnTo>
              <a:lnTo>
                <a:pt x="59" y="13"/>
              </a:lnTo>
              <a:lnTo>
                <a:pt x="60" y="13"/>
              </a:lnTo>
              <a:lnTo>
                <a:pt x="59" y="13"/>
              </a:lnTo>
              <a:lnTo>
                <a:pt x="60" y="13"/>
              </a:lnTo>
              <a:lnTo>
                <a:pt x="60" y="14"/>
              </a:lnTo>
              <a:lnTo>
                <a:pt x="60" y="15"/>
              </a:lnTo>
              <a:lnTo>
                <a:pt x="61" y="16"/>
              </a:lnTo>
              <a:lnTo>
                <a:pt x="61" y="17"/>
              </a:lnTo>
              <a:lnTo>
                <a:pt x="61" y="18"/>
              </a:lnTo>
              <a:lnTo>
                <a:pt x="61" y="19"/>
              </a:lnTo>
              <a:lnTo>
                <a:pt x="61" y="20"/>
              </a:lnTo>
              <a:lnTo>
                <a:pt x="61" y="21"/>
              </a:lnTo>
              <a:lnTo>
                <a:pt x="62" y="21"/>
              </a:lnTo>
              <a:lnTo>
                <a:pt x="62" y="22"/>
              </a:lnTo>
              <a:lnTo>
                <a:pt x="62" y="23"/>
              </a:lnTo>
              <a:lnTo>
                <a:pt x="62" y="24"/>
              </a:lnTo>
              <a:lnTo>
                <a:pt x="63" y="24"/>
              </a:lnTo>
              <a:lnTo>
                <a:pt x="63" y="25"/>
              </a:lnTo>
              <a:lnTo>
                <a:pt x="62" y="25"/>
              </a:lnTo>
              <a:lnTo>
                <a:pt x="62" y="26"/>
              </a:lnTo>
              <a:lnTo>
                <a:pt x="63" y="26"/>
              </a:lnTo>
              <a:lnTo>
                <a:pt x="63" y="27"/>
              </a:lnTo>
              <a:lnTo>
                <a:pt x="63" y="28"/>
              </a:lnTo>
              <a:lnTo>
                <a:pt x="63" y="29"/>
              </a:lnTo>
              <a:lnTo>
                <a:pt x="63" y="30"/>
              </a:lnTo>
              <a:lnTo>
                <a:pt x="63" y="31"/>
              </a:lnTo>
              <a:lnTo>
                <a:pt x="62" y="31"/>
              </a:lnTo>
              <a:lnTo>
                <a:pt x="62" y="32"/>
              </a:lnTo>
              <a:lnTo>
                <a:pt x="62" y="33"/>
              </a:lnTo>
              <a:lnTo>
                <a:pt x="61" y="33"/>
              </a:lnTo>
              <a:lnTo>
                <a:pt x="61" y="34"/>
              </a:lnTo>
              <a:lnTo>
                <a:pt x="61" y="35"/>
              </a:lnTo>
              <a:lnTo>
                <a:pt x="60" y="35"/>
              </a:lnTo>
              <a:lnTo>
                <a:pt x="60" y="36"/>
              </a:lnTo>
              <a:lnTo>
                <a:pt x="59" y="36"/>
              </a:lnTo>
              <a:lnTo>
                <a:pt x="59" y="37"/>
              </a:lnTo>
              <a:lnTo>
                <a:pt x="59" y="36"/>
              </a:lnTo>
              <a:lnTo>
                <a:pt x="58" y="36"/>
              </a:lnTo>
              <a:lnTo>
                <a:pt x="57" y="36"/>
              </a:lnTo>
              <a:lnTo>
                <a:pt x="56" y="36"/>
              </a:lnTo>
              <a:lnTo>
                <a:pt x="56" y="37"/>
              </a:lnTo>
              <a:lnTo>
                <a:pt x="57" y="38"/>
              </a:lnTo>
              <a:lnTo>
                <a:pt x="56" y="37"/>
              </a:lnTo>
              <a:lnTo>
                <a:pt x="56" y="38"/>
              </a:lnTo>
              <a:lnTo>
                <a:pt x="56" y="37"/>
              </a:lnTo>
              <a:lnTo>
                <a:pt x="56" y="38"/>
              </a:lnTo>
              <a:lnTo>
                <a:pt x="57" y="38"/>
              </a:lnTo>
              <a:lnTo>
                <a:pt x="56" y="38"/>
              </a:lnTo>
              <a:lnTo>
                <a:pt x="55" y="38"/>
              </a:lnTo>
              <a:lnTo>
                <a:pt x="54" y="38"/>
              </a:lnTo>
              <a:lnTo>
                <a:pt x="54" y="39"/>
              </a:lnTo>
              <a:lnTo>
                <a:pt x="53" y="39"/>
              </a:lnTo>
              <a:lnTo>
                <a:pt x="53" y="40"/>
              </a:lnTo>
              <a:lnTo>
                <a:pt x="52" y="40"/>
              </a:lnTo>
              <a:lnTo>
                <a:pt x="51" y="40"/>
              </a:lnTo>
              <a:lnTo>
                <a:pt x="50" y="40"/>
              </a:lnTo>
              <a:lnTo>
                <a:pt x="49" y="40"/>
              </a:lnTo>
              <a:lnTo>
                <a:pt x="49" y="41"/>
              </a:lnTo>
              <a:lnTo>
                <a:pt x="48" y="41"/>
              </a:lnTo>
              <a:lnTo>
                <a:pt x="47" y="41"/>
              </a:lnTo>
              <a:lnTo>
                <a:pt x="47" y="42"/>
              </a:lnTo>
              <a:lnTo>
                <a:pt x="47" y="43"/>
              </a:lnTo>
              <a:lnTo>
                <a:pt x="46" y="43"/>
              </a:lnTo>
              <a:lnTo>
                <a:pt x="45" y="43"/>
              </a:lnTo>
              <a:lnTo>
                <a:pt x="44" y="43"/>
              </a:lnTo>
              <a:lnTo>
                <a:pt x="43" y="43"/>
              </a:lnTo>
              <a:lnTo>
                <a:pt x="42" y="43"/>
              </a:lnTo>
              <a:lnTo>
                <a:pt x="42" y="44"/>
              </a:lnTo>
              <a:lnTo>
                <a:pt x="41" y="44"/>
              </a:lnTo>
              <a:lnTo>
                <a:pt x="40" y="44"/>
              </a:lnTo>
              <a:lnTo>
                <a:pt x="39" y="44"/>
              </a:lnTo>
              <a:lnTo>
                <a:pt x="39" y="45"/>
              </a:lnTo>
              <a:lnTo>
                <a:pt x="38" y="45"/>
              </a:lnTo>
              <a:lnTo>
                <a:pt x="37" y="45"/>
              </a:lnTo>
              <a:lnTo>
                <a:pt x="37" y="46"/>
              </a:lnTo>
              <a:lnTo>
                <a:pt x="36" y="46"/>
              </a:lnTo>
              <a:lnTo>
                <a:pt x="35" y="47"/>
              </a:lnTo>
              <a:lnTo>
                <a:pt x="34" y="48"/>
              </a:lnTo>
              <a:lnTo>
                <a:pt x="33" y="49"/>
              </a:lnTo>
              <a:lnTo>
                <a:pt x="33" y="50"/>
              </a:lnTo>
              <a:lnTo>
                <a:pt x="33" y="51"/>
              </a:lnTo>
              <a:lnTo>
                <a:pt x="32" y="51"/>
              </a:lnTo>
              <a:lnTo>
                <a:pt x="31" y="51"/>
              </a:lnTo>
              <a:lnTo>
                <a:pt x="31" y="52"/>
              </a:lnTo>
              <a:lnTo>
                <a:pt x="31" y="53"/>
              </a:lnTo>
              <a:lnTo>
                <a:pt x="31" y="54"/>
              </a:lnTo>
              <a:lnTo>
                <a:pt x="31" y="55"/>
              </a:lnTo>
              <a:lnTo>
                <a:pt x="30" y="55"/>
              </a:lnTo>
              <a:lnTo>
                <a:pt x="30" y="56"/>
              </a:lnTo>
              <a:lnTo>
                <a:pt x="30" y="57"/>
              </a:lnTo>
              <a:lnTo>
                <a:pt x="30" y="58"/>
              </a:lnTo>
              <a:lnTo>
                <a:pt x="30" y="59"/>
              </a:lnTo>
              <a:lnTo>
                <a:pt x="30" y="60"/>
              </a:lnTo>
              <a:lnTo>
                <a:pt x="31" y="60"/>
              </a:lnTo>
              <a:lnTo>
                <a:pt x="31" y="61"/>
              </a:lnTo>
              <a:lnTo>
                <a:pt x="31" y="62"/>
              </a:lnTo>
              <a:lnTo>
                <a:pt x="31" y="63"/>
              </a:lnTo>
              <a:lnTo>
                <a:pt x="32" y="63"/>
              </a:lnTo>
              <a:lnTo>
                <a:pt x="32" y="64"/>
              </a:lnTo>
              <a:lnTo>
                <a:pt x="31" y="64"/>
              </a:lnTo>
              <a:lnTo>
                <a:pt x="31" y="65"/>
              </a:lnTo>
              <a:lnTo>
                <a:pt x="30" y="65"/>
              </a:lnTo>
              <a:lnTo>
                <a:pt x="29" y="65"/>
              </a:lnTo>
              <a:lnTo>
                <a:pt x="28" y="65"/>
              </a:lnTo>
              <a:lnTo>
                <a:pt x="27" y="65"/>
              </a:lnTo>
              <a:lnTo>
                <a:pt x="27" y="64"/>
              </a:lnTo>
              <a:lnTo>
                <a:pt x="26" y="64"/>
              </a:lnTo>
              <a:lnTo>
                <a:pt x="25" y="64"/>
              </a:lnTo>
              <a:lnTo>
                <a:pt x="24" y="64"/>
              </a:lnTo>
              <a:lnTo>
                <a:pt x="23" y="64"/>
              </a:lnTo>
              <a:lnTo>
                <a:pt x="22" y="63"/>
              </a:lnTo>
              <a:lnTo>
                <a:pt x="21" y="63"/>
              </a:lnTo>
              <a:lnTo>
                <a:pt x="22" y="63"/>
              </a:lnTo>
              <a:lnTo>
                <a:pt x="22" y="62"/>
              </a:lnTo>
              <a:lnTo>
                <a:pt x="23" y="62"/>
              </a:lnTo>
              <a:lnTo>
                <a:pt x="22" y="62"/>
              </a:lnTo>
              <a:lnTo>
                <a:pt x="22" y="61"/>
              </a:lnTo>
              <a:lnTo>
                <a:pt x="22" y="60"/>
              </a:lnTo>
              <a:lnTo>
                <a:pt x="21" y="59"/>
              </a:lnTo>
              <a:lnTo>
                <a:pt x="20" y="59"/>
              </a:lnTo>
              <a:lnTo>
                <a:pt x="21" y="59"/>
              </a:lnTo>
              <a:lnTo>
                <a:pt x="20" y="59"/>
              </a:lnTo>
              <a:lnTo>
                <a:pt x="20" y="60"/>
              </a:lnTo>
              <a:lnTo>
                <a:pt x="19" y="60"/>
              </a:lnTo>
              <a:lnTo>
                <a:pt x="19" y="61"/>
              </a:lnTo>
              <a:lnTo>
                <a:pt x="19" y="60"/>
              </a:lnTo>
              <a:lnTo>
                <a:pt x="18" y="60"/>
              </a:lnTo>
              <a:lnTo>
                <a:pt x="18" y="59"/>
              </a:lnTo>
              <a:lnTo>
                <a:pt x="17" y="58"/>
              </a:lnTo>
              <a:lnTo>
                <a:pt x="16" y="58"/>
              </a:lnTo>
              <a:lnTo>
                <a:pt x="16" y="57"/>
              </a:lnTo>
              <a:lnTo>
                <a:pt x="15" y="57"/>
              </a:lnTo>
              <a:lnTo>
                <a:pt x="15" y="56"/>
              </a:lnTo>
              <a:lnTo>
                <a:pt x="16" y="56"/>
              </a:lnTo>
              <a:lnTo>
                <a:pt x="15" y="56"/>
              </a:lnTo>
              <a:lnTo>
                <a:pt x="16" y="56"/>
              </a:lnTo>
              <a:lnTo>
                <a:pt x="15" y="56"/>
              </a:lnTo>
              <a:lnTo>
                <a:pt x="15" y="55"/>
              </a:lnTo>
              <a:lnTo>
                <a:pt x="14" y="55"/>
              </a:lnTo>
              <a:lnTo>
                <a:pt x="13" y="55"/>
              </a:lnTo>
              <a:lnTo>
                <a:pt x="13" y="54"/>
              </a:lnTo>
              <a:lnTo>
                <a:pt x="12" y="54"/>
              </a:lnTo>
              <a:lnTo>
                <a:pt x="11" y="54"/>
              </a:lnTo>
              <a:lnTo>
                <a:pt x="10" y="54"/>
              </a:lnTo>
              <a:lnTo>
                <a:pt x="10" y="55"/>
              </a:lnTo>
              <a:lnTo>
                <a:pt x="9" y="55"/>
              </a:lnTo>
              <a:lnTo>
                <a:pt x="9" y="54"/>
              </a:lnTo>
              <a:lnTo>
                <a:pt x="8" y="54"/>
              </a:lnTo>
              <a:lnTo>
                <a:pt x="7" y="54"/>
              </a:lnTo>
              <a:lnTo>
                <a:pt x="7" y="53"/>
              </a:lnTo>
              <a:lnTo>
                <a:pt x="7" y="52"/>
              </a:lnTo>
              <a:lnTo>
                <a:pt x="6" y="52"/>
              </a:lnTo>
              <a:lnTo>
                <a:pt x="5" y="52"/>
              </a:lnTo>
              <a:lnTo>
                <a:pt x="4" y="52"/>
              </a:lnTo>
              <a:lnTo>
                <a:pt x="4" y="53"/>
              </a:lnTo>
              <a:lnTo>
                <a:pt x="4" y="52"/>
              </a:lnTo>
              <a:lnTo>
                <a:pt x="3" y="52"/>
              </a:lnTo>
              <a:lnTo>
                <a:pt x="3" y="53"/>
              </a:lnTo>
              <a:lnTo>
                <a:pt x="2" y="53"/>
              </a:lnTo>
              <a:lnTo>
                <a:pt x="2" y="52"/>
              </a:lnTo>
              <a:lnTo>
                <a:pt x="1" y="51"/>
              </a:lnTo>
              <a:lnTo>
                <a:pt x="1" y="50"/>
              </a:lnTo>
              <a:lnTo>
                <a:pt x="1" y="49"/>
              </a:lnTo>
              <a:lnTo>
                <a:pt x="1" y="48"/>
              </a:lnTo>
              <a:lnTo>
                <a:pt x="2" y="48"/>
              </a:lnTo>
              <a:lnTo>
                <a:pt x="1" y="48"/>
              </a:lnTo>
              <a:lnTo>
                <a:pt x="2" y="48"/>
              </a:lnTo>
              <a:lnTo>
                <a:pt x="2" y="47"/>
              </a:lnTo>
              <a:lnTo>
                <a:pt x="2" y="46"/>
              </a:lnTo>
              <a:lnTo>
                <a:pt x="3" y="46"/>
              </a:lnTo>
              <a:lnTo>
                <a:pt x="4" y="46"/>
              </a:lnTo>
              <a:lnTo>
                <a:pt x="4" y="45"/>
              </a:lnTo>
              <a:lnTo>
                <a:pt x="4" y="44"/>
              </a:lnTo>
              <a:lnTo>
                <a:pt x="4" y="43"/>
              </a:lnTo>
              <a:lnTo>
                <a:pt x="3" y="43"/>
              </a:lnTo>
              <a:lnTo>
                <a:pt x="2" y="43"/>
              </a:lnTo>
              <a:lnTo>
                <a:pt x="1" y="43"/>
              </a:lnTo>
              <a:lnTo>
                <a:pt x="0" y="43"/>
              </a:lnTo>
              <a:lnTo>
                <a:pt x="1" y="43"/>
              </a:lnTo>
              <a:lnTo>
                <a:pt x="0" y="43"/>
              </a:lnTo>
              <a:lnTo>
                <a:pt x="1" y="43"/>
              </a:lnTo>
              <a:lnTo>
                <a:pt x="1" y="42"/>
              </a:lnTo>
              <a:lnTo>
                <a:pt x="0" y="42"/>
              </a:lnTo>
              <a:lnTo>
                <a:pt x="1" y="42"/>
              </a:lnTo>
              <a:lnTo>
                <a:pt x="0" y="41"/>
              </a:lnTo>
              <a:lnTo>
                <a:pt x="0" y="40"/>
              </a:lnTo>
              <a:lnTo>
                <a:pt x="1" y="40"/>
              </a:lnTo>
              <a:lnTo>
                <a:pt x="2" y="40"/>
              </a:lnTo>
              <a:lnTo>
                <a:pt x="2" y="39"/>
              </a:lnTo>
              <a:lnTo>
                <a:pt x="1" y="38"/>
              </a:lnTo>
              <a:lnTo>
                <a:pt x="2" y="38"/>
              </a:lnTo>
              <a:lnTo>
                <a:pt x="3" y="38"/>
              </a:lnTo>
              <a:lnTo>
                <a:pt x="3" y="37"/>
              </a:lnTo>
              <a:lnTo>
                <a:pt x="4" y="37"/>
              </a:lnTo>
              <a:lnTo>
                <a:pt x="4" y="36"/>
              </a:lnTo>
              <a:lnTo>
                <a:pt x="4" y="35"/>
              </a:lnTo>
              <a:lnTo>
                <a:pt x="5" y="35"/>
              </a:lnTo>
              <a:lnTo>
                <a:pt x="5" y="34"/>
              </a:lnTo>
              <a:lnTo>
                <a:pt x="5" y="33"/>
              </a:lnTo>
              <a:lnTo>
                <a:pt x="6" y="33"/>
              </a:lnTo>
              <a:lnTo>
                <a:pt x="6" y="32"/>
              </a:lnTo>
              <a:lnTo>
                <a:pt x="7" y="32"/>
              </a:lnTo>
              <a:lnTo>
                <a:pt x="7" y="31"/>
              </a:lnTo>
              <a:lnTo>
                <a:pt x="7" y="30"/>
              </a:lnTo>
              <a:lnTo>
                <a:pt x="8" y="30"/>
              </a:lnTo>
              <a:lnTo>
                <a:pt x="8" y="29"/>
              </a:lnTo>
              <a:lnTo>
                <a:pt x="9" y="29"/>
              </a:lnTo>
              <a:lnTo>
                <a:pt x="10" y="29"/>
              </a:lnTo>
              <a:lnTo>
                <a:pt x="10" y="28"/>
              </a:lnTo>
              <a:lnTo>
                <a:pt x="10" y="29"/>
              </a:lnTo>
              <a:lnTo>
                <a:pt x="11" y="29"/>
              </a:lnTo>
              <a:lnTo>
                <a:pt x="11" y="28"/>
              </a:lnTo>
              <a:lnTo>
                <a:pt x="11" y="29"/>
              </a:lnTo>
              <a:lnTo>
                <a:pt x="11" y="28"/>
              </a:lnTo>
              <a:lnTo>
                <a:pt x="11" y="29"/>
              </a:lnTo>
              <a:lnTo>
                <a:pt x="11" y="28"/>
              </a:lnTo>
              <a:lnTo>
                <a:pt x="11" y="29"/>
              </a:lnTo>
              <a:lnTo>
                <a:pt x="11" y="28"/>
              </a:lnTo>
              <a:lnTo>
                <a:pt x="11" y="29"/>
              </a:lnTo>
              <a:lnTo>
                <a:pt x="11" y="28"/>
              </a:lnTo>
              <a:lnTo>
                <a:pt x="12" y="27"/>
              </a:lnTo>
              <a:lnTo>
                <a:pt x="12" y="26"/>
              </a:lnTo>
              <a:lnTo>
                <a:pt x="13" y="26"/>
              </a:lnTo>
              <a:lnTo>
                <a:pt x="14" y="26"/>
              </a:lnTo>
              <a:lnTo>
                <a:pt x="14" y="25"/>
              </a:lnTo>
              <a:lnTo>
                <a:pt x="14" y="24"/>
              </a:lnTo>
              <a:lnTo>
                <a:pt x="15" y="24"/>
              </a:lnTo>
              <a:lnTo>
                <a:pt x="15" y="23"/>
              </a:lnTo>
              <a:lnTo>
                <a:pt x="16" y="23"/>
              </a:lnTo>
              <a:lnTo>
                <a:pt x="15" y="23"/>
              </a:lnTo>
              <a:lnTo>
                <a:pt x="15" y="22"/>
              </a:lnTo>
              <a:lnTo>
                <a:pt x="14" y="22"/>
              </a:lnTo>
              <a:lnTo>
                <a:pt x="14" y="21"/>
              </a:lnTo>
              <a:lnTo>
                <a:pt x="14" y="22"/>
              </a:lnTo>
              <a:lnTo>
                <a:pt x="14" y="21"/>
              </a:lnTo>
              <a:lnTo>
                <a:pt x="14" y="22"/>
              </a:lnTo>
              <a:lnTo>
                <a:pt x="13" y="22"/>
              </a:lnTo>
              <a:lnTo>
                <a:pt x="12" y="22"/>
              </a:lnTo>
              <a:lnTo>
                <a:pt x="11" y="22"/>
              </a:lnTo>
              <a:lnTo>
                <a:pt x="12" y="22"/>
              </a:lnTo>
              <a:lnTo>
                <a:pt x="12" y="21"/>
              </a:lnTo>
              <a:lnTo>
                <a:pt x="12" y="20"/>
              </a:lnTo>
              <a:lnTo>
                <a:pt x="13" y="20"/>
              </a:lnTo>
              <a:lnTo>
                <a:pt x="12" y="20"/>
              </a:lnTo>
              <a:lnTo>
                <a:pt x="11" y="20"/>
              </a:lnTo>
              <a:lnTo>
                <a:pt x="11" y="19"/>
              </a:lnTo>
              <a:lnTo>
                <a:pt x="10" y="19"/>
              </a:lnTo>
              <a:lnTo>
                <a:pt x="10" y="18"/>
              </a:lnTo>
              <a:lnTo>
                <a:pt x="9" y="18"/>
              </a:lnTo>
              <a:lnTo>
                <a:pt x="9" y="17"/>
              </a:lnTo>
              <a:lnTo>
                <a:pt x="8" y="17"/>
              </a:lnTo>
              <a:lnTo>
                <a:pt x="7" y="17"/>
              </a:lnTo>
              <a:lnTo>
                <a:pt x="7" y="18"/>
              </a:lnTo>
              <a:lnTo>
                <a:pt x="6" y="18"/>
              </a:lnTo>
              <a:lnTo>
                <a:pt x="5" y="18"/>
              </a:lnTo>
              <a:lnTo>
                <a:pt x="6" y="18"/>
              </a:lnTo>
              <a:lnTo>
                <a:pt x="6" y="17"/>
              </a:lnTo>
              <a:lnTo>
                <a:pt x="5" y="17"/>
              </a:lnTo>
              <a:lnTo>
                <a:pt x="5" y="16"/>
              </a:lnTo>
              <a:lnTo>
                <a:pt x="6" y="16"/>
              </a:lnTo>
              <a:lnTo>
                <a:pt x="5" y="16"/>
              </a:lnTo>
              <a:lnTo>
                <a:pt x="5" y="15"/>
              </a:lnTo>
              <a:lnTo>
                <a:pt x="4" y="15"/>
              </a:lnTo>
              <a:lnTo>
                <a:pt x="4" y="14"/>
              </a:lnTo>
              <a:lnTo>
                <a:pt x="5" y="14"/>
              </a:lnTo>
              <a:lnTo>
                <a:pt x="4" y="14"/>
              </a:lnTo>
              <a:lnTo>
                <a:pt x="4" y="13"/>
              </a:lnTo>
              <a:lnTo>
                <a:pt x="3" y="13"/>
              </a:lnTo>
              <a:lnTo>
                <a:pt x="2" y="13"/>
              </a:lnTo>
              <a:lnTo>
                <a:pt x="2" y="14"/>
              </a:lnTo>
              <a:lnTo>
                <a:pt x="1" y="14"/>
              </a:lnTo>
              <a:lnTo>
                <a:pt x="1" y="13"/>
              </a:lnTo>
              <a:lnTo>
                <a:pt x="1" y="14"/>
              </a:lnTo>
              <a:lnTo>
                <a:pt x="0" y="14"/>
              </a:lnTo>
              <a:lnTo>
                <a:pt x="0" y="13"/>
              </a:lnTo>
              <a:lnTo>
                <a:pt x="1" y="13"/>
              </a:lnTo>
              <a:lnTo>
                <a:pt x="1" y="12"/>
              </a:lnTo>
              <a:lnTo>
                <a:pt x="1" y="11"/>
              </a:lnTo>
              <a:lnTo>
                <a:pt x="2" y="11"/>
              </a:lnTo>
              <a:lnTo>
                <a:pt x="2" y="10"/>
              </a:lnTo>
              <a:lnTo>
                <a:pt x="2" y="9"/>
              </a:lnTo>
              <a:lnTo>
                <a:pt x="3" y="9"/>
              </a:lnTo>
              <a:lnTo>
                <a:pt x="2" y="9"/>
              </a:lnTo>
              <a:lnTo>
                <a:pt x="2" y="8"/>
              </a:lnTo>
              <a:lnTo>
                <a:pt x="2" y="7"/>
              </a:lnTo>
              <a:lnTo>
                <a:pt x="3" y="7"/>
              </a:lnTo>
              <a:lnTo>
                <a:pt x="3" y="6"/>
              </a:lnTo>
              <a:lnTo>
                <a:pt x="3" y="5"/>
              </a:lnTo>
              <a:lnTo>
                <a:pt x="4" y="5"/>
              </a:lnTo>
              <a:lnTo>
                <a:pt x="4" y="6"/>
              </a:lnTo>
              <a:lnTo>
                <a:pt x="4" y="7"/>
              </a:lnTo>
              <a:lnTo>
                <a:pt x="4" y="8"/>
              </a:lnTo>
              <a:lnTo>
                <a:pt x="5" y="8"/>
              </a:lnTo>
              <a:lnTo>
                <a:pt x="6" y="8"/>
              </a:lnTo>
              <a:lnTo>
                <a:pt x="5" y="8"/>
              </a:lnTo>
              <a:lnTo>
                <a:pt x="6" y="8"/>
              </a:lnTo>
              <a:lnTo>
                <a:pt x="6" y="7"/>
              </a:lnTo>
              <a:lnTo>
                <a:pt x="6" y="6"/>
              </a:lnTo>
              <a:lnTo>
                <a:pt x="7" y="6"/>
              </a:lnTo>
              <a:lnTo>
                <a:pt x="8" y="6"/>
              </a:lnTo>
              <a:lnTo>
                <a:pt x="7" y="6"/>
              </a:lnTo>
              <a:lnTo>
                <a:pt x="8" y="6"/>
              </a:lnTo>
              <a:lnTo>
                <a:pt x="7" y="6"/>
              </a:lnTo>
              <a:lnTo>
                <a:pt x="7" y="7"/>
              </a:lnTo>
              <a:lnTo>
                <a:pt x="7" y="8"/>
              </a:lnTo>
              <a:lnTo>
                <a:pt x="7" y="7"/>
              </a:lnTo>
              <a:lnTo>
                <a:pt x="8" y="7"/>
              </a:lnTo>
              <a:lnTo>
                <a:pt x="9" y="7"/>
              </a:lnTo>
              <a:lnTo>
                <a:pt x="8" y="7"/>
              </a:lnTo>
              <a:lnTo>
                <a:pt x="9" y="7"/>
              </a:lnTo>
              <a:lnTo>
                <a:pt x="9" y="6"/>
              </a:lnTo>
              <a:lnTo>
                <a:pt x="8" y="6"/>
              </a:lnTo>
              <a:lnTo>
                <a:pt x="8" y="5"/>
              </a:lnTo>
              <a:lnTo>
                <a:pt x="8" y="6"/>
              </a:lnTo>
              <a:lnTo>
                <a:pt x="8" y="5"/>
              </a:lnTo>
              <a:lnTo>
                <a:pt x="8" y="6"/>
              </a:lnTo>
              <a:lnTo>
                <a:pt x="8" y="5"/>
              </a:lnTo>
              <a:lnTo>
                <a:pt x="7" y="5"/>
              </a:lnTo>
              <a:lnTo>
                <a:pt x="8" y="5"/>
              </a:lnTo>
              <a:lnTo>
                <a:pt x="7" y="5"/>
              </a:lnTo>
              <a:lnTo>
                <a:pt x="7" y="4"/>
              </a:lnTo>
              <a:lnTo>
                <a:pt x="7" y="3"/>
              </a:lnTo>
              <a:lnTo>
                <a:pt x="7" y="4"/>
              </a:lnTo>
              <a:lnTo>
                <a:pt x="7" y="3"/>
              </a:lnTo>
              <a:lnTo>
                <a:pt x="7" y="4"/>
              </a:lnTo>
              <a:lnTo>
                <a:pt x="8" y="4"/>
              </a:lnTo>
              <a:lnTo>
                <a:pt x="8" y="3"/>
              </a:lnTo>
              <a:lnTo>
                <a:pt x="7" y="3"/>
              </a:lnTo>
              <a:lnTo>
                <a:pt x="7" y="4"/>
              </a:lnTo>
              <a:lnTo>
                <a:pt x="8" y="4"/>
              </a:lnTo>
              <a:lnTo>
                <a:pt x="7" y="4"/>
              </a:lnTo>
              <a:lnTo>
                <a:pt x="7" y="3"/>
              </a:lnTo>
              <a:lnTo>
                <a:pt x="7" y="2"/>
              </a:lnTo>
              <a:lnTo>
                <a:pt x="8" y="2"/>
              </a:lnTo>
              <a:lnTo>
                <a:pt x="12" y="0"/>
              </a:lnTo>
              <a:lnTo>
                <a:pt x="9" y="1"/>
              </a:lnTo>
              <a:lnTo>
                <a:pt x="14" y="0"/>
              </a:lnTo>
              <a:lnTo>
                <a:pt x="16" y="0"/>
              </a:lnTo>
              <a:close/>
            </a:path>
          </a:pathLst>
        </a:custGeom>
        <a:solidFill>
          <a:srgbClr val="00FFFF"/>
        </a:solidFill>
        <a:ln w="3175">
          <a:solidFill>
            <a:srgbClr val="000000"/>
          </a:solidFill>
          <a:miter lim="800000"/>
          <a:headEnd/>
          <a:tailEnd/>
        </a:ln>
      </xdr:spPr>
    </xdr:sp>
    <xdr:clientData/>
  </xdr:twoCellAnchor>
  <xdr:twoCellAnchor>
    <xdr:from>
      <xdr:col>7</xdr:col>
      <xdr:colOff>533400</xdr:colOff>
      <xdr:row>30</xdr:row>
      <xdr:rowOff>152400</xdr:rowOff>
    </xdr:from>
    <xdr:to>
      <xdr:col>8</xdr:col>
      <xdr:colOff>228600</xdr:colOff>
      <xdr:row>31</xdr:row>
      <xdr:rowOff>123825</xdr:rowOff>
    </xdr:to>
    <xdr:sp macro="" textlink="">
      <xdr:nvSpPr>
        <xdr:cNvPr id="197" name="5p1"/>
        <xdr:cNvSpPr>
          <a:spLocks/>
        </xdr:cNvSpPr>
      </xdr:nvSpPr>
      <xdr:spPr bwMode="auto">
        <a:xfrm>
          <a:off x="4800600" y="5391150"/>
          <a:ext cx="304800" cy="133350"/>
        </a:xfrm>
        <a:custGeom>
          <a:avLst/>
          <a:gdLst>
            <a:gd name="T0" fmla="*/ 2147483647 w 32"/>
            <a:gd name="T1" fmla="*/ 2147483647 h 14"/>
            <a:gd name="T2" fmla="*/ 2147483647 w 32"/>
            <a:gd name="T3" fmla="*/ 2147483647 h 14"/>
            <a:gd name="T4" fmla="*/ 2147483647 w 32"/>
            <a:gd name="T5" fmla="*/ 2147483647 h 14"/>
            <a:gd name="T6" fmla="*/ 2147483647 w 32"/>
            <a:gd name="T7" fmla="*/ 2147483647 h 14"/>
            <a:gd name="T8" fmla="*/ 2147483647 w 32"/>
            <a:gd name="T9" fmla="*/ 2147483647 h 14"/>
            <a:gd name="T10" fmla="*/ 2147483647 w 32"/>
            <a:gd name="T11" fmla="*/ 2147483647 h 14"/>
            <a:gd name="T12" fmla="*/ 2147483647 w 32"/>
            <a:gd name="T13" fmla="*/ 2147483647 h 14"/>
            <a:gd name="T14" fmla="*/ 2147483647 w 32"/>
            <a:gd name="T15" fmla="*/ 2147483647 h 14"/>
            <a:gd name="T16" fmla="*/ 2147483647 w 32"/>
            <a:gd name="T17" fmla="*/ 2147483647 h 14"/>
            <a:gd name="T18" fmla="*/ 2147483647 w 32"/>
            <a:gd name="T19" fmla="*/ 2147483647 h 14"/>
            <a:gd name="T20" fmla="*/ 2147483647 w 32"/>
            <a:gd name="T21" fmla="*/ 2147483647 h 14"/>
            <a:gd name="T22" fmla="*/ 2147483647 w 32"/>
            <a:gd name="T23" fmla="*/ 2147483647 h 14"/>
            <a:gd name="T24" fmla="*/ 2147483647 w 32"/>
            <a:gd name="T25" fmla="*/ 2147483647 h 14"/>
            <a:gd name="T26" fmla="*/ 2147483647 w 32"/>
            <a:gd name="T27" fmla="*/ 2147483647 h 14"/>
            <a:gd name="T28" fmla="*/ 2147483647 w 32"/>
            <a:gd name="T29" fmla="*/ 2147483647 h 14"/>
            <a:gd name="T30" fmla="*/ 2147483647 w 32"/>
            <a:gd name="T31" fmla="*/ 2147483647 h 14"/>
            <a:gd name="T32" fmla="*/ 2147483647 w 32"/>
            <a:gd name="T33" fmla="*/ 2147483647 h 14"/>
            <a:gd name="T34" fmla="*/ 2147483647 w 32"/>
            <a:gd name="T35" fmla="*/ 2147483647 h 14"/>
            <a:gd name="T36" fmla="*/ 2147483647 w 32"/>
            <a:gd name="T37" fmla="*/ 2147483647 h 14"/>
            <a:gd name="T38" fmla="*/ 2147483647 w 32"/>
            <a:gd name="T39" fmla="*/ 2147483647 h 14"/>
            <a:gd name="T40" fmla="*/ 2147483647 w 32"/>
            <a:gd name="T41" fmla="*/ 2147483647 h 14"/>
            <a:gd name="T42" fmla="*/ 2147483647 w 32"/>
            <a:gd name="T43" fmla="*/ 2147483647 h 14"/>
            <a:gd name="T44" fmla="*/ 2147483647 w 32"/>
            <a:gd name="T45" fmla="*/ 2147483647 h 14"/>
            <a:gd name="T46" fmla="*/ 2147483647 w 32"/>
            <a:gd name="T47" fmla="*/ 2147483647 h 14"/>
            <a:gd name="T48" fmla="*/ 2147483647 w 32"/>
            <a:gd name="T49" fmla="*/ 2147483647 h 14"/>
            <a:gd name="T50" fmla="*/ 2147483647 w 32"/>
            <a:gd name="T51" fmla="*/ 2147483647 h 14"/>
            <a:gd name="T52" fmla="*/ 2147483647 w 32"/>
            <a:gd name="T53" fmla="*/ 2147483647 h 14"/>
            <a:gd name="T54" fmla="*/ 2147483647 w 32"/>
            <a:gd name="T55" fmla="*/ 2147483647 h 14"/>
            <a:gd name="T56" fmla="*/ 2147483647 w 32"/>
            <a:gd name="T57" fmla="*/ 2147483647 h 14"/>
            <a:gd name="T58" fmla="*/ 2147483647 w 32"/>
            <a:gd name="T59" fmla="*/ 2147483647 h 14"/>
            <a:gd name="T60" fmla="*/ 2147483647 w 32"/>
            <a:gd name="T61" fmla="*/ 2147483647 h 14"/>
            <a:gd name="T62" fmla="*/ 2147483647 w 32"/>
            <a:gd name="T63" fmla="*/ 2147483647 h 14"/>
            <a:gd name="T64" fmla="*/ 2147483647 w 32"/>
            <a:gd name="T65" fmla="*/ 2147483647 h 14"/>
            <a:gd name="T66" fmla="*/ 2147483647 w 32"/>
            <a:gd name="T67" fmla="*/ 2147483647 h 14"/>
            <a:gd name="T68" fmla="*/ 2147483647 w 32"/>
            <a:gd name="T69" fmla="*/ 2147483647 h 14"/>
            <a:gd name="T70" fmla="*/ 2147483647 w 32"/>
            <a:gd name="T71" fmla="*/ 2147483647 h 14"/>
            <a:gd name="T72" fmla="*/ 2147483647 w 32"/>
            <a:gd name="T73" fmla="*/ 2147483647 h 14"/>
            <a:gd name="T74" fmla="*/ 2147483647 w 32"/>
            <a:gd name="T75" fmla="*/ 2147483647 h 14"/>
            <a:gd name="T76" fmla="*/ 2147483647 w 32"/>
            <a:gd name="T77" fmla="*/ 2147483647 h 14"/>
            <a:gd name="T78" fmla="*/ 2147483647 w 32"/>
            <a:gd name="T79" fmla="*/ 2147483647 h 14"/>
            <a:gd name="T80" fmla="*/ 2147483647 w 32"/>
            <a:gd name="T81" fmla="*/ 2147483647 h 14"/>
            <a:gd name="T82" fmla="*/ 2147483647 w 32"/>
            <a:gd name="T83" fmla="*/ 2147483647 h 14"/>
            <a:gd name="T84" fmla="*/ 2147483647 w 32"/>
            <a:gd name="T85" fmla="*/ 2147483647 h 14"/>
            <a:gd name="T86" fmla="*/ 0 w 32"/>
            <a:gd name="T87" fmla="*/ 2147483647 h 14"/>
            <a:gd name="T88" fmla="*/ 2147483647 w 32"/>
            <a:gd name="T89" fmla="*/ 2147483647 h 14"/>
            <a:gd name="T90" fmla="*/ 2147483647 w 32"/>
            <a:gd name="T91" fmla="*/ 2147483647 h 14"/>
            <a:gd name="T92" fmla="*/ 2147483647 w 32"/>
            <a:gd name="T93" fmla="*/ 2147483647 h 14"/>
            <a:gd name="T94" fmla="*/ 2147483647 w 32"/>
            <a:gd name="T95" fmla="*/ 2147483647 h 14"/>
            <a:gd name="T96" fmla="*/ 2147483647 w 32"/>
            <a:gd name="T97" fmla="*/ 2147483647 h 14"/>
            <a:gd name="T98" fmla="*/ 2147483647 w 32"/>
            <a:gd name="T99" fmla="*/ 2147483647 h 14"/>
            <a:gd name="T100" fmla="*/ 2147483647 w 32"/>
            <a:gd name="T101" fmla="*/ 2147483647 h 14"/>
            <a:gd name="T102" fmla="*/ 2147483647 w 32"/>
            <a:gd name="T103" fmla="*/ 2147483647 h 14"/>
            <a:gd name="T104" fmla="*/ 2147483647 w 32"/>
            <a:gd name="T105" fmla="*/ 2147483647 h 14"/>
            <a:gd name="T106" fmla="*/ 2147483647 w 32"/>
            <a:gd name="T107" fmla="*/ 2147483647 h 14"/>
            <a:gd name="T108" fmla="*/ 2147483647 w 32"/>
            <a:gd name="T109" fmla="*/ 2147483647 h 14"/>
            <a:gd name="T110" fmla="*/ 2147483647 w 32"/>
            <a:gd name="T111" fmla="*/ 2147483647 h 14"/>
            <a:gd name="T112" fmla="*/ 2147483647 w 32"/>
            <a:gd name="T113" fmla="*/ 2147483647 h 14"/>
            <a:gd name="T114" fmla="*/ 2147483647 w 32"/>
            <a:gd name="T115" fmla="*/ 2147483647 h 14"/>
            <a:gd name="T116" fmla="*/ 2147483647 w 32"/>
            <a:gd name="T117" fmla="*/ 0 h 14"/>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32"/>
            <a:gd name="T178" fmla="*/ 0 h 14"/>
            <a:gd name="T179" fmla="*/ 25 w 32"/>
            <a:gd name="T180" fmla="*/ 14 h 14"/>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32" h="14">
              <a:moveTo>
                <a:pt x="17" y="0"/>
              </a:moveTo>
              <a:lnTo>
                <a:pt x="17" y="1"/>
              </a:lnTo>
              <a:lnTo>
                <a:pt x="18" y="1"/>
              </a:lnTo>
              <a:lnTo>
                <a:pt x="18" y="2"/>
              </a:lnTo>
              <a:lnTo>
                <a:pt x="21" y="2"/>
              </a:lnTo>
              <a:lnTo>
                <a:pt x="22" y="2"/>
              </a:lnTo>
              <a:lnTo>
                <a:pt x="22" y="3"/>
              </a:lnTo>
              <a:lnTo>
                <a:pt x="22" y="2"/>
              </a:lnTo>
              <a:lnTo>
                <a:pt x="22" y="3"/>
              </a:lnTo>
              <a:lnTo>
                <a:pt x="23" y="3"/>
              </a:lnTo>
              <a:lnTo>
                <a:pt x="23" y="2"/>
              </a:lnTo>
              <a:lnTo>
                <a:pt x="23" y="3"/>
              </a:lnTo>
              <a:lnTo>
                <a:pt x="24" y="3"/>
              </a:lnTo>
              <a:lnTo>
                <a:pt x="29" y="3"/>
              </a:lnTo>
              <a:lnTo>
                <a:pt x="32" y="2"/>
              </a:lnTo>
              <a:lnTo>
                <a:pt x="32" y="3"/>
              </a:lnTo>
              <a:lnTo>
                <a:pt x="32" y="5"/>
              </a:lnTo>
              <a:lnTo>
                <a:pt x="30" y="6"/>
              </a:lnTo>
              <a:lnTo>
                <a:pt x="31" y="5"/>
              </a:lnTo>
              <a:lnTo>
                <a:pt x="29" y="6"/>
              </a:lnTo>
              <a:lnTo>
                <a:pt x="28" y="6"/>
              </a:lnTo>
              <a:lnTo>
                <a:pt x="30" y="7"/>
              </a:lnTo>
              <a:lnTo>
                <a:pt x="29" y="7"/>
              </a:lnTo>
              <a:lnTo>
                <a:pt x="30" y="6"/>
              </a:lnTo>
              <a:lnTo>
                <a:pt x="29" y="7"/>
              </a:lnTo>
              <a:lnTo>
                <a:pt x="28" y="8"/>
              </a:lnTo>
              <a:lnTo>
                <a:pt x="24" y="10"/>
              </a:lnTo>
              <a:lnTo>
                <a:pt x="25" y="10"/>
              </a:lnTo>
              <a:lnTo>
                <a:pt x="25" y="11"/>
              </a:lnTo>
              <a:lnTo>
                <a:pt x="24" y="11"/>
              </a:lnTo>
              <a:lnTo>
                <a:pt x="24" y="12"/>
              </a:lnTo>
              <a:lnTo>
                <a:pt x="23" y="12"/>
              </a:lnTo>
              <a:lnTo>
                <a:pt x="22" y="12"/>
              </a:lnTo>
              <a:lnTo>
                <a:pt x="21" y="12"/>
              </a:lnTo>
              <a:lnTo>
                <a:pt x="22" y="12"/>
              </a:lnTo>
              <a:lnTo>
                <a:pt x="21" y="12"/>
              </a:lnTo>
              <a:lnTo>
                <a:pt x="21" y="13"/>
              </a:lnTo>
              <a:lnTo>
                <a:pt x="20" y="13"/>
              </a:lnTo>
              <a:lnTo>
                <a:pt x="20" y="14"/>
              </a:lnTo>
              <a:lnTo>
                <a:pt x="19" y="14"/>
              </a:lnTo>
              <a:lnTo>
                <a:pt x="18" y="14"/>
              </a:lnTo>
              <a:lnTo>
                <a:pt x="17" y="14"/>
              </a:lnTo>
              <a:lnTo>
                <a:pt x="17" y="13"/>
              </a:lnTo>
              <a:lnTo>
                <a:pt x="17" y="14"/>
              </a:lnTo>
              <a:lnTo>
                <a:pt x="17" y="13"/>
              </a:lnTo>
              <a:lnTo>
                <a:pt x="16" y="13"/>
              </a:lnTo>
              <a:lnTo>
                <a:pt x="15" y="13"/>
              </a:lnTo>
              <a:lnTo>
                <a:pt x="14" y="13"/>
              </a:lnTo>
              <a:lnTo>
                <a:pt x="13" y="13"/>
              </a:lnTo>
              <a:lnTo>
                <a:pt x="12" y="13"/>
              </a:lnTo>
              <a:lnTo>
                <a:pt x="11" y="13"/>
              </a:lnTo>
              <a:lnTo>
                <a:pt x="10" y="13"/>
              </a:lnTo>
              <a:lnTo>
                <a:pt x="10" y="12"/>
              </a:lnTo>
              <a:lnTo>
                <a:pt x="9" y="12"/>
              </a:lnTo>
              <a:lnTo>
                <a:pt x="8" y="12"/>
              </a:lnTo>
              <a:lnTo>
                <a:pt x="7" y="12"/>
              </a:lnTo>
              <a:lnTo>
                <a:pt x="7" y="13"/>
              </a:lnTo>
              <a:lnTo>
                <a:pt x="6" y="13"/>
              </a:lnTo>
              <a:lnTo>
                <a:pt x="5" y="13"/>
              </a:lnTo>
              <a:lnTo>
                <a:pt x="4" y="13"/>
              </a:lnTo>
              <a:lnTo>
                <a:pt x="3" y="13"/>
              </a:lnTo>
              <a:lnTo>
                <a:pt x="3" y="12"/>
              </a:lnTo>
              <a:lnTo>
                <a:pt x="3" y="13"/>
              </a:lnTo>
              <a:lnTo>
                <a:pt x="3" y="12"/>
              </a:lnTo>
              <a:lnTo>
                <a:pt x="3" y="13"/>
              </a:lnTo>
              <a:lnTo>
                <a:pt x="3" y="12"/>
              </a:lnTo>
              <a:lnTo>
                <a:pt x="2" y="12"/>
              </a:lnTo>
              <a:lnTo>
                <a:pt x="1" y="12"/>
              </a:lnTo>
              <a:lnTo>
                <a:pt x="0" y="12"/>
              </a:lnTo>
              <a:lnTo>
                <a:pt x="0" y="11"/>
              </a:lnTo>
              <a:lnTo>
                <a:pt x="0" y="12"/>
              </a:lnTo>
              <a:lnTo>
                <a:pt x="0" y="11"/>
              </a:lnTo>
              <a:lnTo>
                <a:pt x="0" y="10"/>
              </a:lnTo>
              <a:lnTo>
                <a:pt x="1" y="10"/>
              </a:lnTo>
              <a:lnTo>
                <a:pt x="0" y="10"/>
              </a:lnTo>
              <a:lnTo>
                <a:pt x="0" y="9"/>
              </a:lnTo>
              <a:lnTo>
                <a:pt x="1" y="9"/>
              </a:lnTo>
              <a:lnTo>
                <a:pt x="1" y="8"/>
              </a:lnTo>
              <a:lnTo>
                <a:pt x="2" y="8"/>
              </a:lnTo>
              <a:lnTo>
                <a:pt x="2" y="7"/>
              </a:lnTo>
              <a:lnTo>
                <a:pt x="3" y="7"/>
              </a:lnTo>
              <a:lnTo>
                <a:pt x="2" y="7"/>
              </a:lnTo>
              <a:lnTo>
                <a:pt x="2" y="6"/>
              </a:lnTo>
              <a:lnTo>
                <a:pt x="1" y="6"/>
              </a:lnTo>
              <a:lnTo>
                <a:pt x="1" y="5"/>
              </a:lnTo>
              <a:lnTo>
                <a:pt x="2" y="5"/>
              </a:lnTo>
              <a:lnTo>
                <a:pt x="2" y="4"/>
              </a:lnTo>
              <a:lnTo>
                <a:pt x="2" y="3"/>
              </a:lnTo>
              <a:lnTo>
                <a:pt x="3" y="3"/>
              </a:lnTo>
              <a:lnTo>
                <a:pt x="3" y="2"/>
              </a:lnTo>
              <a:lnTo>
                <a:pt x="3" y="3"/>
              </a:lnTo>
              <a:lnTo>
                <a:pt x="3" y="2"/>
              </a:lnTo>
              <a:lnTo>
                <a:pt x="4" y="2"/>
              </a:lnTo>
              <a:lnTo>
                <a:pt x="4" y="1"/>
              </a:lnTo>
              <a:lnTo>
                <a:pt x="4" y="2"/>
              </a:lnTo>
              <a:lnTo>
                <a:pt x="5" y="2"/>
              </a:lnTo>
              <a:lnTo>
                <a:pt x="6" y="2"/>
              </a:lnTo>
              <a:lnTo>
                <a:pt x="6" y="1"/>
              </a:lnTo>
              <a:lnTo>
                <a:pt x="6" y="2"/>
              </a:lnTo>
              <a:lnTo>
                <a:pt x="6" y="1"/>
              </a:lnTo>
              <a:lnTo>
                <a:pt x="7" y="1"/>
              </a:lnTo>
              <a:lnTo>
                <a:pt x="8" y="1"/>
              </a:lnTo>
              <a:lnTo>
                <a:pt x="8" y="2"/>
              </a:lnTo>
              <a:lnTo>
                <a:pt x="8" y="1"/>
              </a:lnTo>
              <a:lnTo>
                <a:pt x="8" y="2"/>
              </a:lnTo>
              <a:lnTo>
                <a:pt x="8" y="1"/>
              </a:lnTo>
              <a:lnTo>
                <a:pt x="8" y="2"/>
              </a:lnTo>
              <a:lnTo>
                <a:pt x="9" y="2"/>
              </a:lnTo>
              <a:lnTo>
                <a:pt x="9" y="1"/>
              </a:lnTo>
              <a:lnTo>
                <a:pt x="8" y="1"/>
              </a:lnTo>
              <a:lnTo>
                <a:pt x="9" y="1"/>
              </a:lnTo>
              <a:lnTo>
                <a:pt x="9" y="2"/>
              </a:lnTo>
              <a:lnTo>
                <a:pt x="9" y="1"/>
              </a:lnTo>
              <a:lnTo>
                <a:pt x="9" y="2"/>
              </a:lnTo>
              <a:lnTo>
                <a:pt x="9" y="1"/>
              </a:lnTo>
              <a:lnTo>
                <a:pt x="10" y="1"/>
              </a:lnTo>
              <a:lnTo>
                <a:pt x="11" y="1"/>
              </a:lnTo>
              <a:lnTo>
                <a:pt x="12" y="1"/>
              </a:lnTo>
              <a:lnTo>
                <a:pt x="13" y="1"/>
              </a:lnTo>
              <a:lnTo>
                <a:pt x="14" y="1"/>
              </a:lnTo>
              <a:lnTo>
                <a:pt x="14" y="0"/>
              </a:lnTo>
              <a:lnTo>
                <a:pt x="14" y="1"/>
              </a:lnTo>
              <a:lnTo>
                <a:pt x="15" y="1"/>
              </a:lnTo>
              <a:lnTo>
                <a:pt x="16" y="1"/>
              </a:lnTo>
              <a:lnTo>
                <a:pt x="17" y="1"/>
              </a:lnTo>
              <a:lnTo>
                <a:pt x="17" y="0"/>
              </a:lnTo>
              <a:close/>
            </a:path>
          </a:pathLst>
        </a:custGeom>
        <a:solidFill>
          <a:srgbClr val="3366CC"/>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114300</xdr:colOff>
      <xdr:row>16</xdr:row>
      <xdr:rowOff>133350</xdr:rowOff>
    </xdr:from>
    <xdr:to>
      <xdr:col>7</xdr:col>
      <xdr:colOff>342900</xdr:colOff>
      <xdr:row>23</xdr:row>
      <xdr:rowOff>152400</xdr:rowOff>
    </xdr:to>
    <xdr:sp macro="" textlink="">
      <xdr:nvSpPr>
        <xdr:cNvPr id="198" name="5n9"/>
        <xdr:cNvSpPr>
          <a:spLocks/>
        </xdr:cNvSpPr>
      </xdr:nvSpPr>
      <xdr:spPr bwMode="auto">
        <a:xfrm>
          <a:off x="3771900" y="3105150"/>
          <a:ext cx="838200" cy="1152525"/>
        </a:xfrm>
        <a:custGeom>
          <a:avLst/>
          <a:gdLst>
            <a:gd name="T0" fmla="*/ 2147483647 w 88"/>
            <a:gd name="T1" fmla="*/ 2147483647 h 121"/>
            <a:gd name="T2" fmla="*/ 2147483647 w 88"/>
            <a:gd name="T3" fmla="*/ 2147483647 h 121"/>
            <a:gd name="T4" fmla="*/ 2147483647 w 88"/>
            <a:gd name="T5" fmla="*/ 2147483647 h 121"/>
            <a:gd name="T6" fmla="*/ 2147483647 w 88"/>
            <a:gd name="T7" fmla="*/ 2147483647 h 121"/>
            <a:gd name="T8" fmla="*/ 2147483647 w 88"/>
            <a:gd name="T9" fmla="*/ 2147483647 h 121"/>
            <a:gd name="T10" fmla="*/ 2147483647 w 88"/>
            <a:gd name="T11" fmla="*/ 2147483647 h 121"/>
            <a:gd name="T12" fmla="*/ 2147483647 w 88"/>
            <a:gd name="T13" fmla="*/ 2147483647 h 121"/>
            <a:gd name="T14" fmla="*/ 2147483647 w 88"/>
            <a:gd name="T15" fmla="*/ 2147483647 h 121"/>
            <a:gd name="T16" fmla="*/ 2147483647 w 88"/>
            <a:gd name="T17" fmla="*/ 2147483647 h 121"/>
            <a:gd name="T18" fmla="*/ 2147483647 w 88"/>
            <a:gd name="T19" fmla="*/ 2147483647 h 121"/>
            <a:gd name="T20" fmla="*/ 2147483647 w 88"/>
            <a:gd name="T21" fmla="*/ 2147483647 h 121"/>
            <a:gd name="T22" fmla="*/ 2147483647 w 88"/>
            <a:gd name="T23" fmla="*/ 2147483647 h 121"/>
            <a:gd name="T24" fmla="*/ 2147483647 w 88"/>
            <a:gd name="T25" fmla="*/ 2147483647 h 121"/>
            <a:gd name="T26" fmla="*/ 2147483647 w 88"/>
            <a:gd name="T27" fmla="*/ 2147483647 h 121"/>
            <a:gd name="T28" fmla="*/ 2147483647 w 88"/>
            <a:gd name="T29" fmla="*/ 2147483647 h 121"/>
            <a:gd name="T30" fmla="*/ 2147483647 w 88"/>
            <a:gd name="T31" fmla="*/ 2147483647 h 121"/>
            <a:gd name="T32" fmla="*/ 2147483647 w 88"/>
            <a:gd name="T33" fmla="*/ 2147483647 h 121"/>
            <a:gd name="T34" fmla="*/ 2147483647 w 88"/>
            <a:gd name="T35" fmla="*/ 2147483647 h 121"/>
            <a:gd name="T36" fmla="*/ 2147483647 w 88"/>
            <a:gd name="T37" fmla="*/ 2147483647 h 121"/>
            <a:gd name="T38" fmla="*/ 2147483647 w 88"/>
            <a:gd name="T39" fmla="*/ 2147483647 h 121"/>
            <a:gd name="T40" fmla="*/ 2147483647 w 88"/>
            <a:gd name="T41" fmla="*/ 2147483647 h 121"/>
            <a:gd name="T42" fmla="*/ 2147483647 w 88"/>
            <a:gd name="T43" fmla="*/ 2147483647 h 121"/>
            <a:gd name="T44" fmla="*/ 2147483647 w 88"/>
            <a:gd name="T45" fmla="*/ 2147483647 h 121"/>
            <a:gd name="T46" fmla="*/ 2147483647 w 88"/>
            <a:gd name="T47" fmla="*/ 2147483647 h 121"/>
            <a:gd name="T48" fmla="*/ 2147483647 w 88"/>
            <a:gd name="T49" fmla="*/ 2147483647 h 121"/>
            <a:gd name="T50" fmla="*/ 2147483647 w 88"/>
            <a:gd name="T51" fmla="*/ 2147483647 h 121"/>
            <a:gd name="T52" fmla="*/ 2147483647 w 88"/>
            <a:gd name="T53" fmla="*/ 2147483647 h 121"/>
            <a:gd name="T54" fmla="*/ 2147483647 w 88"/>
            <a:gd name="T55" fmla="*/ 2147483647 h 121"/>
            <a:gd name="T56" fmla="*/ 2147483647 w 88"/>
            <a:gd name="T57" fmla="*/ 2147483647 h 121"/>
            <a:gd name="T58" fmla="*/ 2147483647 w 88"/>
            <a:gd name="T59" fmla="*/ 2147483647 h 121"/>
            <a:gd name="T60" fmla="*/ 2147483647 w 88"/>
            <a:gd name="T61" fmla="*/ 2147483647 h 121"/>
            <a:gd name="T62" fmla="*/ 2147483647 w 88"/>
            <a:gd name="T63" fmla="*/ 2147483647 h 121"/>
            <a:gd name="T64" fmla="*/ 2147483647 w 88"/>
            <a:gd name="T65" fmla="*/ 2147483647 h 121"/>
            <a:gd name="T66" fmla="*/ 2147483647 w 88"/>
            <a:gd name="T67" fmla="*/ 2147483647 h 121"/>
            <a:gd name="T68" fmla="*/ 2147483647 w 88"/>
            <a:gd name="T69" fmla="*/ 2147483647 h 121"/>
            <a:gd name="T70" fmla="*/ 2147483647 w 88"/>
            <a:gd name="T71" fmla="*/ 2147483647 h 121"/>
            <a:gd name="T72" fmla="*/ 2147483647 w 88"/>
            <a:gd name="T73" fmla="*/ 2147483647 h 121"/>
            <a:gd name="T74" fmla="*/ 2147483647 w 88"/>
            <a:gd name="T75" fmla="*/ 2147483647 h 121"/>
            <a:gd name="T76" fmla="*/ 2147483647 w 88"/>
            <a:gd name="T77" fmla="*/ 2147483647 h 121"/>
            <a:gd name="T78" fmla="*/ 2147483647 w 88"/>
            <a:gd name="T79" fmla="*/ 2147483647 h 121"/>
            <a:gd name="T80" fmla="*/ 2147483647 w 88"/>
            <a:gd name="T81" fmla="*/ 2147483647 h 121"/>
            <a:gd name="T82" fmla="*/ 2147483647 w 88"/>
            <a:gd name="T83" fmla="*/ 2147483647 h 121"/>
            <a:gd name="T84" fmla="*/ 2147483647 w 88"/>
            <a:gd name="T85" fmla="*/ 2147483647 h 121"/>
            <a:gd name="T86" fmla="*/ 2147483647 w 88"/>
            <a:gd name="T87" fmla="*/ 2147483647 h 121"/>
            <a:gd name="T88" fmla="*/ 2147483647 w 88"/>
            <a:gd name="T89" fmla="*/ 2147483647 h 121"/>
            <a:gd name="T90" fmla="*/ 2147483647 w 88"/>
            <a:gd name="T91" fmla="*/ 2147483647 h 121"/>
            <a:gd name="T92" fmla="*/ 2147483647 w 88"/>
            <a:gd name="T93" fmla="*/ 2147483647 h 121"/>
            <a:gd name="T94" fmla="*/ 2147483647 w 88"/>
            <a:gd name="T95" fmla="*/ 2147483647 h 121"/>
            <a:gd name="T96" fmla="*/ 2147483647 w 88"/>
            <a:gd name="T97" fmla="*/ 2147483647 h 121"/>
            <a:gd name="T98" fmla="*/ 2147483647 w 88"/>
            <a:gd name="T99" fmla="*/ 2147483647 h 121"/>
            <a:gd name="T100" fmla="*/ 2147483647 w 88"/>
            <a:gd name="T101" fmla="*/ 2147483647 h 121"/>
            <a:gd name="T102" fmla="*/ 2147483647 w 88"/>
            <a:gd name="T103" fmla="*/ 2147483647 h 121"/>
            <a:gd name="T104" fmla="*/ 2147483647 w 88"/>
            <a:gd name="T105" fmla="*/ 2147483647 h 121"/>
            <a:gd name="T106" fmla="*/ 2147483647 w 88"/>
            <a:gd name="T107" fmla="*/ 2147483647 h 121"/>
            <a:gd name="T108" fmla="*/ 2147483647 w 88"/>
            <a:gd name="T109" fmla="*/ 2147483647 h 121"/>
            <a:gd name="T110" fmla="*/ 2147483647 w 88"/>
            <a:gd name="T111" fmla="*/ 2147483647 h 121"/>
            <a:gd name="T112" fmla="*/ 2147483647 w 88"/>
            <a:gd name="T113" fmla="*/ 2147483647 h 121"/>
            <a:gd name="T114" fmla="*/ 2147483647 w 88"/>
            <a:gd name="T115" fmla="*/ 2147483647 h 121"/>
            <a:gd name="T116" fmla="*/ 2147483647 w 88"/>
            <a:gd name="T117" fmla="*/ 2147483647 h 121"/>
            <a:gd name="T118" fmla="*/ 2147483647 w 88"/>
            <a:gd name="T119" fmla="*/ 2147483647 h 121"/>
            <a:gd name="T120" fmla="*/ 2147483647 w 88"/>
            <a:gd name="T121" fmla="*/ 2147483647 h 121"/>
            <a:gd name="T122" fmla="*/ 2147483647 w 88"/>
            <a:gd name="T123" fmla="*/ 2147483647 h 1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8"/>
            <a:gd name="T187" fmla="*/ 0 h 121"/>
            <a:gd name="T188" fmla="*/ 88 w 88"/>
            <a:gd name="T189" fmla="*/ 121 h 1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8" h="121">
              <a:moveTo>
                <a:pt x="38" y="0"/>
              </a:moveTo>
              <a:lnTo>
                <a:pt x="38" y="1"/>
              </a:lnTo>
              <a:lnTo>
                <a:pt x="38" y="0"/>
              </a:lnTo>
              <a:lnTo>
                <a:pt x="38" y="1"/>
              </a:lnTo>
              <a:lnTo>
                <a:pt x="39" y="1"/>
              </a:lnTo>
              <a:lnTo>
                <a:pt x="39" y="2"/>
              </a:lnTo>
              <a:lnTo>
                <a:pt x="40" y="2"/>
              </a:lnTo>
              <a:lnTo>
                <a:pt x="40" y="3"/>
              </a:lnTo>
              <a:lnTo>
                <a:pt x="40" y="2"/>
              </a:lnTo>
              <a:lnTo>
                <a:pt x="40" y="3"/>
              </a:lnTo>
              <a:lnTo>
                <a:pt x="41" y="3"/>
              </a:lnTo>
              <a:lnTo>
                <a:pt x="41" y="4"/>
              </a:lnTo>
              <a:lnTo>
                <a:pt x="42" y="4"/>
              </a:lnTo>
              <a:lnTo>
                <a:pt x="42" y="5"/>
              </a:lnTo>
              <a:lnTo>
                <a:pt x="43" y="5"/>
              </a:lnTo>
              <a:lnTo>
                <a:pt x="43" y="6"/>
              </a:lnTo>
              <a:lnTo>
                <a:pt x="44" y="6"/>
              </a:lnTo>
              <a:lnTo>
                <a:pt x="44" y="5"/>
              </a:lnTo>
              <a:lnTo>
                <a:pt x="44" y="6"/>
              </a:lnTo>
              <a:lnTo>
                <a:pt x="44" y="5"/>
              </a:lnTo>
              <a:lnTo>
                <a:pt x="44" y="6"/>
              </a:lnTo>
              <a:lnTo>
                <a:pt x="44" y="5"/>
              </a:lnTo>
              <a:lnTo>
                <a:pt x="44" y="6"/>
              </a:lnTo>
              <a:lnTo>
                <a:pt x="45" y="6"/>
              </a:lnTo>
              <a:lnTo>
                <a:pt x="45" y="5"/>
              </a:lnTo>
              <a:lnTo>
                <a:pt x="46" y="5"/>
              </a:lnTo>
              <a:lnTo>
                <a:pt x="46" y="6"/>
              </a:lnTo>
              <a:lnTo>
                <a:pt x="46" y="7"/>
              </a:lnTo>
              <a:lnTo>
                <a:pt x="46" y="8"/>
              </a:lnTo>
              <a:lnTo>
                <a:pt x="45" y="8"/>
              </a:lnTo>
              <a:lnTo>
                <a:pt x="45" y="9"/>
              </a:lnTo>
              <a:lnTo>
                <a:pt x="44" y="9"/>
              </a:lnTo>
              <a:lnTo>
                <a:pt x="44" y="10"/>
              </a:lnTo>
              <a:lnTo>
                <a:pt x="44" y="11"/>
              </a:lnTo>
              <a:lnTo>
                <a:pt x="45" y="11"/>
              </a:lnTo>
              <a:lnTo>
                <a:pt x="44" y="11"/>
              </a:lnTo>
              <a:lnTo>
                <a:pt x="44" y="12"/>
              </a:lnTo>
              <a:lnTo>
                <a:pt x="45" y="12"/>
              </a:lnTo>
              <a:lnTo>
                <a:pt x="45" y="13"/>
              </a:lnTo>
              <a:lnTo>
                <a:pt x="45" y="14"/>
              </a:lnTo>
              <a:lnTo>
                <a:pt x="45" y="15"/>
              </a:lnTo>
              <a:lnTo>
                <a:pt x="45" y="16"/>
              </a:lnTo>
              <a:lnTo>
                <a:pt x="46" y="16"/>
              </a:lnTo>
              <a:lnTo>
                <a:pt x="46" y="17"/>
              </a:lnTo>
              <a:lnTo>
                <a:pt x="46" y="16"/>
              </a:lnTo>
              <a:lnTo>
                <a:pt x="47" y="16"/>
              </a:lnTo>
              <a:lnTo>
                <a:pt x="47" y="17"/>
              </a:lnTo>
              <a:lnTo>
                <a:pt x="47" y="18"/>
              </a:lnTo>
              <a:lnTo>
                <a:pt x="47" y="19"/>
              </a:lnTo>
              <a:lnTo>
                <a:pt x="48" y="19"/>
              </a:lnTo>
              <a:lnTo>
                <a:pt x="49" y="19"/>
              </a:lnTo>
              <a:lnTo>
                <a:pt x="48" y="19"/>
              </a:lnTo>
              <a:lnTo>
                <a:pt x="49" y="19"/>
              </a:lnTo>
              <a:lnTo>
                <a:pt x="49" y="20"/>
              </a:lnTo>
              <a:lnTo>
                <a:pt x="49" y="21"/>
              </a:lnTo>
              <a:lnTo>
                <a:pt x="50" y="21"/>
              </a:lnTo>
              <a:lnTo>
                <a:pt x="50" y="22"/>
              </a:lnTo>
              <a:lnTo>
                <a:pt x="51" y="22"/>
              </a:lnTo>
              <a:lnTo>
                <a:pt x="52" y="22"/>
              </a:lnTo>
              <a:lnTo>
                <a:pt x="53" y="21"/>
              </a:lnTo>
              <a:lnTo>
                <a:pt x="54" y="21"/>
              </a:lnTo>
              <a:lnTo>
                <a:pt x="54" y="20"/>
              </a:lnTo>
              <a:lnTo>
                <a:pt x="55" y="20"/>
              </a:lnTo>
              <a:lnTo>
                <a:pt x="54" y="19"/>
              </a:lnTo>
              <a:lnTo>
                <a:pt x="53" y="19"/>
              </a:lnTo>
              <a:lnTo>
                <a:pt x="52" y="18"/>
              </a:lnTo>
              <a:lnTo>
                <a:pt x="53" y="18"/>
              </a:lnTo>
              <a:lnTo>
                <a:pt x="54" y="17"/>
              </a:lnTo>
              <a:lnTo>
                <a:pt x="54" y="16"/>
              </a:lnTo>
              <a:lnTo>
                <a:pt x="53" y="16"/>
              </a:lnTo>
              <a:lnTo>
                <a:pt x="54" y="16"/>
              </a:lnTo>
              <a:lnTo>
                <a:pt x="55" y="16"/>
              </a:lnTo>
              <a:lnTo>
                <a:pt x="55" y="15"/>
              </a:lnTo>
              <a:lnTo>
                <a:pt x="55" y="14"/>
              </a:lnTo>
              <a:lnTo>
                <a:pt x="55" y="13"/>
              </a:lnTo>
              <a:lnTo>
                <a:pt x="55" y="12"/>
              </a:lnTo>
              <a:lnTo>
                <a:pt x="56" y="12"/>
              </a:lnTo>
              <a:lnTo>
                <a:pt x="57" y="12"/>
              </a:lnTo>
              <a:lnTo>
                <a:pt x="58" y="12"/>
              </a:lnTo>
              <a:lnTo>
                <a:pt x="57" y="12"/>
              </a:lnTo>
              <a:lnTo>
                <a:pt x="58" y="12"/>
              </a:lnTo>
              <a:lnTo>
                <a:pt x="59" y="12"/>
              </a:lnTo>
              <a:lnTo>
                <a:pt x="60" y="12"/>
              </a:lnTo>
              <a:lnTo>
                <a:pt x="61" y="12"/>
              </a:lnTo>
              <a:lnTo>
                <a:pt x="61" y="11"/>
              </a:lnTo>
              <a:lnTo>
                <a:pt x="62" y="11"/>
              </a:lnTo>
              <a:lnTo>
                <a:pt x="62" y="12"/>
              </a:lnTo>
              <a:lnTo>
                <a:pt x="63" y="12"/>
              </a:lnTo>
              <a:lnTo>
                <a:pt x="62" y="12"/>
              </a:lnTo>
              <a:lnTo>
                <a:pt x="63" y="12"/>
              </a:lnTo>
              <a:lnTo>
                <a:pt x="62" y="12"/>
              </a:lnTo>
              <a:lnTo>
                <a:pt x="63" y="12"/>
              </a:lnTo>
              <a:lnTo>
                <a:pt x="62" y="12"/>
              </a:lnTo>
              <a:lnTo>
                <a:pt x="63" y="12"/>
              </a:lnTo>
              <a:lnTo>
                <a:pt x="63" y="13"/>
              </a:lnTo>
              <a:lnTo>
                <a:pt x="63" y="12"/>
              </a:lnTo>
              <a:lnTo>
                <a:pt x="64" y="12"/>
              </a:lnTo>
              <a:lnTo>
                <a:pt x="63" y="12"/>
              </a:lnTo>
              <a:lnTo>
                <a:pt x="63" y="13"/>
              </a:lnTo>
              <a:lnTo>
                <a:pt x="64" y="12"/>
              </a:lnTo>
              <a:lnTo>
                <a:pt x="63" y="12"/>
              </a:lnTo>
              <a:lnTo>
                <a:pt x="64" y="12"/>
              </a:lnTo>
              <a:lnTo>
                <a:pt x="63" y="12"/>
              </a:lnTo>
              <a:lnTo>
                <a:pt x="64" y="12"/>
              </a:lnTo>
              <a:lnTo>
                <a:pt x="63" y="12"/>
              </a:lnTo>
              <a:lnTo>
                <a:pt x="64" y="12"/>
              </a:lnTo>
              <a:lnTo>
                <a:pt x="64" y="13"/>
              </a:lnTo>
              <a:lnTo>
                <a:pt x="63" y="13"/>
              </a:lnTo>
              <a:lnTo>
                <a:pt x="64" y="13"/>
              </a:lnTo>
              <a:lnTo>
                <a:pt x="64" y="12"/>
              </a:lnTo>
              <a:lnTo>
                <a:pt x="64" y="13"/>
              </a:lnTo>
              <a:lnTo>
                <a:pt x="64" y="12"/>
              </a:lnTo>
              <a:lnTo>
                <a:pt x="65" y="12"/>
              </a:lnTo>
              <a:lnTo>
                <a:pt x="64" y="12"/>
              </a:lnTo>
              <a:lnTo>
                <a:pt x="63" y="12"/>
              </a:lnTo>
              <a:lnTo>
                <a:pt x="64" y="12"/>
              </a:lnTo>
              <a:lnTo>
                <a:pt x="63" y="12"/>
              </a:lnTo>
              <a:lnTo>
                <a:pt x="64" y="12"/>
              </a:lnTo>
              <a:lnTo>
                <a:pt x="63" y="12"/>
              </a:lnTo>
              <a:lnTo>
                <a:pt x="64" y="12"/>
              </a:lnTo>
              <a:lnTo>
                <a:pt x="63" y="12"/>
              </a:lnTo>
              <a:lnTo>
                <a:pt x="63" y="11"/>
              </a:lnTo>
              <a:lnTo>
                <a:pt x="62" y="11"/>
              </a:lnTo>
              <a:lnTo>
                <a:pt x="63" y="11"/>
              </a:lnTo>
              <a:lnTo>
                <a:pt x="63" y="12"/>
              </a:lnTo>
              <a:lnTo>
                <a:pt x="63" y="11"/>
              </a:lnTo>
              <a:lnTo>
                <a:pt x="63" y="12"/>
              </a:lnTo>
              <a:lnTo>
                <a:pt x="64" y="12"/>
              </a:lnTo>
              <a:lnTo>
                <a:pt x="63" y="11"/>
              </a:lnTo>
              <a:lnTo>
                <a:pt x="64" y="11"/>
              </a:lnTo>
              <a:lnTo>
                <a:pt x="64" y="12"/>
              </a:lnTo>
              <a:lnTo>
                <a:pt x="65" y="12"/>
              </a:lnTo>
              <a:lnTo>
                <a:pt x="64" y="12"/>
              </a:lnTo>
              <a:lnTo>
                <a:pt x="65" y="12"/>
              </a:lnTo>
              <a:lnTo>
                <a:pt x="66" y="12"/>
              </a:lnTo>
              <a:lnTo>
                <a:pt x="67" y="12"/>
              </a:lnTo>
              <a:lnTo>
                <a:pt x="66" y="12"/>
              </a:lnTo>
              <a:lnTo>
                <a:pt x="67" y="12"/>
              </a:lnTo>
              <a:lnTo>
                <a:pt x="66" y="12"/>
              </a:lnTo>
              <a:lnTo>
                <a:pt x="66" y="13"/>
              </a:lnTo>
              <a:lnTo>
                <a:pt x="66" y="14"/>
              </a:lnTo>
              <a:lnTo>
                <a:pt x="67" y="14"/>
              </a:lnTo>
              <a:lnTo>
                <a:pt x="67" y="15"/>
              </a:lnTo>
              <a:lnTo>
                <a:pt x="66" y="15"/>
              </a:lnTo>
              <a:lnTo>
                <a:pt x="66" y="14"/>
              </a:lnTo>
              <a:lnTo>
                <a:pt x="66" y="15"/>
              </a:lnTo>
              <a:lnTo>
                <a:pt x="67" y="15"/>
              </a:lnTo>
              <a:lnTo>
                <a:pt x="67" y="14"/>
              </a:lnTo>
              <a:lnTo>
                <a:pt x="67" y="15"/>
              </a:lnTo>
              <a:lnTo>
                <a:pt x="67" y="14"/>
              </a:lnTo>
              <a:lnTo>
                <a:pt x="67" y="15"/>
              </a:lnTo>
              <a:lnTo>
                <a:pt x="68" y="14"/>
              </a:lnTo>
              <a:lnTo>
                <a:pt x="68" y="15"/>
              </a:lnTo>
              <a:lnTo>
                <a:pt x="67" y="15"/>
              </a:lnTo>
              <a:lnTo>
                <a:pt x="68" y="15"/>
              </a:lnTo>
              <a:lnTo>
                <a:pt x="67" y="15"/>
              </a:lnTo>
              <a:lnTo>
                <a:pt x="68" y="15"/>
              </a:lnTo>
              <a:lnTo>
                <a:pt x="67" y="15"/>
              </a:lnTo>
              <a:lnTo>
                <a:pt x="68" y="15"/>
              </a:lnTo>
              <a:lnTo>
                <a:pt x="67" y="15"/>
              </a:lnTo>
              <a:lnTo>
                <a:pt x="68" y="15"/>
              </a:lnTo>
              <a:lnTo>
                <a:pt x="68" y="16"/>
              </a:lnTo>
              <a:lnTo>
                <a:pt x="68" y="15"/>
              </a:lnTo>
              <a:lnTo>
                <a:pt x="68" y="16"/>
              </a:lnTo>
              <a:lnTo>
                <a:pt x="69" y="16"/>
              </a:lnTo>
              <a:lnTo>
                <a:pt x="68" y="16"/>
              </a:lnTo>
              <a:lnTo>
                <a:pt x="68" y="15"/>
              </a:lnTo>
              <a:lnTo>
                <a:pt x="68" y="16"/>
              </a:lnTo>
              <a:lnTo>
                <a:pt x="68" y="15"/>
              </a:lnTo>
              <a:lnTo>
                <a:pt x="69" y="15"/>
              </a:lnTo>
              <a:lnTo>
                <a:pt x="69" y="16"/>
              </a:lnTo>
              <a:lnTo>
                <a:pt x="69" y="15"/>
              </a:lnTo>
              <a:lnTo>
                <a:pt x="68" y="15"/>
              </a:lnTo>
              <a:lnTo>
                <a:pt x="69" y="15"/>
              </a:lnTo>
              <a:lnTo>
                <a:pt x="68" y="15"/>
              </a:lnTo>
              <a:lnTo>
                <a:pt x="69" y="15"/>
              </a:lnTo>
              <a:lnTo>
                <a:pt x="69" y="16"/>
              </a:lnTo>
              <a:lnTo>
                <a:pt x="69" y="15"/>
              </a:lnTo>
              <a:lnTo>
                <a:pt x="69" y="16"/>
              </a:lnTo>
              <a:lnTo>
                <a:pt x="69" y="15"/>
              </a:lnTo>
              <a:lnTo>
                <a:pt x="69" y="14"/>
              </a:lnTo>
              <a:lnTo>
                <a:pt x="69" y="13"/>
              </a:lnTo>
              <a:lnTo>
                <a:pt x="68" y="13"/>
              </a:lnTo>
              <a:lnTo>
                <a:pt x="69" y="13"/>
              </a:lnTo>
              <a:lnTo>
                <a:pt x="69" y="14"/>
              </a:lnTo>
              <a:lnTo>
                <a:pt x="70" y="14"/>
              </a:lnTo>
              <a:lnTo>
                <a:pt x="69" y="14"/>
              </a:lnTo>
              <a:lnTo>
                <a:pt x="70" y="14"/>
              </a:lnTo>
              <a:lnTo>
                <a:pt x="69" y="14"/>
              </a:lnTo>
              <a:lnTo>
                <a:pt x="70" y="14"/>
              </a:lnTo>
              <a:lnTo>
                <a:pt x="69" y="14"/>
              </a:lnTo>
              <a:lnTo>
                <a:pt x="69" y="15"/>
              </a:lnTo>
              <a:lnTo>
                <a:pt x="69" y="16"/>
              </a:lnTo>
              <a:lnTo>
                <a:pt x="70" y="16"/>
              </a:lnTo>
              <a:lnTo>
                <a:pt x="71" y="16"/>
              </a:lnTo>
              <a:lnTo>
                <a:pt x="71" y="15"/>
              </a:lnTo>
              <a:lnTo>
                <a:pt x="70" y="15"/>
              </a:lnTo>
              <a:lnTo>
                <a:pt x="71" y="15"/>
              </a:lnTo>
              <a:lnTo>
                <a:pt x="71" y="14"/>
              </a:lnTo>
              <a:lnTo>
                <a:pt x="71" y="15"/>
              </a:lnTo>
              <a:lnTo>
                <a:pt x="72" y="15"/>
              </a:lnTo>
              <a:lnTo>
                <a:pt x="72" y="16"/>
              </a:lnTo>
              <a:lnTo>
                <a:pt x="72" y="17"/>
              </a:lnTo>
              <a:lnTo>
                <a:pt x="73" y="17"/>
              </a:lnTo>
              <a:lnTo>
                <a:pt x="72" y="17"/>
              </a:lnTo>
              <a:lnTo>
                <a:pt x="72" y="16"/>
              </a:lnTo>
              <a:lnTo>
                <a:pt x="72" y="17"/>
              </a:lnTo>
              <a:lnTo>
                <a:pt x="72" y="16"/>
              </a:lnTo>
              <a:lnTo>
                <a:pt x="72" y="17"/>
              </a:lnTo>
              <a:lnTo>
                <a:pt x="72" y="18"/>
              </a:lnTo>
              <a:lnTo>
                <a:pt x="73" y="18"/>
              </a:lnTo>
              <a:lnTo>
                <a:pt x="73" y="17"/>
              </a:lnTo>
              <a:lnTo>
                <a:pt x="73" y="18"/>
              </a:lnTo>
              <a:lnTo>
                <a:pt x="73" y="17"/>
              </a:lnTo>
              <a:lnTo>
                <a:pt x="73" y="18"/>
              </a:lnTo>
              <a:lnTo>
                <a:pt x="74" y="18"/>
              </a:lnTo>
              <a:lnTo>
                <a:pt x="73" y="18"/>
              </a:lnTo>
              <a:lnTo>
                <a:pt x="74" y="18"/>
              </a:lnTo>
              <a:lnTo>
                <a:pt x="73" y="18"/>
              </a:lnTo>
              <a:lnTo>
                <a:pt x="73" y="19"/>
              </a:lnTo>
              <a:lnTo>
                <a:pt x="74" y="19"/>
              </a:lnTo>
              <a:lnTo>
                <a:pt x="75" y="19"/>
              </a:lnTo>
              <a:lnTo>
                <a:pt x="75" y="20"/>
              </a:lnTo>
              <a:lnTo>
                <a:pt x="74" y="20"/>
              </a:lnTo>
              <a:lnTo>
                <a:pt x="74" y="21"/>
              </a:lnTo>
              <a:lnTo>
                <a:pt x="75" y="21"/>
              </a:lnTo>
              <a:lnTo>
                <a:pt x="75" y="20"/>
              </a:lnTo>
              <a:lnTo>
                <a:pt x="75" y="21"/>
              </a:lnTo>
              <a:lnTo>
                <a:pt x="74" y="21"/>
              </a:lnTo>
              <a:lnTo>
                <a:pt x="75" y="21"/>
              </a:lnTo>
              <a:lnTo>
                <a:pt x="75" y="22"/>
              </a:lnTo>
              <a:lnTo>
                <a:pt x="76" y="22"/>
              </a:lnTo>
              <a:lnTo>
                <a:pt x="75" y="22"/>
              </a:lnTo>
              <a:lnTo>
                <a:pt x="76" y="22"/>
              </a:lnTo>
              <a:lnTo>
                <a:pt x="76" y="23"/>
              </a:lnTo>
              <a:lnTo>
                <a:pt x="76" y="24"/>
              </a:lnTo>
              <a:lnTo>
                <a:pt x="75" y="24"/>
              </a:lnTo>
              <a:lnTo>
                <a:pt x="76" y="24"/>
              </a:lnTo>
              <a:lnTo>
                <a:pt x="75" y="24"/>
              </a:lnTo>
              <a:lnTo>
                <a:pt x="76" y="24"/>
              </a:lnTo>
              <a:lnTo>
                <a:pt x="76" y="25"/>
              </a:lnTo>
              <a:lnTo>
                <a:pt x="76" y="24"/>
              </a:lnTo>
              <a:lnTo>
                <a:pt x="76" y="25"/>
              </a:lnTo>
              <a:lnTo>
                <a:pt x="76" y="24"/>
              </a:lnTo>
              <a:lnTo>
                <a:pt x="76" y="25"/>
              </a:lnTo>
              <a:lnTo>
                <a:pt x="77" y="25"/>
              </a:lnTo>
              <a:lnTo>
                <a:pt x="77" y="26"/>
              </a:lnTo>
              <a:lnTo>
                <a:pt x="77" y="27"/>
              </a:lnTo>
              <a:lnTo>
                <a:pt x="77" y="26"/>
              </a:lnTo>
              <a:lnTo>
                <a:pt x="77" y="27"/>
              </a:lnTo>
              <a:lnTo>
                <a:pt x="78" y="27"/>
              </a:lnTo>
              <a:lnTo>
                <a:pt x="78" y="28"/>
              </a:lnTo>
              <a:lnTo>
                <a:pt x="78" y="29"/>
              </a:lnTo>
              <a:lnTo>
                <a:pt x="78" y="28"/>
              </a:lnTo>
              <a:lnTo>
                <a:pt x="78" y="29"/>
              </a:lnTo>
              <a:lnTo>
                <a:pt x="79" y="29"/>
              </a:lnTo>
              <a:lnTo>
                <a:pt x="79" y="30"/>
              </a:lnTo>
              <a:lnTo>
                <a:pt x="79" y="31"/>
              </a:lnTo>
              <a:lnTo>
                <a:pt x="80" y="32"/>
              </a:lnTo>
              <a:lnTo>
                <a:pt x="80" y="33"/>
              </a:lnTo>
              <a:lnTo>
                <a:pt x="80" y="34"/>
              </a:lnTo>
              <a:lnTo>
                <a:pt x="81" y="34"/>
              </a:lnTo>
              <a:lnTo>
                <a:pt x="81" y="35"/>
              </a:lnTo>
              <a:lnTo>
                <a:pt x="82" y="35"/>
              </a:lnTo>
              <a:lnTo>
                <a:pt x="82" y="36"/>
              </a:lnTo>
              <a:lnTo>
                <a:pt x="82" y="37"/>
              </a:lnTo>
              <a:lnTo>
                <a:pt x="83" y="37"/>
              </a:lnTo>
              <a:lnTo>
                <a:pt x="83" y="38"/>
              </a:lnTo>
              <a:lnTo>
                <a:pt x="83" y="39"/>
              </a:lnTo>
              <a:lnTo>
                <a:pt x="83" y="40"/>
              </a:lnTo>
              <a:lnTo>
                <a:pt x="83" y="41"/>
              </a:lnTo>
              <a:lnTo>
                <a:pt x="84" y="41"/>
              </a:lnTo>
              <a:lnTo>
                <a:pt x="84" y="42"/>
              </a:lnTo>
              <a:lnTo>
                <a:pt x="85" y="42"/>
              </a:lnTo>
              <a:lnTo>
                <a:pt x="85" y="43"/>
              </a:lnTo>
              <a:lnTo>
                <a:pt x="85" y="44"/>
              </a:lnTo>
              <a:lnTo>
                <a:pt x="85" y="45"/>
              </a:lnTo>
              <a:lnTo>
                <a:pt x="86" y="45"/>
              </a:lnTo>
              <a:lnTo>
                <a:pt x="86" y="46"/>
              </a:lnTo>
              <a:lnTo>
                <a:pt x="86" y="47"/>
              </a:lnTo>
              <a:lnTo>
                <a:pt x="86" y="48"/>
              </a:lnTo>
              <a:lnTo>
                <a:pt x="87" y="48"/>
              </a:lnTo>
              <a:lnTo>
                <a:pt x="87" y="49"/>
              </a:lnTo>
              <a:lnTo>
                <a:pt x="87" y="50"/>
              </a:lnTo>
              <a:lnTo>
                <a:pt x="87" y="51"/>
              </a:lnTo>
              <a:lnTo>
                <a:pt x="88" y="51"/>
              </a:lnTo>
              <a:lnTo>
                <a:pt x="88" y="52"/>
              </a:lnTo>
              <a:lnTo>
                <a:pt x="88" y="53"/>
              </a:lnTo>
              <a:lnTo>
                <a:pt x="88" y="54"/>
              </a:lnTo>
              <a:lnTo>
                <a:pt x="87" y="54"/>
              </a:lnTo>
              <a:lnTo>
                <a:pt x="87" y="55"/>
              </a:lnTo>
              <a:lnTo>
                <a:pt x="88" y="55"/>
              </a:lnTo>
              <a:lnTo>
                <a:pt x="87" y="55"/>
              </a:lnTo>
              <a:lnTo>
                <a:pt x="87" y="56"/>
              </a:lnTo>
              <a:lnTo>
                <a:pt x="87" y="57"/>
              </a:lnTo>
              <a:lnTo>
                <a:pt x="87" y="58"/>
              </a:lnTo>
              <a:lnTo>
                <a:pt x="87" y="59"/>
              </a:lnTo>
              <a:lnTo>
                <a:pt x="87" y="60"/>
              </a:lnTo>
              <a:lnTo>
                <a:pt x="87" y="61"/>
              </a:lnTo>
              <a:lnTo>
                <a:pt x="87" y="62"/>
              </a:lnTo>
              <a:lnTo>
                <a:pt x="86" y="62"/>
              </a:lnTo>
              <a:lnTo>
                <a:pt x="87" y="62"/>
              </a:lnTo>
              <a:lnTo>
                <a:pt x="87" y="63"/>
              </a:lnTo>
              <a:lnTo>
                <a:pt x="86" y="63"/>
              </a:lnTo>
              <a:lnTo>
                <a:pt x="86" y="64"/>
              </a:lnTo>
              <a:lnTo>
                <a:pt x="86" y="63"/>
              </a:lnTo>
              <a:lnTo>
                <a:pt x="85" y="63"/>
              </a:lnTo>
              <a:lnTo>
                <a:pt x="85" y="64"/>
              </a:lnTo>
              <a:lnTo>
                <a:pt x="85" y="63"/>
              </a:lnTo>
              <a:lnTo>
                <a:pt x="86" y="62"/>
              </a:lnTo>
              <a:lnTo>
                <a:pt x="85" y="62"/>
              </a:lnTo>
              <a:lnTo>
                <a:pt x="85" y="63"/>
              </a:lnTo>
              <a:lnTo>
                <a:pt x="85" y="62"/>
              </a:lnTo>
              <a:lnTo>
                <a:pt x="84" y="62"/>
              </a:lnTo>
              <a:lnTo>
                <a:pt x="85" y="62"/>
              </a:lnTo>
              <a:lnTo>
                <a:pt x="85" y="63"/>
              </a:lnTo>
              <a:lnTo>
                <a:pt x="85" y="64"/>
              </a:lnTo>
              <a:lnTo>
                <a:pt x="85" y="63"/>
              </a:lnTo>
              <a:lnTo>
                <a:pt x="84" y="63"/>
              </a:lnTo>
              <a:lnTo>
                <a:pt x="85" y="63"/>
              </a:lnTo>
              <a:lnTo>
                <a:pt x="84" y="63"/>
              </a:lnTo>
              <a:lnTo>
                <a:pt x="85" y="63"/>
              </a:lnTo>
              <a:lnTo>
                <a:pt x="84" y="63"/>
              </a:lnTo>
              <a:lnTo>
                <a:pt x="85" y="63"/>
              </a:lnTo>
              <a:lnTo>
                <a:pt x="85" y="64"/>
              </a:lnTo>
              <a:lnTo>
                <a:pt x="84" y="64"/>
              </a:lnTo>
              <a:lnTo>
                <a:pt x="84" y="63"/>
              </a:lnTo>
              <a:lnTo>
                <a:pt x="84" y="64"/>
              </a:lnTo>
              <a:lnTo>
                <a:pt x="84" y="63"/>
              </a:lnTo>
              <a:lnTo>
                <a:pt x="84" y="64"/>
              </a:lnTo>
              <a:lnTo>
                <a:pt x="83" y="63"/>
              </a:lnTo>
              <a:lnTo>
                <a:pt x="83" y="64"/>
              </a:lnTo>
              <a:lnTo>
                <a:pt x="84" y="64"/>
              </a:lnTo>
              <a:lnTo>
                <a:pt x="83" y="64"/>
              </a:lnTo>
              <a:lnTo>
                <a:pt x="83" y="63"/>
              </a:lnTo>
              <a:lnTo>
                <a:pt x="83" y="64"/>
              </a:lnTo>
              <a:lnTo>
                <a:pt x="83" y="63"/>
              </a:lnTo>
              <a:lnTo>
                <a:pt x="83" y="64"/>
              </a:lnTo>
              <a:lnTo>
                <a:pt x="84" y="64"/>
              </a:lnTo>
              <a:lnTo>
                <a:pt x="83" y="64"/>
              </a:lnTo>
              <a:lnTo>
                <a:pt x="83" y="65"/>
              </a:lnTo>
              <a:lnTo>
                <a:pt x="83" y="64"/>
              </a:lnTo>
              <a:lnTo>
                <a:pt x="83" y="65"/>
              </a:lnTo>
              <a:lnTo>
                <a:pt x="83" y="64"/>
              </a:lnTo>
              <a:lnTo>
                <a:pt x="83" y="65"/>
              </a:lnTo>
              <a:lnTo>
                <a:pt x="83" y="64"/>
              </a:lnTo>
              <a:lnTo>
                <a:pt x="83" y="65"/>
              </a:lnTo>
              <a:lnTo>
                <a:pt x="82" y="65"/>
              </a:lnTo>
              <a:lnTo>
                <a:pt x="83" y="65"/>
              </a:lnTo>
              <a:lnTo>
                <a:pt x="83" y="66"/>
              </a:lnTo>
              <a:lnTo>
                <a:pt x="82" y="66"/>
              </a:lnTo>
              <a:lnTo>
                <a:pt x="82" y="65"/>
              </a:lnTo>
              <a:lnTo>
                <a:pt x="82" y="66"/>
              </a:lnTo>
              <a:lnTo>
                <a:pt x="83" y="66"/>
              </a:lnTo>
              <a:lnTo>
                <a:pt x="82" y="66"/>
              </a:lnTo>
              <a:lnTo>
                <a:pt x="82" y="67"/>
              </a:lnTo>
              <a:lnTo>
                <a:pt x="81" y="67"/>
              </a:lnTo>
              <a:lnTo>
                <a:pt x="81" y="68"/>
              </a:lnTo>
              <a:lnTo>
                <a:pt x="81" y="67"/>
              </a:lnTo>
              <a:lnTo>
                <a:pt x="81" y="68"/>
              </a:lnTo>
              <a:lnTo>
                <a:pt x="81" y="67"/>
              </a:lnTo>
              <a:lnTo>
                <a:pt x="81" y="68"/>
              </a:lnTo>
              <a:lnTo>
                <a:pt x="80" y="68"/>
              </a:lnTo>
              <a:lnTo>
                <a:pt x="81" y="68"/>
              </a:lnTo>
              <a:lnTo>
                <a:pt x="81" y="69"/>
              </a:lnTo>
              <a:lnTo>
                <a:pt x="80" y="69"/>
              </a:lnTo>
              <a:lnTo>
                <a:pt x="80" y="68"/>
              </a:lnTo>
              <a:lnTo>
                <a:pt x="80" y="69"/>
              </a:lnTo>
              <a:lnTo>
                <a:pt x="79" y="69"/>
              </a:lnTo>
              <a:lnTo>
                <a:pt x="78" y="69"/>
              </a:lnTo>
              <a:lnTo>
                <a:pt x="78" y="70"/>
              </a:lnTo>
              <a:lnTo>
                <a:pt x="77" y="70"/>
              </a:lnTo>
              <a:lnTo>
                <a:pt x="78" y="70"/>
              </a:lnTo>
              <a:lnTo>
                <a:pt x="77" y="70"/>
              </a:lnTo>
              <a:lnTo>
                <a:pt x="77" y="71"/>
              </a:lnTo>
              <a:lnTo>
                <a:pt x="77" y="70"/>
              </a:lnTo>
              <a:lnTo>
                <a:pt x="77" y="71"/>
              </a:lnTo>
              <a:lnTo>
                <a:pt x="76" y="71"/>
              </a:lnTo>
              <a:lnTo>
                <a:pt x="76" y="72"/>
              </a:lnTo>
              <a:lnTo>
                <a:pt x="75" y="72"/>
              </a:lnTo>
              <a:lnTo>
                <a:pt x="75" y="73"/>
              </a:lnTo>
              <a:lnTo>
                <a:pt x="75" y="74"/>
              </a:lnTo>
              <a:lnTo>
                <a:pt x="74" y="74"/>
              </a:lnTo>
              <a:lnTo>
                <a:pt x="73" y="75"/>
              </a:lnTo>
              <a:lnTo>
                <a:pt x="73" y="76"/>
              </a:lnTo>
              <a:lnTo>
                <a:pt x="72" y="76"/>
              </a:lnTo>
              <a:lnTo>
                <a:pt x="71" y="76"/>
              </a:lnTo>
              <a:lnTo>
                <a:pt x="71" y="77"/>
              </a:lnTo>
              <a:lnTo>
                <a:pt x="70" y="77"/>
              </a:lnTo>
              <a:lnTo>
                <a:pt x="70" y="78"/>
              </a:lnTo>
              <a:lnTo>
                <a:pt x="70" y="79"/>
              </a:lnTo>
              <a:lnTo>
                <a:pt x="70" y="78"/>
              </a:lnTo>
              <a:lnTo>
                <a:pt x="70" y="79"/>
              </a:lnTo>
              <a:lnTo>
                <a:pt x="70" y="78"/>
              </a:lnTo>
              <a:lnTo>
                <a:pt x="70" y="79"/>
              </a:lnTo>
              <a:lnTo>
                <a:pt x="69" y="79"/>
              </a:lnTo>
              <a:lnTo>
                <a:pt x="69" y="80"/>
              </a:lnTo>
              <a:lnTo>
                <a:pt x="69" y="81"/>
              </a:lnTo>
              <a:lnTo>
                <a:pt x="69" y="82"/>
              </a:lnTo>
              <a:lnTo>
                <a:pt x="69" y="81"/>
              </a:lnTo>
              <a:lnTo>
                <a:pt x="69" y="82"/>
              </a:lnTo>
              <a:lnTo>
                <a:pt x="69" y="81"/>
              </a:lnTo>
              <a:lnTo>
                <a:pt x="69" y="82"/>
              </a:lnTo>
              <a:lnTo>
                <a:pt x="69" y="83"/>
              </a:lnTo>
              <a:lnTo>
                <a:pt x="68" y="83"/>
              </a:lnTo>
              <a:lnTo>
                <a:pt x="69" y="83"/>
              </a:lnTo>
              <a:lnTo>
                <a:pt x="68" y="83"/>
              </a:lnTo>
              <a:lnTo>
                <a:pt x="68" y="84"/>
              </a:lnTo>
              <a:lnTo>
                <a:pt x="67" y="84"/>
              </a:lnTo>
              <a:lnTo>
                <a:pt x="66" y="84"/>
              </a:lnTo>
              <a:lnTo>
                <a:pt x="65" y="84"/>
              </a:lnTo>
              <a:lnTo>
                <a:pt x="65" y="83"/>
              </a:lnTo>
              <a:lnTo>
                <a:pt x="64" y="83"/>
              </a:lnTo>
              <a:lnTo>
                <a:pt x="63" y="83"/>
              </a:lnTo>
              <a:lnTo>
                <a:pt x="63" y="82"/>
              </a:lnTo>
              <a:lnTo>
                <a:pt x="62" y="82"/>
              </a:lnTo>
              <a:lnTo>
                <a:pt x="62" y="81"/>
              </a:lnTo>
              <a:lnTo>
                <a:pt x="62" y="80"/>
              </a:lnTo>
              <a:lnTo>
                <a:pt x="61" y="80"/>
              </a:lnTo>
              <a:lnTo>
                <a:pt x="60" y="80"/>
              </a:lnTo>
              <a:lnTo>
                <a:pt x="60" y="79"/>
              </a:lnTo>
              <a:lnTo>
                <a:pt x="61" y="79"/>
              </a:lnTo>
              <a:lnTo>
                <a:pt x="60" y="79"/>
              </a:lnTo>
              <a:lnTo>
                <a:pt x="60" y="78"/>
              </a:lnTo>
              <a:lnTo>
                <a:pt x="60" y="79"/>
              </a:lnTo>
              <a:lnTo>
                <a:pt x="61" y="79"/>
              </a:lnTo>
              <a:lnTo>
                <a:pt x="60" y="79"/>
              </a:lnTo>
              <a:lnTo>
                <a:pt x="60" y="80"/>
              </a:lnTo>
              <a:lnTo>
                <a:pt x="61" y="80"/>
              </a:lnTo>
              <a:lnTo>
                <a:pt x="62" y="80"/>
              </a:lnTo>
              <a:lnTo>
                <a:pt x="62" y="81"/>
              </a:lnTo>
              <a:lnTo>
                <a:pt x="62" y="82"/>
              </a:lnTo>
              <a:lnTo>
                <a:pt x="63" y="82"/>
              </a:lnTo>
              <a:lnTo>
                <a:pt x="63" y="83"/>
              </a:lnTo>
              <a:lnTo>
                <a:pt x="64" y="83"/>
              </a:lnTo>
              <a:lnTo>
                <a:pt x="65" y="83"/>
              </a:lnTo>
              <a:lnTo>
                <a:pt x="65" y="84"/>
              </a:lnTo>
              <a:lnTo>
                <a:pt x="66" y="84"/>
              </a:lnTo>
              <a:lnTo>
                <a:pt x="67" y="84"/>
              </a:lnTo>
              <a:lnTo>
                <a:pt x="68" y="84"/>
              </a:lnTo>
              <a:lnTo>
                <a:pt x="67" y="84"/>
              </a:lnTo>
              <a:lnTo>
                <a:pt x="67" y="85"/>
              </a:lnTo>
              <a:lnTo>
                <a:pt x="67" y="84"/>
              </a:lnTo>
              <a:lnTo>
                <a:pt x="67" y="85"/>
              </a:lnTo>
              <a:lnTo>
                <a:pt x="66" y="85"/>
              </a:lnTo>
              <a:lnTo>
                <a:pt x="66" y="86"/>
              </a:lnTo>
              <a:lnTo>
                <a:pt x="66" y="85"/>
              </a:lnTo>
              <a:lnTo>
                <a:pt x="66" y="86"/>
              </a:lnTo>
              <a:lnTo>
                <a:pt x="66" y="85"/>
              </a:lnTo>
              <a:lnTo>
                <a:pt x="65" y="85"/>
              </a:lnTo>
              <a:lnTo>
                <a:pt x="65" y="84"/>
              </a:lnTo>
              <a:lnTo>
                <a:pt x="65" y="85"/>
              </a:lnTo>
              <a:lnTo>
                <a:pt x="66" y="85"/>
              </a:lnTo>
              <a:lnTo>
                <a:pt x="66" y="86"/>
              </a:lnTo>
              <a:lnTo>
                <a:pt x="65" y="86"/>
              </a:lnTo>
              <a:lnTo>
                <a:pt x="65" y="85"/>
              </a:lnTo>
              <a:lnTo>
                <a:pt x="64" y="85"/>
              </a:lnTo>
              <a:lnTo>
                <a:pt x="65" y="85"/>
              </a:lnTo>
              <a:lnTo>
                <a:pt x="64" y="85"/>
              </a:lnTo>
              <a:lnTo>
                <a:pt x="65" y="85"/>
              </a:lnTo>
              <a:lnTo>
                <a:pt x="65" y="86"/>
              </a:lnTo>
              <a:lnTo>
                <a:pt x="66" y="86"/>
              </a:lnTo>
              <a:lnTo>
                <a:pt x="65" y="86"/>
              </a:lnTo>
              <a:lnTo>
                <a:pt x="65" y="87"/>
              </a:lnTo>
              <a:lnTo>
                <a:pt x="65" y="86"/>
              </a:lnTo>
              <a:lnTo>
                <a:pt x="65" y="87"/>
              </a:lnTo>
              <a:lnTo>
                <a:pt x="64" y="87"/>
              </a:lnTo>
              <a:lnTo>
                <a:pt x="64" y="88"/>
              </a:lnTo>
              <a:lnTo>
                <a:pt x="63" y="88"/>
              </a:lnTo>
              <a:lnTo>
                <a:pt x="64" y="88"/>
              </a:lnTo>
              <a:lnTo>
                <a:pt x="64" y="89"/>
              </a:lnTo>
              <a:lnTo>
                <a:pt x="63" y="89"/>
              </a:lnTo>
              <a:lnTo>
                <a:pt x="62" y="89"/>
              </a:lnTo>
              <a:lnTo>
                <a:pt x="63" y="89"/>
              </a:lnTo>
              <a:lnTo>
                <a:pt x="62" y="89"/>
              </a:lnTo>
              <a:lnTo>
                <a:pt x="62" y="90"/>
              </a:lnTo>
              <a:lnTo>
                <a:pt x="61" y="90"/>
              </a:lnTo>
              <a:lnTo>
                <a:pt x="61" y="91"/>
              </a:lnTo>
              <a:lnTo>
                <a:pt x="60" y="91"/>
              </a:lnTo>
              <a:lnTo>
                <a:pt x="59" y="91"/>
              </a:lnTo>
              <a:lnTo>
                <a:pt x="59" y="92"/>
              </a:lnTo>
              <a:lnTo>
                <a:pt x="59" y="91"/>
              </a:lnTo>
              <a:lnTo>
                <a:pt x="59" y="92"/>
              </a:lnTo>
              <a:lnTo>
                <a:pt x="58" y="92"/>
              </a:lnTo>
              <a:lnTo>
                <a:pt x="57" y="92"/>
              </a:lnTo>
              <a:lnTo>
                <a:pt x="57" y="93"/>
              </a:lnTo>
              <a:lnTo>
                <a:pt x="56" y="93"/>
              </a:lnTo>
              <a:lnTo>
                <a:pt x="56" y="94"/>
              </a:lnTo>
              <a:lnTo>
                <a:pt x="55" y="94"/>
              </a:lnTo>
              <a:lnTo>
                <a:pt x="55" y="95"/>
              </a:lnTo>
              <a:lnTo>
                <a:pt x="55" y="96"/>
              </a:lnTo>
              <a:lnTo>
                <a:pt x="55" y="97"/>
              </a:lnTo>
              <a:lnTo>
                <a:pt x="55" y="98"/>
              </a:lnTo>
              <a:lnTo>
                <a:pt x="54" y="98"/>
              </a:lnTo>
              <a:lnTo>
                <a:pt x="54" y="99"/>
              </a:lnTo>
              <a:lnTo>
                <a:pt x="53" y="99"/>
              </a:lnTo>
              <a:lnTo>
                <a:pt x="53" y="100"/>
              </a:lnTo>
              <a:lnTo>
                <a:pt x="53" y="101"/>
              </a:lnTo>
              <a:lnTo>
                <a:pt x="53" y="100"/>
              </a:lnTo>
              <a:lnTo>
                <a:pt x="53" y="99"/>
              </a:lnTo>
              <a:lnTo>
                <a:pt x="54" y="99"/>
              </a:lnTo>
              <a:lnTo>
                <a:pt x="54" y="98"/>
              </a:lnTo>
              <a:lnTo>
                <a:pt x="55" y="98"/>
              </a:lnTo>
              <a:lnTo>
                <a:pt x="55" y="97"/>
              </a:lnTo>
              <a:lnTo>
                <a:pt x="55" y="96"/>
              </a:lnTo>
              <a:lnTo>
                <a:pt x="55" y="95"/>
              </a:lnTo>
              <a:lnTo>
                <a:pt x="55" y="94"/>
              </a:lnTo>
              <a:lnTo>
                <a:pt x="56" y="94"/>
              </a:lnTo>
              <a:lnTo>
                <a:pt x="56" y="93"/>
              </a:lnTo>
              <a:lnTo>
                <a:pt x="57" y="93"/>
              </a:lnTo>
              <a:lnTo>
                <a:pt x="57" y="92"/>
              </a:lnTo>
              <a:lnTo>
                <a:pt x="58" y="92"/>
              </a:lnTo>
              <a:lnTo>
                <a:pt x="59" y="92"/>
              </a:lnTo>
              <a:lnTo>
                <a:pt x="59" y="91"/>
              </a:lnTo>
              <a:lnTo>
                <a:pt x="60" y="91"/>
              </a:lnTo>
              <a:lnTo>
                <a:pt x="61" y="91"/>
              </a:lnTo>
              <a:lnTo>
                <a:pt x="61" y="90"/>
              </a:lnTo>
              <a:lnTo>
                <a:pt x="62" y="90"/>
              </a:lnTo>
              <a:lnTo>
                <a:pt x="63" y="90"/>
              </a:lnTo>
              <a:lnTo>
                <a:pt x="63" y="89"/>
              </a:lnTo>
              <a:lnTo>
                <a:pt x="64" y="89"/>
              </a:lnTo>
              <a:lnTo>
                <a:pt x="64" y="88"/>
              </a:lnTo>
              <a:lnTo>
                <a:pt x="65" y="88"/>
              </a:lnTo>
              <a:lnTo>
                <a:pt x="66" y="88"/>
              </a:lnTo>
              <a:lnTo>
                <a:pt x="65" y="88"/>
              </a:lnTo>
              <a:lnTo>
                <a:pt x="65" y="89"/>
              </a:lnTo>
              <a:lnTo>
                <a:pt x="65" y="88"/>
              </a:lnTo>
              <a:lnTo>
                <a:pt x="66" y="88"/>
              </a:lnTo>
              <a:lnTo>
                <a:pt x="67" y="88"/>
              </a:lnTo>
              <a:lnTo>
                <a:pt x="66" y="88"/>
              </a:lnTo>
              <a:lnTo>
                <a:pt x="67" y="88"/>
              </a:lnTo>
              <a:lnTo>
                <a:pt x="67" y="89"/>
              </a:lnTo>
              <a:lnTo>
                <a:pt x="68" y="89"/>
              </a:lnTo>
              <a:lnTo>
                <a:pt x="69" y="89"/>
              </a:lnTo>
              <a:lnTo>
                <a:pt x="69" y="90"/>
              </a:lnTo>
              <a:lnTo>
                <a:pt x="69" y="89"/>
              </a:lnTo>
              <a:lnTo>
                <a:pt x="69" y="90"/>
              </a:lnTo>
              <a:lnTo>
                <a:pt x="69" y="89"/>
              </a:lnTo>
              <a:lnTo>
                <a:pt x="69" y="90"/>
              </a:lnTo>
              <a:lnTo>
                <a:pt x="69" y="89"/>
              </a:lnTo>
              <a:lnTo>
                <a:pt x="69" y="90"/>
              </a:lnTo>
              <a:lnTo>
                <a:pt x="69" y="89"/>
              </a:lnTo>
              <a:lnTo>
                <a:pt x="69" y="90"/>
              </a:lnTo>
              <a:lnTo>
                <a:pt x="69" y="89"/>
              </a:lnTo>
              <a:lnTo>
                <a:pt x="69" y="90"/>
              </a:lnTo>
              <a:lnTo>
                <a:pt x="69" y="89"/>
              </a:lnTo>
              <a:lnTo>
                <a:pt x="70" y="89"/>
              </a:lnTo>
              <a:lnTo>
                <a:pt x="69" y="89"/>
              </a:lnTo>
              <a:lnTo>
                <a:pt x="70" y="89"/>
              </a:lnTo>
              <a:lnTo>
                <a:pt x="70" y="90"/>
              </a:lnTo>
              <a:lnTo>
                <a:pt x="70" y="89"/>
              </a:lnTo>
              <a:lnTo>
                <a:pt x="70" y="90"/>
              </a:lnTo>
              <a:lnTo>
                <a:pt x="70" y="89"/>
              </a:lnTo>
              <a:lnTo>
                <a:pt x="70" y="90"/>
              </a:lnTo>
              <a:lnTo>
                <a:pt x="70" y="89"/>
              </a:lnTo>
              <a:lnTo>
                <a:pt x="70" y="90"/>
              </a:lnTo>
              <a:lnTo>
                <a:pt x="70" y="89"/>
              </a:lnTo>
              <a:lnTo>
                <a:pt x="70" y="90"/>
              </a:lnTo>
              <a:lnTo>
                <a:pt x="71" y="90"/>
              </a:lnTo>
              <a:lnTo>
                <a:pt x="71" y="89"/>
              </a:lnTo>
              <a:lnTo>
                <a:pt x="71" y="90"/>
              </a:lnTo>
              <a:lnTo>
                <a:pt x="71" y="89"/>
              </a:lnTo>
              <a:lnTo>
                <a:pt x="71" y="90"/>
              </a:lnTo>
              <a:lnTo>
                <a:pt x="72" y="90"/>
              </a:lnTo>
              <a:lnTo>
                <a:pt x="73" y="90"/>
              </a:lnTo>
              <a:lnTo>
                <a:pt x="72" y="91"/>
              </a:lnTo>
              <a:lnTo>
                <a:pt x="73" y="91"/>
              </a:lnTo>
              <a:lnTo>
                <a:pt x="73" y="90"/>
              </a:lnTo>
              <a:lnTo>
                <a:pt x="74" y="90"/>
              </a:lnTo>
              <a:lnTo>
                <a:pt x="75" y="90"/>
              </a:lnTo>
              <a:lnTo>
                <a:pt x="75" y="91"/>
              </a:lnTo>
              <a:lnTo>
                <a:pt x="76" y="91"/>
              </a:lnTo>
              <a:lnTo>
                <a:pt x="76" y="92"/>
              </a:lnTo>
              <a:lnTo>
                <a:pt x="76" y="93"/>
              </a:lnTo>
              <a:lnTo>
                <a:pt x="76" y="94"/>
              </a:lnTo>
              <a:lnTo>
                <a:pt x="77" y="94"/>
              </a:lnTo>
              <a:lnTo>
                <a:pt x="77" y="95"/>
              </a:lnTo>
              <a:lnTo>
                <a:pt x="77" y="96"/>
              </a:lnTo>
              <a:lnTo>
                <a:pt x="78" y="96"/>
              </a:lnTo>
              <a:lnTo>
                <a:pt x="78" y="97"/>
              </a:lnTo>
              <a:lnTo>
                <a:pt x="77" y="97"/>
              </a:lnTo>
              <a:lnTo>
                <a:pt x="78" y="97"/>
              </a:lnTo>
              <a:lnTo>
                <a:pt x="83" y="98"/>
              </a:lnTo>
              <a:lnTo>
                <a:pt x="82" y="99"/>
              </a:lnTo>
              <a:lnTo>
                <a:pt x="83" y="101"/>
              </a:lnTo>
              <a:lnTo>
                <a:pt x="81" y="101"/>
              </a:lnTo>
              <a:lnTo>
                <a:pt x="82" y="103"/>
              </a:lnTo>
              <a:lnTo>
                <a:pt x="84" y="104"/>
              </a:lnTo>
              <a:lnTo>
                <a:pt x="81" y="105"/>
              </a:lnTo>
              <a:lnTo>
                <a:pt x="78" y="105"/>
              </a:lnTo>
              <a:lnTo>
                <a:pt x="79" y="105"/>
              </a:lnTo>
              <a:lnTo>
                <a:pt x="78" y="106"/>
              </a:lnTo>
              <a:lnTo>
                <a:pt x="77" y="108"/>
              </a:lnTo>
              <a:lnTo>
                <a:pt x="76" y="107"/>
              </a:lnTo>
              <a:lnTo>
                <a:pt x="76" y="108"/>
              </a:lnTo>
              <a:lnTo>
                <a:pt x="75" y="108"/>
              </a:lnTo>
              <a:lnTo>
                <a:pt x="74" y="108"/>
              </a:lnTo>
              <a:lnTo>
                <a:pt x="73" y="108"/>
              </a:lnTo>
              <a:lnTo>
                <a:pt x="72" y="108"/>
              </a:lnTo>
              <a:lnTo>
                <a:pt x="72" y="109"/>
              </a:lnTo>
              <a:lnTo>
                <a:pt x="71" y="109"/>
              </a:lnTo>
              <a:lnTo>
                <a:pt x="70" y="109"/>
              </a:lnTo>
              <a:lnTo>
                <a:pt x="69" y="109"/>
              </a:lnTo>
              <a:lnTo>
                <a:pt x="69" y="110"/>
              </a:lnTo>
              <a:lnTo>
                <a:pt x="68" y="110"/>
              </a:lnTo>
              <a:lnTo>
                <a:pt x="67" y="110"/>
              </a:lnTo>
              <a:lnTo>
                <a:pt x="67" y="111"/>
              </a:lnTo>
              <a:lnTo>
                <a:pt x="66" y="111"/>
              </a:lnTo>
              <a:lnTo>
                <a:pt x="66" y="112"/>
              </a:lnTo>
              <a:lnTo>
                <a:pt x="66" y="113"/>
              </a:lnTo>
              <a:lnTo>
                <a:pt x="66" y="114"/>
              </a:lnTo>
              <a:lnTo>
                <a:pt x="67" y="114"/>
              </a:lnTo>
              <a:lnTo>
                <a:pt x="67" y="115"/>
              </a:lnTo>
              <a:lnTo>
                <a:pt x="66" y="115"/>
              </a:lnTo>
              <a:lnTo>
                <a:pt x="66" y="116"/>
              </a:lnTo>
              <a:lnTo>
                <a:pt x="65" y="116"/>
              </a:lnTo>
              <a:lnTo>
                <a:pt x="65" y="117"/>
              </a:lnTo>
              <a:lnTo>
                <a:pt x="64" y="117"/>
              </a:lnTo>
              <a:lnTo>
                <a:pt x="64" y="118"/>
              </a:lnTo>
              <a:lnTo>
                <a:pt x="63" y="118"/>
              </a:lnTo>
              <a:lnTo>
                <a:pt x="62" y="118"/>
              </a:lnTo>
              <a:lnTo>
                <a:pt x="61" y="118"/>
              </a:lnTo>
              <a:lnTo>
                <a:pt x="61" y="117"/>
              </a:lnTo>
              <a:lnTo>
                <a:pt x="60" y="117"/>
              </a:lnTo>
              <a:lnTo>
                <a:pt x="59" y="117"/>
              </a:lnTo>
              <a:lnTo>
                <a:pt x="59" y="116"/>
              </a:lnTo>
              <a:lnTo>
                <a:pt x="58" y="116"/>
              </a:lnTo>
              <a:lnTo>
                <a:pt x="58" y="117"/>
              </a:lnTo>
              <a:lnTo>
                <a:pt x="57" y="117"/>
              </a:lnTo>
              <a:lnTo>
                <a:pt x="56" y="117"/>
              </a:lnTo>
              <a:lnTo>
                <a:pt x="55" y="117"/>
              </a:lnTo>
              <a:lnTo>
                <a:pt x="55" y="118"/>
              </a:lnTo>
              <a:lnTo>
                <a:pt x="54" y="118"/>
              </a:lnTo>
              <a:lnTo>
                <a:pt x="54" y="119"/>
              </a:lnTo>
              <a:lnTo>
                <a:pt x="53" y="119"/>
              </a:lnTo>
              <a:lnTo>
                <a:pt x="52" y="119"/>
              </a:lnTo>
              <a:lnTo>
                <a:pt x="51" y="119"/>
              </a:lnTo>
              <a:lnTo>
                <a:pt x="50" y="119"/>
              </a:lnTo>
              <a:lnTo>
                <a:pt x="49" y="119"/>
              </a:lnTo>
              <a:lnTo>
                <a:pt x="48" y="119"/>
              </a:lnTo>
              <a:lnTo>
                <a:pt x="47" y="119"/>
              </a:lnTo>
              <a:lnTo>
                <a:pt x="47" y="118"/>
              </a:lnTo>
              <a:lnTo>
                <a:pt x="46" y="118"/>
              </a:lnTo>
              <a:lnTo>
                <a:pt x="45" y="119"/>
              </a:lnTo>
              <a:lnTo>
                <a:pt x="44" y="119"/>
              </a:lnTo>
              <a:lnTo>
                <a:pt x="43" y="119"/>
              </a:lnTo>
              <a:lnTo>
                <a:pt x="42" y="119"/>
              </a:lnTo>
              <a:lnTo>
                <a:pt x="42" y="118"/>
              </a:lnTo>
              <a:lnTo>
                <a:pt x="41" y="118"/>
              </a:lnTo>
              <a:lnTo>
                <a:pt x="41" y="117"/>
              </a:lnTo>
              <a:lnTo>
                <a:pt x="41" y="118"/>
              </a:lnTo>
              <a:lnTo>
                <a:pt x="40" y="118"/>
              </a:lnTo>
              <a:lnTo>
                <a:pt x="40" y="117"/>
              </a:lnTo>
              <a:lnTo>
                <a:pt x="39" y="117"/>
              </a:lnTo>
              <a:lnTo>
                <a:pt x="38" y="117"/>
              </a:lnTo>
              <a:lnTo>
                <a:pt x="38" y="118"/>
              </a:lnTo>
              <a:lnTo>
                <a:pt x="37" y="118"/>
              </a:lnTo>
              <a:lnTo>
                <a:pt x="37" y="119"/>
              </a:lnTo>
              <a:lnTo>
                <a:pt x="36" y="119"/>
              </a:lnTo>
              <a:lnTo>
                <a:pt x="35" y="119"/>
              </a:lnTo>
              <a:lnTo>
                <a:pt x="34" y="119"/>
              </a:lnTo>
              <a:lnTo>
                <a:pt x="33" y="119"/>
              </a:lnTo>
              <a:lnTo>
                <a:pt x="33" y="120"/>
              </a:lnTo>
              <a:lnTo>
                <a:pt x="32" y="120"/>
              </a:lnTo>
              <a:lnTo>
                <a:pt x="31" y="120"/>
              </a:lnTo>
              <a:lnTo>
                <a:pt x="30" y="120"/>
              </a:lnTo>
              <a:lnTo>
                <a:pt x="30" y="119"/>
              </a:lnTo>
              <a:lnTo>
                <a:pt x="30" y="120"/>
              </a:lnTo>
              <a:lnTo>
                <a:pt x="30" y="119"/>
              </a:lnTo>
              <a:lnTo>
                <a:pt x="29" y="119"/>
              </a:lnTo>
              <a:lnTo>
                <a:pt x="29" y="120"/>
              </a:lnTo>
              <a:lnTo>
                <a:pt x="28" y="120"/>
              </a:lnTo>
              <a:lnTo>
                <a:pt x="27" y="120"/>
              </a:lnTo>
              <a:lnTo>
                <a:pt x="26" y="120"/>
              </a:lnTo>
              <a:lnTo>
                <a:pt x="26" y="121"/>
              </a:lnTo>
              <a:lnTo>
                <a:pt x="26" y="120"/>
              </a:lnTo>
              <a:lnTo>
                <a:pt x="25" y="120"/>
              </a:lnTo>
              <a:lnTo>
                <a:pt x="26" y="120"/>
              </a:lnTo>
              <a:lnTo>
                <a:pt x="25" y="120"/>
              </a:lnTo>
              <a:lnTo>
                <a:pt x="25" y="119"/>
              </a:lnTo>
              <a:lnTo>
                <a:pt x="24" y="119"/>
              </a:lnTo>
              <a:lnTo>
                <a:pt x="24" y="118"/>
              </a:lnTo>
              <a:lnTo>
                <a:pt x="24" y="119"/>
              </a:lnTo>
              <a:lnTo>
                <a:pt x="25" y="119"/>
              </a:lnTo>
              <a:lnTo>
                <a:pt x="26" y="119"/>
              </a:lnTo>
              <a:lnTo>
                <a:pt x="26" y="118"/>
              </a:lnTo>
              <a:lnTo>
                <a:pt x="27" y="118"/>
              </a:lnTo>
              <a:lnTo>
                <a:pt x="28" y="118"/>
              </a:lnTo>
              <a:lnTo>
                <a:pt x="29" y="118"/>
              </a:lnTo>
              <a:lnTo>
                <a:pt x="29" y="117"/>
              </a:lnTo>
              <a:lnTo>
                <a:pt x="29" y="116"/>
              </a:lnTo>
              <a:lnTo>
                <a:pt x="30" y="116"/>
              </a:lnTo>
              <a:lnTo>
                <a:pt x="30" y="115"/>
              </a:lnTo>
              <a:lnTo>
                <a:pt x="31" y="115"/>
              </a:lnTo>
              <a:lnTo>
                <a:pt x="31" y="114"/>
              </a:lnTo>
              <a:lnTo>
                <a:pt x="31" y="113"/>
              </a:lnTo>
              <a:lnTo>
                <a:pt x="30" y="113"/>
              </a:lnTo>
              <a:lnTo>
                <a:pt x="30" y="112"/>
              </a:lnTo>
              <a:lnTo>
                <a:pt x="30" y="113"/>
              </a:lnTo>
              <a:lnTo>
                <a:pt x="29" y="113"/>
              </a:lnTo>
              <a:lnTo>
                <a:pt x="29" y="112"/>
              </a:lnTo>
              <a:lnTo>
                <a:pt x="28" y="112"/>
              </a:lnTo>
              <a:lnTo>
                <a:pt x="27" y="112"/>
              </a:lnTo>
              <a:lnTo>
                <a:pt x="26" y="112"/>
              </a:lnTo>
              <a:lnTo>
                <a:pt x="25" y="112"/>
              </a:lnTo>
              <a:lnTo>
                <a:pt x="24" y="112"/>
              </a:lnTo>
              <a:lnTo>
                <a:pt x="23" y="112"/>
              </a:lnTo>
              <a:lnTo>
                <a:pt x="22" y="111"/>
              </a:lnTo>
              <a:lnTo>
                <a:pt x="22" y="110"/>
              </a:lnTo>
              <a:lnTo>
                <a:pt x="22" y="109"/>
              </a:lnTo>
              <a:lnTo>
                <a:pt x="21" y="109"/>
              </a:lnTo>
              <a:lnTo>
                <a:pt x="21" y="108"/>
              </a:lnTo>
              <a:lnTo>
                <a:pt x="20" y="108"/>
              </a:lnTo>
              <a:lnTo>
                <a:pt x="19" y="108"/>
              </a:lnTo>
              <a:lnTo>
                <a:pt x="19" y="107"/>
              </a:lnTo>
              <a:lnTo>
                <a:pt x="18" y="107"/>
              </a:lnTo>
              <a:lnTo>
                <a:pt x="18" y="108"/>
              </a:lnTo>
              <a:lnTo>
                <a:pt x="17" y="107"/>
              </a:lnTo>
              <a:lnTo>
                <a:pt x="17" y="106"/>
              </a:lnTo>
              <a:lnTo>
                <a:pt x="16" y="106"/>
              </a:lnTo>
              <a:lnTo>
                <a:pt x="16" y="107"/>
              </a:lnTo>
              <a:lnTo>
                <a:pt x="15" y="107"/>
              </a:lnTo>
              <a:lnTo>
                <a:pt x="14" y="107"/>
              </a:lnTo>
              <a:lnTo>
                <a:pt x="13" y="107"/>
              </a:lnTo>
              <a:lnTo>
                <a:pt x="12" y="107"/>
              </a:lnTo>
              <a:lnTo>
                <a:pt x="12" y="106"/>
              </a:lnTo>
              <a:lnTo>
                <a:pt x="12" y="105"/>
              </a:lnTo>
              <a:lnTo>
                <a:pt x="12" y="104"/>
              </a:lnTo>
              <a:lnTo>
                <a:pt x="12" y="103"/>
              </a:lnTo>
              <a:lnTo>
                <a:pt x="12" y="102"/>
              </a:lnTo>
              <a:lnTo>
                <a:pt x="12" y="101"/>
              </a:lnTo>
              <a:lnTo>
                <a:pt x="12" y="100"/>
              </a:lnTo>
              <a:lnTo>
                <a:pt x="11" y="100"/>
              </a:lnTo>
              <a:lnTo>
                <a:pt x="11" y="99"/>
              </a:lnTo>
              <a:lnTo>
                <a:pt x="11" y="98"/>
              </a:lnTo>
              <a:lnTo>
                <a:pt x="10" y="98"/>
              </a:lnTo>
              <a:lnTo>
                <a:pt x="10" y="97"/>
              </a:lnTo>
              <a:lnTo>
                <a:pt x="9" y="97"/>
              </a:lnTo>
              <a:lnTo>
                <a:pt x="9" y="96"/>
              </a:lnTo>
              <a:lnTo>
                <a:pt x="9" y="95"/>
              </a:lnTo>
              <a:lnTo>
                <a:pt x="8" y="95"/>
              </a:lnTo>
              <a:lnTo>
                <a:pt x="8" y="94"/>
              </a:lnTo>
              <a:lnTo>
                <a:pt x="7" y="94"/>
              </a:lnTo>
              <a:lnTo>
                <a:pt x="7" y="93"/>
              </a:lnTo>
              <a:lnTo>
                <a:pt x="7" y="92"/>
              </a:lnTo>
              <a:lnTo>
                <a:pt x="7" y="91"/>
              </a:lnTo>
              <a:lnTo>
                <a:pt x="6" y="91"/>
              </a:lnTo>
              <a:lnTo>
                <a:pt x="5" y="91"/>
              </a:lnTo>
              <a:lnTo>
                <a:pt x="5" y="90"/>
              </a:lnTo>
              <a:lnTo>
                <a:pt x="5" y="89"/>
              </a:lnTo>
              <a:lnTo>
                <a:pt x="5" y="90"/>
              </a:lnTo>
              <a:lnTo>
                <a:pt x="5" y="89"/>
              </a:lnTo>
              <a:lnTo>
                <a:pt x="5" y="90"/>
              </a:lnTo>
              <a:lnTo>
                <a:pt x="5" y="89"/>
              </a:lnTo>
              <a:lnTo>
                <a:pt x="5" y="88"/>
              </a:lnTo>
              <a:lnTo>
                <a:pt x="5" y="87"/>
              </a:lnTo>
              <a:lnTo>
                <a:pt x="5" y="86"/>
              </a:lnTo>
              <a:lnTo>
                <a:pt x="5" y="85"/>
              </a:lnTo>
              <a:lnTo>
                <a:pt x="5" y="84"/>
              </a:lnTo>
              <a:lnTo>
                <a:pt x="5" y="83"/>
              </a:lnTo>
              <a:lnTo>
                <a:pt x="4" y="83"/>
              </a:lnTo>
              <a:lnTo>
                <a:pt x="4" y="82"/>
              </a:lnTo>
              <a:lnTo>
                <a:pt x="4" y="81"/>
              </a:lnTo>
              <a:lnTo>
                <a:pt x="4" y="80"/>
              </a:lnTo>
              <a:lnTo>
                <a:pt x="4" y="79"/>
              </a:lnTo>
              <a:lnTo>
                <a:pt x="4" y="78"/>
              </a:lnTo>
              <a:lnTo>
                <a:pt x="3" y="78"/>
              </a:lnTo>
              <a:lnTo>
                <a:pt x="3" y="77"/>
              </a:lnTo>
              <a:lnTo>
                <a:pt x="2" y="77"/>
              </a:lnTo>
              <a:lnTo>
                <a:pt x="2" y="76"/>
              </a:lnTo>
              <a:lnTo>
                <a:pt x="3" y="76"/>
              </a:lnTo>
              <a:lnTo>
                <a:pt x="3" y="75"/>
              </a:lnTo>
              <a:lnTo>
                <a:pt x="3" y="74"/>
              </a:lnTo>
              <a:lnTo>
                <a:pt x="4" y="74"/>
              </a:lnTo>
              <a:lnTo>
                <a:pt x="5" y="74"/>
              </a:lnTo>
              <a:lnTo>
                <a:pt x="5" y="73"/>
              </a:lnTo>
              <a:lnTo>
                <a:pt x="5" y="72"/>
              </a:lnTo>
              <a:lnTo>
                <a:pt x="5" y="71"/>
              </a:lnTo>
              <a:lnTo>
                <a:pt x="5" y="70"/>
              </a:lnTo>
              <a:lnTo>
                <a:pt x="6" y="70"/>
              </a:lnTo>
              <a:lnTo>
                <a:pt x="7" y="70"/>
              </a:lnTo>
              <a:lnTo>
                <a:pt x="8" y="70"/>
              </a:lnTo>
              <a:lnTo>
                <a:pt x="8" y="69"/>
              </a:lnTo>
              <a:lnTo>
                <a:pt x="9" y="69"/>
              </a:lnTo>
              <a:lnTo>
                <a:pt x="8" y="69"/>
              </a:lnTo>
              <a:lnTo>
                <a:pt x="9" y="69"/>
              </a:lnTo>
              <a:lnTo>
                <a:pt x="8" y="69"/>
              </a:lnTo>
              <a:lnTo>
                <a:pt x="9" y="69"/>
              </a:lnTo>
              <a:lnTo>
                <a:pt x="8" y="69"/>
              </a:lnTo>
              <a:lnTo>
                <a:pt x="9" y="69"/>
              </a:lnTo>
              <a:lnTo>
                <a:pt x="10" y="69"/>
              </a:lnTo>
              <a:lnTo>
                <a:pt x="10" y="68"/>
              </a:lnTo>
              <a:lnTo>
                <a:pt x="9" y="68"/>
              </a:lnTo>
              <a:lnTo>
                <a:pt x="9" y="67"/>
              </a:lnTo>
              <a:lnTo>
                <a:pt x="8" y="67"/>
              </a:lnTo>
              <a:lnTo>
                <a:pt x="8" y="66"/>
              </a:lnTo>
              <a:lnTo>
                <a:pt x="7" y="66"/>
              </a:lnTo>
              <a:lnTo>
                <a:pt x="7" y="65"/>
              </a:lnTo>
              <a:lnTo>
                <a:pt x="8" y="64"/>
              </a:lnTo>
              <a:lnTo>
                <a:pt x="8" y="63"/>
              </a:lnTo>
              <a:lnTo>
                <a:pt x="8" y="62"/>
              </a:lnTo>
              <a:lnTo>
                <a:pt x="7" y="62"/>
              </a:lnTo>
              <a:lnTo>
                <a:pt x="7" y="61"/>
              </a:lnTo>
              <a:lnTo>
                <a:pt x="8" y="61"/>
              </a:lnTo>
              <a:lnTo>
                <a:pt x="8" y="60"/>
              </a:lnTo>
              <a:lnTo>
                <a:pt x="8" y="59"/>
              </a:lnTo>
              <a:lnTo>
                <a:pt x="8" y="58"/>
              </a:lnTo>
              <a:lnTo>
                <a:pt x="7" y="58"/>
              </a:lnTo>
              <a:lnTo>
                <a:pt x="8" y="58"/>
              </a:lnTo>
              <a:lnTo>
                <a:pt x="8" y="57"/>
              </a:lnTo>
              <a:lnTo>
                <a:pt x="8" y="56"/>
              </a:lnTo>
              <a:lnTo>
                <a:pt x="8" y="55"/>
              </a:lnTo>
              <a:lnTo>
                <a:pt x="7" y="55"/>
              </a:lnTo>
              <a:lnTo>
                <a:pt x="6" y="55"/>
              </a:lnTo>
              <a:lnTo>
                <a:pt x="5" y="55"/>
              </a:lnTo>
              <a:lnTo>
                <a:pt x="5" y="54"/>
              </a:lnTo>
              <a:lnTo>
                <a:pt x="5" y="53"/>
              </a:lnTo>
              <a:lnTo>
                <a:pt x="6" y="53"/>
              </a:lnTo>
              <a:lnTo>
                <a:pt x="6" y="52"/>
              </a:lnTo>
              <a:lnTo>
                <a:pt x="6" y="51"/>
              </a:lnTo>
              <a:lnTo>
                <a:pt x="7" y="51"/>
              </a:lnTo>
              <a:lnTo>
                <a:pt x="8" y="51"/>
              </a:lnTo>
              <a:lnTo>
                <a:pt x="9" y="51"/>
              </a:lnTo>
              <a:lnTo>
                <a:pt x="9" y="50"/>
              </a:lnTo>
              <a:lnTo>
                <a:pt x="10" y="50"/>
              </a:lnTo>
              <a:lnTo>
                <a:pt x="11" y="50"/>
              </a:lnTo>
              <a:lnTo>
                <a:pt x="11" y="49"/>
              </a:lnTo>
              <a:lnTo>
                <a:pt x="12" y="49"/>
              </a:lnTo>
              <a:lnTo>
                <a:pt x="12" y="48"/>
              </a:lnTo>
              <a:lnTo>
                <a:pt x="12" y="47"/>
              </a:lnTo>
              <a:lnTo>
                <a:pt x="11" y="47"/>
              </a:lnTo>
              <a:lnTo>
                <a:pt x="11" y="46"/>
              </a:lnTo>
              <a:lnTo>
                <a:pt x="10" y="46"/>
              </a:lnTo>
              <a:lnTo>
                <a:pt x="10" y="45"/>
              </a:lnTo>
              <a:lnTo>
                <a:pt x="9" y="45"/>
              </a:lnTo>
              <a:lnTo>
                <a:pt x="8" y="45"/>
              </a:lnTo>
              <a:lnTo>
                <a:pt x="7" y="45"/>
              </a:lnTo>
              <a:lnTo>
                <a:pt x="7" y="46"/>
              </a:lnTo>
              <a:lnTo>
                <a:pt x="6" y="46"/>
              </a:lnTo>
              <a:lnTo>
                <a:pt x="6" y="47"/>
              </a:lnTo>
              <a:lnTo>
                <a:pt x="5" y="47"/>
              </a:lnTo>
              <a:lnTo>
                <a:pt x="4" y="47"/>
              </a:lnTo>
              <a:lnTo>
                <a:pt x="4" y="46"/>
              </a:lnTo>
              <a:lnTo>
                <a:pt x="4" y="45"/>
              </a:lnTo>
              <a:lnTo>
                <a:pt x="4" y="44"/>
              </a:lnTo>
              <a:lnTo>
                <a:pt x="5" y="44"/>
              </a:lnTo>
              <a:lnTo>
                <a:pt x="5" y="43"/>
              </a:lnTo>
              <a:lnTo>
                <a:pt x="4" y="43"/>
              </a:lnTo>
              <a:lnTo>
                <a:pt x="4" y="42"/>
              </a:lnTo>
              <a:lnTo>
                <a:pt x="4" y="41"/>
              </a:lnTo>
              <a:lnTo>
                <a:pt x="5" y="41"/>
              </a:lnTo>
              <a:lnTo>
                <a:pt x="5" y="40"/>
              </a:lnTo>
              <a:lnTo>
                <a:pt x="5" y="39"/>
              </a:lnTo>
              <a:lnTo>
                <a:pt x="5" y="38"/>
              </a:lnTo>
              <a:lnTo>
                <a:pt x="5" y="37"/>
              </a:lnTo>
              <a:lnTo>
                <a:pt x="5" y="36"/>
              </a:lnTo>
              <a:lnTo>
                <a:pt x="4" y="36"/>
              </a:lnTo>
              <a:lnTo>
                <a:pt x="5" y="36"/>
              </a:lnTo>
              <a:lnTo>
                <a:pt x="5" y="35"/>
              </a:lnTo>
              <a:lnTo>
                <a:pt x="5" y="34"/>
              </a:lnTo>
              <a:lnTo>
                <a:pt x="4" y="34"/>
              </a:lnTo>
              <a:lnTo>
                <a:pt x="4" y="33"/>
              </a:lnTo>
              <a:lnTo>
                <a:pt x="4" y="32"/>
              </a:lnTo>
              <a:lnTo>
                <a:pt x="3" y="32"/>
              </a:lnTo>
              <a:lnTo>
                <a:pt x="3" y="33"/>
              </a:lnTo>
              <a:lnTo>
                <a:pt x="2" y="33"/>
              </a:lnTo>
              <a:lnTo>
                <a:pt x="2" y="32"/>
              </a:lnTo>
              <a:lnTo>
                <a:pt x="2" y="31"/>
              </a:lnTo>
              <a:lnTo>
                <a:pt x="3" y="31"/>
              </a:lnTo>
              <a:lnTo>
                <a:pt x="4" y="31"/>
              </a:lnTo>
              <a:lnTo>
                <a:pt x="4" y="30"/>
              </a:lnTo>
              <a:lnTo>
                <a:pt x="3" y="30"/>
              </a:lnTo>
              <a:lnTo>
                <a:pt x="4" y="30"/>
              </a:lnTo>
              <a:lnTo>
                <a:pt x="3" y="30"/>
              </a:lnTo>
              <a:lnTo>
                <a:pt x="2" y="30"/>
              </a:lnTo>
              <a:lnTo>
                <a:pt x="2" y="29"/>
              </a:lnTo>
              <a:lnTo>
                <a:pt x="3" y="29"/>
              </a:lnTo>
              <a:lnTo>
                <a:pt x="3" y="28"/>
              </a:lnTo>
              <a:lnTo>
                <a:pt x="3" y="27"/>
              </a:lnTo>
              <a:lnTo>
                <a:pt x="2" y="27"/>
              </a:lnTo>
              <a:lnTo>
                <a:pt x="2" y="26"/>
              </a:lnTo>
              <a:lnTo>
                <a:pt x="1" y="26"/>
              </a:lnTo>
              <a:lnTo>
                <a:pt x="0" y="25"/>
              </a:lnTo>
              <a:lnTo>
                <a:pt x="0" y="24"/>
              </a:lnTo>
              <a:lnTo>
                <a:pt x="0" y="23"/>
              </a:lnTo>
              <a:lnTo>
                <a:pt x="0" y="22"/>
              </a:lnTo>
              <a:lnTo>
                <a:pt x="1" y="22"/>
              </a:lnTo>
              <a:lnTo>
                <a:pt x="1" y="21"/>
              </a:lnTo>
              <a:lnTo>
                <a:pt x="2" y="21"/>
              </a:lnTo>
              <a:lnTo>
                <a:pt x="2" y="20"/>
              </a:lnTo>
              <a:lnTo>
                <a:pt x="3" y="20"/>
              </a:lnTo>
              <a:lnTo>
                <a:pt x="3" y="19"/>
              </a:lnTo>
              <a:lnTo>
                <a:pt x="2" y="19"/>
              </a:lnTo>
              <a:lnTo>
                <a:pt x="3" y="19"/>
              </a:lnTo>
              <a:lnTo>
                <a:pt x="3" y="18"/>
              </a:lnTo>
              <a:lnTo>
                <a:pt x="4" y="18"/>
              </a:lnTo>
              <a:lnTo>
                <a:pt x="3" y="17"/>
              </a:lnTo>
              <a:lnTo>
                <a:pt x="4" y="16"/>
              </a:lnTo>
              <a:lnTo>
                <a:pt x="4" y="15"/>
              </a:lnTo>
              <a:lnTo>
                <a:pt x="5" y="15"/>
              </a:lnTo>
              <a:lnTo>
                <a:pt x="5" y="14"/>
              </a:lnTo>
              <a:lnTo>
                <a:pt x="5" y="13"/>
              </a:lnTo>
              <a:lnTo>
                <a:pt x="5" y="12"/>
              </a:lnTo>
              <a:lnTo>
                <a:pt x="6" y="12"/>
              </a:lnTo>
              <a:lnTo>
                <a:pt x="6" y="13"/>
              </a:lnTo>
              <a:lnTo>
                <a:pt x="7" y="13"/>
              </a:lnTo>
              <a:lnTo>
                <a:pt x="8" y="13"/>
              </a:lnTo>
              <a:lnTo>
                <a:pt x="9" y="13"/>
              </a:lnTo>
              <a:lnTo>
                <a:pt x="8" y="13"/>
              </a:lnTo>
              <a:lnTo>
                <a:pt x="9" y="13"/>
              </a:lnTo>
              <a:lnTo>
                <a:pt x="10" y="13"/>
              </a:lnTo>
              <a:lnTo>
                <a:pt x="11" y="13"/>
              </a:lnTo>
              <a:lnTo>
                <a:pt x="12" y="13"/>
              </a:lnTo>
              <a:lnTo>
                <a:pt x="13" y="13"/>
              </a:lnTo>
              <a:lnTo>
                <a:pt x="14" y="13"/>
              </a:lnTo>
              <a:lnTo>
                <a:pt x="14" y="14"/>
              </a:lnTo>
              <a:lnTo>
                <a:pt x="14" y="15"/>
              </a:lnTo>
              <a:lnTo>
                <a:pt x="14" y="16"/>
              </a:lnTo>
              <a:lnTo>
                <a:pt x="14" y="17"/>
              </a:lnTo>
              <a:lnTo>
                <a:pt x="13" y="17"/>
              </a:lnTo>
              <a:lnTo>
                <a:pt x="13" y="18"/>
              </a:lnTo>
              <a:lnTo>
                <a:pt x="13" y="19"/>
              </a:lnTo>
              <a:lnTo>
                <a:pt x="14" y="19"/>
              </a:lnTo>
              <a:lnTo>
                <a:pt x="14" y="20"/>
              </a:lnTo>
              <a:lnTo>
                <a:pt x="15" y="20"/>
              </a:lnTo>
              <a:lnTo>
                <a:pt x="16" y="20"/>
              </a:lnTo>
              <a:lnTo>
                <a:pt x="17" y="20"/>
              </a:lnTo>
              <a:lnTo>
                <a:pt x="18" y="20"/>
              </a:lnTo>
              <a:lnTo>
                <a:pt x="19" y="20"/>
              </a:lnTo>
              <a:lnTo>
                <a:pt x="19" y="19"/>
              </a:lnTo>
              <a:lnTo>
                <a:pt x="20" y="19"/>
              </a:lnTo>
              <a:lnTo>
                <a:pt x="21" y="19"/>
              </a:lnTo>
              <a:lnTo>
                <a:pt x="22" y="19"/>
              </a:lnTo>
              <a:lnTo>
                <a:pt x="23" y="19"/>
              </a:lnTo>
              <a:lnTo>
                <a:pt x="24" y="19"/>
              </a:lnTo>
              <a:lnTo>
                <a:pt x="25" y="19"/>
              </a:lnTo>
              <a:lnTo>
                <a:pt x="25" y="18"/>
              </a:lnTo>
              <a:lnTo>
                <a:pt x="26" y="18"/>
              </a:lnTo>
              <a:lnTo>
                <a:pt x="25" y="18"/>
              </a:lnTo>
              <a:lnTo>
                <a:pt x="24" y="18"/>
              </a:lnTo>
              <a:lnTo>
                <a:pt x="24" y="17"/>
              </a:lnTo>
              <a:lnTo>
                <a:pt x="24" y="16"/>
              </a:lnTo>
              <a:lnTo>
                <a:pt x="25" y="16"/>
              </a:lnTo>
              <a:lnTo>
                <a:pt x="24" y="16"/>
              </a:lnTo>
              <a:lnTo>
                <a:pt x="23" y="16"/>
              </a:lnTo>
              <a:lnTo>
                <a:pt x="22" y="16"/>
              </a:lnTo>
              <a:lnTo>
                <a:pt x="21" y="16"/>
              </a:lnTo>
              <a:lnTo>
                <a:pt x="20" y="16"/>
              </a:lnTo>
              <a:lnTo>
                <a:pt x="19" y="16"/>
              </a:lnTo>
              <a:lnTo>
                <a:pt x="18" y="16"/>
              </a:lnTo>
              <a:lnTo>
                <a:pt x="17" y="16"/>
              </a:lnTo>
              <a:lnTo>
                <a:pt x="17" y="15"/>
              </a:lnTo>
              <a:lnTo>
                <a:pt x="17" y="14"/>
              </a:lnTo>
              <a:lnTo>
                <a:pt x="17" y="13"/>
              </a:lnTo>
              <a:lnTo>
                <a:pt x="18" y="13"/>
              </a:lnTo>
              <a:lnTo>
                <a:pt x="18" y="12"/>
              </a:lnTo>
              <a:lnTo>
                <a:pt x="19" y="12"/>
              </a:lnTo>
              <a:lnTo>
                <a:pt x="20" y="12"/>
              </a:lnTo>
              <a:lnTo>
                <a:pt x="21" y="12"/>
              </a:lnTo>
              <a:lnTo>
                <a:pt x="22" y="12"/>
              </a:lnTo>
              <a:lnTo>
                <a:pt x="23" y="12"/>
              </a:lnTo>
              <a:lnTo>
                <a:pt x="24" y="12"/>
              </a:lnTo>
              <a:lnTo>
                <a:pt x="23" y="12"/>
              </a:lnTo>
              <a:lnTo>
                <a:pt x="23" y="13"/>
              </a:lnTo>
              <a:lnTo>
                <a:pt x="24" y="13"/>
              </a:lnTo>
              <a:lnTo>
                <a:pt x="23" y="13"/>
              </a:lnTo>
              <a:lnTo>
                <a:pt x="23" y="14"/>
              </a:lnTo>
              <a:lnTo>
                <a:pt x="24" y="14"/>
              </a:lnTo>
              <a:lnTo>
                <a:pt x="25" y="14"/>
              </a:lnTo>
              <a:lnTo>
                <a:pt x="26" y="14"/>
              </a:lnTo>
              <a:lnTo>
                <a:pt x="26" y="13"/>
              </a:lnTo>
              <a:lnTo>
                <a:pt x="26" y="14"/>
              </a:lnTo>
              <a:lnTo>
                <a:pt x="27" y="14"/>
              </a:lnTo>
              <a:lnTo>
                <a:pt x="27" y="13"/>
              </a:lnTo>
              <a:lnTo>
                <a:pt x="27" y="14"/>
              </a:lnTo>
              <a:lnTo>
                <a:pt x="27" y="13"/>
              </a:lnTo>
              <a:lnTo>
                <a:pt x="28" y="13"/>
              </a:lnTo>
              <a:lnTo>
                <a:pt x="29" y="13"/>
              </a:lnTo>
              <a:lnTo>
                <a:pt x="30" y="13"/>
              </a:lnTo>
              <a:lnTo>
                <a:pt x="30" y="12"/>
              </a:lnTo>
              <a:lnTo>
                <a:pt x="30" y="11"/>
              </a:lnTo>
              <a:lnTo>
                <a:pt x="29" y="11"/>
              </a:lnTo>
              <a:lnTo>
                <a:pt x="29" y="10"/>
              </a:lnTo>
              <a:lnTo>
                <a:pt x="28" y="10"/>
              </a:lnTo>
              <a:lnTo>
                <a:pt x="28" y="9"/>
              </a:lnTo>
              <a:lnTo>
                <a:pt x="27" y="9"/>
              </a:lnTo>
              <a:lnTo>
                <a:pt x="27" y="10"/>
              </a:lnTo>
              <a:lnTo>
                <a:pt x="26" y="10"/>
              </a:lnTo>
              <a:lnTo>
                <a:pt x="25" y="10"/>
              </a:lnTo>
              <a:lnTo>
                <a:pt x="24" y="10"/>
              </a:lnTo>
              <a:lnTo>
                <a:pt x="24" y="11"/>
              </a:lnTo>
              <a:lnTo>
                <a:pt x="23" y="11"/>
              </a:lnTo>
              <a:lnTo>
                <a:pt x="23" y="10"/>
              </a:lnTo>
              <a:lnTo>
                <a:pt x="24" y="10"/>
              </a:lnTo>
              <a:lnTo>
                <a:pt x="24" y="9"/>
              </a:lnTo>
              <a:lnTo>
                <a:pt x="25" y="9"/>
              </a:lnTo>
              <a:lnTo>
                <a:pt x="26" y="9"/>
              </a:lnTo>
              <a:lnTo>
                <a:pt x="26" y="8"/>
              </a:lnTo>
              <a:lnTo>
                <a:pt x="26" y="7"/>
              </a:lnTo>
              <a:lnTo>
                <a:pt x="26" y="8"/>
              </a:lnTo>
              <a:lnTo>
                <a:pt x="26" y="7"/>
              </a:lnTo>
              <a:lnTo>
                <a:pt x="26" y="8"/>
              </a:lnTo>
              <a:lnTo>
                <a:pt x="26" y="7"/>
              </a:lnTo>
              <a:lnTo>
                <a:pt x="27" y="7"/>
              </a:lnTo>
              <a:lnTo>
                <a:pt x="27" y="6"/>
              </a:lnTo>
              <a:lnTo>
                <a:pt x="28" y="6"/>
              </a:lnTo>
              <a:lnTo>
                <a:pt x="28" y="5"/>
              </a:lnTo>
              <a:lnTo>
                <a:pt x="28" y="6"/>
              </a:lnTo>
              <a:lnTo>
                <a:pt x="29" y="6"/>
              </a:lnTo>
              <a:lnTo>
                <a:pt x="29" y="7"/>
              </a:lnTo>
              <a:lnTo>
                <a:pt x="30" y="7"/>
              </a:lnTo>
              <a:lnTo>
                <a:pt x="31" y="7"/>
              </a:lnTo>
              <a:lnTo>
                <a:pt x="32" y="7"/>
              </a:lnTo>
              <a:lnTo>
                <a:pt x="33" y="7"/>
              </a:lnTo>
              <a:lnTo>
                <a:pt x="33" y="8"/>
              </a:lnTo>
              <a:lnTo>
                <a:pt x="34" y="8"/>
              </a:lnTo>
              <a:lnTo>
                <a:pt x="34" y="7"/>
              </a:lnTo>
              <a:lnTo>
                <a:pt x="35" y="7"/>
              </a:lnTo>
              <a:lnTo>
                <a:pt x="35" y="6"/>
              </a:lnTo>
              <a:lnTo>
                <a:pt x="36" y="6"/>
              </a:lnTo>
              <a:lnTo>
                <a:pt x="36" y="5"/>
              </a:lnTo>
              <a:lnTo>
                <a:pt x="37" y="5"/>
              </a:lnTo>
              <a:lnTo>
                <a:pt x="37" y="4"/>
              </a:lnTo>
              <a:lnTo>
                <a:pt x="38" y="4"/>
              </a:lnTo>
              <a:lnTo>
                <a:pt x="37" y="3"/>
              </a:lnTo>
              <a:lnTo>
                <a:pt x="38" y="3"/>
              </a:lnTo>
              <a:lnTo>
                <a:pt x="37" y="2"/>
              </a:lnTo>
              <a:lnTo>
                <a:pt x="38" y="2"/>
              </a:lnTo>
              <a:lnTo>
                <a:pt x="37" y="2"/>
              </a:lnTo>
              <a:lnTo>
                <a:pt x="38" y="2"/>
              </a:lnTo>
              <a:lnTo>
                <a:pt x="37" y="2"/>
              </a:lnTo>
              <a:lnTo>
                <a:pt x="37" y="1"/>
              </a:lnTo>
              <a:lnTo>
                <a:pt x="37" y="0"/>
              </a:lnTo>
              <a:lnTo>
                <a:pt x="38" y="0"/>
              </a:lnTo>
              <a:close/>
            </a:path>
          </a:pathLst>
        </a:custGeom>
        <a:solidFill>
          <a:srgbClr val="00FFFF"/>
        </a:solidFill>
        <a:ln w="3175">
          <a:solidFill>
            <a:srgbClr val="000000"/>
          </a:solidFill>
          <a:miter lim="800000"/>
          <a:headEnd/>
          <a:tailEnd/>
        </a:ln>
      </xdr:spPr>
    </xdr:sp>
    <xdr:clientData/>
  </xdr:twoCellAnchor>
  <xdr:twoCellAnchor>
    <xdr:from>
      <xdr:col>5</xdr:col>
      <xdr:colOff>561975</xdr:colOff>
      <xdr:row>37</xdr:row>
      <xdr:rowOff>9525</xdr:rowOff>
    </xdr:from>
    <xdr:to>
      <xdr:col>6</xdr:col>
      <xdr:colOff>28575</xdr:colOff>
      <xdr:row>37</xdr:row>
      <xdr:rowOff>104775</xdr:rowOff>
    </xdr:to>
    <xdr:sp macro="" textlink="">
      <xdr:nvSpPr>
        <xdr:cNvPr id="199" name="5fe"/>
        <xdr:cNvSpPr>
          <a:spLocks/>
        </xdr:cNvSpPr>
      </xdr:nvSpPr>
      <xdr:spPr bwMode="auto">
        <a:xfrm>
          <a:off x="3609975" y="6381750"/>
          <a:ext cx="76200" cy="95250"/>
        </a:xfrm>
        <a:custGeom>
          <a:avLst/>
          <a:gdLst>
            <a:gd name="T0" fmla="*/ 2147483647 w 8"/>
            <a:gd name="T1" fmla="*/ 0 h 10"/>
            <a:gd name="T2" fmla="*/ 2147483647 w 8"/>
            <a:gd name="T3" fmla="*/ 0 h 10"/>
            <a:gd name="T4" fmla="*/ 2147483647 w 8"/>
            <a:gd name="T5" fmla="*/ 0 h 10"/>
            <a:gd name="T6" fmla="*/ 2147483647 w 8"/>
            <a:gd name="T7" fmla="*/ 2147483647 h 10"/>
            <a:gd name="T8" fmla="*/ 2147483647 w 8"/>
            <a:gd name="T9" fmla="*/ 0 h 10"/>
            <a:gd name="T10" fmla="*/ 2147483647 w 8"/>
            <a:gd name="T11" fmla="*/ 2147483647 h 10"/>
            <a:gd name="T12" fmla="*/ 2147483647 w 8"/>
            <a:gd name="T13" fmla="*/ 2147483647 h 10"/>
            <a:gd name="T14" fmla="*/ 2147483647 w 8"/>
            <a:gd name="T15" fmla="*/ 2147483647 h 10"/>
            <a:gd name="T16" fmla="*/ 2147483647 w 8"/>
            <a:gd name="T17" fmla="*/ 2147483647 h 10"/>
            <a:gd name="T18" fmla="*/ 2147483647 w 8"/>
            <a:gd name="T19" fmla="*/ 2147483647 h 10"/>
            <a:gd name="T20" fmla="*/ 2147483647 w 8"/>
            <a:gd name="T21" fmla="*/ 2147483647 h 10"/>
            <a:gd name="T22" fmla="*/ 2147483647 w 8"/>
            <a:gd name="T23" fmla="*/ 2147483647 h 10"/>
            <a:gd name="T24" fmla="*/ 2147483647 w 8"/>
            <a:gd name="T25" fmla="*/ 2147483647 h 10"/>
            <a:gd name="T26" fmla="*/ 2147483647 w 8"/>
            <a:gd name="T27" fmla="*/ 2147483647 h 10"/>
            <a:gd name="T28" fmla="*/ 2147483647 w 8"/>
            <a:gd name="T29" fmla="*/ 2147483647 h 10"/>
            <a:gd name="T30" fmla="*/ 2147483647 w 8"/>
            <a:gd name="T31" fmla="*/ 2147483647 h 10"/>
            <a:gd name="T32" fmla="*/ 2147483647 w 8"/>
            <a:gd name="T33" fmla="*/ 2147483647 h 10"/>
            <a:gd name="T34" fmla="*/ 2147483647 w 8"/>
            <a:gd name="T35" fmla="*/ 2147483647 h 10"/>
            <a:gd name="T36" fmla="*/ 2147483647 w 8"/>
            <a:gd name="T37" fmla="*/ 2147483647 h 10"/>
            <a:gd name="T38" fmla="*/ 2147483647 w 8"/>
            <a:gd name="T39" fmla="*/ 2147483647 h 10"/>
            <a:gd name="T40" fmla="*/ 2147483647 w 8"/>
            <a:gd name="T41" fmla="*/ 2147483647 h 10"/>
            <a:gd name="T42" fmla="*/ 2147483647 w 8"/>
            <a:gd name="T43" fmla="*/ 2147483647 h 10"/>
            <a:gd name="T44" fmla="*/ 2147483647 w 8"/>
            <a:gd name="T45" fmla="*/ 2147483647 h 10"/>
            <a:gd name="T46" fmla="*/ 2147483647 w 8"/>
            <a:gd name="T47" fmla="*/ 2147483647 h 10"/>
            <a:gd name="T48" fmla="*/ 2147483647 w 8"/>
            <a:gd name="T49" fmla="*/ 2147483647 h 10"/>
            <a:gd name="T50" fmla="*/ 2147483647 w 8"/>
            <a:gd name="T51" fmla="*/ 2147483647 h 10"/>
            <a:gd name="T52" fmla="*/ 0 w 8"/>
            <a:gd name="T53" fmla="*/ 2147483647 h 10"/>
            <a:gd name="T54" fmla="*/ 0 w 8"/>
            <a:gd name="T55" fmla="*/ 2147483647 h 10"/>
            <a:gd name="T56" fmla="*/ 0 w 8"/>
            <a:gd name="T57" fmla="*/ 2147483647 h 10"/>
            <a:gd name="T58" fmla="*/ 0 w 8"/>
            <a:gd name="T59" fmla="*/ 2147483647 h 10"/>
            <a:gd name="T60" fmla="*/ 0 w 8"/>
            <a:gd name="T61" fmla="*/ 2147483647 h 10"/>
            <a:gd name="T62" fmla="*/ 0 w 8"/>
            <a:gd name="T63" fmla="*/ 2147483647 h 10"/>
            <a:gd name="T64" fmla="*/ 2147483647 w 8"/>
            <a:gd name="T65" fmla="*/ 2147483647 h 10"/>
            <a:gd name="T66" fmla="*/ 2147483647 w 8"/>
            <a:gd name="T67" fmla="*/ 2147483647 h 10"/>
            <a:gd name="T68" fmla="*/ 2147483647 w 8"/>
            <a:gd name="T69" fmla="*/ 2147483647 h 10"/>
            <a:gd name="T70" fmla="*/ 2147483647 w 8"/>
            <a:gd name="T71" fmla="*/ 2147483647 h 10"/>
            <a:gd name="T72" fmla="*/ 2147483647 w 8"/>
            <a:gd name="T73" fmla="*/ 2147483647 h 10"/>
            <a:gd name="T74" fmla="*/ 2147483647 w 8"/>
            <a:gd name="T75" fmla="*/ 2147483647 h 10"/>
            <a:gd name="T76" fmla="*/ 2147483647 w 8"/>
            <a:gd name="T77" fmla="*/ 2147483647 h 10"/>
            <a:gd name="T78" fmla="*/ 2147483647 w 8"/>
            <a:gd name="T79" fmla="*/ 2147483647 h 10"/>
            <a:gd name="T80" fmla="*/ 2147483647 w 8"/>
            <a:gd name="T81" fmla="*/ 2147483647 h 10"/>
            <a:gd name="T82" fmla="*/ 2147483647 w 8"/>
            <a:gd name="T83" fmla="*/ 2147483647 h 10"/>
            <a:gd name="T84" fmla="*/ 2147483647 w 8"/>
            <a:gd name="T85" fmla="*/ 2147483647 h 10"/>
            <a:gd name="T86" fmla="*/ 2147483647 w 8"/>
            <a:gd name="T87" fmla="*/ 0 h 10"/>
            <a:gd name="T88" fmla="*/ 2147483647 w 8"/>
            <a:gd name="T89" fmla="*/ 0 h 1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8"/>
            <a:gd name="T136" fmla="*/ 0 h 10"/>
            <a:gd name="T137" fmla="*/ 6 w 8"/>
            <a:gd name="T138" fmla="*/ 7 h 1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8" h="10">
              <a:moveTo>
                <a:pt x="0" y="0"/>
              </a:moveTo>
              <a:lnTo>
                <a:pt x="5" y="0"/>
              </a:lnTo>
              <a:lnTo>
                <a:pt x="7" y="1"/>
              </a:lnTo>
              <a:lnTo>
                <a:pt x="8" y="2"/>
              </a:lnTo>
              <a:lnTo>
                <a:pt x="7" y="4"/>
              </a:lnTo>
              <a:lnTo>
                <a:pt x="6" y="5"/>
              </a:lnTo>
              <a:lnTo>
                <a:pt x="6" y="6"/>
              </a:lnTo>
              <a:lnTo>
                <a:pt x="6" y="7"/>
              </a:lnTo>
              <a:lnTo>
                <a:pt x="6" y="8"/>
              </a:lnTo>
              <a:lnTo>
                <a:pt x="6" y="9"/>
              </a:lnTo>
              <a:lnTo>
                <a:pt x="6" y="8"/>
              </a:lnTo>
              <a:lnTo>
                <a:pt x="6" y="9"/>
              </a:lnTo>
              <a:lnTo>
                <a:pt x="6" y="8"/>
              </a:lnTo>
              <a:lnTo>
                <a:pt x="7" y="8"/>
              </a:lnTo>
              <a:lnTo>
                <a:pt x="7" y="9"/>
              </a:lnTo>
              <a:lnTo>
                <a:pt x="6" y="9"/>
              </a:lnTo>
              <a:lnTo>
                <a:pt x="5" y="9"/>
              </a:lnTo>
              <a:lnTo>
                <a:pt x="5" y="10"/>
              </a:lnTo>
              <a:lnTo>
                <a:pt x="4" y="10"/>
              </a:lnTo>
              <a:lnTo>
                <a:pt x="3" y="10"/>
              </a:lnTo>
              <a:lnTo>
                <a:pt x="2" y="10"/>
              </a:lnTo>
              <a:lnTo>
                <a:pt x="2" y="9"/>
              </a:lnTo>
              <a:lnTo>
                <a:pt x="1" y="9"/>
              </a:lnTo>
              <a:lnTo>
                <a:pt x="1" y="8"/>
              </a:lnTo>
              <a:lnTo>
                <a:pt x="1" y="9"/>
              </a:lnTo>
              <a:lnTo>
                <a:pt x="1" y="8"/>
              </a:lnTo>
              <a:lnTo>
                <a:pt x="1" y="7"/>
              </a:lnTo>
              <a:lnTo>
                <a:pt x="1" y="6"/>
              </a:lnTo>
              <a:lnTo>
                <a:pt x="2" y="6"/>
              </a:lnTo>
              <a:lnTo>
                <a:pt x="2" y="5"/>
              </a:lnTo>
              <a:lnTo>
                <a:pt x="2" y="6"/>
              </a:lnTo>
              <a:lnTo>
                <a:pt x="2" y="5"/>
              </a:lnTo>
              <a:lnTo>
                <a:pt x="2" y="4"/>
              </a:lnTo>
              <a:lnTo>
                <a:pt x="0" y="2"/>
              </a:lnTo>
              <a:lnTo>
                <a:pt x="0" y="0"/>
              </a:lnTo>
              <a:close/>
            </a:path>
          </a:pathLst>
        </a:custGeom>
        <a:solidFill>
          <a:srgbClr val="9999FF"/>
        </a:solidFill>
        <a:ln w="3175">
          <a:solidFill>
            <a:srgbClr val="000000"/>
          </a:solidFill>
          <a:miter lim="800000"/>
          <a:headEnd/>
          <a:tailEnd/>
        </a:ln>
      </xdr:spPr>
    </xdr:sp>
    <xdr:clientData/>
  </xdr:twoCellAnchor>
  <xdr:twoCellAnchor>
    <xdr:from>
      <xdr:col>6</xdr:col>
      <xdr:colOff>361950</xdr:colOff>
      <xdr:row>8</xdr:row>
      <xdr:rowOff>142875</xdr:rowOff>
    </xdr:from>
    <xdr:to>
      <xdr:col>7</xdr:col>
      <xdr:colOff>542925</xdr:colOff>
      <xdr:row>31</xdr:row>
      <xdr:rowOff>47625</xdr:rowOff>
    </xdr:to>
    <xdr:cxnSp macro="">
      <xdr:nvCxnSpPr>
        <xdr:cNvPr id="200" name="Straight Connector 2"/>
        <xdr:cNvCxnSpPr>
          <a:cxnSpLocks noChangeShapeType="1"/>
        </xdr:cNvCxnSpPr>
      </xdr:nvCxnSpPr>
      <xdr:spPr bwMode="auto">
        <a:xfrm flipH="1">
          <a:off x="4019550" y="1819275"/>
          <a:ext cx="790575" cy="36290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228600</xdr:colOff>
      <xdr:row>16</xdr:row>
      <xdr:rowOff>38100</xdr:rowOff>
    </xdr:from>
    <xdr:to>
      <xdr:col>10</xdr:col>
      <xdr:colOff>76200</xdr:colOff>
      <xdr:row>33</xdr:row>
      <xdr:rowOff>123825</xdr:rowOff>
    </xdr:to>
    <xdr:cxnSp macro="">
      <xdr:nvCxnSpPr>
        <xdr:cNvPr id="201" name="Straight Connector 2"/>
        <xdr:cNvCxnSpPr>
          <a:cxnSpLocks noChangeShapeType="1"/>
        </xdr:cNvCxnSpPr>
      </xdr:nvCxnSpPr>
      <xdr:spPr bwMode="auto">
        <a:xfrm flipH="1">
          <a:off x="4495800" y="3009900"/>
          <a:ext cx="1676400" cy="2838450"/>
        </a:xfrm>
        <a:prstGeom prst="line">
          <a:avLst/>
        </a:prstGeom>
        <a:noFill/>
        <a:ln w="9525" algn="ctr">
          <a:solidFill>
            <a:srgbClr val="000000"/>
          </a:solidFill>
          <a:round/>
          <a:headEnd/>
          <a:tailEnd/>
        </a:ln>
      </xdr:spPr>
    </xdr:cxn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533400</xdr:colOff>
      <xdr:row>33</xdr:row>
      <xdr:rowOff>28575</xdr:rowOff>
    </xdr:from>
    <xdr:to>
      <xdr:col>6</xdr:col>
      <xdr:colOff>228600</xdr:colOff>
      <xdr:row>38</xdr:row>
      <xdr:rowOff>19050</xdr:rowOff>
    </xdr:to>
    <xdr:sp macro="" textlink="">
      <xdr:nvSpPr>
        <xdr:cNvPr id="2" name="5qc"/>
        <xdr:cNvSpPr>
          <a:spLocks/>
        </xdr:cNvSpPr>
      </xdr:nvSpPr>
      <xdr:spPr bwMode="auto">
        <a:xfrm>
          <a:off x="2971800" y="5753100"/>
          <a:ext cx="914400" cy="800100"/>
        </a:xfrm>
        <a:custGeom>
          <a:avLst/>
          <a:gdLst>
            <a:gd name="T0" fmla="*/ 2147483647 w 96"/>
            <a:gd name="T1" fmla="*/ 2147483647 h 84"/>
            <a:gd name="T2" fmla="*/ 2147483647 w 96"/>
            <a:gd name="T3" fmla="*/ 2147483647 h 84"/>
            <a:gd name="T4" fmla="*/ 2147483647 w 96"/>
            <a:gd name="T5" fmla="*/ 2147483647 h 84"/>
            <a:gd name="T6" fmla="*/ 2147483647 w 96"/>
            <a:gd name="T7" fmla="*/ 2147483647 h 84"/>
            <a:gd name="T8" fmla="*/ 2147483647 w 96"/>
            <a:gd name="T9" fmla="*/ 2147483647 h 84"/>
            <a:gd name="T10" fmla="*/ 2147483647 w 96"/>
            <a:gd name="T11" fmla="*/ 2147483647 h 84"/>
            <a:gd name="T12" fmla="*/ 2147483647 w 96"/>
            <a:gd name="T13" fmla="*/ 2147483647 h 84"/>
            <a:gd name="T14" fmla="*/ 2147483647 w 96"/>
            <a:gd name="T15" fmla="*/ 2147483647 h 84"/>
            <a:gd name="T16" fmla="*/ 2147483647 w 96"/>
            <a:gd name="T17" fmla="*/ 2147483647 h 84"/>
            <a:gd name="T18" fmla="*/ 2147483647 w 96"/>
            <a:gd name="T19" fmla="*/ 2147483647 h 84"/>
            <a:gd name="T20" fmla="*/ 2147483647 w 96"/>
            <a:gd name="T21" fmla="*/ 2147483647 h 84"/>
            <a:gd name="T22" fmla="*/ 2147483647 w 96"/>
            <a:gd name="T23" fmla="*/ 2147483647 h 84"/>
            <a:gd name="T24" fmla="*/ 2147483647 w 96"/>
            <a:gd name="T25" fmla="*/ 2147483647 h 84"/>
            <a:gd name="T26" fmla="*/ 2147483647 w 96"/>
            <a:gd name="T27" fmla="*/ 2147483647 h 84"/>
            <a:gd name="T28" fmla="*/ 2147483647 w 96"/>
            <a:gd name="T29" fmla="*/ 2147483647 h 84"/>
            <a:gd name="T30" fmla="*/ 2147483647 w 96"/>
            <a:gd name="T31" fmla="*/ 2147483647 h 84"/>
            <a:gd name="T32" fmla="*/ 2147483647 w 96"/>
            <a:gd name="T33" fmla="*/ 2147483647 h 84"/>
            <a:gd name="T34" fmla="*/ 2147483647 w 96"/>
            <a:gd name="T35" fmla="*/ 2147483647 h 84"/>
            <a:gd name="T36" fmla="*/ 2147483647 w 96"/>
            <a:gd name="T37" fmla="*/ 2147483647 h 84"/>
            <a:gd name="T38" fmla="*/ 2147483647 w 96"/>
            <a:gd name="T39" fmla="*/ 2147483647 h 84"/>
            <a:gd name="T40" fmla="*/ 2147483647 w 96"/>
            <a:gd name="T41" fmla="*/ 2147483647 h 84"/>
            <a:gd name="T42" fmla="*/ 2147483647 w 96"/>
            <a:gd name="T43" fmla="*/ 2147483647 h 84"/>
            <a:gd name="T44" fmla="*/ 2147483647 w 96"/>
            <a:gd name="T45" fmla="*/ 2147483647 h 84"/>
            <a:gd name="T46" fmla="*/ 2147483647 w 96"/>
            <a:gd name="T47" fmla="*/ 2147483647 h 84"/>
            <a:gd name="T48" fmla="*/ 2147483647 w 96"/>
            <a:gd name="T49" fmla="*/ 2147483647 h 84"/>
            <a:gd name="T50" fmla="*/ 2147483647 w 96"/>
            <a:gd name="T51" fmla="*/ 2147483647 h 84"/>
            <a:gd name="T52" fmla="*/ 2147483647 w 96"/>
            <a:gd name="T53" fmla="*/ 2147483647 h 84"/>
            <a:gd name="T54" fmla="*/ 2147483647 w 96"/>
            <a:gd name="T55" fmla="*/ 2147483647 h 84"/>
            <a:gd name="T56" fmla="*/ 2147483647 w 96"/>
            <a:gd name="T57" fmla="*/ 2147483647 h 84"/>
            <a:gd name="T58" fmla="*/ 2147483647 w 96"/>
            <a:gd name="T59" fmla="*/ 2147483647 h 84"/>
            <a:gd name="T60" fmla="*/ 2147483647 w 96"/>
            <a:gd name="T61" fmla="*/ 2147483647 h 84"/>
            <a:gd name="T62" fmla="*/ 2147483647 w 96"/>
            <a:gd name="T63" fmla="*/ 2147483647 h 84"/>
            <a:gd name="T64" fmla="*/ 2147483647 w 96"/>
            <a:gd name="T65" fmla="*/ 2147483647 h 84"/>
            <a:gd name="T66" fmla="*/ 2147483647 w 96"/>
            <a:gd name="T67" fmla="*/ 2147483647 h 84"/>
            <a:gd name="T68" fmla="*/ 2147483647 w 96"/>
            <a:gd name="T69" fmla="*/ 2147483647 h 84"/>
            <a:gd name="T70" fmla="*/ 2147483647 w 96"/>
            <a:gd name="T71" fmla="*/ 2147483647 h 84"/>
            <a:gd name="T72" fmla="*/ 2147483647 w 96"/>
            <a:gd name="T73" fmla="*/ 2147483647 h 84"/>
            <a:gd name="T74" fmla="*/ 2147483647 w 96"/>
            <a:gd name="T75" fmla="*/ 2147483647 h 84"/>
            <a:gd name="T76" fmla="*/ 2147483647 w 96"/>
            <a:gd name="T77" fmla="*/ 2147483647 h 84"/>
            <a:gd name="T78" fmla="*/ 2147483647 w 96"/>
            <a:gd name="T79" fmla="*/ 2147483647 h 84"/>
            <a:gd name="T80" fmla="*/ 2147483647 w 96"/>
            <a:gd name="T81" fmla="*/ 2147483647 h 84"/>
            <a:gd name="T82" fmla="*/ 2147483647 w 96"/>
            <a:gd name="T83" fmla="*/ 2147483647 h 84"/>
            <a:gd name="T84" fmla="*/ 2147483647 w 96"/>
            <a:gd name="T85" fmla="*/ 2147483647 h 84"/>
            <a:gd name="T86" fmla="*/ 2147483647 w 96"/>
            <a:gd name="T87" fmla="*/ 2147483647 h 84"/>
            <a:gd name="T88" fmla="*/ 2147483647 w 96"/>
            <a:gd name="T89" fmla="*/ 2147483647 h 84"/>
            <a:gd name="T90" fmla="*/ 2147483647 w 96"/>
            <a:gd name="T91" fmla="*/ 2147483647 h 84"/>
            <a:gd name="T92" fmla="*/ 2147483647 w 96"/>
            <a:gd name="T93" fmla="*/ 2147483647 h 84"/>
            <a:gd name="T94" fmla="*/ 0 w 96"/>
            <a:gd name="T95" fmla="*/ 2147483647 h 84"/>
            <a:gd name="T96" fmla="*/ 2147483647 w 96"/>
            <a:gd name="T97" fmla="*/ 2147483647 h 84"/>
            <a:gd name="T98" fmla="*/ 2147483647 w 96"/>
            <a:gd name="T99" fmla="*/ 2147483647 h 84"/>
            <a:gd name="T100" fmla="*/ 2147483647 w 96"/>
            <a:gd name="T101" fmla="*/ 2147483647 h 84"/>
            <a:gd name="T102" fmla="*/ 2147483647 w 96"/>
            <a:gd name="T103" fmla="*/ 2147483647 h 84"/>
            <a:gd name="T104" fmla="*/ 2147483647 w 96"/>
            <a:gd name="T105" fmla="*/ 2147483647 h 84"/>
            <a:gd name="T106" fmla="*/ 2147483647 w 96"/>
            <a:gd name="T107" fmla="*/ 2147483647 h 84"/>
            <a:gd name="T108" fmla="*/ 2147483647 w 96"/>
            <a:gd name="T109" fmla="*/ 2147483647 h 84"/>
            <a:gd name="T110" fmla="*/ 2147483647 w 96"/>
            <a:gd name="T111" fmla="*/ 2147483647 h 84"/>
            <a:gd name="T112" fmla="*/ 2147483647 w 96"/>
            <a:gd name="T113" fmla="*/ 2147483647 h 84"/>
            <a:gd name="T114" fmla="*/ 2147483647 w 96"/>
            <a:gd name="T115" fmla="*/ 2147483647 h 84"/>
            <a:gd name="T116" fmla="*/ 2147483647 w 96"/>
            <a:gd name="T117" fmla="*/ 2147483647 h 84"/>
            <a:gd name="T118" fmla="*/ 2147483647 w 96"/>
            <a:gd name="T119" fmla="*/ 2147483647 h 84"/>
            <a:gd name="T120" fmla="*/ 2147483647 w 96"/>
            <a:gd name="T121" fmla="*/ 2147483647 h 8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96"/>
            <a:gd name="T184" fmla="*/ 0 h 84"/>
            <a:gd name="T185" fmla="*/ 96 w 96"/>
            <a:gd name="T186" fmla="*/ 84 h 8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96" h="84">
              <a:moveTo>
                <a:pt x="68" y="0"/>
              </a:moveTo>
              <a:lnTo>
                <a:pt x="68" y="0"/>
              </a:lnTo>
              <a:lnTo>
                <a:pt x="68" y="1"/>
              </a:lnTo>
              <a:lnTo>
                <a:pt x="69" y="1"/>
              </a:lnTo>
              <a:lnTo>
                <a:pt x="69" y="2"/>
              </a:lnTo>
              <a:lnTo>
                <a:pt x="70" y="2"/>
              </a:lnTo>
              <a:lnTo>
                <a:pt x="70" y="3"/>
              </a:lnTo>
              <a:lnTo>
                <a:pt x="71" y="3"/>
              </a:lnTo>
              <a:lnTo>
                <a:pt x="72" y="3"/>
              </a:lnTo>
              <a:lnTo>
                <a:pt x="73" y="3"/>
              </a:lnTo>
              <a:lnTo>
                <a:pt x="74" y="3"/>
              </a:lnTo>
              <a:lnTo>
                <a:pt x="75" y="3"/>
              </a:lnTo>
              <a:lnTo>
                <a:pt x="76" y="3"/>
              </a:lnTo>
              <a:lnTo>
                <a:pt x="77" y="3"/>
              </a:lnTo>
              <a:lnTo>
                <a:pt x="78" y="3"/>
              </a:lnTo>
              <a:lnTo>
                <a:pt x="79" y="3"/>
              </a:lnTo>
              <a:lnTo>
                <a:pt x="79" y="2"/>
              </a:lnTo>
              <a:lnTo>
                <a:pt x="80" y="2"/>
              </a:lnTo>
              <a:lnTo>
                <a:pt x="81" y="2"/>
              </a:lnTo>
              <a:lnTo>
                <a:pt x="81" y="3"/>
              </a:lnTo>
              <a:lnTo>
                <a:pt x="82" y="3"/>
              </a:lnTo>
              <a:lnTo>
                <a:pt x="82" y="4"/>
              </a:lnTo>
              <a:lnTo>
                <a:pt x="82" y="3"/>
              </a:lnTo>
              <a:lnTo>
                <a:pt x="82" y="4"/>
              </a:lnTo>
              <a:lnTo>
                <a:pt x="83" y="4"/>
              </a:lnTo>
              <a:lnTo>
                <a:pt x="84" y="4"/>
              </a:lnTo>
              <a:lnTo>
                <a:pt x="85" y="4"/>
              </a:lnTo>
              <a:lnTo>
                <a:pt x="86" y="4"/>
              </a:lnTo>
              <a:lnTo>
                <a:pt x="88" y="4"/>
              </a:lnTo>
              <a:lnTo>
                <a:pt x="89" y="4"/>
              </a:lnTo>
              <a:lnTo>
                <a:pt x="90" y="4"/>
              </a:lnTo>
              <a:lnTo>
                <a:pt x="91" y="5"/>
              </a:lnTo>
              <a:lnTo>
                <a:pt x="93" y="5"/>
              </a:lnTo>
              <a:lnTo>
                <a:pt x="92" y="6"/>
              </a:lnTo>
              <a:lnTo>
                <a:pt x="94" y="6"/>
              </a:lnTo>
              <a:lnTo>
                <a:pt x="95" y="8"/>
              </a:lnTo>
              <a:lnTo>
                <a:pt x="94" y="8"/>
              </a:lnTo>
              <a:lnTo>
                <a:pt x="96" y="9"/>
              </a:lnTo>
              <a:lnTo>
                <a:pt x="94" y="10"/>
              </a:lnTo>
              <a:lnTo>
                <a:pt x="95" y="10"/>
              </a:lnTo>
              <a:lnTo>
                <a:pt x="95" y="11"/>
              </a:lnTo>
              <a:lnTo>
                <a:pt x="95" y="12"/>
              </a:lnTo>
              <a:lnTo>
                <a:pt x="96" y="13"/>
              </a:lnTo>
              <a:lnTo>
                <a:pt x="95" y="13"/>
              </a:lnTo>
              <a:lnTo>
                <a:pt x="96" y="13"/>
              </a:lnTo>
              <a:lnTo>
                <a:pt x="95" y="13"/>
              </a:lnTo>
              <a:lnTo>
                <a:pt x="95" y="14"/>
              </a:lnTo>
              <a:lnTo>
                <a:pt x="95" y="15"/>
              </a:lnTo>
              <a:lnTo>
                <a:pt x="96" y="15"/>
              </a:lnTo>
              <a:lnTo>
                <a:pt x="96" y="16"/>
              </a:lnTo>
              <a:lnTo>
                <a:pt x="95" y="16"/>
              </a:lnTo>
              <a:lnTo>
                <a:pt x="96" y="16"/>
              </a:lnTo>
              <a:lnTo>
                <a:pt x="95" y="16"/>
              </a:lnTo>
              <a:lnTo>
                <a:pt x="96" y="16"/>
              </a:lnTo>
              <a:lnTo>
                <a:pt x="95" y="16"/>
              </a:lnTo>
              <a:lnTo>
                <a:pt x="95" y="17"/>
              </a:lnTo>
              <a:lnTo>
                <a:pt x="95" y="18"/>
              </a:lnTo>
              <a:lnTo>
                <a:pt x="95" y="19"/>
              </a:lnTo>
              <a:lnTo>
                <a:pt x="94" y="19"/>
              </a:lnTo>
              <a:lnTo>
                <a:pt x="93" y="19"/>
              </a:lnTo>
              <a:lnTo>
                <a:pt x="93" y="18"/>
              </a:lnTo>
              <a:lnTo>
                <a:pt x="92" y="18"/>
              </a:lnTo>
              <a:lnTo>
                <a:pt x="92" y="17"/>
              </a:lnTo>
              <a:lnTo>
                <a:pt x="91" y="17"/>
              </a:lnTo>
              <a:lnTo>
                <a:pt x="91" y="18"/>
              </a:lnTo>
              <a:lnTo>
                <a:pt x="91" y="17"/>
              </a:lnTo>
              <a:lnTo>
                <a:pt x="90" y="17"/>
              </a:lnTo>
              <a:lnTo>
                <a:pt x="90" y="18"/>
              </a:lnTo>
              <a:lnTo>
                <a:pt x="89" y="18"/>
              </a:lnTo>
              <a:lnTo>
                <a:pt x="89" y="17"/>
              </a:lnTo>
              <a:lnTo>
                <a:pt x="89" y="18"/>
              </a:lnTo>
              <a:lnTo>
                <a:pt x="89" y="19"/>
              </a:lnTo>
              <a:lnTo>
                <a:pt x="88" y="19"/>
              </a:lnTo>
              <a:lnTo>
                <a:pt x="87" y="19"/>
              </a:lnTo>
              <a:lnTo>
                <a:pt x="87" y="20"/>
              </a:lnTo>
              <a:lnTo>
                <a:pt x="87" y="21"/>
              </a:lnTo>
              <a:lnTo>
                <a:pt x="88" y="22"/>
              </a:lnTo>
              <a:lnTo>
                <a:pt x="88" y="23"/>
              </a:lnTo>
              <a:lnTo>
                <a:pt x="87" y="22"/>
              </a:lnTo>
              <a:lnTo>
                <a:pt x="86" y="22"/>
              </a:lnTo>
              <a:lnTo>
                <a:pt x="87" y="23"/>
              </a:lnTo>
              <a:lnTo>
                <a:pt x="87" y="24"/>
              </a:lnTo>
              <a:lnTo>
                <a:pt x="88" y="24"/>
              </a:lnTo>
              <a:lnTo>
                <a:pt x="88" y="25"/>
              </a:lnTo>
              <a:lnTo>
                <a:pt x="88" y="26"/>
              </a:lnTo>
              <a:lnTo>
                <a:pt x="88" y="27"/>
              </a:lnTo>
              <a:lnTo>
                <a:pt x="88" y="28"/>
              </a:lnTo>
              <a:lnTo>
                <a:pt x="89" y="28"/>
              </a:lnTo>
              <a:lnTo>
                <a:pt x="92" y="27"/>
              </a:lnTo>
              <a:lnTo>
                <a:pt x="92" y="29"/>
              </a:lnTo>
              <a:lnTo>
                <a:pt x="91" y="30"/>
              </a:lnTo>
              <a:lnTo>
                <a:pt x="91" y="31"/>
              </a:lnTo>
              <a:lnTo>
                <a:pt x="91" y="32"/>
              </a:lnTo>
              <a:lnTo>
                <a:pt x="91" y="31"/>
              </a:lnTo>
              <a:lnTo>
                <a:pt x="91" y="32"/>
              </a:lnTo>
              <a:lnTo>
                <a:pt x="92" y="32"/>
              </a:lnTo>
              <a:lnTo>
                <a:pt x="92" y="33"/>
              </a:lnTo>
              <a:lnTo>
                <a:pt x="93" y="33"/>
              </a:lnTo>
              <a:lnTo>
                <a:pt x="94" y="33"/>
              </a:lnTo>
              <a:lnTo>
                <a:pt x="95" y="33"/>
              </a:lnTo>
              <a:lnTo>
                <a:pt x="94" y="33"/>
              </a:lnTo>
              <a:lnTo>
                <a:pt x="95" y="34"/>
              </a:lnTo>
              <a:lnTo>
                <a:pt x="94" y="34"/>
              </a:lnTo>
              <a:lnTo>
                <a:pt x="93" y="34"/>
              </a:lnTo>
              <a:lnTo>
                <a:pt x="92" y="34"/>
              </a:lnTo>
              <a:lnTo>
                <a:pt x="93" y="34"/>
              </a:lnTo>
              <a:lnTo>
                <a:pt x="94" y="35"/>
              </a:lnTo>
              <a:lnTo>
                <a:pt x="93" y="36"/>
              </a:lnTo>
              <a:lnTo>
                <a:pt x="94" y="36"/>
              </a:lnTo>
              <a:lnTo>
                <a:pt x="94" y="37"/>
              </a:lnTo>
              <a:lnTo>
                <a:pt x="93" y="37"/>
              </a:lnTo>
              <a:lnTo>
                <a:pt x="93" y="36"/>
              </a:lnTo>
              <a:lnTo>
                <a:pt x="93" y="37"/>
              </a:lnTo>
              <a:lnTo>
                <a:pt x="93" y="36"/>
              </a:lnTo>
              <a:lnTo>
                <a:pt x="93" y="37"/>
              </a:lnTo>
              <a:lnTo>
                <a:pt x="93" y="36"/>
              </a:lnTo>
              <a:lnTo>
                <a:pt x="93" y="37"/>
              </a:lnTo>
              <a:lnTo>
                <a:pt x="92" y="37"/>
              </a:lnTo>
              <a:lnTo>
                <a:pt x="91" y="37"/>
              </a:lnTo>
              <a:lnTo>
                <a:pt x="91" y="38"/>
              </a:lnTo>
              <a:lnTo>
                <a:pt x="91" y="39"/>
              </a:lnTo>
              <a:lnTo>
                <a:pt x="90" y="39"/>
              </a:lnTo>
              <a:lnTo>
                <a:pt x="90" y="40"/>
              </a:lnTo>
              <a:lnTo>
                <a:pt x="89" y="40"/>
              </a:lnTo>
              <a:lnTo>
                <a:pt x="89" y="39"/>
              </a:lnTo>
              <a:lnTo>
                <a:pt x="89" y="40"/>
              </a:lnTo>
              <a:lnTo>
                <a:pt x="88" y="40"/>
              </a:lnTo>
              <a:lnTo>
                <a:pt x="88" y="39"/>
              </a:lnTo>
              <a:lnTo>
                <a:pt x="87" y="39"/>
              </a:lnTo>
              <a:lnTo>
                <a:pt x="87" y="40"/>
              </a:lnTo>
              <a:lnTo>
                <a:pt x="86" y="40"/>
              </a:lnTo>
              <a:lnTo>
                <a:pt x="86" y="41"/>
              </a:lnTo>
              <a:lnTo>
                <a:pt x="86" y="42"/>
              </a:lnTo>
              <a:lnTo>
                <a:pt x="85" y="42"/>
              </a:lnTo>
              <a:lnTo>
                <a:pt x="85" y="43"/>
              </a:lnTo>
              <a:lnTo>
                <a:pt x="84" y="43"/>
              </a:lnTo>
              <a:lnTo>
                <a:pt x="84" y="44"/>
              </a:lnTo>
              <a:lnTo>
                <a:pt x="83" y="44"/>
              </a:lnTo>
              <a:lnTo>
                <a:pt x="82" y="44"/>
              </a:lnTo>
              <a:lnTo>
                <a:pt x="82" y="45"/>
              </a:lnTo>
              <a:lnTo>
                <a:pt x="82" y="46"/>
              </a:lnTo>
              <a:lnTo>
                <a:pt x="82" y="47"/>
              </a:lnTo>
              <a:lnTo>
                <a:pt x="83" y="47"/>
              </a:lnTo>
              <a:lnTo>
                <a:pt x="82" y="47"/>
              </a:lnTo>
              <a:lnTo>
                <a:pt x="82" y="48"/>
              </a:lnTo>
              <a:lnTo>
                <a:pt x="82" y="49"/>
              </a:lnTo>
              <a:lnTo>
                <a:pt x="82" y="50"/>
              </a:lnTo>
              <a:lnTo>
                <a:pt x="82" y="51"/>
              </a:lnTo>
              <a:lnTo>
                <a:pt x="81" y="51"/>
              </a:lnTo>
              <a:lnTo>
                <a:pt x="81" y="52"/>
              </a:lnTo>
              <a:lnTo>
                <a:pt x="81" y="53"/>
              </a:lnTo>
              <a:lnTo>
                <a:pt x="81" y="54"/>
              </a:lnTo>
              <a:lnTo>
                <a:pt x="80" y="54"/>
              </a:lnTo>
              <a:lnTo>
                <a:pt x="80" y="55"/>
              </a:lnTo>
              <a:lnTo>
                <a:pt x="79" y="55"/>
              </a:lnTo>
              <a:lnTo>
                <a:pt x="80" y="55"/>
              </a:lnTo>
              <a:lnTo>
                <a:pt x="81" y="55"/>
              </a:lnTo>
              <a:lnTo>
                <a:pt x="81" y="56"/>
              </a:lnTo>
              <a:lnTo>
                <a:pt x="81" y="57"/>
              </a:lnTo>
              <a:lnTo>
                <a:pt x="80" y="57"/>
              </a:lnTo>
              <a:lnTo>
                <a:pt x="80" y="58"/>
              </a:lnTo>
              <a:lnTo>
                <a:pt x="79" y="58"/>
              </a:lnTo>
              <a:lnTo>
                <a:pt x="79" y="59"/>
              </a:lnTo>
              <a:lnTo>
                <a:pt x="79" y="60"/>
              </a:lnTo>
              <a:lnTo>
                <a:pt x="81" y="61"/>
              </a:lnTo>
              <a:lnTo>
                <a:pt x="81" y="60"/>
              </a:lnTo>
              <a:lnTo>
                <a:pt x="82" y="62"/>
              </a:lnTo>
              <a:lnTo>
                <a:pt x="79" y="62"/>
              </a:lnTo>
              <a:lnTo>
                <a:pt x="80" y="62"/>
              </a:lnTo>
              <a:lnTo>
                <a:pt x="80" y="63"/>
              </a:lnTo>
              <a:lnTo>
                <a:pt x="81" y="63"/>
              </a:lnTo>
              <a:lnTo>
                <a:pt x="81" y="64"/>
              </a:lnTo>
              <a:lnTo>
                <a:pt x="81" y="65"/>
              </a:lnTo>
              <a:lnTo>
                <a:pt x="80" y="65"/>
              </a:lnTo>
              <a:lnTo>
                <a:pt x="80" y="66"/>
              </a:lnTo>
              <a:lnTo>
                <a:pt x="81" y="66"/>
              </a:lnTo>
              <a:lnTo>
                <a:pt x="80" y="66"/>
              </a:lnTo>
              <a:lnTo>
                <a:pt x="81" y="66"/>
              </a:lnTo>
              <a:lnTo>
                <a:pt x="80" y="66"/>
              </a:lnTo>
              <a:lnTo>
                <a:pt x="81" y="66"/>
              </a:lnTo>
              <a:lnTo>
                <a:pt x="80" y="66"/>
              </a:lnTo>
              <a:lnTo>
                <a:pt x="80" y="67"/>
              </a:lnTo>
              <a:lnTo>
                <a:pt x="81" y="67"/>
              </a:lnTo>
              <a:lnTo>
                <a:pt x="80" y="67"/>
              </a:lnTo>
              <a:lnTo>
                <a:pt x="81" y="67"/>
              </a:lnTo>
              <a:lnTo>
                <a:pt x="80" y="67"/>
              </a:lnTo>
              <a:lnTo>
                <a:pt x="79" y="67"/>
              </a:lnTo>
              <a:lnTo>
                <a:pt x="78" y="67"/>
              </a:lnTo>
              <a:lnTo>
                <a:pt x="77" y="67"/>
              </a:lnTo>
              <a:lnTo>
                <a:pt x="76" y="67"/>
              </a:lnTo>
              <a:lnTo>
                <a:pt x="76" y="68"/>
              </a:lnTo>
              <a:lnTo>
                <a:pt x="76" y="67"/>
              </a:lnTo>
              <a:lnTo>
                <a:pt x="76" y="68"/>
              </a:lnTo>
              <a:lnTo>
                <a:pt x="75" y="68"/>
              </a:lnTo>
              <a:lnTo>
                <a:pt x="75" y="67"/>
              </a:lnTo>
              <a:lnTo>
                <a:pt x="75" y="66"/>
              </a:lnTo>
              <a:lnTo>
                <a:pt x="75" y="67"/>
              </a:lnTo>
              <a:lnTo>
                <a:pt x="75" y="66"/>
              </a:lnTo>
              <a:lnTo>
                <a:pt x="75" y="67"/>
              </a:lnTo>
              <a:lnTo>
                <a:pt x="74" y="67"/>
              </a:lnTo>
              <a:lnTo>
                <a:pt x="74" y="68"/>
              </a:lnTo>
              <a:lnTo>
                <a:pt x="74" y="67"/>
              </a:lnTo>
              <a:lnTo>
                <a:pt x="73" y="67"/>
              </a:lnTo>
              <a:lnTo>
                <a:pt x="74" y="67"/>
              </a:lnTo>
              <a:lnTo>
                <a:pt x="73" y="67"/>
              </a:lnTo>
              <a:lnTo>
                <a:pt x="73" y="66"/>
              </a:lnTo>
              <a:lnTo>
                <a:pt x="72" y="66"/>
              </a:lnTo>
              <a:lnTo>
                <a:pt x="71" y="66"/>
              </a:lnTo>
              <a:lnTo>
                <a:pt x="71" y="65"/>
              </a:lnTo>
              <a:lnTo>
                <a:pt x="70" y="65"/>
              </a:lnTo>
              <a:lnTo>
                <a:pt x="69" y="65"/>
              </a:lnTo>
              <a:lnTo>
                <a:pt x="70" y="65"/>
              </a:lnTo>
              <a:lnTo>
                <a:pt x="69" y="65"/>
              </a:lnTo>
              <a:lnTo>
                <a:pt x="68" y="65"/>
              </a:lnTo>
              <a:lnTo>
                <a:pt x="67" y="65"/>
              </a:lnTo>
              <a:lnTo>
                <a:pt x="66" y="65"/>
              </a:lnTo>
              <a:lnTo>
                <a:pt x="66" y="66"/>
              </a:lnTo>
              <a:lnTo>
                <a:pt x="66" y="67"/>
              </a:lnTo>
              <a:lnTo>
                <a:pt x="66" y="68"/>
              </a:lnTo>
              <a:lnTo>
                <a:pt x="65" y="68"/>
              </a:lnTo>
              <a:lnTo>
                <a:pt x="64" y="68"/>
              </a:lnTo>
              <a:lnTo>
                <a:pt x="63" y="68"/>
              </a:lnTo>
              <a:lnTo>
                <a:pt x="63" y="67"/>
              </a:lnTo>
              <a:lnTo>
                <a:pt x="62" y="67"/>
              </a:lnTo>
              <a:lnTo>
                <a:pt x="62" y="68"/>
              </a:lnTo>
              <a:lnTo>
                <a:pt x="61" y="68"/>
              </a:lnTo>
              <a:lnTo>
                <a:pt x="61" y="67"/>
              </a:lnTo>
              <a:lnTo>
                <a:pt x="61" y="66"/>
              </a:lnTo>
              <a:lnTo>
                <a:pt x="61" y="67"/>
              </a:lnTo>
              <a:lnTo>
                <a:pt x="61" y="66"/>
              </a:lnTo>
              <a:lnTo>
                <a:pt x="62" y="66"/>
              </a:lnTo>
              <a:lnTo>
                <a:pt x="61" y="66"/>
              </a:lnTo>
              <a:lnTo>
                <a:pt x="61" y="65"/>
              </a:lnTo>
              <a:lnTo>
                <a:pt x="61" y="66"/>
              </a:lnTo>
              <a:lnTo>
                <a:pt x="62" y="66"/>
              </a:lnTo>
              <a:lnTo>
                <a:pt x="61" y="66"/>
              </a:lnTo>
              <a:lnTo>
                <a:pt x="60" y="66"/>
              </a:lnTo>
              <a:lnTo>
                <a:pt x="61" y="66"/>
              </a:lnTo>
              <a:lnTo>
                <a:pt x="61" y="67"/>
              </a:lnTo>
              <a:lnTo>
                <a:pt x="61" y="68"/>
              </a:lnTo>
              <a:lnTo>
                <a:pt x="60" y="68"/>
              </a:lnTo>
              <a:lnTo>
                <a:pt x="61" y="68"/>
              </a:lnTo>
              <a:lnTo>
                <a:pt x="62" y="68"/>
              </a:lnTo>
              <a:lnTo>
                <a:pt x="63" y="68"/>
              </a:lnTo>
              <a:lnTo>
                <a:pt x="62" y="68"/>
              </a:lnTo>
              <a:lnTo>
                <a:pt x="63" y="68"/>
              </a:lnTo>
              <a:lnTo>
                <a:pt x="63" y="69"/>
              </a:lnTo>
              <a:lnTo>
                <a:pt x="62" y="69"/>
              </a:lnTo>
              <a:lnTo>
                <a:pt x="63" y="69"/>
              </a:lnTo>
              <a:lnTo>
                <a:pt x="64" y="69"/>
              </a:lnTo>
              <a:lnTo>
                <a:pt x="64" y="70"/>
              </a:lnTo>
              <a:lnTo>
                <a:pt x="65" y="70"/>
              </a:lnTo>
              <a:lnTo>
                <a:pt x="65" y="71"/>
              </a:lnTo>
              <a:lnTo>
                <a:pt x="66" y="71"/>
              </a:lnTo>
              <a:lnTo>
                <a:pt x="65" y="71"/>
              </a:lnTo>
              <a:lnTo>
                <a:pt x="65" y="72"/>
              </a:lnTo>
              <a:lnTo>
                <a:pt x="65" y="71"/>
              </a:lnTo>
              <a:lnTo>
                <a:pt x="64" y="71"/>
              </a:lnTo>
              <a:lnTo>
                <a:pt x="64" y="72"/>
              </a:lnTo>
              <a:lnTo>
                <a:pt x="65" y="72"/>
              </a:lnTo>
              <a:lnTo>
                <a:pt x="64" y="72"/>
              </a:lnTo>
              <a:lnTo>
                <a:pt x="65" y="72"/>
              </a:lnTo>
              <a:lnTo>
                <a:pt x="66" y="72"/>
              </a:lnTo>
              <a:lnTo>
                <a:pt x="65" y="72"/>
              </a:lnTo>
              <a:lnTo>
                <a:pt x="66" y="72"/>
              </a:lnTo>
              <a:lnTo>
                <a:pt x="65" y="72"/>
              </a:lnTo>
              <a:lnTo>
                <a:pt x="66" y="72"/>
              </a:lnTo>
              <a:lnTo>
                <a:pt x="66" y="73"/>
              </a:lnTo>
              <a:lnTo>
                <a:pt x="66" y="74"/>
              </a:lnTo>
              <a:lnTo>
                <a:pt x="66" y="73"/>
              </a:lnTo>
              <a:lnTo>
                <a:pt x="65" y="73"/>
              </a:lnTo>
              <a:lnTo>
                <a:pt x="65" y="74"/>
              </a:lnTo>
              <a:lnTo>
                <a:pt x="64" y="74"/>
              </a:lnTo>
              <a:lnTo>
                <a:pt x="65" y="74"/>
              </a:lnTo>
              <a:lnTo>
                <a:pt x="64" y="74"/>
              </a:lnTo>
              <a:lnTo>
                <a:pt x="65" y="74"/>
              </a:lnTo>
              <a:lnTo>
                <a:pt x="66" y="74"/>
              </a:lnTo>
              <a:lnTo>
                <a:pt x="66" y="73"/>
              </a:lnTo>
              <a:lnTo>
                <a:pt x="67" y="73"/>
              </a:lnTo>
              <a:lnTo>
                <a:pt x="67" y="74"/>
              </a:lnTo>
              <a:lnTo>
                <a:pt x="66" y="74"/>
              </a:lnTo>
              <a:lnTo>
                <a:pt x="66" y="75"/>
              </a:lnTo>
              <a:lnTo>
                <a:pt x="65" y="75"/>
              </a:lnTo>
              <a:lnTo>
                <a:pt x="65" y="76"/>
              </a:lnTo>
              <a:lnTo>
                <a:pt x="64" y="76"/>
              </a:lnTo>
              <a:lnTo>
                <a:pt x="63" y="75"/>
              </a:lnTo>
              <a:lnTo>
                <a:pt x="62" y="75"/>
              </a:lnTo>
              <a:lnTo>
                <a:pt x="62" y="74"/>
              </a:lnTo>
              <a:lnTo>
                <a:pt x="61" y="74"/>
              </a:lnTo>
              <a:lnTo>
                <a:pt x="60" y="74"/>
              </a:lnTo>
              <a:lnTo>
                <a:pt x="60" y="73"/>
              </a:lnTo>
              <a:lnTo>
                <a:pt x="60" y="72"/>
              </a:lnTo>
              <a:lnTo>
                <a:pt x="59" y="72"/>
              </a:lnTo>
              <a:lnTo>
                <a:pt x="59" y="71"/>
              </a:lnTo>
              <a:lnTo>
                <a:pt x="58" y="71"/>
              </a:lnTo>
              <a:lnTo>
                <a:pt x="58" y="70"/>
              </a:lnTo>
              <a:lnTo>
                <a:pt x="57" y="70"/>
              </a:lnTo>
              <a:lnTo>
                <a:pt x="56" y="70"/>
              </a:lnTo>
              <a:lnTo>
                <a:pt x="55" y="70"/>
              </a:lnTo>
              <a:lnTo>
                <a:pt x="55" y="69"/>
              </a:lnTo>
              <a:lnTo>
                <a:pt x="54" y="69"/>
              </a:lnTo>
              <a:lnTo>
                <a:pt x="53" y="69"/>
              </a:lnTo>
              <a:lnTo>
                <a:pt x="53" y="68"/>
              </a:lnTo>
              <a:lnTo>
                <a:pt x="52" y="68"/>
              </a:lnTo>
              <a:lnTo>
                <a:pt x="51" y="68"/>
              </a:lnTo>
              <a:lnTo>
                <a:pt x="51" y="67"/>
              </a:lnTo>
              <a:lnTo>
                <a:pt x="51" y="66"/>
              </a:lnTo>
              <a:lnTo>
                <a:pt x="51" y="65"/>
              </a:lnTo>
              <a:lnTo>
                <a:pt x="51" y="64"/>
              </a:lnTo>
              <a:lnTo>
                <a:pt x="51" y="63"/>
              </a:lnTo>
              <a:lnTo>
                <a:pt x="51" y="64"/>
              </a:lnTo>
              <a:lnTo>
                <a:pt x="51" y="63"/>
              </a:lnTo>
              <a:lnTo>
                <a:pt x="52" y="63"/>
              </a:lnTo>
              <a:lnTo>
                <a:pt x="52" y="62"/>
              </a:lnTo>
              <a:lnTo>
                <a:pt x="52" y="63"/>
              </a:lnTo>
              <a:lnTo>
                <a:pt x="52" y="62"/>
              </a:lnTo>
              <a:lnTo>
                <a:pt x="51" y="62"/>
              </a:lnTo>
              <a:lnTo>
                <a:pt x="52" y="62"/>
              </a:lnTo>
              <a:lnTo>
                <a:pt x="53" y="62"/>
              </a:lnTo>
              <a:lnTo>
                <a:pt x="53" y="61"/>
              </a:lnTo>
              <a:lnTo>
                <a:pt x="53" y="60"/>
              </a:lnTo>
              <a:lnTo>
                <a:pt x="53" y="61"/>
              </a:lnTo>
              <a:lnTo>
                <a:pt x="53" y="60"/>
              </a:lnTo>
              <a:lnTo>
                <a:pt x="53" y="61"/>
              </a:lnTo>
              <a:lnTo>
                <a:pt x="53" y="60"/>
              </a:lnTo>
              <a:lnTo>
                <a:pt x="53" y="61"/>
              </a:lnTo>
              <a:lnTo>
                <a:pt x="53" y="60"/>
              </a:lnTo>
              <a:lnTo>
                <a:pt x="54" y="60"/>
              </a:lnTo>
              <a:lnTo>
                <a:pt x="54" y="61"/>
              </a:lnTo>
              <a:lnTo>
                <a:pt x="53" y="61"/>
              </a:lnTo>
              <a:lnTo>
                <a:pt x="54" y="61"/>
              </a:lnTo>
              <a:lnTo>
                <a:pt x="54" y="60"/>
              </a:lnTo>
              <a:lnTo>
                <a:pt x="54" y="61"/>
              </a:lnTo>
              <a:lnTo>
                <a:pt x="54" y="60"/>
              </a:lnTo>
              <a:lnTo>
                <a:pt x="54" y="61"/>
              </a:lnTo>
              <a:lnTo>
                <a:pt x="54" y="60"/>
              </a:lnTo>
              <a:lnTo>
                <a:pt x="55" y="60"/>
              </a:lnTo>
              <a:lnTo>
                <a:pt x="54" y="60"/>
              </a:lnTo>
              <a:lnTo>
                <a:pt x="54" y="59"/>
              </a:lnTo>
              <a:lnTo>
                <a:pt x="54" y="60"/>
              </a:lnTo>
              <a:lnTo>
                <a:pt x="54" y="59"/>
              </a:lnTo>
              <a:lnTo>
                <a:pt x="53" y="59"/>
              </a:lnTo>
              <a:lnTo>
                <a:pt x="53" y="58"/>
              </a:lnTo>
              <a:lnTo>
                <a:pt x="54" y="58"/>
              </a:lnTo>
              <a:lnTo>
                <a:pt x="53" y="58"/>
              </a:lnTo>
              <a:lnTo>
                <a:pt x="54" y="58"/>
              </a:lnTo>
              <a:lnTo>
                <a:pt x="53" y="58"/>
              </a:lnTo>
              <a:lnTo>
                <a:pt x="54" y="58"/>
              </a:lnTo>
              <a:lnTo>
                <a:pt x="53" y="58"/>
              </a:lnTo>
              <a:lnTo>
                <a:pt x="53" y="59"/>
              </a:lnTo>
              <a:lnTo>
                <a:pt x="54" y="59"/>
              </a:lnTo>
              <a:lnTo>
                <a:pt x="54" y="60"/>
              </a:lnTo>
              <a:lnTo>
                <a:pt x="53" y="60"/>
              </a:lnTo>
              <a:lnTo>
                <a:pt x="53" y="61"/>
              </a:lnTo>
              <a:lnTo>
                <a:pt x="53" y="60"/>
              </a:lnTo>
              <a:lnTo>
                <a:pt x="53" y="61"/>
              </a:lnTo>
              <a:lnTo>
                <a:pt x="52" y="61"/>
              </a:lnTo>
              <a:lnTo>
                <a:pt x="52" y="62"/>
              </a:lnTo>
              <a:lnTo>
                <a:pt x="51" y="62"/>
              </a:lnTo>
              <a:lnTo>
                <a:pt x="52" y="62"/>
              </a:lnTo>
              <a:lnTo>
                <a:pt x="51" y="62"/>
              </a:lnTo>
              <a:lnTo>
                <a:pt x="51" y="63"/>
              </a:lnTo>
              <a:lnTo>
                <a:pt x="51" y="62"/>
              </a:lnTo>
              <a:lnTo>
                <a:pt x="51" y="63"/>
              </a:lnTo>
              <a:lnTo>
                <a:pt x="51" y="62"/>
              </a:lnTo>
              <a:lnTo>
                <a:pt x="51" y="63"/>
              </a:lnTo>
              <a:lnTo>
                <a:pt x="50" y="63"/>
              </a:lnTo>
              <a:lnTo>
                <a:pt x="51" y="63"/>
              </a:lnTo>
              <a:lnTo>
                <a:pt x="50" y="63"/>
              </a:lnTo>
              <a:lnTo>
                <a:pt x="51" y="63"/>
              </a:lnTo>
              <a:lnTo>
                <a:pt x="51" y="64"/>
              </a:lnTo>
              <a:lnTo>
                <a:pt x="51" y="65"/>
              </a:lnTo>
              <a:lnTo>
                <a:pt x="50" y="65"/>
              </a:lnTo>
              <a:lnTo>
                <a:pt x="51" y="65"/>
              </a:lnTo>
              <a:lnTo>
                <a:pt x="51" y="66"/>
              </a:lnTo>
              <a:lnTo>
                <a:pt x="50" y="66"/>
              </a:lnTo>
              <a:lnTo>
                <a:pt x="51" y="66"/>
              </a:lnTo>
              <a:lnTo>
                <a:pt x="50" y="66"/>
              </a:lnTo>
              <a:lnTo>
                <a:pt x="49" y="66"/>
              </a:lnTo>
              <a:lnTo>
                <a:pt x="49" y="65"/>
              </a:lnTo>
              <a:lnTo>
                <a:pt x="48" y="65"/>
              </a:lnTo>
              <a:lnTo>
                <a:pt x="48" y="64"/>
              </a:lnTo>
              <a:lnTo>
                <a:pt x="47" y="64"/>
              </a:lnTo>
              <a:lnTo>
                <a:pt x="47" y="63"/>
              </a:lnTo>
              <a:lnTo>
                <a:pt x="46" y="63"/>
              </a:lnTo>
              <a:lnTo>
                <a:pt x="46" y="62"/>
              </a:lnTo>
              <a:lnTo>
                <a:pt x="47" y="62"/>
              </a:lnTo>
              <a:lnTo>
                <a:pt x="48" y="62"/>
              </a:lnTo>
              <a:lnTo>
                <a:pt x="48" y="61"/>
              </a:lnTo>
              <a:lnTo>
                <a:pt x="49" y="61"/>
              </a:lnTo>
              <a:lnTo>
                <a:pt x="49" y="60"/>
              </a:lnTo>
              <a:lnTo>
                <a:pt x="50" y="60"/>
              </a:lnTo>
              <a:lnTo>
                <a:pt x="49" y="60"/>
              </a:lnTo>
              <a:lnTo>
                <a:pt x="49" y="59"/>
              </a:lnTo>
              <a:lnTo>
                <a:pt x="49" y="58"/>
              </a:lnTo>
              <a:lnTo>
                <a:pt x="49" y="57"/>
              </a:lnTo>
              <a:lnTo>
                <a:pt x="48" y="57"/>
              </a:lnTo>
              <a:lnTo>
                <a:pt x="47" y="57"/>
              </a:lnTo>
              <a:lnTo>
                <a:pt x="47" y="56"/>
              </a:lnTo>
              <a:lnTo>
                <a:pt x="46" y="56"/>
              </a:lnTo>
              <a:lnTo>
                <a:pt x="47" y="56"/>
              </a:lnTo>
              <a:lnTo>
                <a:pt x="47" y="55"/>
              </a:lnTo>
              <a:lnTo>
                <a:pt x="46" y="55"/>
              </a:lnTo>
              <a:lnTo>
                <a:pt x="47" y="55"/>
              </a:lnTo>
              <a:lnTo>
                <a:pt x="46" y="55"/>
              </a:lnTo>
              <a:lnTo>
                <a:pt x="45" y="55"/>
              </a:lnTo>
              <a:lnTo>
                <a:pt x="44" y="55"/>
              </a:lnTo>
              <a:lnTo>
                <a:pt x="44" y="54"/>
              </a:lnTo>
              <a:lnTo>
                <a:pt x="43" y="54"/>
              </a:lnTo>
              <a:lnTo>
                <a:pt x="43" y="53"/>
              </a:lnTo>
              <a:lnTo>
                <a:pt x="43" y="54"/>
              </a:lnTo>
              <a:lnTo>
                <a:pt x="42" y="54"/>
              </a:lnTo>
              <a:lnTo>
                <a:pt x="42" y="55"/>
              </a:lnTo>
              <a:lnTo>
                <a:pt x="41" y="55"/>
              </a:lnTo>
              <a:lnTo>
                <a:pt x="41" y="54"/>
              </a:lnTo>
              <a:lnTo>
                <a:pt x="40" y="54"/>
              </a:lnTo>
              <a:lnTo>
                <a:pt x="40" y="55"/>
              </a:lnTo>
              <a:lnTo>
                <a:pt x="39" y="55"/>
              </a:lnTo>
              <a:lnTo>
                <a:pt x="39" y="54"/>
              </a:lnTo>
              <a:lnTo>
                <a:pt x="39" y="55"/>
              </a:lnTo>
              <a:lnTo>
                <a:pt x="39" y="56"/>
              </a:lnTo>
              <a:lnTo>
                <a:pt x="38" y="56"/>
              </a:lnTo>
              <a:lnTo>
                <a:pt x="38" y="55"/>
              </a:lnTo>
              <a:lnTo>
                <a:pt x="37" y="55"/>
              </a:lnTo>
              <a:lnTo>
                <a:pt x="37" y="56"/>
              </a:lnTo>
              <a:lnTo>
                <a:pt x="38" y="56"/>
              </a:lnTo>
              <a:lnTo>
                <a:pt x="38" y="57"/>
              </a:lnTo>
              <a:lnTo>
                <a:pt x="37" y="57"/>
              </a:lnTo>
              <a:lnTo>
                <a:pt x="37" y="56"/>
              </a:lnTo>
              <a:lnTo>
                <a:pt x="38" y="56"/>
              </a:lnTo>
              <a:lnTo>
                <a:pt x="37" y="56"/>
              </a:lnTo>
              <a:lnTo>
                <a:pt x="38" y="56"/>
              </a:lnTo>
              <a:lnTo>
                <a:pt x="37" y="56"/>
              </a:lnTo>
              <a:lnTo>
                <a:pt x="37" y="57"/>
              </a:lnTo>
              <a:lnTo>
                <a:pt x="38" y="57"/>
              </a:lnTo>
              <a:lnTo>
                <a:pt x="37" y="57"/>
              </a:lnTo>
              <a:lnTo>
                <a:pt x="37" y="56"/>
              </a:lnTo>
              <a:lnTo>
                <a:pt x="37" y="57"/>
              </a:lnTo>
              <a:lnTo>
                <a:pt x="38" y="57"/>
              </a:lnTo>
              <a:lnTo>
                <a:pt x="38" y="58"/>
              </a:lnTo>
              <a:lnTo>
                <a:pt x="38" y="59"/>
              </a:lnTo>
              <a:lnTo>
                <a:pt x="38" y="58"/>
              </a:lnTo>
              <a:lnTo>
                <a:pt x="38" y="59"/>
              </a:lnTo>
              <a:lnTo>
                <a:pt x="37" y="59"/>
              </a:lnTo>
              <a:lnTo>
                <a:pt x="38" y="59"/>
              </a:lnTo>
              <a:lnTo>
                <a:pt x="39" y="59"/>
              </a:lnTo>
              <a:lnTo>
                <a:pt x="39" y="60"/>
              </a:lnTo>
              <a:lnTo>
                <a:pt x="40" y="60"/>
              </a:lnTo>
              <a:lnTo>
                <a:pt x="41" y="60"/>
              </a:lnTo>
              <a:lnTo>
                <a:pt x="41" y="61"/>
              </a:lnTo>
              <a:lnTo>
                <a:pt x="42" y="61"/>
              </a:lnTo>
              <a:lnTo>
                <a:pt x="41" y="61"/>
              </a:lnTo>
              <a:lnTo>
                <a:pt x="42" y="61"/>
              </a:lnTo>
              <a:lnTo>
                <a:pt x="42" y="62"/>
              </a:lnTo>
              <a:lnTo>
                <a:pt x="43" y="62"/>
              </a:lnTo>
              <a:lnTo>
                <a:pt x="44" y="63"/>
              </a:lnTo>
              <a:lnTo>
                <a:pt x="44" y="64"/>
              </a:lnTo>
              <a:lnTo>
                <a:pt x="45" y="64"/>
              </a:lnTo>
              <a:lnTo>
                <a:pt x="45" y="65"/>
              </a:lnTo>
              <a:lnTo>
                <a:pt x="46" y="65"/>
              </a:lnTo>
              <a:lnTo>
                <a:pt x="45" y="65"/>
              </a:lnTo>
              <a:lnTo>
                <a:pt x="46" y="65"/>
              </a:lnTo>
              <a:lnTo>
                <a:pt x="46" y="66"/>
              </a:lnTo>
              <a:lnTo>
                <a:pt x="47" y="66"/>
              </a:lnTo>
              <a:lnTo>
                <a:pt x="47" y="67"/>
              </a:lnTo>
              <a:lnTo>
                <a:pt x="46" y="66"/>
              </a:lnTo>
              <a:lnTo>
                <a:pt x="46" y="67"/>
              </a:lnTo>
              <a:lnTo>
                <a:pt x="47" y="67"/>
              </a:lnTo>
              <a:lnTo>
                <a:pt x="46" y="67"/>
              </a:lnTo>
              <a:lnTo>
                <a:pt x="47" y="67"/>
              </a:lnTo>
              <a:lnTo>
                <a:pt x="46" y="67"/>
              </a:lnTo>
              <a:lnTo>
                <a:pt x="47" y="67"/>
              </a:lnTo>
              <a:lnTo>
                <a:pt x="48" y="67"/>
              </a:lnTo>
              <a:lnTo>
                <a:pt x="48" y="68"/>
              </a:lnTo>
              <a:lnTo>
                <a:pt x="48" y="67"/>
              </a:lnTo>
              <a:lnTo>
                <a:pt x="48" y="68"/>
              </a:lnTo>
              <a:lnTo>
                <a:pt x="49" y="68"/>
              </a:lnTo>
              <a:lnTo>
                <a:pt x="48" y="68"/>
              </a:lnTo>
              <a:lnTo>
                <a:pt x="49" y="68"/>
              </a:lnTo>
              <a:lnTo>
                <a:pt x="48" y="68"/>
              </a:lnTo>
              <a:lnTo>
                <a:pt x="48" y="69"/>
              </a:lnTo>
              <a:lnTo>
                <a:pt x="48" y="68"/>
              </a:lnTo>
              <a:lnTo>
                <a:pt x="48" y="69"/>
              </a:lnTo>
              <a:lnTo>
                <a:pt x="49" y="69"/>
              </a:lnTo>
              <a:lnTo>
                <a:pt x="50" y="69"/>
              </a:lnTo>
              <a:lnTo>
                <a:pt x="49" y="69"/>
              </a:lnTo>
              <a:lnTo>
                <a:pt x="50" y="69"/>
              </a:lnTo>
              <a:lnTo>
                <a:pt x="49" y="69"/>
              </a:lnTo>
              <a:lnTo>
                <a:pt x="50" y="69"/>
              </a:lnTo>
              <a:lnTo>
                <a:pt x="50" y="70"/>
              </a:lnTo>
              <a:lnTo>
                <a:pt x="49" y="70"/>
              </a:lnTo>
              <a:lnTo>
                <a:pt x="50" y="70"/>
              </a:lnTo>
              <a:lnTo>
                <a:pt x="49" y="70"/>
              </a:lnTo>
              <a:lnTo>
                <a:pt x="50" y="70"/>
              </a:lnTo>
              <a:lnTo>
                <a:pt x="51" y="70"/>
              </a:lnTo>
              <a:lnTo>
                <a:pt x="50" y="70"/>
              </a:lnTo>
              <a:lnTo>
                <a:pt x="51" y="70"/>
              </a:lnTo>
              <a:lnTo>
                <a:pt x="50" y="70"/>
              </a:lnTo>
              <a:lnTo>
                <a:pt x="50" y="69"/>
              </a:lnTo>
              <a:lnTo>
                <a:pt x="50" y="70"/>
              </a:lnTo>
              <a:lnTo>
                <a:pt x="51" y="70"/>
              </a:lnTo>
              <a:lnTo>
                <a:pt x="50" y="70"/>
              </a:lnTo>
              <a:lnTo>
                <a:pt x="51" y="70"/>
              </a:lnTo>
              <a:lnTo>
                <a:pt x="51" y="69"/>
              </a:lnTo>
              <a:lnTo>
                <a:pt x="51" y="70"/>
              </a:lnTo>
              <a:lnTo>
                <a:pt x="51" y="71"/>
              </a:lnTo>
              <a:lnTo>
                <a:pt x="50" y="71"/>
              </a:lnTo>
              <a:lnTo>
                <a:pt x="50" y="72"/>
              </a:lnTo>
              <a:lnTo>
                <a:pt x="49" y="72"/>
              </a:lnTo>
              <a:lnTo>
                <a:pt x="49" y="73"/>
              </a:lnTo>
              <a:lnTo>
                <a:pt x="48" y="73"/>
              </a:lnTo>
              <a:lnTo>
                <a:pt x="48" y="74"/>
              </a:lnTo>
              <a:lnTo>
                <a:pt x="47" y="74"/>
              </a:lnTo>
              <a:lnTo>
                <a:pt x="47" y="75"/>
              </a:lnTo>
              <a:lnTo>
                <a:pt x="46" y="75"/>
              </a:lnTo>
              <a:lnTo>
                <a:pt x="46" y="74"/>
              </a:lnTo>
              <a:lnTo>
                <a:pt x="46" y="75"/>
              </a:lnTo>
              <a:lnTo>
                <a:pt x="45" y="75"/>
              </a:lnTo>
              <a:lnTo>
                <a:pt x="45" y="74"/>
              </a:lnTo>
              <a:lnTo>
                <a:pt x="44" y="74"/>
              </a:lnTo>
              <a:lnTo>
                <a:pt x="44" y="75"/>
              </a:lnTo>
              <a:lnTo>
                <a:pt x="43" y="75"/>
              </a:lnTo>
              <a:lnTo>
                <a:pt x="43" y="74"/>
              </a:lnTo>
              <a:lnTo>
                <a:pt x="43" y="75"/>
              </a:lnTo>
              <a:lnTo>
                <a:pt x="44" y="75"/>
              </a:lnTo>
              <a:lnTo>
                <a:pt x="43" y="75"/>
              </a:lnTo>
              <a:lnTo>
                <a:pt x="43" y="74"/>
              </a:lnTo>
              <a:lnTo>
                <a:pt x="43" y="73"/>
              </a:lnTo>
              <a:lnTo>
                <a:pt x="43" y="72"/>
              </a:lnTo>
              <a:lnTo>
                <a:pt x="42" y="72"/>
              </a:lnTo>
              <a:lnTo>
                <a:pt x="42" y="71"/>
              </a:lnTo>
              <a:lnTo>
                <a:pt x="41" y="71"/>
              </a:lnTo>
              <a:lnTo>
                <a:pt x="42" y="71"/>
              </a:lnTo>
              <a:lnTo>
                <a:pt x="41" y="71"/>
              </a:lnTo>
              <a:lnTo>
                <a:pt x="40" y="71"/>
              </a:lnTo>
              <a:lnTo>
                <a:pt x="41" y="71"/>
              </a:lnTo>
              <a:lnTo>
                <a:pt x="41" y="70"/>
              </a:lnTo>
              <a:lnTo>
                <a:pt x="40" y="70"/>
              </a:lnTo>
              <a:lnTo>
                <a:pt x="39" y="70"/>
              </a:lnTo>
              <a:lnTo>
                <a:pt x="40" y="70"/>
              </a:lnTo>
              <a:lnTo>
                <a:pt x="40" y="71"/>
              </a:lnTo>
              <a:lnTo>
                <a:pt x="40" y="70"/>
              </a:lnTo>
              <a:lnTo>
                <a:pt x="40" y="71"/>
              </a:lnTo>
              <a:lnTo>
                <a:pt x="40" y="70"/>
              </a:lnTo>
              <a:lnTo>
                <a:pt x="40" y="71"/>
              </a:lnTo>
              <a:lnTo>
                <a:pt x="41" y="71"/>
              </a:lnTo>
              <a:lnTo>
                <a:pt x="40" y="71"/>
              </a:lnTo>
              <a:lnTo>
                <a:pt x="41" y="71"/>
              </a:lnTo>
              <a:lnTo>
                <a:pt x="41" y="72"/>
              </a:lnTo>
              <a:lnTo>
                <a:pt x="42" y="72"/>
              </a:lnTo>
              <a:lnTo>
                <a:pt x="42" y="73"/>
              </a:lnTo>
              <a:lnTo>
                <a:pt x="42" y="72"/>
              </a:lnTo>
              <a:lnTo>
                <a:pt x="42" y="73"/>
              </a:lnTo>
              <a:lnTo>
                <a:pt x="42" y="72"/>
              </a:lnTo>
              <a:lnTo>
                <a:pt x="43" y="72"/>
              </a:lnTo>
              <a:lnTo>
                <a:pt x="43" y="73"/>
              </a:lnTo>
              <a:lnTo>
                <a:pt x="43" y="74"/>
              </a:lnTo>
              <a:lnTo>
                <a:pt x="43" y="75"/>
              </a:lnTo>
              <a:lnTo>
                <a:pt x="44" y="75"/>
              </a:lnTo>
              <a:lnTo>
                <a:pt x="44" y="76"/>
              </a:lnTo>
              <a:lnTo>
                <a:pt x="45" y="76"/>
              </a:lnTo>
              <a:lnTo>
                <a:pt x="44" y="76"/>
              </a:lnTo>
              <a:lnTo>
                <a:pt x="43" y="76"/>
              </a:lnTo>
              <a:lnTo>
                <a:pt x="44" y="76"/>
              </a:lnTo>
              <a:lnTo>
                <a:pt x="43" y="76"/>
              </a:lnTo>
              <a:lnTo>
                <a:pt x="44" y="76"/>
              </a:lnTo>
              <a:lnTo>
                <a:pt x="43" y="76"/>
              </a:lnTo>
              <a:lnTo>
                <a:pt x="44" y="76"/>
              </a:lnTo>
              <a:lnTo>
                <a:pt x="43" y="76"/>
              </a:lnTo>
              <a:lnTo>
                <a:pt x="42" y="76"/>
              </a:lnTo>
              <a:lnTo>
                <a:pt x="41" y="76"/>
              </a:lnTo>
              <a:lnTo>
                <a:pt x="40" y="76"/>
              </a:lnTo>
              <a:lnTo>
                <a:pt x="40" y="77"/>
              </a:lnTo>
              <a:lnTo>
                <a:pt x="39" y="77"/>
              </a:lnTo>
              <a:lnTo>
                <a:pt x="39" y="76"/>
              </a:lnTo>
              <a:lnTo>
                <a:pt x="39" y="77"/>
              </a:lnTo>
              <a:lnTo>
                <a:pt x="38" y="77"/>
              </a:lnTo>
              <a:lnTo>
                <a:pt x="38" y="78"/>
              </a:lnTo>
              <a:lnTo>
                <a:pt x="37" y="78"/>
              </a:lnTo>
              <a:lnTo>
                <a:pt x="36" y="78"/>
              </a:lnTo>
              <a:lnTo>
                <a:pt x="35" y="78"/>
              </a:lnTo>
              <a:lnTo>
                <a:pt x="34" y="78"/>
              </a:lnTo>
              <a:lnTo>
                <a:pt x="34" y="77"/>
              </a:lnTo>
              <a:lnTo>
                <a:pt x="33" y="77"/>
              </a:lnTo>
              <a:lnTo>
                <a:pt x="33" y="78"/>
              </a:lnTo>
              <a:lnTo>
                <a:pt x="33" y="77"/>
              </a:lnTo>
              <a:lnTo>
                <a:pt x="33" y="78"/>
              </a:lnTo>
              <a:lnTo>
                <a:pt x="34" y="78"/>
              </a:lnTo>
              <a:lnTo>
                <a:pt x="33" y="78"/>
              </a:lnTo>
              <a:lnTo>
                <a:pt x="33" y="79"/>
              </a:lnTo>
              <a:lnTo>
                <a:pt x="34" y="79"/>
              </a:lnTo>
              <a:lnTo>
                <a:pt x="33" y="79"/>
              </a:lnTo>
              <a:lnTo>
                <a:pt x="33" y="80"/>
              </a:lnTo>
              <a:lnTo>
                <a:pt x="33" y="79"/>
              </a:lnTo>
              <a:lnTo>
                <a:pt x="33" y="80"/>
              </a:lnTo>
              <a:lnTo>
                <a:pt x="32" y="80"/>
              </a:lnTo>
              <a:lnTo>
                <a:pt x="33" y="80"/>
              </a:lnTo>
              <a:lnTo>
                <a:pt x="33" y="81"/>
              </a:lnTo>
              <a:lnTo>
                <a:pt x="32" y="81"/>
              </a:lnTo>
              <a:lnTo>
                <a:pt x="32" y="82"/>
              </a:lnTo>
              <a:lnTo>
                <a:pt x="32" y="83"/>
              </a:lnTo>
              <a:lnTo>
                <a:pt x="31" y="83"/>
              </a:lnTo>
              <a:lnTo>
                <a:pt x="31" y="82"/>
              </a:lnTo>
              <a:lnTo>
                <a:pt x="31" y="83"/>
              </a:lnTo>
              <a:lnTo>
                <a:pt x="30" y="83"/>
              </a:lnTo>
              <a:lnTo>
                <a:pt x="31" y="83"/>
              </a:lnTo>
              <a:lnTo>
                <a:pt x="31" y="84"/>
              </a:lnTo>
              <a:lnTo>
                <a:pt x="32" y="84"/>
              </a:lnTo>
              <a:lnTo>
                <a:pt x="32" y="83"/>
              </a:lnTo>
              <a:lnTo>
                <a:pt x="32" y="84"/>
              </a:lnTo>
              <a:lnTo>
                <a:pt x="32" y="83"/>
              </a:lnTo>
              <a:lnTo>
                <a:pt x="32" y="84"/>
              </a:lnTo>
              <a:lnTo>
                <a:pt x="32" y="83"/>
              </a:lnTo>
              <a:lnTo>
                <a:pt x="32" y="84"/>
              </a:lnTo>
              <a:lnTo>
                <a:pt x="32" y="83"/>
              </a:lnTo>
              <a:lnTo>
                <a:pt x="32" y="84"/>
              </a:lnTo>
              <a:lnTo>
                <a:pt x="31" y="84"/>
              </a:lnTo>
              <a:lnTo>
                <a:pt x="31" y="83"/>
              </a:lnTo>
              <a:lnTo>
                <a:pt x="30" y="83"/>
              </a:lnTo>
              <a:lnTo>
                <a:pt x="29" y="83"/>
              </a:lnTo>
              <a:lnTo>
                <a:pt x="28" y="83"/>
              </a:lnTo>
              <a:lnTo>
                <a:pt x="28" y="82"/>
              </a:lnTo>
              <a:lnTo>
                <a:pt x="27" y="82"/>
              </a:lnTo>
              <a:lnTo>
                <a:pt x="26" y="82"/>
              </a:lnTo>
              <a:lnTo>
                <a:pt x="25" y="82"/>
              </a:lnTo>
              <a:lnTo>
                <a:pt x="25" y="81"/>
              </a:lnTo>
              <a:lnTo>
                <a:pt x="24" y="81"/>
              </a:lnTo>
              <a:lnTo>
                <a:pt x="23" y="81"/>
              </a:lnTo>
              <a:lnTo>
                <a:pt x="22" y="81"/>
              </a:lnTo>
              <a:lnTo>
                <a:pt x="22" y="80"/>
              </a:lnTo>
              <a:lnTo>
                <a:pt x="21" y="80"/>
              </a:lnTo>
              <a:lnTo>
                <a:pt x="21" y="79"/>
              </a:lnTo>
              <a:lnTo>
                <a:pt x="22" y="79"/>
              </a:lnTo>
              <a:lnTo>
                <a:pt x="22" y="78"/>
              </a:lnTo>
              <a:lnTo>
                <a:pt x="21" y="78"/>
              </a:lnTo>
              <a:lnTo>
                <a:pt x="20" y="78"/>
              </a:lnTo>
              <a:lnTo>
                <a:pt x="19" y="78"/>
              </a:lnTo>
              <a:lnTo>
                <a:pt x="18" y="78"/>
              </a:lnTo>
              <a:lnTo>
                <a:pt x="18" y="79"/>
              </a:lnTo>
              <a:lnTo>
                <a:pt x="17" y="79"/>
              </a:lnTo>
              <a:lnTo>
                <a:pt x="17" y="78"/>
              </a:lnTo>
              <a:lnTo>
                <a:pt x="17" y="77"/>
              </a:lnTo>
              <a:lnTo>
                <a:pt x="18" y="77"/>
              </a:lnTo>
              <a:lnTo>
                <a:pt x="18" y="76"/>
              </a:lnTo>
              <a:lnTo>
                <a:pt x="17" y="76"/>
              </a:lnTo>
              <a:lnTo>
                <a:pt x="17" y="75"/>
              </a:lnTo>
              <a:lnTo>
                <a:pt x="17" y="76"/>
              </a:lnTo>
              <a:lnTo>
                <a:pt x="16" y="76"/>
              </a:lnTo>
              <a:lnTo>
                <a:pt x="15" y="76"/>
              </a:lnTo>
              <a:lnTo>
                <a:pt x="14" y="76"/>
              </a:lnTo>
              <a:lnTo>
                <a:pt x="14" y="77"/>
              </a:lnTo>
              <a:lnTo>
                <a:pt x="14" y="76"/>
              </a:lnTo>
              <a:lnTo>
                <a:pt x="13" y="76"/>
              </a:lnTo>
              <a:lnTo>
                <a:pt x="13" y="77"/>
              </a:lnTo>
              <a:lnTo>
                <a:pt x="13" y="76"/>
              </a:lnTo>
              <a:lnTo>
                <a:pt x="13" y="75"/>
              </a:lnTo>
              <a:lnTo>
                <a:pt x="12" y="75"/>
              </a:lnTo>
              <a:lnTo>
                <a:pt x="13" y="75"/>
              </a:lnTo>
              <a:lnTo>
                <a:pt x="12" y="75"/>
              </a:lnTo>
              <a:lnTo>
                <a:pt x="12" y="74"/>
              </a:lnTo>
              <a:lnTo>
                <a:pt x="12" y="73"/>
              </a:lnTo>
              <a:lnTo>
                <a:pt x="12" y="72"/>
              </a:lnTo>
              <a:lnTo>
                <a:pt x="11" y="72"/>
              </a:lnTo>
              <a:lnTo>
                <a:pt x="11" y="71"/>
              </a:lnTo>
              <a:lnTo>
                <a:pt x="12" y="71"/>
              </a:lnTo>
              <a:lnTo>
                <a:pt x="12" y="70"/>
              </a:lnTo>
              <a:lnTo>
                <a:pt x="11" y="70"/>
              </a:lnTo>
              <a:lnTo>
                <a:pt x="12" y="70"/>
              </a:lnTo>
              <a:lnTo>
                <a:pt x="12" y="69"/>
              </a:lnTo>
              <a:lnTo>
                <a:pt x="12" y="70"/>
              </a:lnTo>
              <a:lnTo>
                <a:pt x="12" y="69"/>
              </a:lnTo>
              <a:lnTo>
                <a:pt x="13" y="69"/>
              </a:lnTo>
              <a:lnTo>
                <a:pt x="12" y="69"/>
              </a:lnTo>
              <a:lnTo>
                <a:pt x="13" y="69"/>
              </a:lnTo>
              <a:lnTo>
                <a:pt x="13" y="68"/>
              </a:lnTo>
              <a:lnTo>
                <a:pt x="12" y="68"/>
              </a:lnTo>
              <a:lnTo>
                <a:pt x="12" y="67"/>
              </a:lnTo>
              <a:lnTo>
                <a:pt x="12" y="66"/>
              </a:lnTo>
              <a:lnTo>
                <a:pt x="12" y="65"/>
              </a:lnTo>
              <a:lnTo>
                <a:pt x="11" y="65"/>
              </a:lnTo>
              <a:lnTo>
                <a:pt x="12" y="65"/>
              </a:lnTo>
              <a:lnTo>
                <a:pt x="11" y="65"/>
              </a:lnTo>
              <a:lnTo>
                <a:pt x="11" y="66"/>
              </a:lnTo>
              <a:lnTo>
                <a:pt x="10" y="66"/>
              </a:lnTo>
              <a:lnTo>
                <a:pt x="9" y="65"/>
              </a:lnTo>
              <a:lnTo>
                <a:pt x="8" y="65"/>
              </a:lnTo>
              <a:lnTo>
                <a:pt x="9" y="65"/>
              </a:lnTo>
              <a:lnTo>
                <a:pt x="8" y="65"/>
              </a:lnTo>
              <a:lnTo>
                <a:pt x="8" y="64"/>
              </a:lnTo>
              <a:lnTo>
                <a:pt x="9" y="64"/>
              </a:lnTo>
              <a:lnTo>
                <a:pt x="9" y="63"/>
              </a:lnTo>
              <a:lnTo>
                <a:pt x="9" y="62"/>
              </a:lnTo>
              <a:lnTo>
                <a:pt x="9" y="61"/>
              </a:lnTo>
              <a:lnTo>
                <a:pt x="10" y="61"/>
              </a:lnTo>
              <a:lnTo>
                <a:pt x="11" y="61"/>
              </a:lnTo>
              <a:lnTo>
                <a:pt x="11" y="60"/>
              </a:lnTo>
              <a:lnTo>
                <a:pt x="11" y="59"/>
              </a:lnTo>
              <a:lnTo>
                <a:pt x="11" y="58"/>
              </a:lnTo>
              <a:lnTo>
                <a:pt x="11" y="57"/>
              </a:lnTo>
              <a:lnTo>
                <a:pt x="10" y="57"/>
              </a:lnTo>
              <a:lnTo>
                <a:pt x="10" y="56"/>
              </a:lnTo>
              <a:lnTo>
                <a:pt x="9" y="56"/>
              </a:lnTo>
              <a:lnTo>
                <a:pt x="9" y="57"/>
              </a:lnTo>
              <a:lnTo>
                <a:pt x="8" y="57"/>
              </a:lnTo>
              <a:lnTo>
                <a:pt x="8" y="58"/>
              </a:lnTo>
              <a:lnTo>
                <a:pt x="7" y="58"/>
              </a:lnTo>
              <a:lnTo>
                <a:pt x="6" y="58"/>
              </a:lnTo>
              <a:lnTo>
                <a:pt x="6" y="57"/>
              </a:lnTo>
              <a:lnTo>
                <a:pt x="5" y="57"/>
              </a:lnTo>
              <a:lnTo>
                <a:pt x="5" y="56"/>
              </a:lnTo>
              <a:lnTo>
                <a:pt x="4" y="56"/>
              </a:lnTo>
              <a:lnTo>
                <a:pt x="4" y="55"/>
              </a:lnTo>
              <a:lnTo>
                <a:pt x="4" y="54"/>
              </a:lnTo>
              <a:lnTo>
                <a:pt x="3" y="53"/>
              </a:lnTo>
              <a:lnTo>
                <a:pt x="3" y="52"/>
              </a:lnTo>
              <a:lnTo>
                <a:pt x="2" y="52"/>
              </a:lnTo>
              <a:lnTo>
                <a:pt x="2" y="51"/>
              </a:lnTo>
              <a:lnTo>
                <a:pt x="1" y="51"/>
              </a:lnTo>
              <a:lnTo>
                <a:pt x="1" y="50"/>
              </a:lnTo>
              <a:lnTo>
                <a:pt x="0" y="50"/>
              </a:lnTo>
              <a:lnTo>
                <a:pt x="0" y="51"/>
              </a:lnTo>
              <a:lnTo>
                <a:pt x="0" y="50"/>
              </a:lnTo>
              <a:lnTo>
                <a:pt x="0" y="49"/>
              </a:lnTo>
              <a:lnTo>
                <a:pt x="1" y="50"/>
              </a:lnTo>
              <a:lnTo>
                <a:pt x="1" y="49"/>
              </a:lnTo>
              <a:lnTo>
                <a:pt x="2" y="49"/>
              </a:lnTo>
              <a:lnTo>
                <a:pt x="2" y="48"/>
              </a:lnTo>
              <a:lnTo>
                <a:pt x="3" y="48"/>
              </a:lnTo>
              <a:lnTo>
                <a:pt x="4" y="48"/>
              </a:lnTo>
              <a:lnTo>
                <a:pt x="5" y="48"/>
              </a:lnTo>
              <a:lnTo>
                <a:pt x="6" y="48"/>
              </a:lnTo>
              <a:lnTo>
                <a:pt x="7" y="48"/>
              </a:lnTo>
              <a:lnTo>
                <a:pt x="6" y="48"/>
              </a:lnTo>
              <a:lnTo>
                <a:pt x="6" y="49"/>
              </a:lnTo>
              <a:lnTo>
                <a:pt x="6" y="50"/>
              </a:lnTo>
              <a:lnTo>
                <a:pt x="7" y="50"/>
              </a:lnTo>
              <a:lnTo>
                <a:pt x="7" y="49"/>
              </a:lnTo>
              <a:lnTo>
                <a:pt x="7" y="48"/>
              </a:lnTo>
              <a:lnTo>
                <a:pt x="8" y="48"/>
              </a:lnTo>
              <a:lnTo>
                <a:pt x="9" y="48"/>
              </a:lnTo>
              <a:lnTo>
                <a:pt x="9" y="47"/>
              </a:lnTo>
              <a:lnTo>
                <a:pt x="10" y="47"/>
              </a:lnTo>
              <a:lnTo>
                <a:pt x="10" y="48"/>
              </a:lnTo>
              <a:lnTo>
                <a:pt x="11" y="48"/>
              </a:lnTo>
              <a:lnTo>
                <a:pt x="11" y="49"/>
              </a:lnTo>
              <a:lnTo>
                <a:pt x="12" y="49"/>
              </a:lnTo>
              <a:lnTo>
                <a:pt x="13" y="49"/>
              </a:lnTo>
              <a:lnTo>
                <a:pt x="14" y="49"/>
              </a:lnTo>
              <a:lnTo>
                <a:pt x="14" y="50"/>
              </a:lnTo>
              <a:lnTo>
                <a:pt x="15" y="50"/>
              </a:lnTo>
              <a:lnTo>
                <a:pt x="16" y="50"/>
              </a:lnTo>
              <a:lnTo>
                <a:pt x="16" y="51"/>
              </a:lnTo>
              <a:lnTo>
                <a:pt x="17" y="51"/>
              </a:lnTo>
              <a:lnTo>
                <a:pt x="18" y="51"/>
              </a:lnTo>
              <a:lnTo>
                <a:pt x="19" y="51"/>
              </a:lnTo>
              <a:lnTo>
                <a:pt x="19" y="52"/>
              </a:lnTo>
              <a:lnTo>
                <a:pt x="20" y="52"/>
              </a:lnTo>
              <a:lnTo>
                <a:pt x="20" y="53"/>
              </a:lnTo>
              <a:lnTo>
                <a:pt x="21" y="53"/>
              </a:lnTo>
              <a:lnTo>
                <a:pt x="21" y="54"/>
              </a:lnTo>
              <a:lnTo>
                <a:pt x="22" y="54"/>
              </a:lnTo>
              <a:lnTo>
                <a:pt x="22" y="55"/>
              </a:lnTo>
              <a:lnTo>
                <a:pt x="23" y="55"/>
              </a:lnTo>
              <a:lnTo>
                <a:pt x="24" y="55"/>
              </a:lnTo>
              <a:lnTo>
                <a:pt x="25" y="55"/>
              </a:lnTo>
              <a:lnTo>
                <a:pt x="25" y="54"/>
              </a:lnTo>
              <a:lnTo>
                <a:pt x="25" y="53"/>
              </a:lnTo>
              <a:lnTo>
                <a:pt x="26" y="54"/>
              </a:lnTo>
              <a:lnTo>
                <a:pt x="26" y="53"/>
              </a:lnTo>
              <a:lnTo>
                <a:pt x="26" y="52"/>
              </a:lnTo>
              <a:lnTo>
                <a:pt x="27" y="52"/>
              </a:lnTo>
              <a:lnTo>
                <a:pt x="27" y="51"/>
              </a:lnTo>
              <a:lnTo>
                <a:pt x="28" y="51"/>
              </a:lnTo>
              <a:lnTo>
                <a:pt x="28" y="50"/>
              </a:lnTo>
              <a:lnTo>
                <a:pt x="27" y="50"/>
              </a:lnTo>
              <a:lnTo>
                <a:pt x="26" y="50"/>
              </a:lnTo>
              <a:lnTo>
                <a:pt x="26" y="49"/>
              </a:lnTo>
              <a:lnTo>
                <a:pt x="26" y="48"/>
              </a:lnTo>
              <a:lnTo>
                <a:pt x="25" y="48"/>
              </a:lnTo>
              <a:lnTo>
                <a:pt x="26" y="48"/>
              </a:lnTo>
              <a:lnTo>
                <a:pt x="27" y="48"/>
              </a:lnTo>
              <a:lnTo>
                <a:pt x="27" y="47"/>
              </a:lnTo>
              <a:lnTo>
                <a:pt x="28" y="47"/>
              </a:lnTo>
              <a:lnTo>
                <a:pt x="28" y="46"/>
              </a:lnTo>
              <a:lnTo>
                <a:pt x="27" y="46"/>
              </a:lnTo>
              <a:lnTo>
                <a:pt x="27" y="45"/>
              </a:lnTo>
              <a:lnTo>
                <a:pt x="28" y="45"/>
              </a:lnTo>
              <a:lnTo>
                <a:pt x="27" y="45"/>
              </a:lnTo>
              <a:lnTo>
                <a:pt x="27" y="44"/>
              </a:lnTo>
              <a:lnTo>
                <a:pt x="26" y="44"/>
              </a:lnTo>
              <a:lnTo>
                <a:pt x="25" y="44"/>
              </a:lnTo>
              <a:lnTo>
                <a:pt x="25" y="43"/>
              </a:lnTo>
              <a:lnTo>
                <a:pt x="25" y="42"/>
              </a:lnTo>
              <a:lnTo>
                <a:pt x="25" y="41"/>
              </a:lnTo>
              <a:lnTo>
                <a:pt x="25" y="40"/>
              </a:lnTo>
              <a:lnTo>
                <a:pt x="25" y="39"/>
              </a:lnTo>
              <a:lnTo>
                <a:pt x="25" y="38"/>
              </a:lnTo>
              <a:lnTo>
                <a:pt x="25" y="37"/>
              </a:lnTo>
              <a:lnTo>
                <a:pt x="25" y="36"/>
              </a:lnTo>
              <a:lnTo>
                <a:pt x="25" y="35"/>
              </a:lnTo>
              <a:lnTo>
                <a:pt x="25" y="34"/>
              </a:lnTo>
              <a:lnTo>
                <a:pt x="25" y="33"/>
              </a:lnTo>
              <a:lnTo>
                <a:pt x="24" y="33"/>
              </a:lnTo>
              <a:lnTo>
                <a:pt x="24" y="32"/>
              </a:lnTo>
              <a:lnTo>
                <a:pt x="23" y="32"/>
              </a:lnTo>
              <a:lnTo>
                <a:pt x="23" y="31"/>
              </a:lnTo>
              <a:lnTo>
                <a:pt x="24" y="31"/>
              </a:lnTo>
              <a:lnTo>
                <a:pt x="24" y="30"/>
              </a:lnTo>
              <a:lnTo>
                <a:pt x="23" y="30"/>
              </a:lnTo>
              <a:lnTo>
                <a:pt x="24" y="30"/>
              </a:lnTo>
              <a:lnTo>
                <a:pt x="24" y="29"/>
              </a:lnTo>
              <a:lnTo>
                <a:pt x="24" y="28"/>
              </a:lnTo>
              <a:lnTo>
                <a:pt x="23" y="28"/>
              </a:lnTo>
              <a:lnTo>
                <a:pt x="23" y="27"/>
              </a:lnTo>
              <a:lnTo>
                <a:pt x="23" y="26"/>
              </a:lnTo>
              <a:lnTo>
                <a:pt x="22" y="26"/>
              </a:lnTo>
              <a:lnTo>
                <a:pt x="23" y="26"/>
              </a:lnTo>
              <a:lnTo>
                <a:pt x="23" y="25"/>
              </a:lnTo>
              <a:lnTo>
                <a:pt x="22" y="25"/>
              </a:lnTo>
              <a:lnTo>
                <a:pt x="22" y="24"/>
              </a:lnTo>
              <a:lnTo>
                <a:pt x="21" y="24"/>
              </a:lnTo>
              <a:lnTo>
                <a:pt x="21" y="23"/>
              </a:lnTo>
              <a:lnTo>
                <a:pt x="20" y="23"/>
              </a:lnTo>
              <a:lnTo>
                <a:pt x="20" y="22"/>
              </a:lnTo>
              <a:lnTo>
                <a:pt x="21" y="22"/>
              </a:lnTo>
              <a:lnTo>
                <a:pt x="21" y="21"/>
              </a:lnTo>
              <a:lnTo>
                <a:pt x="22" y="21"/>
              </a:lnTo>
              <a:lnTo>
                <a:pt x="23" y="21"/>
              </a:lnTo>
              <a:lnTo>
                <a:pt x="24" y="21"/>
              </a:lnTo>
              <a:lnTo>
                <a:pt x="24" y="20"/>
              </a:lnTo>
              <a:lnTo>
                <a:pt x="25" y="20"/>
              </a:lnTo>
              <a:lnTo>
                <a:pt x="25" y="21"/>
              </a:lnTo>
              <a:lnTo>
                <a:pt x="25" y="20"/>
              </a:lnTo>
              <a:lnTo>
                <a:pt x="25" y="19"/>
              </a:lnTo>
              <a:lnTo>
                <a:pt x="26" y="19"/>
              </a:lnTo>
              <a:lnTo>
                <a:pt x="26" y="18"/>
              </a:lnTo>
              <a:lnTo>
                <a:pt x="27" y="18"/>
              </a:lnTo>
              <a:lnTo>
                <a:pt x="27" y="17"/>
              </a:lnTo>
              <a:lnTo>
                <a:pt x="28" y="17"/>
              </a:lnTo>
              <a:lnTo>
                <a:pt x="29" y="17"/>
              </a:lnTo>
              <a:lnTo>
                <a:pt x="29" y="16"/>
              </a:lnTo>
              <a:lnTo>
                <a:pt x="30" y="16"/>
              </a:lnTo>
              <a:lnTo>
                <a:pt x="30" y="17"/>
              </a:lnTo>
              <a:lnTo>
                <a:pt x="31" y="17"/>
              </a:lnTo>
              <a:lnTo>
                <a:pt x="32" y="17"/>
              </a:lnTo>
              <a:lnTo>
                <a:pt x="32" y="18"/>
              </a:lnTo>
              <a:lnTo>
                <a:pt x="32" y="17"/>
              </a:lnTo>
              <a:lnTo>
                <a:pt x="33" y="17"/>
              </a:lnTo>
              <a:lnTo>
                <a:pt x="33" y="16"/>
              </a:lnTo>
              <a:lnTo>
                <a:pt x="33" y="15"/>
              </a:lnTo>
              <a:lnTo>
                <a:pt x="32" y="15"/>
              </a:lnTo>
              <a:lnTo>
                <a:pt x="32" y="16"/>
              </a:lnTo>
              <a:lnTo>
                <a:pt x="32" y="15"/>
              </a:lnTo>
              <a:lnTo>
                <a:pt x="32" y="14"/>
              </a:lnTo>
              <a:lnTo>
                <a:pt x="32" y="13"/>
              </a:lnTo>
              <a:lnTo>
                <a:pt x="32" y="12"/>
              </a:lnTo>
              <a:lnTo>
                <a:pt x="33" y="12"/>
              </a:lnTo>
              <a:lnTo>
                <a:pt x="34" y="12"/>
              </a:lnTo>
              <a:lnTo>
                <a:pt x="34" y="11"/>
              </a:lnTo>
              <a:lnTo>
                <a:pt x="33" y="11"/>
              </a:lnTo>
              <a:lnTo>
                <a:pt x="33" y="10"/>
              </a:lnTo>
              <a:lnTo>
                <a:pt x="33" y="9"/>
              </a:lnTo>
              <a:lnTo>
                <a:pt x="32" y="9"/>
              </a:lnTo>
              <a:lnTo>
                <a:pt x="33" y="9"/>
              </a:lnTo>
              <a:lnTo>
                <a:pt x="32" y="9"/>
              </a:lnTo>
              <a:lnTo>
                <a:pt x="33" y="9"/>
              </a:lnTo>
              <a:lnTo>
                <a:pt x="33" y="8"/>
              </a:lnTo>
              <a:lnTo>
                <a:pt x="33" y="7"/>
              </a:lnTo>
              <a:lnTo>
                <a:pt x="33" y="6"/>
              </a:lnTo>
              <a:lnTo>
                <a:pt x="34" y="6"/>
              </a:lnTo>
              <a:lnTo>
                <a:pt x="35" y="6"/>
              </a:lnTo>
              <a:lnTo>
                <a:pt x="35" y="7"/>
              </a:lnTo>
              <a:lnTo>
                <a:pt x="36" y="7"/>
              </a:lnTo>
              <a:lnTo>
                <a:pt x="37" y="7"/>
              </a:lnTo>
              <a:lnTo>
                <a:pt x="38" y="7"/>
              </a:lnTo>
              <a:lnTo>
                <a:pt x="38" y="6"/>
              </a:lnTo>
              <a:lnTo>
                <a:pt x="39" y="6"/>
              </a:lnTo>
              <a:lnTo>
                <a:pt x="40" y="6"/>
              </a:lnTo>
              <a:lnTo>
                <a:pt x="41" y="6"/>
              </a:lnTo>
              <a:lnTo>
                <a:pt x="40" y="6"/>
              </a:lnTo>
              <a:lnTo>
                <a:pt x="40" y="5"/>
              </a:lnTo>
              <a:lnTo>
                <a:pt x="39" y="5"/>
              </a:lnTo>
              <a:lnTo>
                <a:pt x="39" y="4"/>
              </a:lnTo>
              <a:lnTo>
                <a:pt x="40" y="4"/>
              </a:lnTo>
              <a:lnTo>
                <a:pt x="41" y="4"/>
              </a:lnTo>
              <a:lnTo>
                <a:pt x="41" y="3"/>
              </a:lnTo>
              <a:lnTo>
                <a:pt x="42" y="3"/>
              </a:lnTo>
              <a:lnTo>
                <a:pt x="42" y="2"/>
              </a:lnTo>
              <a:lnTo>
                <a:pt x="43" y="2"/>
              </a:lnTo>
              <a:lnTo>
                <a:pt x="44" y="2"/>
              </a:lnTo>
              <a:lnTo>
                <a:pt x="45" y="2"/>
              </a:lnTo>
              <a:lnTo>
                <a:pt x="46" y="2"/>
              </a:lnTo>
              <a:lnTo>
                <a:pt x="47" y="2"/>
              </a:lnTo>
              <a:lnTo>
                <a:pt x="48" y="2"/>
              </a:lnTo>
              <a:lnTo>
                <a:pt x="49" y="2"/>
              </a:lnTo>
              <a:lnTo>
                <a:pt x="50" y="2"/>
              </a:lnTo>
              <a:lnTo>
                <a:pt x="51" y="2"/>
              </a:lnTo>
              <a:lnTo>
                <a:pt x="52" y="2"/>
              </a:lnTo>
              <a:lnTo>
                <a:pt x="53" y="2"/>
              </a:lnTo>
              <a:lnTo>
                <a:pt x="54" y="2"/>
              </a:lnTo>
              <a:lnTo>
                <a:pt x="55" y="2"/>
              </a:lnTo>
              <a:lnTo>
                <a:pt x="55" y="3"/>
              </a:lnTo>
              <a:lnTo>
                <a:pt x="55" y="2"/>
              </a:lnTo>
              <a:lnTo>
                <a:pt x="56" y="2"/>
              </a:lnTo>
              <a:lnTo>
                <a:pt x="57" y="2"/>
              </a:lnTo>
              <a:lnTo>
                <a:pt x="57" y="3"/>
              </a:lnTo>
              <a:lnTo>
                <a:pt x="57" y="2"/>
              </a:lnTo>
              <a:lnTo>
                <a:pt x="57" y="3"/>
              </a:lnTo>
              <a:lnTo>
                <a:pt x="58" y="3"/>
              </a:lnTo>
              <a:lnTo>
                <a:pt x="58" y="2"/>
              </a:lnTo>
              <a:lnTo>
                <a:pt x="58" y="3"/>
              </a:lnTo>
              <a:lnTo>
                <a:pt x="58" y="2"/>
              </a:lnTo>
              <a:lnTo>
                <a:pt x="59" y="2"/>
              </a:lnTo>
              <a:lnTo>
                <a:pt x="59" y="3"/>
              </a:lnTo>
              <a:lnTo>
                <a:pt x="60" y="3"/>
              </a:lnTo>
              <a:lnTo>
                <a:pt x="60" y="4"/>
              </a:lnTo>
              <a:lnTo>
                <a:pt x="60" y="3"/>
              </a:lnTo>
              <a:lnTo>
                <a:pt x="61" y="3"/>
              </a:lnTo>
              <a:lnTo>
                <a:pt x="62" y="3"/>
              </a:lnTo>
              <a:lnTo>
                <a:pt x="63" y="3"/>
              </a:lnTo>
              <a:lnTo>
                <a:pt x="63" y="4"/>
              </a:lnTo>
              <a:lnTo>
                <a:pt x="64" y="4"/>
              </a:lnTo>
              <a:lnTo>
                <a:pt x="64" y="3"/>
              </a:lnTo>
              <a:lnTo>
                <a:pt x="65" y="3"/>
              </a:lnTo>
              <a:lnTo>
                <a:pt x="65" y="2"/>
              </a:lnTo>
              <a:lnTo>
                <a:pt x="65" y="1"/>
              </a:lnTo>
              <a:lnTo>
                <a:pt x="66" y="1"/>
              </a:lnTo>
              <a:lnTo>
                <a:pt x="67" y="1"/>
              </a:lnTo>
              <a:lnTo>
                <a:pt x="67" y="0"/>
              </a:lnTo>
              <a:lnTo>
                <a:pt x="68"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5</xdr:col>
      <xdr:colOff>95250</xdr:colOff>
      <xdr:row>27</xdr:row>
      <xdr:rowOff>57150</xdr:rowOff>
    </xdr:from>
    <xdr:to>
      <xdr:col>6</xdr:col>
      <xdr:colOff>114300</xdr:colOff>
      <xdr:row>32</xdr:row>
      <xdr:rowOff>114300</xdr:rowOff>
    </xdr:to>
    <xdr:sp macro="" textlink="">
      <xdr:nvSpPr>
        <xdr:cNvPr id="3" name="5qe"/>
        <xdr:cNvSpPr>
          <a:spLocks/>
        </xdr:cNvSpPr>
      </xdr:nvSpPr>
      <xdr:spPr bwMode="auto">
        <a:xfrm>
          <a:off x="3143250" y="4810125"/>
          <a:ext cx="628650" cy="866775"/>
        </a:xfrm>
        <a:custGeom>
          <a:avLst/>
          <a:gdLst>
            <a:gd name="T0" fmla="*/ 2147483647 w 66"/>
            <a:gd name="T1" fmla="*/ 2147483647 h 91"/>
            <a:gd name="T2" fmla="*/ 2147483647 w 66"/>
            <a:gd name="T3" fmla="*/ 2147483647 h 91"/>
            <a:gd name="T4" fmla="*/ 2147483647 w 66"/>
            <a:gd name="T5" fmla="*/ 2147483647 h 91"/>
            <a:gd name="T6" fmla="*/ 2147483647 w 66"/>
            <a:gd name="T7" fmla="*/ 2147483647 h 91"/>
            <a:gd name="T8" fmla="*/ 2147483647 w 66"/>
            <a:gd name="T9" fmla="*/ 2147483647 h 91"/>
            <a:gd name="T10" fmla="*/ 2147483647 w 66"/>
            <a:gd name="T11" fmla="*/ 2147483647 h 91"/>
            <a:gd name="T12" fmla="*/ 2147483647 w 66"/>
            <a:gd name="T13" fmla="*/ 2147483647 h 91"/>
            <a:gd name="T14" fmla="*/ 2147483647 w 66"/>
            <a:gd name="T15" fmla="*/ 2147483647 h 91"/>
            <a:gd name="T16" fmla="*/ 2147483647 w 66"/>
            <a:gd name="T17" fmla="*/ 2147483647 h 91"/>
            <a:gd name="T18" fmla="*/ 2147483647 w 66"/>
            <a:gd name="T19" fmla="*/ 2147483647 h 91"/>
            <a:gd name="T20" fmla="*/ 2147483647 w 66"/>
            <a:gd name="T21" fmla="*/ 2147483647 h 91"/>
            <a:gd name="T22" fmla="*/ 2147483647 w 66"/>
            <a:gd name="T23" fmla="*/ 2147483647 h 91"/>
            <a:gd name="T24" fmla="*/ 2147483647 w 66"/>
            <a:gd name="T25" fmla="*/ 2147483647 h 91"/>
            <a:gd name="T26" fmla="*/ 2147483647 w 66"/>
            <a:gd name="T27" fmla="*/ 2147483647 h 91"/>
            <a:gd name="T28" fmla="*/ 2147483647 w 66"/>
            <a:gd name="T29" fmla="*/ 2147483647 h 91"/>
            <a:gd name="T30" fmla="*/ 2147483647 w 66"/>
            <a:gd name="T31" fmla="*/ 2147483647 h 91"/>
            <a:gd name="T32" fmla="*/ 2147483647 w 66"/>
            <a:gd name="T33" fmla="*/ 2147483647 h 91"/>
            <a:gd name="T34" fmla="*/ 2147483647 w 66"/>
            <a:gd name="T35" fmla="*/ 2147483647 h 91"/>
            <a:gd name="T36" fmla="*/ 2147483647 w 66"/>
            <a:gd name="T37" fmla="*/ 2147483647 h 91"/>
            <a:gd name="T38" fmla="*/ 2147483647 w 66"/>
            <a:gd name="T39" fmla="*/ 2147483647 h 91"/>
            <a:gd name="T40" fmla="*/ 2147483647 w 66"/>
            <a:gd name="T41" fmla="*/ 2147483647 h 91"/>
            <a:gd name="T42" fmla="*/ 2147483647 w 66"/>
            <a:gd name="T43" fmla="*/ 2147483647 h 91"/>
            <a:gd name="T44" fmla="*/ 2147483647 w 66"/>
            <a:gd name="T45" fmla="*/ 2147483647 h 91"/>
            <a:gd name="T46" fmla="*/ 2147483647 w 66"/>
            <a:gd name="T47" fmla="*/ 2147483647 h 91"/>
            <a:gd name="T48" fmla="*/ 2147483647 w 66"/>
            <a:gd name="T49" fmla="*/ 2147483647 h 91"/>
            <a:gd name="T50" fmla="*/ 2147483647 w 66"/>
            <a:gd name="T51" fmla="*/ 2147483647 h 91"/>
            <a:gd name="T52" fmla="*/ 2147483647 w 66"/>
            <a:gd name="T53" fmla="*/ 2147483647 h 91"/>
            <a:gd name="T54" fmla="*/ 2147483647 w 66"/>
            <a:gd name="T55" fmla="*/ 2147483647 h 91"/>
            <a:gd name="T56" fmla="*/ 2147483647 w 66"/>
            <a:gd name="T57" fmla="*/ 2147483647 h 91"/>
            <a:gd name="T58" fmla="*/ 2147483647 w 66"/>
            <a:gd name="T59" fmla="*/ 2147483647 h 91"/>
            <a:gd name="T60" fmla="*/ 2147483647 w 66"/>
            <a:gd name="T61" fmla="*/ 2147483647 h 91"/>
            <a:gd name="T62" fmla="*/ 2147483647 w 66"/>
            <a:gd name="T63" fmla="*/ 2147483647 h 91"/>
            <a:gd name="T64" fmla="*/ 2147483647 w 66"/>
            <a:gd name="T65" fmla="*/ 2147483647 h 91"/>
            <a:gd name="T66" fmla="*/ 2147483647 w 66"/>
            <a:gd name="T67" fmla="*/ 2147483647 h 91"/>
            <a:gd name="T68" fmla="*/ 2147483647 w 66"/>
            <a:gd name="T69" fmla="*/ 2147483647 h 91"/>
            <a:gd name="T70" fmla="*/ 2147483647 w 66"/>
            <a:gd name="T71" fmla="*/ 2147483647 h 91"/>
            <a:gd name="T72" fmla="*/ 2147483647 w 66"/>
            <a:gd name="T73" fmla="*/ 2147483647 h 91"/>
            <a:gd name="T74" fmla="*/ 2147483647 w 66"/>
            <a:gd name="T75" fmla="*/ 2147483647 h 91"/>
            <a:gd name="T76" fmla="*/ 2147483647 w 66"/>
            <a:gd name="T77" fmla="*/ 2147483647 h 91"/>
            <a:gd name="T78" fmla="*/ 2147483647 w 66"/>
            <a:gd name="T79" fmla="*/ 2147483647 h 91"/>
            <a:gd name="T80" fmla="*/ 2147483647 w 66"/>
            <a:gd name="T81" fmla="*/ 2147483647 h 91"/>
            <a:gd name="T82" fmla="*/ 2147483647 w 66"/>
            <a:gd name="T83" fmla="*/ 2147483647 h 91"/>
            <a:gd name="T84" fmla="*/ 2147483647 w 66"/>
            <a:gd name="T85" fmla="*/ 2147483647 h 91"/>
            <a:gd name="T86" fmla="*/ 2147483647 w 66"/>
            <a:gd name="T87" fmla="*/ 2147483647 h 91"/>
            <a:gd name="T88" fmla="*/ 2147483647 w 66"/>
            <a:gd name="T89" fmla="*/ 2147483647 h 91"/>
            <a:gd name="T90" fmla="*/ 2147483647 w 66"/>
            <a:gd name="T91" fmla="*/ 2147483647 h 91"/>
            <a:gd name="T92" fmla="*/ 2147483647 w 66"/>
            <a:gd name="T93" fmla="*/ 2147483647 h 91"/>
            <a:gd name="T94" fmla="*/ 2147483647 w 66"/>
            <a:gd name="T95" fmla="*/ 2147483647 h 91"/>
            <a:gd name="T96" fmla="*/ 2147483647 w 66"/>
            <a:gd name="T97" fmla="*/ 2147483647 h 91"/>
            <a:gd name="T98" fmla="*/ 2147483647 w 66"/>
            <a:gd name="T99" fmla="*/ 2147483647 h 91"/>
            <a:gd name="T100" fmla="*/ 2147483647 w 66"/>
            <a:gd name="T101" fmla="*/ 2147483647 h 91"/>
            <a:gd name="T102" fmla="*/ 2147483647 w 66"/>
            <a:gd name="T103" fmla="*/ 2147483647 h 91"/>
            <a:gd name="T104" fmla="*/ 2147483647 w 66"/>
            <a:gd name="T105" fmla="*/ 2147483647 h 91"/>
            <a:gd name="T106" fmla="*/ 2147483647 w 66"/>
            <a:gd name="T107" fmla="*/ 2147483647 h 91"/>
            <a:gd name="T108" fmla="*/ 2147483647 w 66"/>
            <a:gd name="T109" fmla="*/ 2147483647 h 91"/>
            <a:gd name="T110" fmla="*/ 2147483647 w 66"/>
            <a:gd name="T111" fmla="*/ 2147483647 h 91"/>
            <a:gd name="T112" fmla="*/ 2147483647 w 66"/>
            <a:gd name="T113" fmla="*/ 2147483647 h 91"/>
            <a:gd name="T114" fmla="*/ 2147483647 w 66"/>
            <a:gd name="T115" fmla="*/ 2147483647 h 91"/>
            <a:gd name="T116" fmla="*/ 2147483647 w 66"/>
            <a:gd name="T117" fmla="*/ 2147483647 h 91"/>
            <a:gd name="T118" fmla="*/ 2147483647 w 66"/>
            <a:gd name="T119" fmla="*/ 2147483647 h 91"/>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66"/>
            <a:gd name="T181" fmla="*/ 0 h 91"/>
            <a:gd name="T182" fmla="*/ 66 w 66"/>
            <a:gd name="T183" fmla="*/ 87 h 91"/>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66" h="91">
              <a:moveTo>
                <a:pt x="46" y="19"/>
              </a:moveTo>
              <a:lnTo>
                <a:pt x="47" y="19"/>
              </a:lnTo>
              <a:lnTo>
                <a:pt x="46" y="19"/>
              </a:lnTo>
              <a:lnTo>
                <a:pt x="47" y="19"/>
              </a:lnTo>
              <a:lnTo>
                <a:pt x="46" y="19"/>
              </a:lnTo>
              <a:lnTo>
                <a:pt x="47" y="19"/>
              </a:lnTo>
              <a:lnTo>
                <a:pt x="48" y="19"/>
              </a:lnTo>
              <a:lnTo>
                <a:pt x="48" y="20"/>
              </a:lnTo>
              <a:lnTo>
                <a:pt x="49" y="20"/>
              </a:lnTo>
              <a:lnTo>
                <a:pt x="48" y="20"/>
              </a:lnTo>
              <a:lnTo>
                <a:pt x="49" y="20"/>
              </a:lnTo>
              <a:lnTo>
                <a:pt x="50" y="20"/>
              </a:lnTo>
              <a:lnTo>
                <a:pt x="50" y="21"/>
              </a:lnTo>
              <a:lnTo>
                <a:pt x="51" y="21"/>
              </a:lnTo>
              <a:lnTo>
                <a:pt x="50" y="21"/>
              </a:lnTo>
              <a:lnTo>
                <a:pt x="50" y="22"/>
              </a:lnTo>
              <a:lnTo>
                <a:pt x="50" y="23"/>
              </a:lnTo>
              <a:lnTo>
                <a:pt x="50" y="24"/>
              </a:lnTo>
              <a:lnTo>
                <a:pt x="49" y="24"/>
              </a:lnTo>
              <a:lnTo>
                <a:pt x="49" y="25"/>
              </a:lnTo>
              <a:lnTo>
                <a:pt x="48" y="25"/>
              </a:lnTo>
              <a:lnTo>
                <a:pt x="48" y="26"/>
              </a:lnTo>
              <a:lnTo>
                <a:pt x="49" y="26"/>
              </a:lnTo>
              <a:lnTo>
                <a:pt x="49" y="27"/>
              </a:lnTo>
              <a:lnTo>
                <a:pt x="49" y="28"/>
              </a:lnTo>
              <a:lnTo>
                <a:pt x="50" y="28"/>
              </a:lnTo>
              <a:lnTo>
                <a:pt x="49" y="28"/>
              </a:lnTo>
              <a:lnTo>
                <a:pt x="50" y="28"/>
              </a:lnTo>
              <a:lnTo>
                <a:pt x="50" y="27"/>
              </a:lnTo>
              <a:lnTo>
                <a:pt x="51" y="27"/>
              </a:lnTo>
              <a:lnTo>
                <a:pt x="51" y="28"/>
              </a:lnTo>
              <a:lnTo>
                <a:pt x="50" y="28"/>
              </a:lnTo>
              <a:lnTo>
                <a:pt x="50" y="29"/>
              </a:lnTo>
              <a:lnTo>
                <a:pt x="50" y="30"/>
              </a:lnTo>
              <a:lnTo>
                <a:pt x="49" y="30"/>
              </a:lnTo>
              <a:lnTo>
                <a:pt x="49" y="31"/>
              </a:lnTo>
              <a:lnTo>
                <a:pt x="50" y="31"/>
              </a:lnTo>
              <a:lnTo>
                <a:pt x="49" y="31"/>
              </a:lnTo>
              <a:lnTo>
                <a:pt x="49" y="32"/>
              </a:lnTo>
              <a:lnTo>
                <a:pt x="49" y="33"/>
              </a:lnTo>
              <a:lnTo>
                <a:pt x="49" y="35"/>
              </a:lnTo>
              <a:lnTo>
                <a:pt x="49" y="33"/>
              </a:lnTo>
              <a:lnTo>
                <a:pt x="49" y="35"/>
              </a:lnTo>
              <a:lnTo>
                <a:pt x="48" y="35"/>
              </a:lnTo>
              <a:lnTo>
                <a:pt x="49" y="35"/>
              </a:lnTo>
              <a:lnTo>
                <a:pt x="49" y="36"/>
              </a:lnTo>
              <a:lnTo>
                <a:pt x="50" y="36"/>
              </a:lnTo>
              <a:lnTo>
                <a:pt x="50" y="37"/>
              </a:lnTo>
              <a:lnTo>
                <a:pt x="50" y="38"/>
              </a:lnTo>
              <a:lnTo>
                <a:pt x="50" y="39"/>
              </a:lnTo>
              <a:lnTo>
                <a:pt x="50" y="40"/>
              </a:lnTo>
              <a:lnTo>
                <a:pt x="50" y="41"/>
              </a:lnTo>
              <a:lnTo>
                <a:pt x="51" y="41"/>
              </a:lnTo>
              <a:lnTo>
                <a:pt x="51" y="42"/>
              </a:lnTo>
              <a:lnTo>
                <a:pt x="50" y="42"/>
              </a:lnTo>
              <a:lnTo>
                <a:pt x="50" y="43"/>
              </a:lnTo>
              <a:lnTo>
                <a:pt x="50" y="42"/>
              </a:lnTo>
              <a:lnTo>
                <a:pt x="50" y="43"/>
              </a:lnTo>
              <a:lnTo>
                <a:pt x="49" y="43"/>
              </a:lnTo>
              <a:lnTo>
                <a:pt x="49" y="42"/>
              </a:lnTo>
              <a:lnTo>
                <a:pt x="48" y="42"/>
              </a:lnTo>
              <a:lnTo>
                <a:pt x="47" y="42"/>
              </a:lnTo>
              <a:lnTo>
                <a:pt x="47" y="41"/>
              </a:lnTo>
              <a:lnTo>
                <a:pt x="46" y="41"/>
              </a:lnTo>
              <a:lnTo>
                <a:pt x="45" y="41"/>
              </a:lnTo>
              <a:lnTo>
                <a:pt x="45" y="42"/>
              </a:lnTo>
              <a:lnTo>
                <a:pt x="44" y="42"/>
              </a:lnTo>
              <a:lnTo>
                <a:pt x="44" y="43"/>
              </a:lnTo>
              <a:lnTo>
                <a:pt x="45" y="43"/>
              </a:lnTo>
              <a:lnTo>
                <a:pt x="46" y="43"/>
              </a:lnTo>
              <a:lnTo>
                <a:pt x="46" y="44"/>
              </a:lnTo>
              <a:lnTo>
                <a:pt x="46" y="45"/>
              </a:lnTo>
              <a:lnTo>
                <a:pt x="47" y="45"/>
              </a:lnTo>
              <a:lnTo>
                <a:pt x="46" y="45"/>
              </a:lnTo>
              <a:lnTo>
                <a:pt x="46" y="46"/>
              </a:lnTo>
              <a:lnTo>
                <a:pt x="46" y="47"/>
              </a:lnTo>
              <a:lnTo>
                <a:pt x="46" y="48"/>
              </a:lnTo>
              <a:lnTo>
                <a:pt x="47" y="48"/>
              </a:lnTo>
              <a:lnTo>
                <a:pt x="47" y="49"/>
              </a:lnTo>
              <a:lnTo>
                <a:pt x="48" y="49"/>
              </a:lnTo>
              <a:lnTo>
                <a:pt x="49" y="49"/>
              </a:lnTo>
              <a:lnTo>
                <a:pt x="50" y="49"/>
              </a:lnTo>
              <a:lnTo>
                <a:pt x="50" y="50"/>
              </a:lnTo>
              <a:lnTo>
                <a:pt x="49" y="50"/>
              </a:lnTo>
              <a:lnTo>
                <a:pt x="50" y="50"/>
              </a:lnTo>
              <a:lnTo>
                <a:pt x="50" y="51"/>
              </a:lnTo>
              <a:lnTo>
                <a:pt x="49" y="51"/>
              </a:lnTo>
              <a:lnTo>
                <a:pt x="49" y="52"/>
              </a:lnTo>
              <a:lnTo>
                <a:pt x="50" y="52"/>
              </a:lnTo>
              <a:lnTo>
                <a:pt x="50" y="53"/>
              </a:lnTo>
              <a:lnTo>
                <a:pt x="51" y="53"/>
              </a:lnTo>
              <a:lnTo>
                <a:pt x="52" y="53"/>
              </a:lnTo>
              <a:lnTo>
                <a:pt x="53" y="53"/>
              </a:lnTo>
              <a:lnTo>
                <a:pt x="53" y="52"/>
              </a:lnTo>
              <a:lnTo>
                <a:pt x="54" y="52"/>
              </a:lnTo>
              <a:lnTo>
                <a:pt x="55" y="52"/>
              </a:lnTo>
              <a:lnTo>
                <a:pt x="55" y="53"/>
              </a:lnTo>
              <a:lnTo>
                <a:pt x="55" y="52"/>
              </a:lnTo>
              <a:lnTo>
                <a:pt x="55" y="53"/>
              </a:lnTo>
              <a:lnTo>
                <a:pt x="55" y="52"/>
              </a:lnTo>
              <a:lnTo>
                <a:pt x="55" y="53"/>
              </a:lnTo>
              <a:lnTo>
                <a:pt x="56" y="53"/>
              </a:lnTo>
              <a:lnTo>
                <a:pt x="55" y="53"/>
              </a:lnTo>
              <a:lnTo>
                <a:pt x="55" y="54"/>
              </a:lnTo>
              <a:lnTo>
                <a:pt x="56" y="54"/>
              </a:lnTo>
              <a:lnTo>
                <a:pt x="56" y="55"/>
              </a:lnTo>
              <a:lnTo>
                <a:pt x="55" y="54"/>
              </a:lnTo>
              <a:lnTo>
                <a:pt x="54" y="54"/>
              </a:lnTo>
              <a:lnTo>
                <a:pt x="54" y="55"/>
              </a:lnTo>
              <a:lnTo>
                <a:pt x="54" y="54"/>
              </a:lnTo>
              <a:lnTo>
                <a:pt x="54" y="55"/>
              </a:lnTo>
              <a:lnTo>
                <a:pt x="54" y="56"/>
              </a:lnTo>
              <a:lnTo>
                <a:pt x="53" y="56"/>
              </a:lnTo>
              <a:lnTo>
                <a:pt x="53" y="58"/>
              </a:lnTo>
              <a:lnTo>
                <a:pt x="53" y="59"/>
              </a:lnTo>
              <a:lnTo>
                <a:pt x="53" y="60"/>
              </a:lnTo>
              <a:lnTo>
                <a:pt x="54" y="60"/>
              </a:lnTo>
              <a:lnTo>
                <a:pt x="55" y="60"/>
              </a:lnTo>
              <a:lnTo>
                <a:pt x="55" y="61"/>
              </a:lnTo>
              <a:lnTo>
                <a:pt x="55" y="60"/>
              </a:lnTo>
              <a:lnTo>
                <a:pt x="55" y="61"/>
              </a:lnTo>
              <a:lnTo>
                <a:pt x="55" y="60"/>
              </a:lnTo>
              <a:lnTo>
                <a:pt x="55" y="61"/>
              </a:lnTo>
              <a:lnTo>
                <a:pt x="56" y="61"/>
              </a:lnTo>
              <a:lnTo>
                <a:pt x="56" y="60"/>
              </a:lnTo>
              <a:lnTo>
                <a:pt x="57" y="60"/>
              </a:lnTo>
              <a:lnTo>
                <a:pt x="57" y="61"/>
              </a:lnTo>
              <a:lnTo>
                <a:pt x="57" y="60"/>
              </a:lnTo>
              <a:lnTo>
                <a:pt x="58" y="61"/>
              </a:lnTo>
              <a:lnTo>
                <a:pt x="57" y="61"/>
              </a:lnTo>
              <a:lnTo>
                <a:pt x="58" y="61"/>
              </a:lnTo>
              <a:lnTo>
                <a:pt x="59" y="61"/>
              </a:lnTo>
              <a:lnTo>
                <a:pt x="58" y="61"/>
              </a:lnTo>
              <a:lnTo>
                <a:pt x="58" y="62"/>
              </a:lnTo>
              <a:lnTo>
                <a:pt x="59" y="62"/>
              </a:lnTo>
              <a:lnTo>
                <a:pt x="59" y="63"/>
              </a:lnTo>
              <a:lnTo>
                <a:pt x="60" y="63"/>
              </a:lnTo>
              <a:lnTo>
                <a:pt x="60" y="64"/>
              </a:lnTo>
              <a:lnTo>
                <a:pt x="61" y="64"/>
              </a:lnTo>
              <a:lnTo>
                <a:pt x="61" y="65"/>
              </a:lnTo>
              <a:lnTo>
                <a:pt x="62" y="65"/>
              </a:lnTo>
              <a:lnTo>
                <a:pt x="61" y="65"/>
              </a:lnTo>
              <a:lnTo>
                <a:pt x="61" y="66"/>
              </a:lnTo>
              <a:lnTo>
                <a:pt x="61" y="65"/>
              </a:lnTo>
              <a:lnTo>
                <a:pt x="61" y="66"/>
              </a:lnTo>
              <a:lnTo>
                <a:pt x="61" y="65"/>
              </a:lnTo>
              <a:lnTo>
                <a:pt x="61" y="66"/>
              </a:lnTo>
              <a:lnTo>
                <a:pt x="60" y="66"/>
              </a:lnTo>
              <a:lnTo>
                <a:pt x="59" y="66"/>
              </a:lnTo>
              <a:lnTo>
                <a:pt x="60" y="66"/>
              </a:lnTo>
              <a:lnTo>
                <a:pt x="59" y="66"/>
              </a:lnTo>
              <a:lnTo>
                <a:pt x="60" y="66"/>
              </a:lnTo>
              <a:lnTo>
                <a:pt x="60" y="67"/>
              </a:lnTo>
              <a:lnTo>
                <a:pt x="61" y="68"/>
              </a:lnTo>
              <a:lnTo>
                <a:pt x="60" y="68"/>
              </a:lnTo>
              <a:lnTo>
                <a:pt x="60" y="69"/>
              </a:lnTo>
              <a:lnTo>
                <a:pt x="59" y="69"/>
              </a:lnTo>
              <a:lnTo>
                <a:pt x="60" y="69"/>
              </a:lnTo>
              <a:lnTo>
                <a:pt x="60" y="70"/>
              </a:lnTo>
              <a:lnTo>
                <a:pt x="60" y="71"/>
              </a:lnTo>
              <a:lnTo>
                <a:pt x="60" y="72"/>
              </a:lnTo>
              <a:lnTo>
                <a:pt x="61" y="72"/>
              </a:lnTo>
              <a:lnTo>
                <a:pt x="62" y="72"/>
              </a:lnTo>
              <a:lnTo>
                <a:pt x="62" y="73"/>
              </a:lnTo>
              <a:lnTo>
                <a:pt x="62" y="74"/>
              </a:lnTo>
              <a:lnTo>
                <a:pt x="61" y="74"/>
              </a:lnTo>
              <a:lnTo>
                <a:pt x="60" y="74"/>
              </a:lnTo>
              <a:lnTo>
                <a:pt x="60" y="75"/>
              </a:lnTo>
              <a:lnTo>
                <a:pt x="60" y="76"/>
              </a:lnTo>
              <a:lnTo>
                <a:pt x="61" y="76"/>
              </a:lnTo>
              <a:lnTo>
                <a:pt x="62" y="76"/>
              </a:lnTo>
              <a:lnTo>
                <a:pt x="62" y="77"/>
              </a:lnTo>
              <a:lnTo>
                <a:pt x="63" y="77"/>
              </a:lnTo>
              <a:lnTo>
                <a:pt x="64" y="77"/>
              </a:lnTo>
              <a:lnTo>
                <a:pt x="64" y="78"/>
              </a:lnTo>
              <a:lnTo>
                <a:pt x="64" y="79"/>
              </a:lnTo>
              <a:lnTo>
                <a:pt x="64" y="81"/>
              </a:lnTo>
              <a:lnTo>
                <a:pt x="64" y="82"/>
              </a:lnTo>
              <a:lnTo>
                <a:pt x="65" y="83"/>
              </a:lnTo>
              <a:lnTo>
                <a:pt x="65" y="84"/>
              </a:lnTo>
              <a:lnTo>
                <a:pt x="66" y="84"/>
              </a:lnTo>
              <a:lnTo>
                <a:pt x="66" y="85"/>
              </a:lnTo>
              <a:lnTo>
                <a:pt x="65" y="85"/>
              </a:lnTo>
              <a:lnTo>
                <a:pt x="64" y="85"/>
              </a:lnTo>
              <a:lnTo>
                <a:pt x="64" y="86"/>
              </a:lnTo>
              <a:lnTo>
                <a:pt x="64" y="87"/>
              </a:lnTo>
              <a:lnTo>
                <a:pt x="63" y="87"/>
              </a:lnTo>
              <a:lnTo>
                <a:pt x="63" y="88"/>
              </a:lnTo>
              <a:lnTo>
                <a:pt x="63" y="89"/>
              </a:lnTo>
              <a:lnTo>
                <a:pt x="62" y="89"/>
              </a:lnTo>
              <a:lnTo>
                <a:pt x="62" y="90"/>
              </a:lnTo>
              <a:lnTo>
                <a:pt x="61" y="90"/>
              </a:lnTo>
              <a:lnTo>
                <a:pt x="61" y="91"/>
              </a:lnTo>
              <a:lnTo>
                <a:pt x="60" y="91"/>
              </a:lnTo>
              <a:lnTo>
                <a:pt x="59" y="91"/>
              </a:lnTo>
              <a:lnTo>
                <a:pt x="59" y="90"/>
              </a:lnTo>
              <a:lnTo>
                <a:pt x="60" y="90"/>
              </a:lnTo>
              <a:lnTo>
                <a:pt x="60" y="89"/>
              </a:lnTo>
              <a:lnTo>
                <a:pt x="60" y="88"/>
              </a:lnTo>
              <a:lnTo>
                <a:pt x="60" y="87"/>
              </a:lnTo>
              <a:lnTo>
                <a:pt x="59" y="87"/>
              </a:lnTo>
              <a:lnTo>
                <a:pt x="59" y="86"/>
              </a:lnTo>
              <a:lnTo>
                <a:pt x="58" y="86"/>
              </a:lnTo>
              <a:lnTo>
                <a:pt x="58" y="87"/>
              </a:lnTo>
              <a:lnTo>
                <a:pt x="57" y="87"/>
              </a:lnTo>
              <a:lnTo>
                <a:pt x="57" y="88"/>
              </a:lnTo>
              <a:lnTo>
                <a:pt x="57" y="87"/>
              </a:lnTo>
              <a:lnTo>
                <a:pt x="57" y="88"/>
              </a:lnTo>
              <a:lnTo>
                <a:pt x="56" y="88"/>
              </a:lnTo>
              <a:lnTo>
                <a:pt x="56" y="89"/>
              </a:lnTo>
              <a:lnTo>
                <a:pt x="56" y="90"/>
              </a:lnTo>
              <a:lnTo>
                <a:pt x="55" y="90"/>
              </a:lnTo>
              <a:lnTo>
                <a:pt x="54" y="90"/>
              </a:lnTo>
              <a:lnTo>
                <a:pt x="54" y="89"/>
              </a:lnTo>
              <a:lnTo>
                <a:pt x="53" y="89"/>
              </a:lnTo>
              <a:lnTo>
                <a:pt x="53" y="88"/>
              </a:lnTo>
              <a:lnTo>
                <a:pt x="53" y="87"/>
              </a:lnTo>
              <a:lnTo>
                <a:pt x="52" y="87"/>
              </a:lnTo>
              <a:lnTo>
                <a:pt x="51" y="87"/>
              </a:lnTo>
              <a:lnTo>
                <a:pt x="50" y="87"/>
              </a:lnTo>
              <a:lnTo>
                <a:pt x="50" y="88"/>
              </a:lnTo>
              <a:lnTo>
                <a:pt x="49" y="88"/>
              </a:lnTo>
              <a:lnTo>
                <a:pt x="49" y="87"/>
              </a:lnTo>
              <a:lnTo>
                <a:pt x="48" y="87"/>
              </a:lnTo>
              <a:lnTo>
                <a:pt x="48" y="86"/>
              </a:lnTo>
              <a:lnTo>
                <a:pt x="48" y="85"/>
              </a:lnTo>
              <a:lnTo>
                <a:pt x="47" y="85"/>
              </a:lnTo>
              <a:lnTo>
                <a:pt x="47" y="84"/>
              </a:lnTo>
              <a:lnTo>
                <a:pt x="46" y="84"/>
              </a:lnTo>
              <a:lnTo>
                <a:pt x="45" y="84"/>
              </a:lnTo>
              <a:lnTo>
                <a:pt x="45" y="83"/>
              </a:lnTo>
              <a:lnTo>
                <a:pt x="45" y="82"/>
              </a:lnTo>
              <a:lnTo>
                <a:pt x="45" y="81"/>
              </a:lnTo>
              <a:lnTo>
                <a:pt x="44" y="81"/>
              </a:lnTo>
              <a:lnTo>
                <a:pt x="43" y="81"/>
              </a:lnTo>
              <a:lnTo>
                <a:pt x="43" y="82"/>
              </a:lnTo>
              <a:lnTo>
                <a:pt x="42" y="82"/>
              </a:lnTo>
              <a:lnTo>
                <a:pt x="41" y="82"/>
              </a:lnTo>
              <a:lnTo>
                <a:pt x="41" y="83"/>
              </a:lnTo>
              <a:lnTo>
                <a:pt x="40" y="83"/>
              </a:lnTo>
              <a:lnTo>
                <a:pt x="40" y="82"/>
              </a:lnTo>
              <a:lnTo>
                <a:pt x="40" y="81"/>
              </a:lnTo>
              <a:lnTo>
                <a:pt x="40" y="82"/>
              </a:lnTo>
              <a:lnTo>
                <a:pt x="39" y="82"/>
              </a:lnTo>
              <a:lnTo>
                <a:pt x="39" y="81"/>
              </a:lnTo>
              <a:lnTo>
                <a:pt x="39" y="82"/>
              </a:lnTo>
              <a:lnTo>
                <a:pt x="38" y="82"/>
              </a:lnTo>
              <a:lnTo>
                <a:pt x="37" y="81"/>
              </a:lnTo>
              <a:lnTo>
                <a:pt x="36" y="81"/>
              </a:lnTo>
              <a:lnTo>
                <a:pt x="35" y="81"/>
              </a:lnTo>
              <a:lnTo>
                <a:pt x="35" y="79"/>
              </a:lnTo>
              <a:lnTo>
                <a:pt x="34" y="79"/>
              </a:lnTo>
              <a:lnTo>
                <a:pt x="34" y="78"/>
              </a:lnTo>
              <a:lnTo>
                <a:pt x="33" y="78"/>
              </a:lnTo>
              <a:lnTo>
                <a:pt x="32" y="78"/>
              </a:lnTo>
              <a:lnTo>
                <a:pt x="31" y="78"/>
              </a:lnTo>
              <a:lnTo>
                <a:pt x="31" y="77"/>
              </a:lnTo>
              <a:lnTo>
                <a:pt x="30" y="77"/>
              </a:lnTo>
              <a:lnTo>
                <a:pt x="30" y="78"/>
              </a:lnTo>
              <a:lnTo>
                <a:pt x="30" y="79"/>
              </a:lnTo>
              <a:lnTo>
                <a:pt x="29" y="79"/>
              </a:lnTo>
              <a:lnTo>
                <a:pt x="29" y="81"/>
              </a:lnTo>
              <a:lnTo>
                <a:pt x="29" y="79"/>
              </a:lnTo>
              <a:lnTo>
                <a:pt x="28" y="79"/>
              </a:lnTo>
              <a:lnTo>
                <a:pt x="28" y="78"/>
              </a:lnTo>
              <a:lnTo>
                <a:pt x="27" y="79"/>
              </a:lnTo>
              <a:lnTo>
                <a:pt x="27" y="81"/>
              </a:lnTo>
              <a:lnTo>
                <a:pt x="26" y="81"/>
              </a:lnTo>
              <a:lnTo>
                <a:pt x="25" y="81"/>
              </a:lnTo>
              <a:lnTo>
                <a:pt x="25" y="79"/>
              </a:lnTo>
              <a:lnTo>
                <a:pt x="24" y="79"/>
              </a:lnTo>
              <a:lnTo>
                <a:pt x="24" y="81"/>
              </a:lnTo>
              <a:lnTo>
                <a:pt x="23" y="81"/>
              </a:lnTo>
              <a:lnTo>
                <a:pt x="23" y="82"/>
              </a:lnTo>
              <a:lnTo>
                <a:pt x="23" y="81"/>
              </a:lnTo>
              <a:lnTo>
                <a:pt x="23" y="79"/>
              </a:lnTo>
              <a:lnTo>
                <a:pt x="22" y="81"/>
              </a:lnTo>
              <a:lnTo>
                <a:pt x="21" y="81"/>
              </a:lnTo>
              <a:lnTo>
                <a:pt x="21" y="82"/>
              </a:lnTo>
              <a:lnTo>
                <a:pt x="20" y="82"/>
              </a:lnTo>
              <a:lnTo>
                <a:pt x="20" y="81"/>
              </a:lnTo>
              <a:lnTo>
                <a:pt x="20" y="82"/>
              </a:lnTo>
              <a:lnTo>
                <a:pt x="20" y="83"/>
              </a:lnTo>
              <a:lnTo>
                <a:pt x="19" y="83"/>
              </a:lnTo>
              <a:lnTo>
                <a:pt x="19" y="82"/>
              </a:lnTo>
              <a:lnTo>
                <a:pt x="18" y="82"/>
              </a:lnTo>
              <a:lnTo>
                <a:pt x="18" y="81"/>
              </a:lnTo>
              <a:lnTo>
                <a:pt x="18" y="79"/>
              </a:lnTo>
              <a:lnTo>
                <a:pt x="17" y="79"/>
              </a:lnTo>
              <a:lnTo>
                <a:pt x="16" y="79"/>
              </a:lnTo>
              <a:lnTo>
                <a:pt x="15" y="79"/>
              </a:lnTo>
              <a:lnTo>
                <a:pt x="14" y="79"/>
              </a:lnTo>
              <a:lnTo>
                <a:pt x="14" y="78"/>
              </a:lnTo>
              <a:lnTo>
                <a:pt x="13" y="78"/>
              </a:lnTo>
              <a:lnTo>
                <a:pt x="13" y="79"/>
              </a:lnTo>
              <a:lnTo>
                <a:pt x="12" y="79"/>
              </a:lnTo>
              <a:lnTo>
                <a:pt x="12" y="81"/>
              </a:lnTo>
              <a:lnTo>
                <a:pt x="11" y="81"/>
              </a:lnTo>
              <a:lnTo>
                <a:pt x="11" y="82"/>
              </a:lnTo>
              <a:lnTo>
                <a:pt x="11" y="83"/>
              </a:lnTo>
              <a:lnTo>
                <a:pt x="10" y="83"/>
              </a:lnTo>
              <a:lnTo>
                <a:pt x="10" y="84"/>
              </a:lnTo>
              <a:lnTo>
                <a:pt x="9" y="84"/>
              </a:lnTo>
              <a:lnTo>
                <a:pt x="9" y="83"/>
              </a:lnTo>
              <a:lnTo>
                <a:pt x="9" y="82"/>
              </a:lnTo>
              <a:lnTo>
                <a:pt x="8" y="82"/>
              </a:lnTo>
              <a:lnTo>
                <a:pt x="8" y="81"/>
              </a:lnTo>
              <a:lnTo>
                <a:pt x="7" y="81"/>
              </a:lnTo>
              <a:lnTo>
                <a:pt x="7" y="79"/>
              </a:lnTo>
              <a:lnTo>
                <a:pt x="7" y="78"/>
              </a:lnTo>
              <a:lnTo>
                <a:pt x="7" y="79"/>
              </a:lnTo>
              <a:lnTo>
                <a:pt x="7" y="78"/>
              </a:lnTo>
              <a:lnTo>
                <a:pt x="7" y="77"/>
              </a:lnTo>
              <a:lnTo>
                <a:pt x="6" y="77"/>
              </a:lnTo>
              <a:lnTo>
                <a:pt x="6" y="76"/>
              </a:lnTo>
              <a:lnTo>
                <a:pt x="6" y="75"/>
              </a:lnTo>
              <a:lnTo>
                <a:pt x="7" y="75"/>
              </a:lnTo>
              <a:lnTo>
                <a:pt x="7" y="74"/>
              </a:lnTo>
              <a:lnTo>
                <a:pt x="7" y="73"/>
              </a:lnTo>
              <a:lnTo>
                <a:pt x="7" y="74"/>
              </a:lnTo>
              <a:lnTo>
                <a:pt x="7" y="73"/>
              </a:lnTo>
              <a:lnTo>
                <a:pt x="8" y="74"/>
              </a:lnTo>
              <a:lnTo>
                <a:pt x="8" y="73"/>
              </a:lnTo>
              <a:lnTo>
                <a:pt x="9" y="73"/>
              </a:lnTo>
              <a:lnTo>
                <a:pt x="9" y="72"/>
              </a:lnTo>
              <a:lnTo>
                <a:pt x="10" y="72"/>
              </a:lnTo>
              <a:lnTo>
                <a:pt x="10" y="71"/>
              </a:lnTo>
              <a:lnTo>
                <a:pt x="11" y="71"/>
              </a:lnTo>
              <a:lnTo>
                <a:pt x="10" y="71"/>
              </a:lnTo>
              <a:lnTo>
                <a:pt x="10" y="70"/>
              </a:lnTo>
              <a:lnTo>
                <a:pt x="10" y="69"/>
              </a:lnTo>
              <a:lnTo>
                <a:pt x="9" y="69"/>
              </a:lnTo>
              <a:lnTo>
                <a:pt x="8" y="69"/>
              </a:lnTo>
              <a:lnTo>
                <a:pt x="7" y="69"/>
              </a:lnTo>
              <a:lnTo>
                <a:pt x="6" y="69"/>
              </a:lnTo>
              <a:lnTo>
                <a:pt x="5" y="69"/>
              </a:lnTo>
              <a:lnTo>
                <a:pt x="5" y="68"/>
              </a:lnTo>
              <a:lnTo>
                <a:pt x="4" y="68"/>
              </a:lnTo>
              <a:lnTo>
                <a:pt x="3" y="68"/>
              </a:lnTo>
              <a:lnTo>
                <a:pt x="3" y="67"/>
              </a:lnTo>
              <a:lnTo>
                <a:pt x="3" y="66"/>
              </a:lnTo>
              <a:lnTo>
                <a:pt x="2" y="66"/>
              </a:lnTo>
              <a:lnTo>
                <a:pt x="2" y="67"/>
              </a:lnTo>
              <a:lnTo>
                <a:pt x="2" y="66"/>
              </a:lnTo>
              <a:lnTo>
                <a:pt x="3" y="66"/>
              </a:lnTo>
              <a:lnTo>
                <a:pt x="2" y="66"/>
              </a:lnTo>
              <a:lnTo>
                <a:pt x="2" y="65"/>
              </a:lnTo>
              <a:lnTo>
                <a:pt x="3" y="65"/>
              </a:lnTo>
              <a:lnTo>
                <a:pt x="2" y="65"/>
              </a:lnTo>
              <a:lnTo>
                <a:pt x="2" y="64"/>
              </a:lnTo>
              <a:lnTo>
                <a:pt x="2" y="63"/>
              </a:lnTo>
              <a:lnTo>
                <a:pt x="2" y="62"/>
              </a:lnTo>
              <a:lnTo>
                <a:pt x="3" y="62"/>
              </a:lnTo>
              <a:lnTo>
                <a:pt x="3" y="61"/>
              </a:lnTo>
              <a:lnTo>
                <a:pt x="4" y="61"/>
              </a:lnTo>
              <a:lnTo>
                <a:pt x="4" y="62"/>
              </a:lnTo>
              <a:lnTo>
                <a:pt x="4" y="63"/>
              </a:lnTo>
              <a:lnTo>
                <a:pt x="4" y="62"/>
              </a:lnTo>
              <a:lnTo>
                <a:pt x="5" y="62"/>
              </a:lnTo>
              <a:lnTo>
                <a:pt x="5" y="63"/>
              </a:lnTo>
              <a:lnTo>
                <a:pt x="5" y="62"/>
              </a:lnTo>
              <a:lnTo>
                <a:pt x="6" y="62"/>
              </a:lnTo>
              <a:lnTo>
                <a:pt x="6" y="61"/>
              </a:lnTo>
              <a:lnTo>
                <a:pt x="5" y="61"/>
              </a:lnTo>
              <a:lnTo>
                <a:pt x="6" y="61"/>
              </a:lnTo>
              <a:lnTo>
                <a:pt x="5" y="61"/>
              </a:lnTo>
              <a:lnTo>
                <a:pt x="4" y="61"/>
              </a:lnTo>
              <a:lnTo>
                <a:pt x="4" y="60"/>
              </a:lnTo>
              <a:lnTo>
                <a:pt x="3" y="60"/>
              </a:lnTo>
              <a:lnTo>
                <a:pt x="3" y="59"/>
              </a:lnTo>
              <a:lnTo>
                <a:pt x="3" y="58"/>
              </a:lnTo>
              <a:lnTo>
                <a:pt x="2" y="58"/>
              </a:lnTo>
              <a:lnTo>
                <a:pt x="3" y="58"/>
              </a:lnTo>
              <a:lnTo>
                <a:pt x="2" y="58"/>
              </a:lnTo>
              <a:lnTo>
                <a:pt x="2" y="56"/>
              </a:lnTo>
              <a:lnTo>
                <a:pt x="3" y="56"/>
              </a:lnTo>
              <a:lnTo>
                <a:pt x="3" y="55"/>
              </a:lnTo>
              <a:lnTo>
                <a:pt x="3" y="54"/>
              </a:lnTo>
              <a:lnTo>
                <a:pt x="2" y="54"/>
              </a:lnTo>
              <a:lnTo>
                <a:pt x="3" y="54"/>
              </a:lnTo>
              <a:lnTo>
                <a:pt x="2" y="54"/>
              </a:lnTo>
              <a:lnTo>
                <a:pt x="2" y="53"/>
              </a:lnTo>
              <a:lnTo>
                <a:pt x="2" y="52"/>
              </a:lnTo>
              <a:lnTo>
                <a:pt x="2" y="51"/>
              </a:lnTo>
              <a:lnTo>
                <a:pt x="1" y="51"/>
              </a:lnTo>
              <a:lnTo>
                <a:pt x="1" y="50"/>
              </a:lnTo>
              <a:lnTo>
                <a:pt x="0" y="50"/>
              </a:lnTo>
              <a:lnTo>
                <a:pt x="0" y="49"/>
              </a:lnTo>
              <a:lnTo>
                <a:pt x="1" y="49"/>
              </a:lnTo>
              <a:lnTo>
                <a:pt x="1" y="48"/>
              </a:lnTo>
              <a:lnTo>
                <a:pt x="2" y="48"/>
              </a:lnTo>
              <a:lnTo>
                <a:pt x="2" y="47"/>
              </a:lnTo>
              <a:lnTo>
                <a:pt x="3" y="47"/>
              </a:lnTo>
              <a:lnTo>
                <a:pt x="3" y="46"/>
              </a:lnTo>
              <a:lnTo>
                <a:pt x="3" y="45"/>
              </a:lnTo>
              <a:lnTo>
                <a:pt x="4" y="45"/>
              </a:lnTo>
              <a:lnTo>
                <a:pt x="3" y="45"/>
              </a:lnTo>
              <a:lnTo>
                <a:pt x="3" y="44"/>
              </a:lnTo>
              <a:lnTo>
                <a:pt x="3" y="43"/>
              </a:lnTo>
              <a:lnTo>
                <a:pt x="3" y="42"/>
              </a:lnTo>
              <a:lnTo>
                <a:pt x="3" y="41"/>
              </a:lnTo>
              <a:lnTo>
                <a:pt x="4" y="41"/>
              </a:lnTo>
              <a:lnTo>
                <a:pt x="3" y="41"/>
              </a:lnTo>
              <a:lnTo>
                <a:pt x="3" y="40"/>
              </a:lnTo>
              <a:lnTo>
                <a:pt x="3" y="39"/>
              </a:lnTo>
              <a:lnTo>
                <a:pt x="4" y="39"/>
              </a:lnTo>
              <a:lnTo>
                <a:pt x="4" y="38"/>
              </a:lnTo>
              <a:lnTo>
                <a:pt x="4" y="37"/>
              </a:lnTo>
              <a:lnTo>
                <a:pt x="5" y="37"/>
              </a:lnTo>
              <a:lnTo>
                <a:pt x="5" y="36"/>
              </a:lnTo>
              <a:lnTo>
                <a:pt x="5" y="35"/>
              </a:lnTo>
              <a:lnTo>
                <a:pt x="6" y="35"/>
              </a:lnTo>
              <a:lnTo>
                <a:pt x="7" y="35"/>
              </a:lnTo>
              <a:lnTo>
                <a:pt x="7" y="33"/>
              </a:lnTo>
              <a:lnTo>
                <a:pt x="7" y="32"/>
              </a:lnTo>
              <a:lnTo>
                <a:pt x="6" y="32"/>
              </a:lnTo>
              <a:lnTo>
                <a:pt x="6" y="31"/>
              </a:lnTo>
              <a:lnTo>
                <a:pt x="7" y="31"/>
              </a:lnTo>
              <a:lnTo>
                <a:pt x="6" y="31"/>
              </a:lnTo>
              <a:lnTo>
                <a:pt x="7" y="31"/>
              </a:lnTo>
              <a:lnTo>
                <a:pt x="7" y="30"/>
              </a:lnTo>
              <a:lnTo>
                <a:pt x="7" y="29"/>
              </a:lnTo>
              <a:lnTo>
                <a:pt x="8" y="29"/>
              </a:lnTo>
              <a:lnTo>
                <a:pt x="7" y="29"/>
              </a:lnTo>
              <a:lnTo>
                <a:pt x="7" y="28"/>
              </a:lnTo>
              <a:lnTo>
                <a:pt x="7" y="27"/>
              </a:lnTo>
              <a:lnTo>
                <a:pt x="6" y="27"/>
              </a:lnTo>
              <a:lnTo>
                <a:pt x="6" y="26"/>
              </a:lnTo>
              <a:lnTo>
                <a:pt x="5" y="26"/>
              </a:lnTo>
              <a:lnTo>
                <a:pt x="5" y="27"/>
              </a:lnTo>
              <a:lnTo>
                <a:pt x="5" y="26"/>
              </a:lnTo>
              <a:lnTo>
                <a:pt x="6" y="26"/>
              </a:lnTo>
              <a:lnTo>
                <a:pt x="5" y="26"/>
              </a:lnTo>
              <a:lnTo>
                <a:pt x="5" y="25"/>
              </a:lnTo>
              <a:lnTo>
                <a:pt x="4" y="25"/>
              </a:lnTo>
              <a:lnTo>
                <a:pt x="4" y="24"/>
              </a:lnTo>
              <a:lnTo>
                <a:pt x="5" y="24"/>
              </a:lnTo>
              <a:lnTo>
                <a:pt x="4" y="24"/>
              </a:lnTo>
              <a:lnTo>
                <a:pt x="4" y="23"/>
              </a:lnTo>
              <a:lnTo>
                <a:pt x="5" y="23"/>
              </a:lnTo>
              <a:lnTo>
                <a:pt x="5" y="24"/>
              </a:lnTo>
              <a:lnTo>
                <a:pt x="6" y="24"/>
              </a:lnTo>
              <a:lnTo>
                <a:pt x="7" y="24"/>
              </a:lnTo>
              <a:lnTo>
                <a:pt x="7" y="25"/>
              </a:lnTo>
              <a:lnTo>
                <a:pt x="7" y="24"/>
              </a:lnTo>
              <a:lnTo>
                <a:pt x="7" y="25"/>
              </a:lnTo>
              <a:lnTo>
                <a:pt x="7" y="26"/>
              </a:lnTo>
              <a:lnTo>
                <a:pt x="8" y="26"/>
              </a:lnTo>
              <a:lnTo>
                <a:pt x="8" y="27"/>
              </a:lnTo>
              <a:lnTo>
                <a:pt x="8" y="26"/>
              </a:lnTo>
              <a:lnTo>
                <a:pt x="9" y="26"/>
              </a:lnTo>
              <a:lnTo>
                <a:pt x="9" y="25"/>
              </a:lnTo>
              <a:lnTo>
                <a:pt x="10" y="25"/>
              </a:lnTo>
              <a:lnTo>
                <a:pt x="10" y="24"/>
              </a:lnTo>
              <a:lnTo>
                <a:pt x="9" y="24"/>
              </a:lnTo>
              <a:lnTo>
                <a:pt x="10" y="24"/>
              </a:lnTo>
              <a:lnTo>
                <a:pt x="11" y="24"/>
              </a:lnTo>
              <a:lnTo>
                <a:pt x="12" y="24"/>
              </a:lnTo>
              <a:lnTo>
                <a:pt x="13" y="24"/>
              </a:lnTo>
              <a:lnTo>
                <a:pt x="13" y="23"/>
              </a:lnTo>
              <a:lnTo>
                <a:pt x="13" y="22"/>
              </a:lnTo>
              <a:lnTo>
                <a:pt x="14" y="22"/>
              </a:lnTo>
              <a:lnTo>
                <a:pt x="14" y="23"/>
              </a:lnTo>
              <a:lnTo>
                <a:pt x="14" y="22"/>
              </a:lnTo>
              <a:lnTo>
                <a:pt x="15" y="22"/>
              </a:lnTo>
              <a:lnTo>
                <a:pt x="15" y="21"/>
              </a:lnTo>
              <a:lnTo>
                <a:pt x="15" y="20"/>
              </a:lnTo>
              <a:lnTo>
                <a:pt x="15" y="19"/>
              </a:lnTo>
              <a:lnTo>
                <a:pt x="16" y="19"/>
              </a:lnTo>
              <a:lnTo>
                <a:pt x="16" y="18"/>
              </a:lnTo>
              <a:lnTo>
                <a:pt x="16" y="17"/>
              </a:lnTo>
              <a:lnTo>
                <a:pt x="16" y="16"/>
              </a:lnTo>
              <a:lnTo>
                <a:pt x="17" y="16"/>
              </a:lnTo>
              <a:lnTo>
                <a:pt x="17" y="15"/>
              </a:lnTo>
              <a:lnTo>
                <a:pt x="17" y="14"/>
              </a:lnTo>
              <a:lnTo>
                <a:pt x="17" y="13"/>
              </a:lnTo>
              <a:lnTo>
                <a:pt x="16" y="13"/>
              </a:lnTo>
              <a:lnTo>
                <a:pt x="17" y="13"/>
              </a:lnTo>
              <a:lnTo>
                <a:pt x="17" y="12"/>
              </a:lnTo>
              <a:lnTo>
                <a:pt x="18" y="12"/>
              </a:lnTo>
              <a:lnTo>
                <a:pt x="18" y="10"/>
              </a:lnTo>
              <a:lnTo>
                <a:pt x="17" y="10"/>
              </a:lnTo>
              <a:lnTo>
                <a:pt x="18" y="10"/>
              </a:lnTo>
              <a:lnTo>
                <a:pt x="18" y="9"/>
              </a:lnTo>
              <a:lnTo>
                <a:pt x="19" y="9"/>
              </a:lnTo>
              <a:lnTo>
                <a:pt x="19" y="8"/>
              </a:lnTo>
              <a:lnTo>
                <a:pt x="19" y="9"/>
              </a:lnTo>
              <a:lnTo>
                <a:pt x="20" y="9"/>
              </a:lnTo>
              <a:lnTo>
                <a:pt x="21" y="9"/>
              </a:lnTo>
              <a:lnTo>
                <a:pt x="21" y="8"/>
              </a:lnTo>
              <a:lnTo>
                <a:pt x="21" y="7"/>
              </a:lnTo>
              <a:lnTo>
                <a:pt x="21" y="6"/>
              </a:lnTo>
              <a:lnTo>
                <a:pt x="22" y="6"/>
              </a:lnTo>
              <a:lnTo>
                <a:pt x="23" y="6"/>
              </a:lnTo>
              <a:lnTo>
                <a:pt x="23" y="7"/>
              </a:lnTo>
              <a:lnTo>
                <a:pt x="24" y="7"/>
              </a:lnTo>
              <a:lnTo>
                <a:pt x="24" y="8"/>
              </a:lnTo>
              <a:lnTo>
                <a:pt x="25" y="8"/>
              </a:lnTo>
              <a:lnTo>
                <a:pt x="25" y="9"/>
              </a:lnTo>
              <a:lnTo>
                <a:pt x="26" y="9"/>
              </a:lnTo>
              <a:lnTo>
                <a:pt x="27" y="8"/>
              </a:lnTo>
              <a:lnTo>
                <a:pt x="28" y="8"/>
              </a:lnTo>
              <a:lnTo>
                <a:pt x="28" y="7"/>
              </a:lnTo>
              <a:lnTo>
                <a:pt x="28" y="8"/>
              </a:lnTo>
              <a:lnTo>
                <a:pt x="28" y="7"/>
              </a:lnTo>
              <a:lnTo>
                <a:pt x="27" y="7"/>
              </a:lnTo>
              <a:lnTo>
                <a:pt x="27" y="6"/>
              </a:lnTo>
              <a:lnTo>
                <a:pt x="26" y="6"/>
              </a:lnTo>
              <a:lnTo>
                <a:pt x="25" y="6"/>
              </a:lnTo>
              <a:lnTo>
                <a:pt x="25" y="5"/>
              </a:lnTo>
              <a:lnTo>
                <a:pt x="26" y="4"/>
              </a:lnTo>
              <a:lnTo>
                <a:pt x="27" y="4"/>
              </a:lnTo>
              <a:lnTo>
                <a:pt x="27" y="3"/>
              </a:lnTo>
              <a:lnTo>
                <a:pt x="28" y="3"/>
              </a:lnTo>
              <a:lnTo>
                <a:pt x="28" y="2"/>
              </a:lnTo>
              <a:lnTo>
                <a:pt x="28" y="1"/>
              </a:lnTo>
              <a:lnTo>
                <a:pt x="29" y="1"/>
              </a:lnTo>
              <a:lnTo>
                <a:pt x="29" y="0"/>
              </a:lnTo>
              <a:lnTo>
                <a:pt x="30" y="0"/>
              </a:lnTo>
              <a:lnTo>
                <a:pt x="30" y="1"/>
              </a:lnTo>
              <a:lnTo>
                <a:pt x="30" y="2"/>
              </a:lnTo>
              <a:lnTo>
                <a:pt x="31" y="2"/>
              </a:lnTo>
              <a:lnTo>
                <a:pt x="32" y="2"/>
              </a:lnTo>
              <a:lnTo>
                <a:pt x="32" y="3"/>
              </a:lnTo>
              <a:lnTo>
                <a:pt x="33" y="3"/>
              </a:lnTo>
              <a:lnTo>
                <a:pt x="33" y="4"/>
              </a:lnTo>
              <a:lnTo>
                <a:pt x="33" y="5"/>
              </a:lnTo>
              <a:lnTo>
                <a:pt x="34" y="5"/>
              </a:lnTo>
              <a:lnTo>
                <a:pt x="34" y="6"/>
              </a:lnTo>
              <a:lnTo>
                <a:pt x="35" y="6"/>
              </a:lnTo>
              <a:lnTo>
                <a:pt x="35" y="7"/>
              </a:lnTo>
              <a:lnTo>
                <a:pt x="35" y="8"/>
              </a:lnTo>
              <a:lnTo>
                <a:pt x="36" y="8"/>
              </a:lnTo>
              <a:lnTo>
                <a:pt x="36" y="10"/>
              </a:lnTo>
              <a:lnTo>
                <a:pt x="35" y="9"/>
              </a:lnTo>
              <a:lnTo>
                <a:pt x="35" y="8"/>
              </a:lnTo>
              <a:lnTo>
                <a:pt x="34" y="8"/>
              </a:lnTo>
              <a:lnTo>
                <a:pt x="34" y="11"/>
              </a:lnTo>
              <a:lnTo>
                <a:pt x="33" y="10"/>
              </a:lnTo>
              <a:lnTo>
                <a:pt x="32" y="9"/>
              </a:lnTo>
              <a:lnTo>
                <a:pt x="31" y="9"/>
              </a:lnTo>
              <a:lnTo>
                <a:pt x="30" y="9"/>
              </a:lnTo>
              <a:lnTo>
                <a:pt x="30" y="10"/>
              </a:lnTo>
              <a:lnTo>
                <a:pt x="31" y="10"/>
              </a:lnTo>
              <a:lnTo>
                <a:pt x="32" y="10"/>
              </a:lnTo>
              <a:lnTo>
                <a:pt x="32" y="12"/>
              </a:lnTo>
              <a:lnTo>
                <a:pt x="31" y="12"/>
              </a:lnTo>
              <a:lnTo>
                <a:pt x="32" y="12"/>
              </a:lnTo>
              <a:lnTo>
                <a:pt x="32" y="13"/>
              </a:lnTo>
              <a:lnTo>
                <a:pt x="31" y="13"/>
              </a:lnTo>
              <a:lnTo>
                <a:pt x="31" y="14"/>
              </a:lnTo>
              <a:lnTo>
                <a:pt x="31" y="15"/>
              </a:lnTo>
              <a:lnTo>
                <a:pt x="31" y="16"/>
              </a:lnTo>
              <a:lnTo>
                <a:pt x="32" y="16"/>
              </a:lnTo>
              <a:lnTo>
                <a:pt x="32" y="17"/>
              </a:lnTo>
              <a:lnTo>
                <a:pt x="33" y="17"/>
              </a:lnTo>
              <a:lnTo>
                <a:pt x="33" y="18"/>
              </a:lnTo>
              <a:lnTo>
                <a:pt x="34" y="18"/>
              </a:lnTo>
              <a:lnTo>
                <a:pt x="33" y="18"/>
              </a:lnTo>
              <a:lnTo>
                <a:pt x="34" y="18"/>
              </a:lnTo>
              <a:lnTo>
                <a:pt x="33" y="18"/>
              </a:lnTo>
              <a:lnTo>
                <a:pt x="34" y="18"/>
              </a:lnTo>
              <a:lnTo>
                <a:pt x="33" y="18"/>
              </a:lnTo>
              <a:lnTo>
                <a:pt x="34" y="18"/>
              </a:lnTo>
              <a:lnTo>
                <a:pt x="34" y="19"/>
              </a:lnTo>
              <a:lnTo>
                <a:pt x="34" y="20"/>
              </a:lnTo>
              <a:lnTo>
                <a:pt x="33" y="20"/>
              </a:lnTo>
              <a:lnTo>
                <a:pt x="34" y="20"/>
              </a:lnTo>
              <a:lnTo>
                <a:pt x="34" y="21"/>
              </a:lnTo>
              <a:lnTo>
                <a:pt x="34" y="22"/>
              </a:lnTo>
              <a:lnTo>
                <a:pt x="34" y="23"/>
              </a:lnTo>
              <a:lnTo>
                <a:pt x="33" y="23"/>
              </a:lnTo>
              <a:lnTo>
                <a:pt x="34" y="24"/>
              </a:lnTo>
              <a:lnTo>
                <a:pt x="35" y="24"/>
              </a:lnTo>
              <a:lnTo>
                <a:pt x="35" y="23"/>
              </a:lnTo>
              <a:lnTo>
                <a:pt x="36" y="23"/>
              </a:lnTo>
              <a:lnTo>
                <a:pt x="37" y="23"/>
              </a:lnTo>
              <a:lnTo>
                <a:pt x="37" y="24"/>
              </a:lnTo>
              <a:lnTo>
                <a:pt x="38" y="24"/>
              </a:lnTo>
              <a:lnTo>
                <a:pt x="39" y="24"/>
              </a:lnTo>
              <a:lnTo>
                <a:pt x="40" y="24"/>
              </a:lnTo>
              <a:lnTo>
                <a:pt x="41" y="24"/>
              </a:lnTo>
              <a:lnTo>
                <a:pt x="42" y="24"/>
              </a:lnTo>
              <a:lnTo>
                <a:pt x="42" y="23"/>
              </a:lnTo>
              <a:lnTo>
                <a:pt x="42" y="22"/>
              </a:lnTo>
              <a:lnTo>
                <a:pt x="43" y="22"/>
              </a:lnTo>
              <a:lnTo>
                <a:pt x="44" y="22"/>
              </a:lnTo>
              <a:lnTo>
                <a:pt x="44" y="21"/>
              </a:lnTo>
              <a:lnTo>
                <a:pt x="44" y="22"/>
              </a:lnTo>
              <a:lnTo>
                <a:pt x="45" y="22"/>
              </a:lnTo>
              <a:lnTo>
                <a:pt x="45" y="21"/>
              </a:lnTo>
              <a:lnTo>
                <a:pt x="45" y="22"/>
              </a:lnTo>
              <a:lnTo>
                <a:pt x="45" y="21"/>
              </a:lnTo>
              <a:lnTo>
                <a:pt x="45" y="20"/>
              </a:lnTo>
              <a:lnTo>
                <a:pt x="46" y="20"/>
              </a:lnTo>
              <a:lnTo>
                <a:pt x="46" y="19"/>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8</xdr:col>
      <xdr:colOff>476250</xdr:colOff>
      <xdr:row>24</xdr:row>
      <xdr:rowOff>104775</xdr:rowOff>
    </xdr:from>
    <xdr:to>
      <xdr:col>9</xdr:col>
      <xdr:colOff>152400</xdr:colOff>
      <xdr:row>25</xdr:row>
      <xdr:rowOff>142875</xdr:rowOff>
    </xdr:to>
    <xdr:sp macro="" textlink="">
      <xdr:nvSpPr>
        <xdr:cNvPr id="4" name="5pr"/>
        <xdr:cNvSpPr>
          <a:spLocks/>
        </xdr:cNvSpPr>
      </xdr:nvSpPr>
      <xdr:spPr bwMode="auto">
        <a:xfrm>
          <a:off x="5353050" y="4371975"/>
          <a:ext cx="285750" cy="200025"/>
        </a:xfrm>
        <a:custGeom>
          <a:avLst/>
          <a:gdLst>
            <a:gd name="T0" fmla="*/ 2147483647 w 30"/>
            <a:gd name="T1" fmla="*/ 2147483647 h 21"/>
            <a:gd name="T2" fmla="*/ 2147483647 w 30"/>
            <a:gd name="T3" fmla="*/ 2147483647 h 21"/>
            <a:gd name="T4" fmla="*/ 2147483647 w 30"/>
            <a:gd name="T5" fmla="*/ 2147483647 h 21"/>
            <a:gd name="T6" fmla="*/ 2147483647 w 30"/>
            <a:gd name="T7" fmla="*/ 2147483647 h 21"/>
            <a:gd name="T8" fmla="*/ 2147483647 w 30"/>
            <a:gd name="T9" fmla="*/ 2147483647 h 21"/>
            <a:gd name="T10" fmla="*/ 2147483647 w 30"/>
            <a:gd name="T11" fmla="*/ 2147483647 h 21"/>
            <a:gd name="T12" fmla="*/ 2147483647 w 30"/>
            <a:gd name="T13" fmla="*/ 2147483647 h 21"/>
            <a:gd name="T14" fmla="*/ 2147483647 w 30"/>
            <a:gd name="T15" fmla="*/ 2147483647 h 21"/>
            <a:gd name="T16" fmla="*/ 2147483647 w 30"/>
            <a:gd name="T17" fmla="*/ 2147483647 h 21"/>
            <a:gd name="T18" fmla="*/ 2147483647 w 30"/>
            <a:gd name="T19" fmla="*/ 2147483647 h 21"/>
            <a:gd name="T20" fmla="*/ 2147483647 w 30"/>
            <a:gd name="T21" fmla="*/ 2147483647 h 21"/>
            <a:gd name="T22" fmla="*/ 2147483647 w 30"/>
            <a:gd name="T23" fmla="*/ 2147483647 h 21"/>
            <a:gd name="T24" fmla="*/ 2147483647 w 30"/>
            <a:gd name="T25" fmla="*/ 2147483647 h 21"/>
            <a:gd name="T26" fmla="*/ 2147483647 w 30"/>
            <a:gd name="T27" fmla="*/ 2147483647 h 21"/>
            <a:gd name="T28" fmla="*/ 2147483647 w 30"/>
            <a:gd name="T29" fmla="*/ 2147483647 h 21"/>
            <a:gd name="T30" fmla="*/ 2147483647 w 30"/>
            <a:gd name="T31" fmla="*/ 2147483647 h 21"/>
            <a:gd name="T32" fmla="*/ 2147483647 w 30"/>
            <a:gd name="T33" fmla="*/ 2147483647 h 21"/>
            <a:gd name="T34" fmla="*/ 2147483647 w 30"/>
            <a:gd name="T35" fmla="*/ 2147483647 h 21"/>
            <a:gd name="T36" fmla="*/ 2147483647 w 30"/>
            <a:gd name="T37" fmla="*/ 2147483647 h 21"/>
            <a:gd name="T38" fmla="*/ 2147483647 w 30"/>
            <a:gd name="T39" fmla="*/ 2147483647 h 21"/>
            <a:gd name="T40" fmla="*/ 2147483647 w 30"/>
            <a:gd name="T41" fmla="*/ 2147483647 h 21"/>
            <a:gd name="T42" fmla="*/ 2147483647 w 30"/>
            <a:gd name="T43" fmla="*/ 2147483647 h 21"/>
            <a:gd name="T44" fmla="*/ 2147483647 w 30"/>
            <a:gd name="T45" fmla="*/ 2147483647 h 21"/>
            <a:gd name="T46" fmla="*/ 2147483647 w 30"/>
            <a:gd name="T47" fmla="*/ 2147483647 h 21"/>
            <a:gd name="T48" fmla="*/ 2147483647 w 30"/>
            <a:gd name="T49" fmla="*/ 2147483647 h 21"/>
            <a:gd name="T50" fmla="*/ 2147483647 w 30"/>
            <a:gd name="T51" fmla="*/ 2147483647 h 21"/>
            <a:gd name="T52" fmla="*/ 2147483647 w 30"/>
            <a:gd name="T53" fmla="*/ 2147483647 h 21"/>
            <a:gd name="T54" fmla="*/ 2147483647 w 30"/>
            <a:gd name="T55" fmla="*/ 2147483647 h 21"/>
            <a:gd name="T56" fmla="*/ 2147483647 w 30"/>
            <a:gd name="T57" fmla="*/ 2147483647 h 21"/>
            <a:gd name="T58" fmla="*/ 2147483647 w 30"/>
            <a:gd name="T59" fmla="*/ 2147483647 h 21"/>
            <a:gd name="T60" fmla="*/ 2147483647 w 30"/>
            <a:gd name="T61" fmla="*/ 2147483647 h 21"/>
            <a:gd name="T62" fmla="*/ 2147483647 w 30"/>
            <a:gd name="T63" fmla="*/ 2147483647 h 21"/>
            <a:gd name="T64" fmla="*/ 2147483647 w 30"/>
            <a:gd name="T65" fmla="*/ 2147483647 h 21"/>
            <a:gd name="T66" fmla="*/ 2147483647 w 30"/>
            <a:gd name="T67" fmla="*/ 2147483647 h 21"/>
            <a:gd name="T68" fmla="*/ 2147483647 w 30"/>
            <a:gd name="T69" fmla="*/ 2147483647 h 21"/>
            <a:gd name="T70" fmla="*/ 2147483647 w 30"/>
            <a:gd name="T71" fmla="*/ 2147483647 h 21"/>
            <a:gd name="T72" fmla="*/ 2147483647 w 30"/>
            <a:gd name="T73" fmla="*/ 2147483647 h 21"/>
            <a:gd name="T74" fmla="*/ 2147483647 w 30"/>
            <a:gd name="T75" fmla="*/ 2147483647 h 21"/>
            <a:gd name="T76" fmla="*/ 0 w 30"/>
            <a:gd name="T77" fmla="*/ 2147483647 h 21"/>
            <a:gd name="T78" fmla="*/ 2147483647 w 30"/>
            <a:gd name="T79" fmla="*/ 2147483647 h 21"/>
            <a:gd name="T80" fmla="*/ 2147483647 w 30"/>
            <a:gd name="T81" fmla="*/ 2147483647 h 21"/>
            <a:gd name="T82" fmla="*/ 2147483647 w 30"/>
            <a:gd name="T83" fmla="*/ 2147483647 h 21"/>
            <a:gd name="T84" fmla="*/ 2147483647 w 30"/>
            <a:gd name="T85" fmla="*/ 2147483647 h 21"/>
            <a:gd name="T86" fmla="*/ 2147483647 w 30"/>
            <a:gd name="T87" fmla="*/ 2147483647 h 21"/>
            <a:gd name="T88" fmla="*/ 2147483647 w 30"/>
            <a:gd name="T89" fmla="*/ 2147483647 h 21"/>
            <a:gd name="T90" fmla="*/ 2147483647 w 30"/>
            <a:gd name="T91" fmla="*/ 2147483647 h 21"/>
            <a:gd name="T92" fmla="*/ 2147483647 w 30"/>
            <a:gd name="T93" fmla="*/ 2147483647 h 21"/>
            <a:gd name="T94" fmla="*/ 2147483647 w 30"/>
            <a:gd name="T95" fmla="*/ 2147483647 h 21"/>
            <a:gd name="T96" fmla="*/ 2147483647 w 30"/>
            <a:gd name="T97" fmla="*/ 2147483647 h 21"/>
            <a:gd name="T98" fmla="*/ 2147483647 w 30"/>
            <a:gd name="T99" fmla="*/ 2147483647 h 21"/>
            <a:gd name="T100" fmla="*/ 2147483647 w 30"/>
            <a:gd name="T101" fmla="*/ 2147483647 h 21"/>
            <a:gd name="T102" fmla="*/ 2147483647 w 30"/>
            <a:gd name="T103" fmla="*/ 2147483647 h 21"/>
            <a:gd name="T104" fmla="*/ 2147483647 w 30"/>
            <a:gd name="T105" fmla="*/ 2147483647 h 21"/>
            <a:gd name="T106" fmla="*/ 2147483647 w 30"/>
            <a:gd name="T107" fmla="*/ 2147483647 h 21"/>
            <a:gd name="T108" fmla="*/ 2147483647 w 30"/>
            <a:gd name="T109" fmla="*/ 2147483647 h 21"/>
            <a:gd name="T110" fmla="*/ 2147483647 w 30"/>
            <a:gd name="T111" fmla="*/ 2147483647 h 21"/>
            <a:gd name="T112" fmla="*/ 2147483647 w 30"/>
            <a:gd name="T113" fmla="*/ 2147483647 h 21"/>
            <a:gd name="T114" fmla="*/ 2147483647 w 30"/>
            <a:gd name="T115" fmla="*/ 2147483647 h 21"/>
            <a:gd name="T116" fmla="*/ 2147483647 w 30"/>
            <a:gd name="T117" fmla="*/ 2147483647 h 21"/>
            <a:gd name="T118" fmla="*/ 2147483647 w 30"/>
            <a:gd name="T119" fmla="*/ 2147483647 h 21"/>
            <a:gd name="T120" fmla="*/ 2147483647 w 30"/>
            <a:gd name="T121" fmla="*/ 2147483647 h 21"/>
            <a:gd name="T122" fmla="*/ 2147483647 w 30"/>
            <a:gd name="T123" fmla="*/ 0 h 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0"/>
            <a:gd name="T187" fmla="*/ 0 h 21"/>
            <a:gd name="T188" fmla="*/ 30 w 30"/>
            <a:gd name="T189" fmla="*/ 21 h 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0" h="21">
              <a:moveTo>
                <a:pt x="24" y="1"/>
              </a:moveTo>
              <a:lnTo>
                <a:pt x="24" y="2"/>
              </a:lnTo>
              <a:lnTo>
                <a:pt x="25" y="2"/>
              </a:lnTo>
              <a:lnTo>
                <a:pt x="26" y="2"/>
              </a:lnTo>
              <a:lnTo>
                <a:pt x="26" y="1"/>
              </a:lnTo>
              <a:lnTo>
                <a:pt x="27" y="1"/>
              </a:lnTo>
              <a:lnTo>
                <a:pt x="27" y="2"/>
              </a:lnTo>
              <a:lnTo>
                <a:pt x="27" y="1"/>
              </a:lnTo>
              <a:lnTo>
                <a:pt x="28" y="1"/>
              </a:lnTo>
              <a:lnTo>
                <a:pt x="29" y="2"/>
              </a:lnTo>
              <a:lnTo>
                <a:pt x="30" y="2"/>
              </a:lnTo>
              <a:lnTo>
                <a:pt x="30" y="3"/>
              </a:lnTo>
              <a:lnTo>
                <a:pt x="29" y="3"/>
              </a:lnTo>
              <a:lnTo>
                <a:pt x="29" y="4"/>
              </a:lnTo>
              <a:lnTo>
                <a:pt x="29" y="5"/>
              </a:lnTo>
              <a:lnTo>
                <a:pt x="29" y="6"/>
              </a:lnTo>
              <a:lnTo>
                <a:pt x="29" y="7"/>
              </a:lnTo>
              <a:lnTo>
                <a:pt x="28" y="7"/>
              </a:lnTo>
              <a:lnTo>
                <a:pt x="28" y="8"/>
              </a:lnTo>
              <a:lnTo>
                <a:pt x="29" y="8"/>
              </a:lnTo>
              <a:lnTo>
                <a:pt x="29" y="9"/>
              </a:lnTo>
              <a:lnTo>
                <a:pt x="29" y="10"/>
              </a:lnTo>
              <a:lnTo>
                <a:pt x="29" y="11"/>
              </a:lnTo>
              <a:lnTo>
                <a:pt x="28" y="11"/>
              </a:lnTo>
              <a:lnTo>
                <a:pt x="28" y="12"/>
              </a:lnTo>
              <a:lnTo>
                <a:pt x="28" y="13"/>
              </a:lnTo>
              <a:lnTo>
                <a:pt x="27" y="13"/>
              </a:lnTo>
              <a:lnTo>
                <a:pt x="27" y="14"/>
              </a:lnTo>
              <a:lnTo>
                <a:pt x="27" y="15"/>
              </a:lnTo>
              <a:lnTo>
                <a:pt x="26" y="15"/>
              </a:lnTo>
              <a:lnTo>
                <a:pt x="26" y="16"/>
              </a:lnTo>
              <a:lnTo>
                <a:pt x="26" y="17"/>
              </a:lnTo>
              <a:lnTo>
                <a:pt x="26" y="18"/>
              </a:lnTo>
              <a:lnTo>
                <a:pt x="26" y="19"/>
              </a:lnTo>
              <a:lnTo>
                <a:pt x="25" y="19"/>
              </a:lnTo>
              <a:lnTo>
                <a:pt x="26" y="19"/>
              </a:lnTo>
              <a:lnTo>
                <a:pt x="25" y="19"/>
              </a:lnTo>
              <a:lnTo>
                <a:pt x="25" y="20"/>
              </a:lnTo>
              <a:lnTo>
                <a:pt x="25" y="21"/>
              </a:lnTo>
              <a:lnTo>
                <a:pt x="24" y="21"/>
              </a:lnTo>
              <a:lnTo>
                <a:pt x="24" y="20"/>
              </a:lnTo>
              <a:lnTo>
                <a:pt x="23" y="20"/>
              </a:lnTo>
              <a:lnTo>
                <a:pt x="24" y="20"/>
              </a:lnTo>
              <a:lnTo>
                <a:pt x="23" y="20"/>
              </a:lnTo>
              <a:lnTo>
                <a:pt x="22" y="20"/>
              </a:lnTo>
              <a:lnTo>
                <a:pt x="22" y="19"/>
              </a:lnTo>
              <a:lnTo>
                <a:pt x="21" y="19"/>
              </a:lnTo>
              <a:lnTo>
                <a:pt x="21" y="20"/>
              </a:lnTo>
              <a:lnTo>
                <a:pt x="21" y="19"/>
              </a:lnTo>
              <a:lnTo>
                <a:pt x="21" y="20"/>
              </a:lnTo>
              <a:lnTo>
                <a:pt x="20" y="20"/>
              </a:lnTo>
              <a:lnTo>
                <a:pt x="19" y="20"/>
              </a:lnTo>
              <a:lnTo>
                <a:pt x="18" y="20"/>
              </a:lnTo>
              <a:lnTo>
                <a:pt x="18" y="19"/>
              </a:lnTo>
              <a:lnTo>
                <a:pt x="17" y="19"/>
              </a:lnTo>
              <a:lnTo>
                <a:pt x="16" y="19"/>
              </a:lnTo>
              <a:lnTo>
                <a:pt x="16" y="20"/>
              </a:lnTo>
              <a:lnTo>
                <a:pt x="15" y="20"/>
              </a:lnTo>
              <a:lnTo>
                <a:pt x="15" y="19"/>
              </a:lnTo>
              <a:lnTo>
                <a:pt x="15" y="20"/>
              </a:lnTo>
              <a:lnTo>
                <a:pt x="15" y="19"/>
              </a:lnTo>
              <a:lnTo>
                <a:pt x="15" y="20"/>
              </a:lnTo>
              <a:lnTo>
                <a:pt x="15" y="19"/>
              </a:lnTo>
              <a:lnTo>
                <a:pt x="15" y="20"/>
              </a:lnTo>
              <a:lnTo>
                <a:pt x="14" y="20"/>
              </a:lnTo>
              <a:lnTo>
                <a:pt x="14" y="19"/>
              </a:lnTo>
              <a:lnTo>
                <a:pt x="14" y="20"/>
              </a:lnTo>
              <a:lnTo>
                <a:pt x="14" y="19"/>
              </a:lnTo>
              <a:lnTo>
                <a:pt x="13" y="19"/>
              </a:lnTo>
              <a:lnTo>
                <a:pt x="13" y="20"/>
              </a:lnTo>
              <a:lnTo>
                <a:pt x="12" y="20"/>
              </a:lnTo>
              <a:lnTo>
                <a:pt x="11" y="20"/>
              </a:lnTo>
              <a:lnTo>
                <a:pt x="12" y="20"/>
              </a:lnTo>
              <a:lnTo>
                <a:pt x="11" y="20"/>
              </a:lnTo>
              <a:lnTo>
                <a:pt x="10" y="20"/>
              </a:lnTo>
              <a:lnTo>
                <a:pt x="10" y="19"/>
              </a:lnTo>
              <a:lnTo>
                <a:pt x="10" y="18"/>
              </a:lnTo>
              <a:lnTo>
                <a:pt x="10" y="19"/>
              </a:lnTo>
              <a:lnTo>
                <a:pt x="10" y="18"/>
              </a:lnTo>
              <a:lnTo>
                <a:pt x="9" y="18"/>
              </a:lnTo>
              <a:lnTo>
                <a:pt x="9" y="17"/>
              </a:lnTo>
              <a:lnTo>
                <a:pt x="8" y="17"/>
              </a:lnTo>
              <a:lnTo>
                <a:pt x="8" y="16"/>
              </a:lnTo>
              <a:lnTo>
                <a:pt x="7" y="16"/>
              </a:lnTo>
              <a:lnTo>
                <a:pt x="6" y="16"/>
              </a:lnTo>
              <a:lnTo>
                <a:pt x="5" y="16"/>
              </a:lnTo>
              <a:lnTo>
                <a:pt x="4" y="16"/>
              </a:lnTo>
              <a:lnTo>
                <a:pt x="4" y="15"/>
              </a:lnTo>
              <a:lnTo>
                <a:pt x="3" y="15"/>
              </a:lnTo>
              <a:lnTo>
                <a:pt x="3" y="14"/>
              </a:lnTo>
              <a:lnTo>
                <a:pt x="2" y="14"/>
              </a:lnTo>
              <a:lnTo>
                <a:pt x="2" y="13"/>
              </a:lnTo>
              <a:lnTo>
                <a:pt x="1" y="13"/>
              </a:lnTo>
              <a:lnTo>
                <a:pt x="1" y="12"/>
              </a:lnTo>
              <a:lnTo>
                <a:pt x="0" y="12"/>
              </a:lnTo>
              <a:lnTo>
                <a:pt x="0" y="11"/>
              </a:lnTo>
              <a:lnTo>
                <a:pt x="1" y="11"/>
              </a:lnTo>
              <a:lnTo>
                <a:pt x="1" y="10"/>
              </a:lnTo>
              <a:lnTo>
                <a:pt x="0" y="10"/>
              </a:lnTo>
              <a:lnTo>
                <a:pt x="0" y="9"/>
              </a:lnTo>
              <a:lnTo>
                <a:pt x="1" y="9"/>
              </a:lnTo>
              <a:lnTo>
                <a:pt x="1" y="8"/>
              </a:lnTo>
              <a:lnTo>
                <a:pt x="2" y="8"/>
              </a:lnTo>
              <a:lnTo>
                <a:pt x="2" y="7"/>
              </a:lnTo>
              <a:lnTo>
                <a:pt x="3" y="7"/>
              </a:lnTo>
              <a:lnTo>
                <a:pt x="3" y="6"/>
              </a:lnTo>
              <a:lnTo>
                <a:pt x="4" y="6"/>
              </a:lnTo>
              <a:lnTo>
                <a:pt x="5" y="6"/>
              </a:lnTo>
              <a:lnTo>
                <a:pt x="6" y="6"/>
              </a:lnTo>
              <a:lnTo>
                <a:pt x="6" y="5"/>
              </a:lnTo>
              <a:lnTo>
                <a:pt x="5" y="5"/>
              </a:lnTo>
              <a:lnTo>
                <a:pt x="4" y="5"/>
              </a:lnTo>
              <a:lnTo>
                <a:pt x="4" y="4"/>
              </a:lnTo>
              <a:lnTo>
                <a:pt x="4" y="3"/>
              </a:lnTo>
              <a:lnTo>
                <a:pt x="5" y="3"/>
              </a:lnTo>
              <a:lnTo>
                <a:pt x="5" y="4"/>
              </a:lnTo>
              <a:lnTo>
                <a:pt x="6" y="4"/>
              </a:lnTo>
              <a:lnTo>
                <a:pt x="6" y="5"/>
              </a:lnTo>
              <a:lnTo>
                <a:pt x="7" y="5"/>
              </a:lnTo>
              <a:lnTo>
                <a:pt x="8" y="5"/>
              </a:lnTo>
              <a:lnTo>
                <a:pt x="8" y="4"/>
              </a:lnTo>
              <a:lnTo>
                <a:pt x="9" y="4"/>
              </a:lnTo>
              <a:lnTo>
                <a:pt x="9" y="3"/>
              </a:lnTo>
              <a:lnTo>
                <a:pt x="10" y="3"/>
              </a:lnTo>
              <a:lnTo>
                <a:pt x="10" y="4"/>
              </a:lnTo>
              <a:lnTo>
                <a:pt x="11" y="4"/>
              </a:lnTo>
              <a:lnTo>
                <a:pt x="12" y="4"/>
              </a:lnTo>
              <a:lnTo>
                <a:pt x="13" y="4"/>
              </a:lnTo>
              <a:lnTo>
                <a:pt x="12" y="4"/>
              </a:lnTo>
              <a:lnTo>
                <a:pt x="12" y="3"/>
              </a:lnTo>
              <a:lnTo>
                <a:pt x="13" y="3"/>
              </a:lnTo>
              <a:lnTo>
                <a:pt x="14" y="3"/>
              </a:lnTo>
              <a:lnTo>
                <a:pt x="14" y="4"/>
              </a:lnTo>
              <a:lnTo>
                <a:pt x="15" y="4"/>
              </a:lnTo>
              <a:lnTo>
                <a:pt x="15" y="5"/>
              </a:lnTo>
              <a:lnTo>
                <a:pt x="15" y="4"/>
              </a:lnTo>
              <a:lnTo>
                <a:pt x="15" y="5"/>
              </a:lnTo>
              <a:lnTo>
                <a:pt x="16" y="5"/>
              </a:lnTo>
              <a:lnTo>
                <a:pt x="16" y="4"/>
              </a:lnTo>
              <a:lnTo>
                <a:pt x="16" y="3"/>
              </a:lnTo>
              <a:lnTo>
                <a:pt x="16" y="4"/>
              </a:lnTo>
              <a:lnTo>
                <a:pt x="16" y="3"/>
              </a:lnTo>
              <a:lnTo>
                <a:pt x="16" y="2"/>
              </a:lnTo>
              <a:lnTo>
                <a:pt x="17" y="2"/>
              </a:lnTo>
              <a:lnTo>
                <a:pt x="17" y="1"/>
              </a:lnTo>
              <a:lnTo>
                <a:pt x="17" y="2"/>
              </a:lnTo>
              <a:lnTo>
                <a:pt x="18" y="2"/>
              </a:lnTo>
              <a:lnTo>
                <a:pt x="18" y="3"/>
              </a:lnTo>
              <a:lnTo>
                <a:pt x="19" y="3"/>
              </a:lnTo>
              <a:lnTo>
                <a:pt x="20" y="3"/>
              </a:lnTo>
              <a:lnTo>
                <a:pt x="20" y="4"/>
              </a:lnTo>
              <a:lnTo>
                <a:pt x="21" y="4"/>
              </a:lnTo>
              <a:lnTo>
                <a:pt x="21" y="3"/>
              </a:lnTo>
              <a:lnTo>
                <a:pt x="21" y="4"/>
              </a:lnTo>
              <a:lnTo>
                <a:pt x="21" y="3"/>
              </a:lnTo>
              <a:lnTo>
                <a:pt x="22" y="3"/>
              </a:lnTo>
              <a:lnTo>
                <a:pt x="22" y="2"/>
              </a:lnTo>
              <a:lnTo>
                <a:pt x="23" y="2"/>
              </a:lnTo>
              <a:lnTo>
                <a:pt x="23" y="3"/>
              </a:lnTo>
              <a:lnTo>
                <a:pt x="23" y="2"/>
              </a:lnTo>
              <a:lnTo>
                <a:pt x="23" y="1"/>
              </a:lnTo>
              <a:lnTo>
                <a:pt x="23" y="0"/>
              </a:lnTo>
              <a:lnTo>
                <a:pt x="24" y="0"/>
              </a:lnTo>
              <a:lnTo>
                <a:pt x="24" y="1"/>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7</xdr:col>
      <xdr:colOff>361950</xdr:colOff>
      <xdr:row>25</xdr:row>
      <xdr:rowOff>0</xdr:rowOff>
    </xdr:from>
    <xdr:to>
      <xdr:col>9</xdr:col>
      <xdr:colOff>95250</xdr:colOff>
      <xdr:row>28</xdr:row>
      <xdr:rowOff>123825</xdr:rowOff>
    </xdr:to>
    <xdr:sp macro="" textlink="">
      <xdr:nvSpPr>
        <xdr:cNvPr id="5" name="5pt"/>
        <xdr:cNvSpPr>
          <a:spLocks/>
        </xdr:cNvSpPr>
      </xdr:nvSpPr>
      <xdr:spPr bwMode="auto">
        <a:xfrm>
          <a:off x="4629150" y="4429125"/>
          <a:ext cx="952500" cy="609600"/>
        </a:xfrm>
        <a:custGeom>
          <a:avLst/>
          <a:gdLst>
            <a:gd name="T0" fmla="*/ 2147483647 w 100"/>
            <a:gd name="T1" fmla="*/ 2147483647 h 64"/>
            <a:gd name="T2" fmla="*/ 2147483647 w 100"/>
            <a:gd name="T3" fmla="*/ 2147483647 h 64"/>
            <a:gd name="T4" fmla="*/ 2147483647 w 100"/>
            <a:gd name="T5" fmla="*/ 2147483647 h 64"/>
            <a:gd name="T6" fmla="*/ 2147483647 w 100"/>
            <a:gd name="T7" fmla="*/ 2147483647 h 64"/>
            <a:gd name="T8" fmla="*/ 2147483647 w 100"/>
            <a:gd name="T9" fmla="*/ 2147483647 h 64"/>
            <a:gd name="T10" fmla="*/ 2147483647 w 100"/>
            <a:gd name="T11" fmla="*/ 2147483647 h 64"/>
            <a:gd name="T12" fmla="*/ 2147483647 w 100"/>
            <a:gd name="T13" fmla="*/ 2147483647 h 64"/>
            <a:gd name="T14" fmla="*/ 2147483647 w 100"/>
            <a:gd name="T15" fmla="*/ 2147483647 h 64"/>
            <a:gd name="T16" fmla="*/ 2147483647 w 100"/>
            <a:gd name="T17" fmla="*/ 2147483647 h 64"/>
            <a:gd name="T18" fmla="*/ 2147483647 w 100"/>
            <a:gd name="T19" fmla="*/ 2147483647 h 64"/>
            <a:gd name="T20" fmla="*/ 2147483647 w 100"/>
            <a:gd name="T21" fmla="*/ 2147483647 h 64"/>
            <a:gd name="T22" fmla="*/ 2147483647 w 100"/>
            <a:gd name="T23" fmla="*/ 2147483647 h 64"/>
            <a:gd name="T24" fmla="*/ 2147483647 w 100"/>
            <a:gd name="T25" fmla="*/ 2147483647 h 64"/>
            <a:gd name="T26" fmla="*/ 2147483647 w 100"/>
            <a:gd name="T27" fmla="*/ 2147483647 h 64"/>
            <a:gd name="T28" fmla="*/ 2147483647 w 100"/>
            <a:gd name="T29" fmla="*/ 2147483647 h 64"/>
            <a:gd name="T30" fmla="*/ 2147483647 w 100"/>
            <a:gd name="T31" fmla="*/ 2147483647 h 64"/>
            <a:gd name="T32" fmla="*/ 2147483647 w 100"/>
            <a:gd name="T33" fmla="*/ 2147483647 h 64"/>
            <a:gd name="T34" fmla="*/ 2147483647 w 100"/>
            <a:gd name="T35" fmla="*/ 2147483647 h 64"/>
            <a:gd name="T36" fmla="*/ 2147483647 w 100"/>
            <a:gd name="T37" fmla="*/ 2147483647 h 64"/>
            <a:gd name="T38" fmla="*/ 2147483647 w 100"/>
            <a:gd name="T39" fmla="*/ 2147483647 h 64"/>
            <a:gd name="T40" fmla="*/ 2147483647 w 100"/>
            <a:gd name="T41" fmla="*/ 2147483647 h 64"/>
            <a:gd name="T42" fmla="*/ 2147483647 w 100"/>
            <a:gd name="T43" fmla="*/ 2147483647 h 64"/>
            <a:gd name="T44" fmla="*/ 2147483647 w 100"/>
            <a:gd name="T45" fmla="*/ 2147483647 h 64"/>
            <a:gd name="T46" fmla="*/ 2147483647 w 100"/>
            <a:gd name="T47" fmla="*/ 2147483647 h 64"/>
            <a:gd name="T48" fmla="*/ 2147483647 w 100"/>
            <a:gd name="T49" fmla="*/ 2147483647 h 64"/>
            <a:gd name="T50" fmla="*/ 2147483647 w 100"/>
            <a:gd name="T51" fmla="*/ 2147483647 h 64"/>
            <a:gd name="T52" fmla="*/ 2147483647 w 100"/>
            <a:gd name="T53" fmla="*/ 2147483647 h 64"/>
            <a:gd name="T54" fmla="*/ 2147483647 w 100"/>
            <a:gd name="T55" fmla="*/ 2147483647 h 64"/>
            <a:gd name="T56" fmla="*/ 2147483647 w 100"/>
            <a:gd name="T57" fmla="*/ 2147483647 h 64"/>
            <a:gd name="T58" fmla="*/ 2147483647 w 100"/>
            <a:gd name="T59" fmla="*/ 2147483647 h 64"/>
            <a:gd name="T60" fmla="*/ 2147483647 w 100"/>
            <a:gd name="T61" fmla="*/ 2147483647 h 64"/>
            <a:gd name="T62" fmla="*/ 2147483647 w 100"/>
            <a:gd name="T63" fmla="*/ 2147483647 h 64"/>
            <a:gd name="T64" fmla="*/ 2147483647 w 100"/>
            <a:gd name="T65" fmla="*/ 2147483647 h 64"/>
            <a:gd name="T66" fmla="*/ 2147483647 w 100"/>
            <a:gd name="T67" fmla="*/ 2147483647 h 64"/>
            <a:gd name="T68" fmla="*/ 2147483647 w 100"/>
            <a:gd name="T69" fmla="*/ 2147483647 h 64"/>
            <a:gd name="T70" fmla="*/ 2147483647 w 100"/>
            <a:gd name="T71" fmla="*/ 2147483647 h 64"/>
            <a:gd name="T72" fmla="*/ 2147483647 w 100"/>
            <a:gd name="T73" fmla="*/ 2147483647 h 64"/>
            <a:gd name="T74" fmla="*/ 2147483647 w 100"/>
            <a:gd name="T75" fmla="*/ 2147483647 h 64"/>
            <a:gd name="T76" fmla="*/ 2147483647 w 100"/>
            <a:gd name="T77" fmla="*/ 2147483647 h 64"/>
            <a:gd name="T78" fmla="*/ 2147483647 w 100"/>
            <a:gd name="T79" fmla="*/ 2147483647 h 64"/>
            <a:gd name="T80" fmla="*/ 2147483647 w 100"/>
            <a:gd name="T81" fmla="*/ 2147483647 h 64"/>
            <a:gd name="T82" fmla="*/ 2147483647 w 100"/>
            <a:gd name="T83" fmla="*/ 2147483647 h 64"/>
            <a:gd name="T84" fmla="*/ 2147483647 w 100"/>
            <a:gd name="T85" fmla="*/ 2147483647 h 64"/>
            <a:gd name="T86" fmla="*/ 2147483647 w 100"/>
            <a:gd name="T87" fmla="*/ 2147483647 h 64"/>
            <a:gd name="T88" fmla="*/ 2147483647 w 100"/>
            <a:gd name="T89" fmla="*/ 2147483647 h 64"/>
            <a:gd name="T90" fmla="*/ 2147483647 w 100"/>
            <a:gd name="T91" fmla="*/ 2147483647 h 64"/>
            <a:gd name="T92" fmla="*/ 2147483647 w 100"/>
            <a:gd name="T93" fmla="*/ 2147483647 h 64"/>
            <a:gd name="T94" fmla="*/ 2147483647 w 100"/>
            <a:gd name="T95" fmla="*/ 2147483647 h 64"/>
            <a:gd name="T96" fmla="*/ 2147483647 w 100"/>
            <a:gd name="T97" fmla="*/ 2147483647 h 64"/>
            <a:gd name="T98" fmla="*/ 2147483647 w 100"/>
            <a:gd name="T99" fmla="*/ 2147483647 h 64"/>
            <a:gd name="T100" fmla="*/ 2147483647 w 100"/>
            <a:gd name="T101" fmla="*/ 2147483647 h 64"/>
            <a:gd name="T102" fmla="*/ 2147483647 w 100"/>
            <a:gd name="T103" fmla="*/ 2147483647 h 64"/>
            <a:gd name="T104" fmla="*/ 2147483647 w 100"/>
            <a:gd name="T105" fmla="*/ 2147483647 h 64"/>
            <a:gd name="T106" fmla="*/ 2147483647 w 100"/>
            <a:gd name="T107" fmla="*/ 2147483647 h 64"/>
            <a:gd name="T108" fmla="*/ 2147483647 w 100"/>
            <a:gd name="T109" fmla="*/ 2147483647 h 64"/>
            <a:gd name="T110" fmla="*/ 2147483647 w 100"/>
            <a:gd name="T111" fmla="*/ 2147483647 h 64"/>
            <a:gd name="T112" fmla="*/ 2147483647 w 100"/>
            <a:gd name="T113" fmla="*/ 2147483647 h 64"/>
            <a:gd name="T114" fmla="*/ 2147483647 w 100"/>
            <a:gd name="T115" fmla="*/ 2147483647 h 64"/>
            <a:gd name="T116" fmla="*/ 2147483647 w 100"/>
            <a:gd name="T117" fmla="*/ 2147483647 h 64"/>
            <a:gd name="T118" fmla="*/ 2147483647 w 100"/>
            <a:gd name="T119" fmla="*/ 2147483647 h 64"/>
            <a:gd name="T120" fmla="*/ 2147483647 w 100"/>
            <a:gd name="T121" fmla="*/ 2147483647 h 6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00"/>
            <a:gd name="T184" fmla="*/ 0 h 64"/>
            <a:gd name="T185" fmla="*/ 100 w 100"/>
            <a:gd name="T186" fmla="*/ 64 h 6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00" h="64">
              <a:moveTo>
                <a:pt x="24" y="0"/>
              </a:moveTo>
              <a:lnTo>
                <a:pt x="24" y="1"/>
              </a:lnTo>
              <a:lnTo>
                <a:pt x="25" y="1"/>
              </a:lnTo>
              <a:lnTo>
                <a:pt x="26" y="2"/>
              </a:lnTo>
              <a:lnTo>
                <a:pt x="27" y="2"/>
              </a:lnTo>
              <a:lnTo>
                <a:pt x="27" y="1"/>
              </a:lnTo>
              <a:lnTo>
                <a:pt x="27" y="2"/>
              </a:lnTo>
              <a:lnTo>
                <a:pt x="28" y="2"/>
              </a:lnTo>
              <a:lnTo>
                <a:pt x="28" y="3"/>
              </a:lnTo>
              <a:lnTo>
                <a:pt x="27" y="3"/>
              </a:lnTo>
              <a:lnTo>
                <a:pt x="27" y="4"/>
              </a:lnTo>
              <a:lnTo>
                <a:pt x="26" y="4"/>
              </a:lnTo>
              <a:lnTo>
                <a:pt x="26" y="5"/>
              </a:lnTo>
              <a:lnTo>
                <a:pt x="26" y="6"/>
              </a:lnTo>
              <a:lnTo>
                <a:pt x="25" y="6"/>
              </a:lnTo>
              <a:lnTo>
                <a:pt x="25" y="7"/>
              </a:lnTo>
              <a:lnTo>
                <a:pt x="24" y="7"/>
              </a:lnTo>
              <a:lnTo>
                <a:pt x="25" y="7"/>
              </a:lnTo>
              <a:lnTo>
                <a:pt x="25" y="8"/>
              </a:lnTo>
              <a:lnTo>
                <a:pt x="26" y="8"/>
              </a:lnTo>
              <a:lnTo>
                <a:pt x="27" y="8"/>
              </a:lnTo>
              <a:lnTo>
                <a:pt x="28" y="8"/>
              </a:lnTo>
              <a:lnTo>
                <a:pt x="28" y="9"/>
              </a:lnTo>
              <a:lnTo>
                <a:pt x="29" y="9"/>
              </a:lnTo>
              <a:lnTo>
                <a:pt x="29" y="8"/>
              </a:lnTo>
              <a:lnTo>
                <a:pt x="29" y="9"/>
              </a:lnTo>
              <a:lnTo>
                <a:pt x="30" y="9"/>
              </a:lnTo>
              <a:lnTo>
                <a:pt x="30" y="10"/>
              </a:lnTo>
              <a:lnTo>
                <a:pt x="31" y="10"/>
              </a:lnTo>
              <a:lnTo>
                <a:pt x="31" y="9"/>
              </a:lnTo>
              <a:lnTo>
                <a:pt x="32" y="9"/>
              </a:lnTo>
              <a:lnTo>
                <a:pt x="32" y="10"/>
              </a:lnTo>
              <a:lnTo>
                <a:pt x="32" y="9"/>
              </a:lnTo>
              <a:lnTo>
                <a:pt x="33" y="9"/>
              </a:lnTo>
              <a:lnTo>
                <a:pt x="33" y="10"/>
              </a:lnTo>
              <a:lnTo>
                <a:pt x="33" y="9"/>
              </a:lnTo>
              <a:lnTo>
                <a:pt x="34" y="9"/>
              </a:lnTo>
              <a:lnTo>
                <a:pt x="35" y="9"/>
              </a:lnTo>
              <a:lnTo>
                <a:pt x="35" y="8"/>
              </a:lnTo>
              <a:lnTo>
                <a:pt x="36" y="8"/>
              </a:lnTo>
              <a:lnTo>
                <a:pt x="37" y="8"/>
              </a:lnTo>
              <a:lnTo>
                <a:pt x="37" y="7"/>
              </a:lnTo>
              <a:lnTo>
                <a:pt x="38" y="7"/>
              </a:lnTo>
              <a:lnTo>
                <a:pt x="38" y="8"/>
              </a:lnTo>
              <a:lnTo>
                <a:pt x="39" y="8"/>
              </a:lnTo>
              <a:lnTo>
                <a:pt x="39" y="9"/>
              </a:lnTo>
              <a:lnTo>
                <a:pt x="40" y="9"/>
              </a:lnTo>
              <a:lnTo>
                <a:pt x="40" y="8"/>
              </a:lnTo>
              <a:lnTo>
                <a:pt x="41" y="8"/>
              </a:lnTo>
              <a:lnTo>
                <a:pt x="41" y="9"/>
              </a:lnTo>
              <a:lnTo>
                <a:pt x="42" y="9"/>
              </a:lnTo>
              <a:lnTo>
                <a:pt x="43" y="9"/>
              </a:lnTo>
              <a:lnTo>
                <a:pt x="44" y="9"/>
              </a:lnTo>
              <a:lnTo>
                <a:pt x="45" y="9"/>
              </a:lnTo>
              <a:lnTo>
                <a:pt x="45" y="10"/>
              </a:lnTo>
              <a:lnTo>
                <a:pt x="46" y="10"/>
              </a:lnTo>
              <a:lnTo>
                <a:pt x="46" y="11"/>
              </a:lnTo>
              <a:lnTo>
                <a:pt x="47" y="11"/>
              </a:lnTo>
              <a:lnTo>
                <a:pt x="48" y="11"/>
              </a:lnTo>
              <a:lnTo>
                <a:pt x="49" y="11"/>
              </a:lnTo>
              <a:lnTo>
                <a:pt x="50" y="11"/>
              </a:lnTo>
              <a:lnTo>
                <a:pt x="50" y="10"/>
              </a:lnTo>
              <a:lnTo>
                <a:pt x="51" y="10"/>
              </a:lnTo>
              <a:lnTo>
                <a:pt x="52" y="10"/>
              </a:lnTo>
              <a:lnTo>
                <a:pt x="53" y="10"/>
              </a:lnTo>
              <a:lnTo>
                <a:pt x="54" y="10"/>
              </a:lnTo>
              <a:lnTo>
                <a:pt x="55" y="10"/>
              </a:lnTo>
              <a:lnTo>
                <a:pt x="56" y="10"/>
              </a:lnTo>
              <a:lnTo>
                <a:pt x="57" y="10"/>
              </a:lnTo>
              <a:lnTo>
                <a:pt x="57" y="11"/>
              </a:lnTo>
              <a:lnTo>
                <a:pt x="57" y="10"/>
              </a:lnTo>
              <a:lnTo>
                <a:pt x="58" y="10"/>
              </a:lnTo>
              <a:lnTo>
                <a:pt x="58" y="11"/>
              </a:lnTo>
              <a:lnTo>
                <a:pt x="58" y="10"/>
              </a:lnTo>
              <a:lnTo>
                <a:pt x="58" y="11"/>
              </a:lnTo>
              <a:lnTo>
                <a:pt x="59" y="11"/>
              </a:lnTo>
              <a:lnTo>
                <a:pt x="60" y="11"/>
              </a:lnTo>
              <a:lnTo>
                <a:pt x="61" y="11"/>
              </a:lnTo>
              <a:lnTo>
                <a:pt x="61" y="12"/>
              </a:lnTo>
              <a:lnTo>
                <a:pt x="62" y="12"/>
              </a:lnTo>
              <a:lnTo>
                <a:pt x="63" y="12"/>
              </a:lnTo>
              <a:lnTo>
                <a:pt x="64" y="12"/>
              </a:lnTo>
              <a:lnTo>
                <a:pt x="65" y="12"/>
              </a:lnTo>
              <a:lnTo>
                <a:pt x="66" y="12"/>
              </a:lnTo>
              <a:lnTo>
                <a:pt x="67" y="12"/>
              </a:lnTo>
              <a:lnTo>
                <a:pt x="67" y="11"/>
              </a:lnTo>
              <a:lnTo>
                <a:pt x="68" y="11"/>
              </a:lnTo>
              <a:lnTo>
                <a:pt x="69" y="11"/>
              </a:lnTo>
              <a:lnTo>
                <a:pt x="69" y="10"/>
              </a:lnTo>
              <a:lnTo>
                <a:pt x="70" y="10"/>
              </a:lnTo>
              <a:lnTo>
                <a:pt x="70" y="9"/>
              </a:lnTo>
              <a:lnTo>
                <a:pt x="70" y="8"/>
              </a:lnTo>
              <a:lnTo>
                <a:pt x="71" y="8"/>
              </a:lnTo>
              <a:lnTo>
                <a:pt x="71" y="7"/>
              </a:lnTo>
              <a:lnTo>
                <a:pt x="72" y="7"/>
              </a:lnTo>
              <a:lnTo>
                <a:pt x="73" y="7"/>
              </a:lnTo>
              <a:lnTo>
                <a:pt x="74" y="7"/>
              </a:lnTo>
              <a:lnTo>
                <a:pt x="75" y="7"/>
              </a:lnTo>
              <a:lnTo>
                <a:pt x="75" y="6"/>
              </a:lnTo>
              <a:lnTo>
                <a:pt x="76" y="6"/>
              </a:lnTo>
              <a:lnTo>
                <a:pt x="77" y="6"/>
              </a:lnTo>
              <a:lnTo>
                <a:pt x="77" y="7"/>
              </a:lnTo>
              <a:lnTo>
                <a:pt x="78" y="7"/>
              </a:lnTo>
              <a:lnTo>
                <a:pt x="78" y="8"/>
              </a:lnTo>
              <a:lnTo>
                <a:pt x="79" y="8"/>
              </a:lnTo>
              <a:lnTo>
                <a:pt x="79" y="9"/>
              </a:lnTo>
              <a:lnTo>
                <a:pt x="80" y="9"/>
              </a:lnTo>
              <a:lnTo>
                <a:pt x="80" y="10"/>
              </a:lnTo>
              <a:lnTo>
                <a:pt x="81" y="10"/>
              </a:lnTo>
              <a:lnTo>
                <a:pt x="82" y="10"/>
              </a:lnTo>
              <a:lnTo>
                <a:pt x="83" y="10"/>
              </a:lnTo>
              <a:lnTo>
                <a:pt x="84" y="10"/>
              </a:lnTo>
              <a:lnTo>
                <a:pt x="84" y="11"/>
              </a:lnTo>
              <a:lnTo>
                <a:pt x="85" y="11"/>
              </a:lnTo>
              <a:lnTo>
                <a:pt x="85" y="12"/>
              </a:lnTo>
              <a:lnTo>
                <a:pt x="86" y="12"/>
              </a:lnTo>
              <a:lnTo>
                <a:pt x="86" y="13"/>
              </a:lnTo>
              <a:lnTo>
                <a:pt x="86" y="12"/>
              </a:lnTo>
              <a:lnTo>
                <a:pt x="86" y="13"/>
              </a:lnTo>
              <a:lnTo>
                <a:pt x="86" y="14"/>
              </a:lnTo>
              <a:lnTo>
                <a:pt x="87" y="14"/>
              </a:lnTo>
              <a:lnTo>
                <a:pt x="88" y="14"/>
              </a:lnTo>
              <a:lnTo>
                <a:pt x="87" y="14"/>
              </a:lnTo>
              <a:lnTo>
                <a:pt x="88" y="14"/>
              </a:lnTo>
              <a:lnTo>
                <a:pt x="89" y="14"/>
              </a:lnTo>
              <a:lnTo>
                <a:pt x="89" y="13"/>
              </a:lnTo>
              <a:lnTo>
                <a:pt x="90" y="13"/>
              </a:lnTo>
              <a:lnTo>
                <a:pt x="90" y="14"/>
              </a:lnTo>
              <a:lnTo>
                <a:pt x="90" y="13"/>
              </a:lnTo>
              <a:lnTo>
                <a:pt x="90" y="14"/>
              </a:lnTo>
              <a:lnTo>
                <a:pt x="91" y="14"/>
              </a:lnTo>
              <a:lnTo>
                <a:pt x="91" y="13"/>
              </a:lnTo>
              <a:lnTo>
                <a:pt x="91" y="14"/>
              </a:lnTo>
              <a:lnTo>
                <a:pt x="91" y="13"/>
              </a:lnTo>
              <a:lnTo>
                <a:pt x="91" y="14"/>
              </a:lnTo>
              <a:lnTo>
                <a:pt x="91" y="13"/>
              </a:lnTo>
              <a:lnTo>
                <a:pt x="91" y="14"/>
              </a:lnTo>
              <a:lnTo>
                <a:pt x="92" y="14"/>
              </a:lnTo>
              <a:lnTo>
                <a:pt x="93" y="14"/>
              </a:lnTo>
              <a:lnTo>
                <a:pt x="93" y="15"/>
              </a:lnTo>
              <a:lnTo>
                <a:pt x="94" y="15"/>
              </a:lnTo>
              <a:lnTo>
                <a:pt x="95" y="15"/>
              </a:lnTo>
              <a:lnTo>
                <a:pt x="95" y="14"/>
              </a:lnTo>
              <a:lnTo>
                <a:pt x="95" y="15"/>
              </a:lnTo>
              <a:lnTo>
                <a:pt x="95" y="14"/>
              </a:lnTo>
              <a:lnTo>
                <a:pt x="95" y="15"/>
              </a:lnTo>
              <a:lnTo>
                <a:pt x="96" y="15"/>
              </a:lnTo>
              <a:lnTo>
                <a:pt x="97" y="15"/>
              </a:lnTo>
              <a:lnTo>
                <a:pt x="96" y="15"/>
              </a:lnTo>
              <a:lnTo>
                <a:pt x="97" y="15"/>
              </a:lnTo>
              <a:lnTo>
                <a:pt x="97" y="14"/>
              </a:lnTo>
              <a:lnTo>
                <a:pt x="98" y="14"/>
              </a:lnTo>
              <a:lnTo>
                <a:pt x="98" y="15"/>
              </a:lnTo>
              <a:lnTo>
                <a:pt x="98" y="14"/>
              </a:lnTo>
              <a:lnTo>
                <a:pt x="99" y="14"/>
              </a:lnTo>
              <a:lnTo>
                <a:pt x="99" y="15"/>
              </a:lnTo>
              <a:lnTo>
                <a:pt x="100" y="15"/>
              </a:lnTo>
              <a:lnTo>
                <a:pt x="100" y="16"/>
              </a:lnTo>
              <a:lnTo>
                <a:pt x="99" y="16"/>
              </a:lnTo>
              <a:lnTo>
                <a:pt x="99" y="17"/>
              </a:lnTo>
              <a:lnTo>
                <a:pt x="99" y="18"/>
              </a:lnTo>
              <a:lnTo>
                <a:pt x="99" y="19"/>
              </a:lnTo>
              <a:lnTo>
                <a:pt x="99" y="20"/>
              </a:lnTo>
              <a:lnTo>
                <a:pt x="98" y="20"/>
              </a:lnTo>
              <a:lnTo>
                <a:pt x="98" y="21"/>
              </a:lnTo>
              <a:lnTo>
                <a:pt x="98" y="22"/>
              </a:lnTo>
              <a:lnTo>
                <a:pt x="98" y="23"/>
              </a:lnTo>
              <a:lnTo>
                <a:pt x="98" y="24"/>
              </a:lnTo>
              <a:lnTo>
                <a:pt x="98" y="25"/>
              </a:lnTo>
              <a:lnTo>
                <a:pt x="98" y="26"/>
              </a:lnTo>
              <a:lnTo>
                <a:pt x="98" y="27"/>
              </a:lnTo>
              <a:lnTo>
                <a:pt x="98" y="28"/>
              </a:lnTo>
              <a:lnTo>
                <a:pt x="98" y="29"/>
              </a:lnTo>
              <a:lnTo>
                <a:pt x="98" y="30"/>
              </a:lnTo>
              <a:lnTo>
                <a:pt x="98" y="31"/>
              </a:lnTo>
              <a:lnTo>
                <a:pt x="98" y="32"/>
              </a:lnTo>
              <a:lnTo>
                <a:pt x="98" y="33"/>
              </a:lnTo>
              <a:lnTo>
                <a:pt x="97" y="33"/>
              </a:lnTo>
              <a:lnTo>
                <a:pt x="97" y="34"/>
              </a:lnTo>
              <a:lnTo>
                <a:pt x="97" y="35"/>
              </a:lnTo>
              <a:lnTo>
                <a:pt x="97" y="36"/>
              </a:lnTo>
              <a:lnTo>
                <a:pt x="96" y="36"/>
              </a:lnTo>
              <a:lnTo>
                <a:pt x="96" y="37"/>
              </a:lnTo>
              <a:lnTo>
                <a:pt x="96" y="38"/>
              </a:lnTo>
              <a:lnTo>
                <a:pt x="96" y="39"/>
              </a:lnTo>
              <a:lnTo>
                <a:pt x="96" y="40"/>
              </a:lnTo>
              <a:lnTo>
                <a:pt x="96" y="41"/>
              </a:lnTo>
              <a:lnTo>
                <a:pt x="96" y="42"/>
              </a:lnTo>
              <a:lnTo>
                <a:pt x="95" y="42"/>
              </a:lnTo>
              <a:lnTo>
                <a:pt x="95" y="43"/>
              </a:lnTo>
              <a:lnTo>
                <a:pt x="95" y="44"/>
              </a:lnTo>
              <a:lnTo>
                <a:pt x="94" y="44"/>
              </a:lnTo>
              <a:lnTo>
                <a:pt x="94" y="45"/>
              </a:lnTo>
              <a:lnTo>
                <a:pt x="93" y="45"/>
              </a:lnTo>
              <a:lnTo>
                <a:pt x="92" y="46"/>
              </a:lnTo>
              <a:lnTo>
                <a:pt x="91" y="46"/>
              </a:lnTo>
              <a:lnTo>
                <a:pt x="91" y="47"/>
              </a:lnTo>
              <a:lnTo>
                <a:pt x="90" y="47"/>
              </a:lnTo>
              <a:lnTo>
                <a:pt x="90" y="48"/>
              </a:lnTo>
              <a:lnTo>
                <a:pt x="89" y="48"/>
              </a:lnTo>
              <a:lnTo>
                <a:pt x="88" y="48"/>
              </a:lnTo>
              <a:lnTo>
                <a:pt x="88" y="49"/>
              </a:lnTo>
              <a:lnTo>
                <a:pt x="87" y="49"/>
              </a:lnTo>
              <a:lnTo>
                <a:pt x="87" y="50"/>
              </a:lnTo>
              <a:lnTo>
                <a:pt x="86" y="50"/>
              </a:lnTo>
              <a:lnTo>
                <a:pt x="87" y="50"/>
              </a:lnTo>
              <a:lnTo>
                <a:pt x="87" y="49"/>
              </a:lnTo>
              <a:lnTo>
                <a:pt x="88" y="49"/>
              </a:lnTo>
              <a:lnTo>
                <a:pt x="88" y="48"/>
              </a:lnTo>
              <a:lnTo>
                <a:pt x="89" y="48"/>
              </a:lnTo>
              <a:lnTo>
                <a:pt x="89" y="47"/>
              </a:lnTo>
              <a:lnTo>
                <a:pt x="90" y="47"/>
              </a:lnTo>
              <a:lnTo>
                <a:pt x="91" y="47"/>
              </a:lnTo>
              <a:lnTo>
                <a:pt x="91" y="46"/>
              </a:lnTo>
              <a:lnTo>
                <a:pt x="92" y="46"/>
              </a:lnTo>
              <a:lnTo>
                <a:pt x="92" y="45"/>
              </a:lnTo>
              <a:lnTo>
                <a:pt x="93" y="45"/>
              </a:lnTo>
              <a:lnTo>
                <a:pt x="93" y="44"/>
              </a:lnTo>
              <a:lnTo>
                <a:pt x="94" y="44"/>
              </a:lnTo>
              <a:lnTo>
                <a:pt x="94" y="43"/>
              </a:lnTo>
              <a:lnTo>
                <a:pt x="95" y="43"/>
              </a:lnTo>
              <a:lnTo>
                <a:pt x="94" y="43"/>
              </a:lnTo>
              <a:lnTo>
                <a:pt x="94" y="44"/>
              </a:lnTo>
              <a:lnTo>
                <a:pt x="93" y="44"/>
              </a:lnTo>
              <a:lnTo>
                <a:pt x="92" y="44"/>
              </a:lnTo>
              <a:lnTo>
                <a:pt x="92" y="45"/>
              </a:lnTo>
              <a:lnTo>
                <a:pt x="92" y="44"/>
              </a:lnTo>
              <a:lnTo>
                <a:pt x="92" y="43"/>
              </a:lnTo>
              <a:lnTo>
                <a:pt x="93" y="43"/>
              </a:lnTo>
              <a:lnTo>
                <a:pt x="94" y="43"/>
              </a:lnTo>
              <a:lnTo>
                <a:pt x="94" y="42"/>
              </a:lnTo>
              <a:lnTo>
                <a:pt x="94" y="41"/>
              </a:lnTo>
              <a:lnTo>
                <a:pt x="95" y="41"/>
              </a:lnTo>
              <a:lnTo>
                <a:pt x="95" y="40"/>
              </a:lnTo>
              <a:lnTo>
                <a:pt x="96" y="40"/>
              </a:lnTo>
              <a:lnTo>
                <a:pt x="95" y="40"/>
              </a:lnTo>
              <a:lnTo>
                <a:pt x="95" y="39"/>
              </a:lnTo>
              <a:lnTo>
                <a:pt x="96" y="39"/>
              </a:lnTo>
              <a:lnTo>
                <a:pt x="96" y="38"/>
              </a:lnTo>
              <a:lnTo>
                <a:pt x="96" y="37"/>
              </a:lnTo>
              <a:lnTo>
                <a:pt x="96" y="36"/>
              </a:lnTo>
              <a:lnTo>
                <a:pt x="96" y="37"/>
              </a:lnTo>
              <a:lnTo>
                <a:pt x="95" y="37"/>
              </a:lnTo>
              <a:lnTo>
                <a:pt x="94" y="37"/>
              </a:lnTo>
              <a:lnTo>
                <a:pt x="94" y="36"/>
              </a:lnTo>
              <a:lnTo>
                <a:pt x="95" y="36"/>
              </a:lnTo>
              <a:lnTo>
                <a:pt x="94" y="36"/>
              </a:lnTo>
              <a:lnTo>
                <a:pt x="94" y="35"/>
              </a:lnTo>
              <a:lnTo>
                <a:pt x="93" y="35"/>
              </a:lnTo>
              <a:lnTo>
                <a:pt x="93" y="36"/>
              </a:lnTo>
              <a:lnTo>
                <a:pt x="92" y="36"/>
              </a:lnTo>
              <a:lnTo>
                <a:pt x="92" y="35"/>
              </a:lnTo>
              <a:lnTo>
                <a:pt x="93" y="35"/>
              </a:lnTo>
              <a:lnTo>
                <a:pt x="92" y="35"/>
              </a:lnTo>
              <a:lnTo>
                <a:pt x="91" y="35"/>
              </a:lnTo>
              <a:lnTo>
                <a:pt x="91" y="36"/>
              </a:lnTo>
              <a:lnTo>
                <a:pt x="90" y="36"/>
              </a:lnTo>
              <a:lnTo>
                <a:pt x="89" y="36"/>
              </a:lnTo>
              <a:lnTo>
                <a:pt x="90" y="36"/>
              </a:lnTo>
              <a:lnTo>
                <a:pt x="89" y="36"/>
              </a:lnTo>
              <a:lnTo>
                <a:pt x="89" y="35"/>
              </a:lnTo>
              <a:lnTo>
                <a:pt x="88" y="35"/>
              </a:lnTo>
              <a:lnTo>
                <a:pt x="89" y="35"/>
              </a:lnTo>
              <a:lnTo>
                <a:pt x="89" y="36"/>
              </a:lnTo>
              <a:lnTo>
                <a:pt x="89" y="35"/>
              </a:lnTo>
              <a:lnTo>
                <a:pt x="88" y="35"/>
              </a:lnTo>
              <a:lnTo>
                <a:pt x="89" y="35"/>
              </a:lnTo>
              <a:lnTo>
                <a:pt x="89" y="36"/>
              </a:lnTo>
              <a:lnTo>
                <a:pt x="88" y="36"/>
              </a:lnTo>
              <a:lnTo>
                <a:pt x="89" y="36"/>
              </a:lnTo>
              <a:lnTo>
                <a:pt x="90" y="36"/>
              </a:lnTo>
              <a:lnTo>
                <a:pt x="91" y="36"/>
              </a:lnTo>
              <a:lnTo>
                <a:pt x="92" y="36"/>
              </a:lnTo>
              <a:lnTo>
                <a:pt x="93" y="36"/>
              </a:lnTo>
              <a:lnTo>
                <a:pt x="94" y="36"/>
              </a:lnTo>
              <a:lnTo>
                <a:pt x="93" y="36"/>
              </a:lnTo>
              <a:lnTo>
                <a:pt x="94" y="36"/>
              </a:lnTo>
              <a:lnTo>
                <a:pt x="94" y="37"/>
              </a:lnTo>
              <a:lnTo>
                <a:pt x="95" y="37"/>
              </a:lnTo>
              <a:lnTo>
                <a:pt x="96" y="37"/>
              </a:lnTo>
              <a:lnTo>
                <a:pt x="96" y="38"/>
              </a:lnTo>
              <a:lnTo>
                <a:pt x="95" y="38"/>
              </a:lnTo>
              <a:lnTo>
                <a:pt x="95" y="39"/>
              </a:lnTo>
              <a:lnTo>
                <a:pt x="95" y="40"/>
              </a:lnTo>
              <a:lnTo>
                <a:pt x="95" y="41"/>
              </a:lnTo>
              <a:lnTo>
                <a:pt x="94" y="41"/>
              </a:lnTo>
              <a:lnTo>
                <a:pt x="94" y="42"/>
              </a:lnTo>
              <a:lnTo>
                <a:pt x="93" y="42"/>
              </a:lnTo>
              <a:lnTo>
                <a:pt x="94" y="42"/>
              </a:lnTo>
              <a:lnTo>
                <a:pt x="94" y="43"/>
              </a:lnTo>
              <a:lnTo>
                <a:pt x="93" y="43"/>
              </a:lnTo>
              <a:lnTo>
                <a:pt x="92" y="43"/>
              </a:lnTo>
              <a:lnTo>
                <a:pt x="92" y="44"/>
              </a:lnTo>
              <a:lnTo>
                <a:pt x="92" y="45"/>
              </a:lnTo>
              <a:lnTo>
                <a:pt x="91" y="45"/>
              </a:lnTo>
              <a:lnTo>
                <a:pt x="91" y="46"/>
              </a:lnTo>
              <a:lnTo>
                <a:pt x="90" y="46"/>
              </a:lnTo>
              <a:lnTo>
                <a:pt x="89" y="46"/>
              </a:lnTo>
              <a:lnTo>
                <a:pt x="88" y="46"/>
              </a:lnTo>
              <a:lnTo>
                <a:pt x="88" y="45"/>
              </a:lnTo>
              <a:lnTo>
                <a:pt x="89" y="45"/>
              </a:lnTo>
              <a:lnTo>
                <a:pt x="89" y="44"/>
              </a:lnTo>
              <a:lnTo>
                <a:pt x="89" y="43"/>
              </a:lnTo>
              <a:lnTo>
                <a:pt x="88" y="43"/>
              </a:lnTo>
              <a:lnTo>
                <a:pt x="89" y="43"/>
              </a:lnTo>
              <a:lnTo>
                <a:pt x="88" y="43"/>
              </a:lnTo>
              <a:lnTo>
                <a:pt x="88" y="42"/>
              </a:lnTo>
              <a:lnTo>
                <a:pt x="88" y="43"/>
              </a:lnTo>
              <a:lnTo>
                <a:pt x="87" y="43"/>
              </a:lnTo>
              <a:lnTo>
                <a:pt x="88" y="43"/>
              </a:lnTo>
              <a:lnTo>
                <a:pt x="88" y="42"/>
              </a:lnTo>
              <a:lnTo>
                <a:pt x="88" y="43"/>
              </a:lnTo>
              <a:lnTo>
                <a:pt x="88" y="42"/>
              </a:lnTo>
              <a:lnTo>
                <a:pt x="88" y="41"/>
              </a:lnTo>
              <a:lnTo>
                <a:pt x="87" y="41"/>
              </a:lnTo>
              <a:lnTo>
                <a:pt x="88" y="41"/>
              </a:lnTo>
              <a:lnTo>
                <a:pt x="88" y="42"/>
              </a:lnTo>
              <a:lnTo>
                <a:pt x="87" y="42"/>
              </a:lnTo>
              <a:lnTo>
                <a:pt x="88" y="42"/>
              </a:lnTo>
              <a:lnTo>
                <a:pt x="87" y="42"/>
              </a:lnTo>
              <a:lnTo>
                <a:pt x="88" y="42"/>
              </a:lnTo>
              <a:lnTo>
                <a:pt x="87" y="42"/>
              </a:lnTo>
              <a:lnTo>
                <a:pt x="88" y="42"/>
              </a:lnTo>
              <a:lnTo>
                <a:pt x="88" y="43"/>
              </a:lnTo>
              <a:lnTo>
                <a:pt x="87" y="43"/>
              </a:lnTo>
              <a:lnTo>
                <a:pt x="88" y="43"/>
              </a:lnTo>
              <a:lnTo>
                <a:pt x="89" y="43"/>
              </a:lnTo>
              <a:lnTo>
                <a:pt x="89" y="44"/>
              </a:lnTo>
              <a:lnTo>
                <a:pt x="89" y="45"/>
              </a:lnTo>
              <a:lnTo>
                <a:pt x="88" y="45"/>
              </a:lnTo>
              <a:lnTo>
                <a:pt x="88" y="46"/>
              </a:lnTo>
              <a:lnTo>
                <a:pt x="89" y="46"/>
              </a:lnTo>
              <a:lnTo>
                <a:pt x="89" y="47"/>
              </a:lnTo>
              <a:lnTo>
                <a:pt x="88" y="47"/>
              </a:lnTo>
              <a:lnTo>
                <a:pt x="88" y="48"/>
              </a:lnTo>
              <a:lnTo>
                <a:pt x="87" y="48"/>
              </a:lnTo>
              <a:lnTo>
                <a:pt x="87" y="49"/>
              </a:lnTo>
              <a:lnTo>
                <a:pt x="86" y="49"/>
              </a:lnTo>
              <a:lnTo>
                <a:pt x="86" y="50"/>
              </a:lnTo>
              <a:lnTo>
                <a:pt x="85" y="50"/>
              </a:lnTo>
              <a:lnTo>
                <a:pt x="86" y="50"/>
              </a:lnTo>
              <a:lnTo>
                <a:pt x="86" y="51"/>
              </a:lnTo>
              <a:lnTo>
                <a:pt x="85" y="51"/>
              </a:lnTo>
              <a:lnTo>
                <a:pt x="85" y="52"/>
              </a:lnTo>
              <a:lnTo>
                <a:pt x="85" y="53"/>
              </a:lnTo>
              <a:lnTo>
                <a:pt x="85" y="54"/>
              </a:lnTo>
              <a:lnTo>
                <a:pt x="85" y="55"/>
              </a:lnTo>
              <a:lnTo>
                <a:pt x="84" y="55"/>
              </a:lnTo>
              <a:lnTo>
                <a:pt x="84" y="56"/>
              </a:lnTo>
              <a:lnTo>
                <a:pt x="83" y="56"/>
              </a:lnTo>
              <a:lnTo>
                <a:pt x="83" y="57"/>
              </a:lnTo>
              <a:lnTo>
                <a:pt x="82" y="57"/>
              </a:lnTo>
              <a:lnTo>
                <a:pt x="81" y="57"/>
              </a:lnTo>
              <a:lnTo>
                <a:pt x="82" y="57"/>
              </a:lnTo>
              <a:lnTo>
                <a:pt x="81" y="57"/>
              </a:lnTo>
              <a:lnTo>
                <a:pt x="82" y="57"/>
              </a:lnTo>
              <a:lnTo>
                <a:pt x="81" y="57"/>
              </a:lnTo>
              <a:lnTo>
                <a:pt x="82" y="57"/>
              </a:lnTo>
              <a:lnTo>
                <a:pt x="81" y="57"/>
              </a:lnTo>
              <a:lnTo>
                <a:pt x="81" y="56"/>
              </a:lnTo>
              <a:lnTo>
                <a:pt x="82" y="56"/>
              </a:lnTo>
              <a:lnTo>
                <a:pt x="81" y="56"/>
              </a:lnTo>
              <a:lnTo>
                <a:pt x="82" y="56"/>
              </a:lnTo>
              <a:lnTo>
                <a:pt x="81" y="56"/>
              </a:lnTo>
              <a:lnTo>
                <a:pt x="82" y="56"/>
              </a:lnTo>
              <a:lnTo>
                <a:pt x="81" y="56"/>
              </a:lnTo>
              <a:lnTo>
                <a:pt x="82" y="56"/>
              </a:lnTo>
              <a:lnTo>
                <a:pt x="81" y="56"/>
              </a:lnTo>
              <a:lnTo>
                <a:pt x="82" y="56"/>
              </a:lnTo>
              <a:lnTo>
                <a:pt x="81" y="56"/>
              </a:lnTo>
              <a:lnTo>
                <a:pt x="81" y="55"/>
              </a:lnTo>
              <a:lnTo>
                <a:pt x="80" y="55"/>
              </a:lnTo>
              <a:lnTo>
                <a:pt x="79" y="55"/>
              </a:lnTo>
              <a:lnTo>
                <a:pt x="79" y="54"/>
              </a:lnTo>
              <a:lnTo>
                <a:pt x="79" y="53"/>
              </a:lnTo>
              <a:lnTo>
                <a:pt x="78" y="53"/>
              </a:lnTo>
              <a:lnTo>
                <a:pt x="78" y="52"/>
              </a:lnTo>
              <a:lnTo>
                <a:pt x="78" y="51"/>
              </a:lnTo>
              <a:lnTo>
                <a:pt x="78" y="50"/>
              </a:lnTo>
              <a:lnTo>
                <a:pt x="78" y="51"/>
              </a:lnTo>
              <a:lnTo>
                <a:pt x="78" y="50"/>
              </a:lnTo>
              <a:lnTo>
                <a:pt x="78" y="49"/>
              </a:lnTo>
              <a:lnTo>
                <a:pt x="77" y="49"/>
              </a:lnTo>
              <a:lnTo>
                <a:pt x="78" y="49"/>
              </a:lnTo>
              <a:lnTo>
                <a:pt x="78" y="48"/>
              </a:lnTo>
              <a:lnTo>
                <a:pt x="77" y="48"/>
              </a:lnTo>
              <a:lnTo>
                <a:pt x="78" y="48"/>
              </a:lnTo>
              <a:lnTo>
                <a:pt x="77" y="48"/>
              </a:lnTo>
              <a:lnTo>
                <a:pt x="77" y="47"/>
              </a:lnTo>
              <a:lnTo>
                <a:pt x="76" y="47"/>
              </a:lnTo>
              <a:lnTo>
                <a:pt x="76" y="46"/>
              </a:lnTo>
              <a:lnTo>
                <a:pt x="76" y="47"/>
              </a:lnTo>
              <a:lnTo>
                <a:pt x="76" y="46"/>
              </a:lnTo>
              <a:lnTo>
                <a:pt x="75" y="46"/>
              </a:lnTo>
              <a:lnTo>
                <a:pt x="75" y="45"/>
              </a:lnTo>
              <a:lnTo>
                <a:pt x="76" y="45"/>
              </a:lnTo>
              <a:lnTo>
                <a:pt x="75" y="45"/>
              </a:lnTo>
              <a:lnTo>
                <a:pt x="76" y="45"/>
              </a:lnTo>
              <a:lnTo>
                <a:pt x="76" y="44"/>
              </a:lnTo>
              <a:lnTo>
                <a:pt x="76" y="43"/>
              </a:lnTo>
              <a:lnTo>
                <a:pt x="77" y="43"/>
              </a:lnTo>
              <a:lnTo>
                <a:pt x="78" y="43"/>
              </a:lnTo>
              <a:lnTo>
                <a:pt x="78" y="42"/>
              </a:lnTo>
              <a:lnTo>
                <a:pt x="78" y="43"/>
              </a:lnTo>
              <a:lnTo>
                <a:pt x="77" y="43"/>
              </a:lnTo>
              <a:lnTo>
                <a:pt x="76" y="43"/>
              </a:lnTo>
              <a:lnTo>
                <a:pt x="76" y="44"/>
              </a:lnTo>
              <a:lnTo>
                <a:pt x="76" y="43"/>
              </a:lnTo>
              <a:lnTo>
                <a:pt x="76" y="44"/>
              </a:lnTo>
              <a:lnTo>
                <a:pt x="75" y="44"/>
              </a:lnTo>
              <a:lnTo>
                <a:pt x="76" y="44"/>
              </a:lnTo>
              <a:lnTo>
                <a:pt x="75" y="44"/>
              </a:lnTo>
              <a:lnTo>
                <a:pt x="75" y="45"/>
              </a:lnTo>
              <a:lnTo>
                <a:pt x="75" y="46"/>
              </a:lnTo>
              <a:lnTo>
                <a:pt x="74" y="46"/>
              </a:lnTo>
              <a:lnTo>
                <a:pt x="75" y="46"/>
              </a:lnTo>
              <a:lnTo>
                <a:pt x="74" y="46"/>
              </a:lnTo>
              <a:lnTo>
                <a:pt x="73" y="46"/>
              </a:lnTo>
              <a:lnTo>
                <a:pt x="74" y="46"/>
              </a:lnTo>
              <a:lnTo>
                <a:pt x="73" y="46"/>
              </a:lnTo>
              <a:lnTo>
                <a:pt x="74" y="46"/>
              </a:lnTo>
              <a:lnTo>
                <a:pt x="73" y="46"/>
              </a:lnTo>
              <a:lnTo>
                <a:pt x="74" y="46"/>
              </a:lnTo>
              <a:lnTo>
                <a:pt x="75" y="46"/>
              </a:lnTo>
              <a:lnTo>
                <a:pt x="75" y="47"/>
              </a:lnTo>
              <a:lnTo>
                <a:pt x="76" y="47"/>
              </a:lnTo>
              <a:lnTo>
                <a:pt x="76" y="48"/>
              </a:lnTo>
              <a:lnTo>
                <a:pt x="76" y="47"/>
              </a:lnTo>
              <a:lnTo>
                <a:pt x="76" y="48"/>
              </a:lnTo>
              <a:lnTo>
                <a:pt x="77" y="48"/>
              </a:lnTo>
              <a:lnTo>
                <a:pt x="77" y="49"/>
              </a:lnTo>
              <a:lnTo>
                <a:pt x="77" y="50"/>
              </a:lnTo>
              <a:lnTo>
                <a:pt x="78" y="50"/>
              </a:lnTo>
              <a:lnTo>
                <a:pt x="78" y="51"/>
              </a:lnTo>
              <a:lnTo>
                <a:pt x="78" y="50"/>
              </a:lnTo>
              <a:lnTo>
                <a:pt x="77" y="50"/>
              </a:lnTo>
              <a:lnTo>
                <a:pt x="78" y="50"/>
              </a:lnTo>
              <a:lnTo>
                <a:pt x="77" y="50"/>
              </a:lnTo>
              <a:lnTo>
                <a:pt x="77" y="51"/>
              </a:lnTo>
              <a:lnTo>
                <a:pt x="77" y="50"/>
              </a:lnTo>
              <a:lnTo>
                <a:pt x="78" y="50"/>
              </a:lnTo>
              <a:lnTo>
                <a:pt x="78" y="51"/>
              </a:lnTo>
              <a:lnTo>
                <a:pt x="77" y="51"/>
              </a:lnTo>
              <a:lnTo>
                <a:pt x="77" y="52"/>
              </a:lnTo>
              <a:lnTo>
                <a:pt x="78" y="52"/>
              </a:lnTo>
              <a:lnTo>
                <a:pt x="77" y="52"/>
              </a:lnTo>
              <a:lnTo>
                <a:pt x="77" y="53"/>
              </a:lnTo>
              <a:lnTo>
                <a:pt x="77" y="52"/>
              </a:lnTo>
              <a:lnTo>
                <a:pt x="78" y="52"/>
              </a:lnTo>
              <a:lnTo>
                <a:pt x="78" y="53"/>
              </a:lnTo>
              <a:lnTo>
                <a:pt x="78" y="52"/>
              </a:lnTo>
              <a:lnTo>
                <a:pt x="78" y="53"/>
              </a:lnTo>
              <a:lnTo>
                <a:pt x="78" y="54"/>
              </a:lnTo>
              <a:lnTo>
                <a:pt x="78" y="55"/>
              </a:lnTo>
              <a:lnTo>
                <a:pt x="79" y="55"/>
              </a:lnTo>
              <a:lnTo>
                <a:pt x="80" y="55"/>
              </a:lnTo>
              <a:lnTo>
                <a:pt x="80" y="56"/>
              </a:lnTo>
              <a:lnTo>
                <a:pt x="81" y="56"/>
              </a:lnTo>
              <a:lnTo>
                <a:pt x="81" y="57"/>
              </a:lnTo>
              <a:lnTo>
                <a:pt x="81" y="58"/>
              </a:lnTo>
              <a:lnTo>
                <a:pt x="80" y="58"/>
              </a:lnTo>
              <a:lnTo>
                <a:pt x="80" y="59"/>
              </a:lnTo>
              <a:lnTo>
                <a:pt x="80" y="60"/>
              </a:lnTo>
              <a:lnTo>
                <a:pt x="79" y="60"/>
              </a:lnTo>
              <a:lnTo>
                <a:pt x="78" y="60"/>
              </a:lnTo>
              <a:lnTo>
                <a:pt x="78" y="61"/>
              </a:lnTo>
              <a:lnTo>
                <a:pt x="78" y="62"/>
              </a:lnTo>
              <a:lnTo>
                <a:pt x="77" y="63"/>
              </a:lnTo>
              <a:lnTo>
                <a:pt x="77" y="64"/>
              </a:lnTo>
              <a:lnTo>
                <a:pt x="76" y="64"/>
              </a:lnTo>
              <a:lnTo>
                <a:pt x="76" y="63"/>
              </a:lnTo>
              <a:lnTo>
                <a:pt x="76" y="62"/>
              </a:lnTo>
              <a:lnTo>
                <a:pt x="75" y="62"/>
              </a:lnTo>
              <a:lnTo>
                <a:pt x="75" y="61"/>
              </a:lnTo>
              <a:lnTo>
                <a:pt x="74" y="61"/>
              </a:lnTo>
              <a:lnTo>
                <a:pt x="74" y="60"/>
              </a:lnTo>
              <a:lnTo>
                <a:pt x="73" y="60"/>
              </a:lnTo>
              <a:lnTo>
                <a:pt x="73" y="59"/>
              </a:lnTo>
              <a:lnTo>
                <a:pt x="73" y="58"/>
              </a:lnTo>
              <a:lnTo>
                <a:pt x="73" y="57"/>
              </a:lnTo>
              <a:lnTo>
                <a:pt x="72" y="57"/>
              </a:lnTo>
              <a:lnTo>
                <a:pt x="71" y="57"/>
              </a:lnTo>
              <a:lnTo>
                <a:pt x="72" y="57"/>
              </a:lnTo>
              <a:lnTo>
                <a:pt x="71" y="57"/>
              </a:lnTo>
              <a:lnTo>
                <a:pt x="71" y="56"/>
              </a:lnTo>
              <a:lnTo>
                <a:pt x="71" y="57"/>
              </a:lnTo>
              <a:lnTo>
                <a:pt x="71" y="56"/>
              </a:lnTo>
              <a:lnTo>
                <a:pt x="71" y="57"/>
              </a:lnTo>
              <a:lnTo>
                <a:pt x="71" y="56"/>
              </a:lnTo>
              <a:lnTo>
                <a:pt x="71" y="57"/>
              </a:lnTo>
              <a:lnTo>
                <a:pt x="71" y="56"/>
              </a:lnTo>
              <a:lnTo>
                <a:pt x="70" y="56"/>
              </a:lnTo>
              <a:lnTo>
                <a:pt x="69" y="56"/>
              </a:lnTo>
              <a:lnTo>
                <a:pt x="69" y="55"/>
              </a:lnTo>
              <a:lnTo>
                <a:pt x="69" y="56"/>
              </a:lnTo>
              <a:lnTo>
                <a:pt x="68" y="56"/>
              </a:lnTo>
              <a:lnTo>
                <a:pt x="68" y="55"/>
              </a:lnTo>
              <a:lnTo>
                <a:pt x="67" y="55"/>
              </a:lnTo>
              <a:lnTo>
                <a:pt x="67" y="54"/>
              </a:lnTo>
              <a:lnTo>
                <a:pt x="66" y="54"/>
              </a:lnTo>
              <a:lnTo>
                <a:pt x="65" y="54"/>
              </a:lnTo>
              <a:lnTo>
                <a:pt x="65" y="53"/>
              </a:lnTo>
              <a:lnTo>
                <a:pt x="64" y="53"/>
              </a:lnTo>
              <a:lnTo>
                <a:pt x="64" y="52"/>
              </a:lnTo>
              <a:lnTo>
                <a:pt x="64" y="51"/>
              </a:lnTo>
              <a:lnTo>
                <a:pt x="64" y="50"/>
              </a:lnTo>
              <a:lnTo>
                <a:pt x="63" y="50"/>
              </a:lnTo>
              <a:lnTo>
                <a:pt x="62" y="50"/>
              </a:lnTo>
              <a:lnTo>
                <a:pt x="61" y="50"/>
              </a:lnTo>
              <a:lnTo>
                <a:pt x="62" y="50"/>
              </a:lnTo>
              <a:lnTo>
                <a:pt x="63" y="50"/>
              </a:lnTo>
              <a:lnTo>
                <a:pt x="64" y="50"/>
              </a:lnTo>
              <a:lnTo>
                <a:pt x="64" y="51"/>
              </a:lnTo>
              <a:lnTo>
                <a:pt x="63" y="51"/>
              </a:lnTo>
              <a:lnTo>
                <a:pt x="64" y="51"/>
              </a:lnTo>
              <a:lnTo>
                <a:pt x="63" y="51"/>
              </a:lnTo>
              <a:lnTo>
                <a:pt x="63" y="52"/>
              </a:lnTo>
              <a:lnTo>
                <a:pt x="64" y="52"/>
              </a:lnTo>
              <a:lnTo>
                <a:pt x="64" y="53"/>
              </a:lnTo>
              <a:lnTo>
                <a:pt x="64" y="54"/>
              </a:lnTo>
              <a:lnTo>
                <a:pt x="64" y="55"/>
              </a:lnTo>
              <a:lnTo>
                <a:pt x="64" y="54"/>
              </a:lnTo>
              <a:lnTo>
                <a:pt x="64" y="55"/>
              </a:lnTo>
              <a:lnTo>
                <a:pt x="65" y="55"/>
              </a:lnTo>
              <a:lnTo>
                <a:pt x="65" y="56"/>
              </a:lnTo>
              <a:lnTo>
                <a:pt x="66" y="56"/>
              </a:lnTo>
              <a:lnTo>
                <a:pt x="67" y="56"/>
              </a:lnTo>
              <a:lnTo>
                <a:pt x="67" y="57"/>
              </a:lnTo>
              <a:lnTo>
                <a:pt x="68" y="57"/>
              </a:lnTo>
              <a:lnTo>
                <a:pt x="69" y="57"/>
              </a:lnTo>
              <a:lnTo>
                <a:pt x="70" y="57"/>
              </a:lnTo>
              <a:lnTo>
                <a:pt x="71" y="57"/>
              </a:lnTo>
              <a:lnTo>
                <a:pt x="70" y="57"/>
              </a:lnTo>
              <a:lnTo>
                <a:pt x="71" y="57"/>
              </a:lnTo>
              <a:lnTo>
                <a:pt x="70" y="57"/>
              </a:lnTo>
              <a:lnTo>
                <a:pt x="71" y="57"/>
              </a:lnTo>
              <a:lnTo>
                <a:pt x="70" y="57"/>
              </a:lnTo>
              <a:lnTo>
                <a:pt x="71" y="57"/>
              </a:lnTo>
              <a:lnTo>
                <a:pt x="72" y="57"/>
              </a:lnTo>
              <a:lnTo>
                <a:pt x="72" y="58"/>
              </a:lnTo>
              <a:lnTo>
                <a:pt x="72" y="59"/>
              </a:lnTo>
              <a:lnTo>
                <a:pt x="72" y="58"/>
              </a:lnTo>
              <a:lnTo>
                <a:pt x="72" y="59"/>
              </a:lnTo>
              <a:lnTo>
                <a:pt x="72" y="60"/>
              </a:lnTo>
              <a:lnTo>
                <a:pt x="73" y="60"/>
              </a:lnTo>
              <a:lnTo>
                <a:pt x="73" y="61"/>
              </a:lnTo>
              <a:lnTo>
                <a:pt x="72" y="61"/>
              </a:lnTo>
              <a:lnTo>
                <a:pt x="72" y="62"/>
              </a:lnTo>
              <a:lnTo>
                <a:pt x="72" y="61"/>
              </a:lnTo>
              <a:lnTo>
                <a:pt x="71" y="61"/>
              </a:lnTo>
              <a:lnTo>
                <a:pt x="70" y="61"/>
              </a:lnTo>
              <a:lnTo>
                <a:pt x="71" y="61"/>
              </a:lnTo>
              <a:lnTo>
                <a:pt x="70" y="61"/>
              </a:lnTo>
              <a:lnTo>
                <a:pt x="71" y="61"/>
              </a:lnTo>
              <a:lnTo>
                <a:pt x="70" y="61"/>
              </a:lnTo>
              <a:lnTo>
                <a:pt x="71" y="61"/>
              </a:lnTo>
              <a:lnTo>
                <a:pt x="70" y="61"/>
              </a:lnTo>
              <a:lnTo>
                <a:pt x="71" y="61"/>
              </a:lnTo>
              <a:lnTo>
                <a:pt x="70" y="61"/>
              </a:lnTo>
              <a:lnTo>
                <a:pt x="69" y="61"/>
              </a:lnTo>
              <a:lnTo>
                <a:pt x="69" y="62"/>
              </a:lnTo>
              <a:lnTo>
                <a:pt x="68" y="62"/>
              </a:lnTo>
              <a:lnTo>
                <a:pt x="67" y="62"/>
              </a:lnTo>
              <a:lnTo>
                <a:pt x="66" y="62"/>
              </a:lnTo>
              <a:lnTo>
                <a:pt x="66" y="61"/>
              </a:lnTo>
              <a:lnTo>
                <a:pt x="66" y="62"/>
              </a:lnTo>
              <a:lnTo>
                <a:pt x="65" y="62"/>
              </a:lnTo>
              <a:lnTo>
                <a:pt x="65" y="61"/>
              </a:lnTo>
              <a:lnTo>
                <a:pt x="65" y="60"/>
              </a:lnTo>
              <a:lnTo>
                <a:pt x="64" y="60"/>
              </a:lnTo>
              <a:lnTo>
                <a:pt x="64" y="61"/>
              </a:lnTo>
              <a:lnTo>
                <a:pt x="64" y="60"/>
              </a:lnTo>
              <a:lnTo>
                <a:pt x="64" y="61"/>
              </a:lnTo>
              <a:lnTo>
                <a:pt x="63" y="61"/>
              </a:lnTo>
              <a:lnTo>
                <a:pt x="64" y="61"/>
              </a:lnTo>
              <a:lnTo>
                <a:pt x="63" y="61"/>
              </a:lnTo>
              <a:lnTo>
                <a:pt x="64" y="61"/>
              </a:lnTo>
              <a:lnTo>
                <a:pt x="63" y="61"/>
              </a:lnTo>
              <a:lnTo>
                <a:pt x="62" y="61"/>
              </a:lnTo>
              <a:lnTo>
                <a:pt x="62" y="62"/>
              </a:lnTo>
              <a:lnTo>
                <a:pt x="61" y="62"/>
              </a:lnTo>
              <a:lnTo>
                <a:pt x="60" y="62"/>
              </a:lnTo>
              <a:lnTo>
                <a:pt x="59" y="62"/>
              </a:lnTo>
              <a:lnTo>
                <a:pt x="58" y="62"/>
              </a:lnTo>
              <a:lnTo>
                <a:pt x="57" y="62"/>
              </a:lnTo>
              <a:lnTo>
                <a:pt x="57" y="63"/>
              </a:lnTo>
              <a:lnTo>
                <a:pt x="57" y="62"/>
              </a:lnTo>
              <a:lnTo>
                <a:pt x="57" y="63"/>
              </a:lnTo>
              <a:lnTo>
                <a:pt x="57" y="62"/>
              </a:lnTo>
              <a:lnTo>
                <a:pt x="57" y="63"/>
              </a:lnTo>
              <a:lnTo>
                <a:pt x="57" y="62"/>
              </a:lnTo>
              <a:lnTo>
                <a:pt x="56" y="62"/>
              </a:lnTo>
              <a:lnTo>
                <a:pt x="57" y="62"/>
              </a:lnTo>
              <a:lnTo>
                <a:pt x="57" y="63"/>
              </a:lnTo>
              <a:lnTo>
                <a:pt x="56" y="63"/>
              </a:lnTo>
              <a:lnTo>
                <a:pt x="57" y="63"/>
              </a:lnTo>
              <a:lnTo>
                <a:pt x="56" y="63"/>
              </a:lnTo>
              <a:lnTo>
                <a:pt x="56" y="62"/>
              </a:lnTo>
              <a:lnTo>
                <a:pt x="55" y="62"/>
              </a:lnTo>
              <a:lnTo>
                <a:pt x="54" y="62"/>
              </a:lnTo>
              <a:lnTo>
                <a:pt x="53" y="62"/>
              </a:lnTo>
              <a:lnTo>
                <a:pt x="53" y="63"/>
              </a:lnTo>
              <a:lnTo>
                <a:pt x="53" y="62"/>
              </a:lnTo>
              <a:lnTo>
                <a:pt x="52" y="62"/>
              </a:lnTo>
              <a:lnTo>
                <a:pt x="52" y="61"/>
              </a:lnTo>
              <a:lnTo>
                <a:pt x="51" y="61"/>
              </a:lnTo>
              <a:lnTo>
                <a:pt x="51" y="62"/>
              </a:lnTo>
              <a:lnTo>
                <a:pt x="50" y="62"/>
              </a:lnTo>
              <a:lnTo>
                <a:pt x="50" y="61"/>
              </a:lnTo>
              <a:lnTo>
                <a:pt x="50" y="60"/>
              </a:lnTo>
              <a:lnTo>
                <a:pt x="49" y="60"/>
              </a:lnTo>
              <a:lnTo>
                <a:pt x="48" y="60"/>
              </a:lnTo>
              <a:lnTo>
                <a:pt x="47" y="60"/>
              </a:lnTo>
              <a:lnTo>
                <a:pt x="47" y="61"/>
              </a:lnTo>
              <a:lnTo>
                <a:pt x="47" y="60"/>
              </a:lnTo>
              <a:lnTo>
                <a:pt x="46" y="60"/>
              </a:lnTo>
              <a:lnTo>
                <a:pt x="45" y="60"/>
              </a:lnTo>
              <a:lnTo>
                <a:pt x="44" y="60"/>
              </a:lnTo>
              <a:lnTo>
                <a:pt x="43" y="60"/>
              </a:lnTo>
              <a:lnTo>
                <a:pt x="43" y="61"/>
              </a:lnTo>
              <a:lnTo>
                <a:pt x="42" y="61"/>
              </a:lnTo>
              <a:lnTo>
                <a:pt x="41" y="61"/>
              </a:lnTo>
              <a:lnTo>
                <a:pt x="41" y="62"/>
              </a:lnTo>
              <a:lnTo>
                <a:pt x="40" y="62"/>
              </a:lnTo>
              <a:lnTo>
                <a:pt x="39" y="62"/>
              </a:lnTo>
              <a:lnTo>
                <a:pt x="39" y="61"/>
              </a:lnTo>
              <a:lnTo>
                <a:pt x="38" y="61"/>
              </a:lnTo>
              <a:lnTo>
                <a:pt x="37" y="61"/>
              </a:lnTo>
              <a:lnTo>
                <a:pt x="37" y="62"/>
              </a:lnTo>
              <a:lnTo>
                <a:pt x="36" y="62"/>
              </a:lnTo>
              <a:lnTo>
                <a:pt x="35" y="62"/>
              </a:lnTo>
              <a:lnTo>
                <a:pt x="35" y="61"/>
              </a:lnTo>
              <a:lnTo>
                <a:pt x="35" y="62"/>
              </a:lnTo>
              <a:lnTo>
                <a:pt x="35" y="61"/>
              </a:lnTo>
              <a:lnTo>
                <a:pt x="35" y="62"/>
              </a:lnTo>
              <a:lnTo>
                <a:pt x="35" y="61"/>
              </a:lnTo>
              <a:lnTo>
                <a:pt x="35" y="60"/>
              </a:lnTo>
              <a:lnTo>
                <a:pt x="35" y="59"/>
              </a:lnTo>
              <a:lnTo>
                <a:pt x="34" y="59"/>
              </a:lnTo>
              <a:lnTo>
                <a:pt x="34" y="60"/>
              </a:lnTo>
              <a:lnTo>
                <a:pt x="34" y="59"/>
              </a:lnTo>
              <a:lnTo>
                <a:pt x="33" y="59"/>
              </a:lnTo>
              <a:lnTo>
                <a:pt x="34" y="59"/>
              </a:lnTo>
              <a:lnTo>
                <a:pt x="34" y="58"/>
              </a:lnTo>
              <a:lnTo>
                <a:pt x="33" y="58"/>
              </a:lnTo>
              <a:lnTo>
                <a:pt x="33" y="57"/>
              </a:lnTo>
              <a:lnTo>
                <a:pt x="32" y="57"/>
              </a:lnTo>
              <a:lnTo>
                <a:pt x="31" y="57"/>
              </a:lnTo>
              <a:lnTo>
                <a:pt x="31" y="56"/>
              </a:lnTo>
              <a:lnTo>
                <a:pt x="32" y="56"/>
              </a:lnTo>
              <a:lnTo>
                <a:pt x="32" y="55"/>
              </a:lnTo>
              <a:lnTo>
                <a:pt x="31" y="55"/>
              </a:lnTo>
              <a:lnTo>
                <a:pt x="32" y="55"/>
              </a:lnTo>
              <a:lnTo>
                <a:pt x="32" y="54"/>
              </a:lnTo>
              <a:lnTo>
                <a:pt x="31" y="54"/>
              </a:lnTo>
              <a:lnTo>
                <a:pt x="30" y="54"/>
              </a:lnTo>
              <a:lnTo>
                <a:pt x="29" y="54"/>
              </a:lnTo>
              <a:lnTo>
                <a:pt x="28" y="54"/>
              </a:lnTo>
              <a:lnTo>
                <a:pt x="29" y="54"/>
              </a:lnTo>
              <a:lnTo>
                <a:pt x="29" y="53"/>
              </a:lnTo>
              <a:lnTo>
                <a:pt x="28" y="53"/>
              </a:lnTo>
              <a:lnTo>
                <a:pt x="28" y="52"/>
              </a:lnTo>
              <a:lnTo>
                <a:pt x="28" y="51"/>
              </a:lnTo>
              <a:lnTo>
                <a:pt x="28" y="52"/>
              </a:lnTo>
              <a:lnTo>
                <a:pt x="28" y="51"/>
              </a:lnTo>
              <a:lnTo>
                <a:pt x="29" y="51"/>
              </a:lnTo>
              <a:lnTo>
                <a:pt x="29" y="50"/>
              </a:lnTo>
              <a:lnTo>
                <a:pt x="28" y="50"/>
              </a:lnTo>
              <a:lnTo>
                <a:pt x="29" y="50"/>
              </a:lnTo>
              <a:lnTo>
                <a:pt x="29" y="49"/>
              </a:lnTo>
              <a:lnTo>
                <a:pt x="28" y="49"/>
              </a:lnTo>
              <a:lnTo>
                <a:pt x="28" y="48"/>
              </a:lnTo>
              <a:lnTo>
                <a:pt x="28" y="47"/>
              </a:lnTo>
              <a:lnTo>
                <a:pt x="27" y="47"/>
              </a:lnTo>
              <a:lnTo>
                <a:pt x="26" y="47"/>
              </a:lnTo>
              <a:lnTo>
                <a:pt x="25" y="47"/>
              </a:lnTo>
              <a:lnTo>
                <a:pt x="25" y="48"/>
              </a:lnTo>
              <a:lnTo>
                <a:pt x="25" y="47"/>
              </a:lnTo>
              <a:lnTo>
                <a:pt x="25" y="48"/>
              </a:lnTo>
              <a:lnTo>
                <a:pt x="24" y="48"/>
              </a:lnTo>
              <a:lnTo>
                <a:pt x="24" y="47"/>
              </a:lnTo>
              <a:lnTo>
                <a:pt x="23" y="47"/>
              </a:lnTo>
              <a:lnTo>
                <a:pt x="23" y="48"/>
              </a:lnTo>
              <a:lnTo>
                <a:pt x="22" y="48"/>
              </a:lnTo>
              <a:lnTo>
                <a:pt x="22" y="49"/>
              </a:lnTo>
              <a:lnTo>
                <a:pt x="21" y="49"/>
              </a:lnTo>
              <a:lnTo>
                <a:pt x="21" y="48"/>
              </a:lnTo>
              <a:lnTo>
                <a:pt x="21" y="49"/>
              </a:lnTo>
              <a:lnTo>
                <a:pt x="20" y="49"/>
              </a:lnTo>
              <a:lnTo>
                <a:pt x="19" y="49"/>
              </a:lnTo>
              <a:lnTo>
                <a:pt x="20" y="49"/>
              </a:lnTo>
              <a:lnTo>
                <a:pt x="19" y="49"/>
              </a:lnTo>
              <a:lnTo>
                <a:pt x="19" y="50"/>
              </a:lnTo>
              <a:lnTo>
                <a:pt x="18" y="50"/>
              </a:lnTo>
              <a:lnTo>
                <a:pt x="17" y="50"/>
              </a:lnTo>
              <a:lnTo>
                <a:pt x="16" y="50"/>
              </a:lnTo>
              <a:lnTo>
                <a:pt x="16" y="51"/>
              </a:lnTo>
              <a:lnTo>
                <a:pt x="16" y="50"/>
              </a:lnTo>
              <a:lnTo>
                <a:pt x="15" y="50"/>
              </a:lnTo>
              <a:lnTo>
                <a:pt x="15" y="51"/>
              </a:lnTo>
              <a:lnTo>
                <a:pt x="14" y="51"/>
              </a:lnTo>
              <a:lnTo>
                <a:pt x="14" y="50"/>
              </a:lnTo>
              <a:lnTo>
                <a:pt x="14" y="51"/>
              </a:lnTo>
              <a:lnTo>
                <a:pt x="14" y="50"/>
              </a:lnTo>
              <a:lnTo>
                <a:pt x="14" y="51"/>
              </a:lnTo>
              <a:lnTo>
                <a:pt x="13" y="51"/>
              </a:lnTo>
              <a:lnTo>
                <a:pt x="13" y="50"/>
              </a:lnTo>
              <a:lnTo>
                <a:pt x="13" y="51"/>
              </a:lnTo>
              <a:lnTo>
                <a:pt x="13" y="50"/>
              </a:lnTo>
              <a:lnTo>
                <a:pt x="12" y="50"/>
              </a:lnTo>
              <a:lnTo>
                <a:pt x="13" y="50"/>
              </a:lnTo>
              <a:lnTo>
                <a:pt x="12" y="50"/>
              </a:lnTo>
              <a:lnTo>
                <a:pt x="13" y="50"/>
              </a:lnTo>
              <a:lnTo>
                <a:pt x="12" y="50"/>
              </a:lnTo>
              <a:lnTo>
                <a:pt x="11" y="50"/>
              </a:lnTo>
              <a:lnTo>
                <a:pt x="11" y="49"/>
              </a:lnTo>
              <a:lnTo>
                <a:pt x="11" y="50"/>
              </a:lnTo>
              <a:lnTo>
                <a:pt x="11" y="49"/>
              </a:lnTo>
              <a:lnTo>
                <a:pt x="10" y="49"/>
              </a:lnTo>
              <a:lnTo>
                <a:pt x="10" y="50"/>
              </a:lnTo>
              <a:lnTo>
                <a:pt x="9" y="50"/>
              </a:lnTo>
              <a:lnTo>
                <a:pt x="8" y="50"/>
              </a:lnTo>
              <a:lnTo>
                <a:pt x="9" y="50"/>
              </a:lnTo>
              <a:lnTo>
                <a:pt x="8" y="50"/>
              </a:lnTo>
              <a:lnTo>
                <a:pt x="7" y="50"/>
              </a:lnTo>
              <a:lnTo>
                <a:pt x="6" y="50"/>
              </a:lnTo>
              <a:lnTo>
                <a:pt x="6" y="49"/>
              </a:lnTo>
              <a:lnTo>
                <a:pt x="6" y="48"/>
              </a:lnTo>
              <a:lnTo>
                <a:pt x="5" y="48"/>
              </a:lnTo>
              <a:lnTo>
                <a:pt x="5" y="47"/>
              </a:lnTo>
              <a:lnTo>
                <a:pt x="5" y="46"/>
              </a:lnTo>
              <a:lnTo>
                <a:pt x="4" y="46"/>
              </a:lnTo>
              <a:lnTo>
                <a:pt x="5" y="46"/>
              </a:lnTo>
              <a:lnTo>
                <a:pt x="4" y="46"/>
              </a:lnTo>
              <a:lnTo>
                <a:pt x="4" y="45"/>
              </a:lnTo>
              <a:lnTo>
                <a:pt x="4" y="44"/>
              </a:lnTo>
              <a:lnTo>
                <a:pt x="5" y="44"/>
              </a:lnTo>
              <a:lnTo>
                <a:pt x="5" y="43"/>
              </a:lnTo>
              <a:lnTo>
                <a:pt x="6" y="43"/>
              </a:lnTo>
              <a:lnTo>
                <a:pt x="6" y="42"/>
              </a:lnTo>
              <a:lnTo>
                <a:pt x="7" y="42"/>
              </a:lnTo>
              <a:lnTo>
                <a:pt x="7" y="41"/>
              </a:lnTo>
              <a:lnTo>
                <a:pt x="7" y="40"/>
              </a:lnTo>
              <a:lnTo>
                <a:pt x="7" y="39"/>
              </a:lnTo>
              <a:lnTo>
                <a:pt x="7" y="38"/>
              </a:lnTo>
              <a:lnTo>
                <a:pt x="7" y="39"/>
              </a:lnTo>
              <a:lnTo>
                <a:pt x="7" y="38"/>
              </a:lnTo>
              <a:lnTo>
                <a:pt x="7" y="39"/>
              </a:lnTo>
              <a:lnTo>
                <a:pt x="7" y="38"/>
              </a:lnTo>
              <a:lnTo>
                <a:pt x="8" y="38"/>
              </a:lnTo>
              <a:lnTo>
                <a:pt x="7" y="38"/>
              </a:lnTo>
              <a:lnTo>
                <a:pt x="8" y="38"/>
              </a:lnTo>
              <a:lnTo>
                <a:pt x="8" y="37"/>
              </a:lnTo>
              <a:lnTo>
                <a:pt x="9" y="37"/>
              </a:lnTo>
              <a:lnTo>
                <a:pt x="10" y="37"/>
              </a:lnTo>
              <a:lnTo>
                <a:pt x="10" y="38"/>
              </a:lnTo>
              <a:lnTo>
                <a:pt x="11" y="38"/>
              </a:lnTo>
              <a:lnTo>
                <a:pt x="11" y="37"/>
              </a:lnTo>
              <a:lnTo>
                <a:pt x="11" y="38"/>
              </a:lnTo>
              <a:lnTo>
                <a:pt x="11" y="37"/>
              </a:lnTo>
              <a:lnTo>
                <a:pt x="11" y="38"/>
              </a:lnTo>
              <a:lnTo>
                <a:pt x="12" y="38"/>
              </a:lnTo>
              <a:lnTo>
                <a:pt x="12" y="37"/>
              </a:lnTo>
              <a:lnTo>
                <a:pt x="12" y="36"/>
              </a:lnTo>
              <a:lnTo>
                <a:pt x="12" y="35"/>
              </a:lnTo>
              <a:lnTo>
                <a:pt x="13" y="35"/>
              </a:lnTo>
              <a:lnTo>
                <a:pt x="13" y="34"/>
              </a:lnTo>
              <a:lnTo>
                <a:pt x="13" y="33"/>
              </a:lnTo>
              <a:lnTo>
                <a:pt x="13" y="32"/>
              </a:lnTo>
              <a:lnTo>
                <a:pt x="14" y="32"/>
              </a:lnTo>
              <a:lnTo>
                <a:pt x="14" y="31"/>
              </a:lnTo>
              <a:lnTo>
                <a:pt x="14" y="30"/>
              </a:lnTo>
              <a:lnTo>
                <a:pt x="13" y="30"/>
              </a:lnTo>
              <a:lnTo>
                <a:pt x="13" y="29"/>
              </a:lnTo>
              <a:lnTo>
                <a:pt x="12" y="29"/>
              </a:lnTo>
              <a:lnTo>
                <a:pt x="12" y="28"/>
              </a:lnTo>
              <a:lnTo>
                <a:pt x="11" y="28"/>
              </a:lnTo>
              <a:lnTo>
                <a:pt x="11" y="29"/>
              </a:lnTo>
              <a:lnTo>
                <a:pt x="10" y="29"/>
              </a:lnTo>
              <a:lnTo>
                <a:pt x="11" y="29"/>
              </a:lnTo>
              <a:lnTo>
                <a:pt x="10" y="29"/>
              </a:lnTo>
              <a:lnTo>
                <a:pt x="10" y="28"/>
              </a:lnTo>
              <a:lnTo>
                <a:pt x="9" y="28"/>
              </a:lnTo>
              <a:lnTo>
                <a:pt x="8" y="28"/>
              </a:lnTo>
              <a:lnTo>
                <a:pt x="7" y="28"/>
              </a:lnTo>
              <a:lnTo>
                <a:pt x="7" y="27"/>
              </a:lnTo>
              <a:lnTo>
                <a:pt x="7" y="28"/>
              </a:lnTo>
              <a:lnTo>
                <a:pt x="6" y="28"/>
              </a:lnTo>
              <a:lnTo>
                <a:pt x="7" y="28"/>
              </a:lnTo>
              <a:lnTo>
                <a:pt x="6" y="28"/>
              </a:lnTo>
              <a:lnTo>
                <a:pt x="6" y="29"/>
              </a:lnTo>
              <a:lnTo>
                <a:pt x="6" y="28"/>
              </a:lnTo>
              <a:lnTo>
                <a:pt x="6" y="29"/>
              </a:lnTo>
              <a:lnTo>
                <a:pt x="5" y="29"/>
              </a:lnTo>
              <a:lnTo>
                <a:pt x="5" y="30"/>
              </a:lnTo>
              <a:lnTo>
                <a:pt x="4" y="30"/>
              </a:lnTo>
              <a:lnTo>
                <a:pt x="4" y="29"/>
              </a:lnTo>
              <a:lnTo>
                <a:pt x="3" y="29"/>
              </a:lnTo>
              <a:lnTo>
                <a:pt x="3" y="30"/>
              </a:lnTo>
              <a:lnTo>
                <a:pt x="2" y="30"/>
              </a:lnTo>
              <a:lnTo>
                <a:pt x="1" y="29"/>
              </a:lnTo>
              <a:lnTo>
                <a:pt x="0" y="28"/>
              </a:lnTo>
              <a:lnTo>
                <a:pt x="1" y="28"/>
              </a:lnTo>
              <a:lnTo>
                <a:pt x="1" y="27"/>
              </a:lnTo>
              <a:lnTo>
                <a:pt x="0" y="27"/>
              </a:lnTo>
              <a:lnTo>
                <a:pt x="0" y="26"/>
              </a:lnTo>
              <a:lnTo>
                <a:pt x="0" y="25"/>
              </a:lnTo>
              <a:lnTo>
                <a:pt x="1" y="24"/>
              </a:lnTo>
              <a:lnTo>
                <a:pt x="1" y="23"/>
              </a:lnTo>
              <a:lnTo>
                <a:pt x="0" y="23"/>
              </a:lnTo>
              <a:lnTo>
                <a:pt x="1" y="23"/>
              </a:lnTo>
              <a:lnTo>
                <a:pt x="1" y="22"/>
              </a:lnTo>
              <a:lnTo>
                <a:pt x="1" y="21"/>
              </a:lnTo>
              <a:lnTo>
                <a:pt x="2" y="21"/>
              </a:lnTo>
              <a:lnTo>
                <a:pt x="2" y="22"/>
              </a:lnTo>
              <a:lnTo>
                <a:pt x="3" y="22"/>
              </a:lnTo>
              <a:lnTo>
                <a:pt x="3" y="23"/>
              </a:lnTo>
              <a:lnTo>
                <a:pt x="4" y="23"/>
              </a:lnTo>
              <a:lnTo>
                <a:pt x="4" y="24"/>
              </a:lnTo>
              <a:lnTo>
                <a:pt x="5" y="24"/>
              </a:lnTo>
              <a:lnTo>
                <a:pt x="5" y="25"/>
              </a:lnTo>
              <a:lnTo>
                <a:pt x="6" y="25"/>
              </a:lnTo>
              <a:lnTo>
                <a:pt x="6" y="26"/>
              </a:lnTo>
              <a:lnTo>
                <a:pt x="7" y="27"/>
              </a:lnTo>
              <a:lnTo>
                <a:pt x="7" y="26"/>
              </a:lnTo>
              <a:lnTo>
                <a:pt x="8" y="26"/>
              </a:lnTo>
              <a:lnTo>
                <a:pt x="9" y="26"/>
              </a:lnTo>
              <a:lnTo>
                <a:pt x="9" y="25"/>
              </a:lnTo>
              <a:lnTo>
                <a:pt x="10" y="25"/>
              </a:lnTo>
              <a:lnTo>
                <a:pt x="11" y="25"/>
              </a:lnTo>
              <a:lnTo>
                <a:pt x="12" y="25"/>
              </a:lnTo>
              <a:lnTo>
                <a:pt x="12" y="24"/>
              </a:lnTo>
              <a:lnTo>
                <a:pt x="12" y="23"/>
              </a:lnTo>
              <a:lnTo>
                <a:pt x="13" y="23"/>
              </a:lnTo>
              <a:lnTo>
                <a:pt x="13" y="22"/>
              </a:lnTo>
              <a:lnTo>
                <a:pt x="12" y="22"/>
              </a:lnTo>
              <a:lnTo>
                <a:pt x="12" y="21"/>
              </a:lnTo>
              <a:lnTo>
                <a:pt x="11" y="21"/>
              </a:lnTo>
              <a:lnTo>
                <a:pt x="10" y="21"/>
              </a:lnTo>
              <a:lnTo>
                <a:pt x="11" y="21"/>
              </a:lnTo>
              <a:lnTo>
                <a:pt x="10" y="21"/>
              </a:lnTo>
              <a:lnTo>
                <a:pt x="9" y="21"/>
              </a:lnTo>
              <a:lnTo>
                <a:pt x="9" y="20"/>
              </a:lnTo>
              <a:lnTo>
                <a:pt x="9" y="19"/>
              </a:lnTo>
              <a:lnTo>
                <a:pt x="8" y="19"/>
              </a:lnTo>
              <a:lnTo>
                <a:pt x="7" y="19"/>
              </a:lnTo>
              <a:lnTo>
                <a:pt x="7" y="20"/>
              </a:lnTo>
              <a:lnTo>
                <a:pt x="7" y="19"/>
              </a:lnTo>
              <a:lnTo>
                <a:pt x="7" y="18"/>
              </a:lnTo>
              <a:lnTo>
                <a:pt x="7" y="17"/>
              </a:lnTo>
              <a:lnTo>
                <a:pt x="7" y="16"/>
              </a:lnTo>
              <a:lnTo>
                <a:pt x="7" y="15"/>
              </a:lnTo>
              <a:lnTo>
                <a:pt x="7" y="14"/>
              </a:lnTo>
              <a:lnTo>
                <a:pt x="6" y="14"/>
              </a:lnTo>
              <a:lnTo>
                <a:pt x="5" y="14"/>
              </a:lnTo>
              <a:lnTo>
                <a:pt x="5" y="13"/>
              </a:lnTo>
              <a:lnTo>
                <a:pt x="4" y="13"/>
              </a:lnTo>
              <a:lnTo>
                <a:pt x="4" y="12"/>
              </a:lnTo>
              <a:lnTo>
                <a:pt x="4" y="11"/>
              </a:lnTo>
              <a:lnTo>
                <a:pt x="3" y="11"/>
              </a:lnTo>
              <a:lnTo>
                <a:pt x="3" y="10"/>
              </a:lnTo>
              <a:lnTo>
                <a:pt x="3" y="9"/>
              </a:lnTo>
              <a:lnTo>
                <a:pt x="2" y="9"/>
              </a:lnTo>
              <a:lnTo>
                <a:pt x="2" y="8"/>
              </a:lnTo>
              <a:lnTo>
                <a:pt x="2" y="7"/>
              </a:lnTo>
              <a:lnTo>
                <a:pt x="3" y="7"/>
              </a:lnTo>
              <a:lnTo>
                <a:pt x="4" y="7"/>
              </a:lnTo>
              <a:lnTo>
                <a:pt x="5" y="7"/>
              </a:lnTo>
              <a:lnTo>
                <a:pt x="5" y="6"/>
              </a:lnTo>
              <a:lnTo>
                <a:pt x="6" y="6"/>
              </a:lnTo>
              <a:lnTo>
                <a:pt x="6" y="5"/>
              </a:lnTo>
              <a:lnTo>
                <a:pt x="7" y="5"/>
              </a:lnTo>
              <a:lnTo>
                <a:pt x="7" y="4"/>
              </a:lnTo>
              <a:lnTo>
                <a:pt x="7" y="3"/>
              </a:lnTo>
              <a:lnTo>
                <a:pt x="8" y="3"/>
              </a:lnTo>
              <a:lnTo>
                <a:pt x="9" y="3"/>
              </a:lnTo>
              <a:lnTo>
                <a:pt x="10" y="3"/>
              </a:lnTo>
              <a:lnTo>
                <a:pt x="11" y="3"/>
              </a:lnTo>
              <a:lnTo>
                <a:pt x="12" y="2"/>
              </a:lnTo>
              <a:lnTo>
                <a:pt x="13" y="2"/>
              </a:lnTo>
              <a:lnTo>
                <a:pt x="13" y="3"/>
              </a:lnTo>
              <a:lnTo>
                <a:pt x="13" y="2"/>
              </a:lnTo>
              <a:lnTo>
                <a:pt x="13" y="3"/>
              </a:lnTo>
              <a:lnTo>
                <a:pt x="14" y="3"/>
              </a:lnTo>
              <a:lnTo>
                <a:pt x="14" y="2"/>
              </a:lnTo>
              <a:lnTo>
                <a:pt x="15" y="2"/>
              </a:lnTo>
              <a:lnTo>
                <a:pt x="15" y="1"/>
              </a:lnTo>
              <a:lnTo>
                <a:pt x="16" y="1"/>
              </a:lnTo>
              <a:lnTo>
                <a:pt x="16" y="2"/>
              </a:lnTo>
              <a:lnTo>
                <a:pt x="17" y="2"/>
              </a:lnTo>
              <a:lnTo>
                <a:pt x="18" y="2"/>
              </a:lnTo>
              <a:lnTo>
                <a:pt x="19" y="2"/>
              </a:lnTo>
              <a:lnTo>
                <a:pt x="20" y="2"/>
              </a:lnTo>
              <a:lnTo>
                <a:pt x="21" y="2"/>
              </a:lnTo>
              <a:lnTo>
                <a:pt x="21" y="1"/>
              </a:lnTo>
              <a:lnTo>
                <a:pt x="21" y="2"/>
              </a:lnTo>
              <a:lnTo>
                <a:pt x="21" y="1"/>
              </a:lnTo>
              <a:lnTo>
                <a:pt x="21" y="2"/>
              </a:lnTo>
              <a:lnTo>
                <a:pt x="22" y="2"/>
              </a:lnTo>
              <a:lnTo>
                <a:pt x="22" y="1"/>
              </a:lnTo>
              <a:lnTo>
                <a:pt x="22" y="2"/>
              </a:lnTo>
              <a:lnTo>
                <a:pt x="22" y="1"/>
              </a:lnTo>
              <a:lnTo>
                <a:pt x="23" y="1"/>
              </a:lnTo>
              <a:lnTo>
                <a:pt x="23" y="0"/>
              </a:lnTo>
              <a:lnTo>
                <a:pt x="24"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7</xdr:col>
      <xdr:colOff>371475</xdr:colOff>
      <xdr:row>27</xdr:row>
      <xdr:rowOff>123825</xdr:rowOff>
    </xdr:from>
    <xdr:to>
      <xdr:col>8</xdr:col>
      <xdr:colOff>228600</xdr:colOff>
      <xdr:row>31</xdr:row>
      <xdr:rowOff>38100</xdr:rowOff>
    </xdr:to>
    <xdr:sp macro="" textlink="">
      <xdr:nvSpPr>
        <xdr:cNvPr id="6" name="5px"/>
        <xdr:cNvSpPr>
          <a:spLocks/>
        </xdr:cNvSpPr>
      </xdr:nvSpPr>
      <xdr:spPr bwMode="auto">
        <a:xfrm>
          <a:off x="4638675" y="4876800"/>
          <a:ext cx="466725" cy="561975"/>
        </a:xfrm>
        <a:custGeom>
          <a:avLst/>
          <a:gdLst>
            <a:gd name="T0" fmla="*/ 2147483647 w 49"/>
            <a:gd name="T1" fmla="*/ 2147483647 h 59"/>
            <a:gd name="T2" fmla="*/ 2147483647 w 49"/>
            <a:gd name="T3" fmla="*/ 2147483647 h 59"/>
            <a:gd name="T4" fmla="*/ 2147483647 w 49"/>
            <a:gd name="T5" fmla="*/ 2147483647 h 59"/>
            <a:gd name="T6" fmla="*/ 2147483647 w 49"/>
            <a:gd name="T7" fmla="*/ 2147483647 h 59"/>
            <a:gd name="T8" fmla="*/ 2147483647 w 49"/>
            <a:gd name="T9" fmla="*/ 2147483647 h 59"/>
            <a:gd name="T10" fmla="*/ 2147483647 w 49"/>
            <a:gd name="T11" fmla="*/ 2147483647 h 59"/>
            <a:gd name="T12" fmla="*/ 2147483647 w 49"/>
            <a:gd name="T13" fmla="*/ 2147483647 h 59"/>
            <a:gd name="T14" fmla="*/ 2147483647 w 49"/>
            <a:gd name="T15" fmla="*/ 2147483647 h 59"/>
            <a:gd name="T16" fmla="*/ 2147483647 w 49"/>
            <a:gd name="T17" fmla="*/ 2147483647 h 59"/>
            <a:gd name="T18" fmla="*/ 2147483647 w 49"/>
            <a:gd name="T19" fmla="*/ 2147483647 h 59"/>
            <a:gd name="T20" fmla="*/ 2147483647 w 49"/>
            <a:gd name="T21" fmla="*/ 2147483647 h 59"/>
            <a:gd name="T22" fmla="*/ 2147483647 w 49"/>
            <a:gd name="T23" fmla="*/ 2147483647 h 59"/>
            <a:gd name="T24" fmla="*/ 2147483647 w 49"/>
            <a:gd name="T25" fmla="*/ 2147483647 h 59"/>
            <a:gd name="T26" fmla="*/ 2147483647 w 49"/>
            <a:gd name="T27" fmla="*/ 2147483647 h 59"/>
            <a:gd name="T28" fmla="*/ 2147483647 w 49"/>
            <a:gd name="T29" fmla="*/ 2147483647 h 59"/>
            <a:gd name="T30" fmla="*/ 2147483647 w 49"/>
            <a:gd name="T31" fmla="*/ 2147483647 h 59"/>
            <a:gd name="T32" fmla="*/ 2147483647 w 49"/>
            <a:gd name="T33" fmla="*/ 2147483647 h 59"/>
            <a:gd name="T34" fmla="*/ 2147483647 w 49"/>
            <a:gd name="T35" fmla="*/ 2147483647 h 59"/>
            <a:gd name="T36" fmla="*/ 2147483647 w 49"/>
            <a:gd name="T37" fmla="*/ 2147483647 h 59"/>
            <a:gd name="T38" fmla="*/ 2147483647 w 49"/>
            <a:gd name="T39" fmla="*/ 2147483647 h 59"/>
            <a:gd name="T40" fmla="*/ 2147483647 w 49"/>
            <a:gd name="T41" fmla="*/ 2147483647 h 59"/>
            <a:gd name="T42" fmla="*/ 2147483647 w 49"/>
            <a:gd name="T43" fmla="*/ 2147483647 h 59"/>
            <a:gd name="T44" fmla="*/ 2147483647 w 49"/>
            <a:gd name="T45" fmla="*/ 2147483647 h 59"/>
            <a:gd name="T46" fmla="*/ 2147483647 w 49"/>
            <a:gd name="T47" fmla="*/ 2147483647 h 59"/>
            <a:gd name="T48" fmla="*/ 2147483647 w 49"/>
            <a:gd name="T49" fmla="*/ 2147483647 h 59"/>
            <a:gd name="T50" fmla="*/ 2147483647 w 49"/>
            <a:gd name="T51" fmla="*/ 2147483647 h 59"/>
            <a:gd name="T52" fmla="*/ 2147483647 w 49"/>
            <a:gd name="T53" fmla="*/ 2147483647 h 59"/>
            <a:gd name="T54" fmla="*/ 2147483647 w 49"/>
            <a:gd name="T55" fmla="*/ 2147483647 h 59"/>
            <a:gd name="T56" fmla="*/ 2147483647 w 49"/>
            <a:gd name="T57" fmla="*/ 2147483647 h 59"/>
            <a:gd name="T58" fmla="*/ 2147483647 w 49"/>
            <a:gd name="T59" fmla="*/ 2147483647 h 59"/>
            <a:gd name="T60" fmla="*/ 2147483647 w 49"/>
            <a:gd name="T61" fmla="*/ 2147483647 h 59"/>
            <a:gd name="T62" fmla="*/ 2147483647 w 49"/>
            <a:gd name="T63" fmla="*/ 2147483647 h 59"/>
            <a:gd name="T64" fmla="*/ 2147483647 w 49"/>
            <a:gd name="T65" fmla="*/ 2147483647 h 59"/>
            <a:gd name="T66" fmla="*/ 2147483647 w 49"/>
            <a:gd name="T67" fmla="*/ 2147483647 h 59"/>
            <a:gd name="T68" fmla="*/ 2147483647 w 49"/>
            <a:gd name="T69" fmla="*/ 2147483647 h 59"/>
            <a:gd name="T70" fmla="*/ 2147483647 w 49"/>
            <a:gd name="T71" fmla="*/ 2147483647 h 59"/>
            <a:gd name="T72" fmla="*/ 2147483647 w 49"/>
            <a:gd name="T73" fmla="*/ 2147483647 h 59"/>
            <a:gd name="T74" fmla="*/ 2147483647 w 49"/>
            <a:gd name="T75" fmla="*/ 2147483647 h 59"/>
            <a:gd name="T76" fmla="*/ 2147483647 w 49"/>
            <a:gd name="T77" fmla="*/ 2147483647 h 59"/>
            <a:gd name="T78" fmla="*/ 2147483647 w 49"/>
            <a:gd name="T79" fmla="*/ 2147483647 h 59"/>
            <a:gd name="T80" fmla="*/ 2147483647 w 49"/>
            <a:gd name="T81" fmla="*/ 2147483647 h 59"/>
            <a:gd name="T82" fmla="*/ 2147483647 w 49"/>
            <a:gd name="T83" fmla="*/ 2147483647 h 59"/>
            <a:gd name="T84" fmla="*/ 2147483647 w 49"/>
            <a:gd name="T85" fmla="*/ 2147483647 h 59"/>
            <a:gd name="T86" fmla="*/ 2147483647 w 49"/>
            <a:gd name="T87" fmla="*/ 2147483647 h 59"/>
            <a:gd name="T88" fmla="*/ 2147483647 w 49"/>
            <a:gd name="T89" fmla="*/ 2147483647 h 59"/>
            <a:gd name="T90" fmla="*/ 2147483647 w 49"/>
            <a:gd name="T91" fmla="*/ 2147483647 h 59"/>
            <a:gd name="T92" fmla="*/ 2147483647 w 49"/>
            <a:gd name="T93" fmla="*/ 2147483647 h 59"/>
            <a:gd name="T94" fmla="*/ 0 w 49"/>
            <a:gd name="T95" fmla="*/ 2147483647 h 59"/>
            <a:gd name="T96" fmla="*/ 2147483647 w 49"/>
            <a:gd name="T97" fmla="*/ 2147483647 h 59"/>
            <a:gd name="T98" fmla="*/ 2147483647 w 49"/>
            <a:gd name="T99" fmla="*/ 2147483647 h 59"/>
            <a:gd name="T100" fmla="*/ 2147483647 w 49"/>
            <a:gd name="T101" fmla="*/ 2147483647 h 59"/>
            <a:gd name="T102" fmla="*/ 2147483647 w 49"/>
            <a:gd name="T103" fmla="*/ 2147483647 h 59"/>
            <a:gd name="T104" fmla="*/ 2147483647 w 49"/>
            <a:gd name="T105" fmla="*/ 2147483647 h 59"/>
            <a:gd name="T106" fmla="*/ 2147483647 w 49"/>
            <a:gd name="T107" fmla="*/ 2147483647 h 59"/>
            <a:gd name="T108" fmla="*/ 2147483647 w 49"/>
            <a:gd name="T109" fmla="*/ 2147483647 h 59"/>
            <a:gd name="T110" fmla="*/ 2147483647 w 49"/>
            <a:gd name="T111" fmla="*/ 2147483647 h 59"/>
            <a:gd name="T112" fmla="*/ 2147483647 w 49"/>
            <a:gd name="T113" fmla="*/ 2147483647 h 59"/>
            <a:gd name="T114" fmla="*/ 2147483647 w 49"/>
            <a:gd name="T115" fmla="*/ 2147483647 h 59"/>
            <a:gd name="T116" fmla="*/ 2147483647 w 49"/>
            <a:gd name="T117" fmla="*/ 2147483647 h 59"/>
            <a:gd name="T118" fmla="*/ 2147483647 w 49"/>
            <a:gd name="T119" fmla="*/ 2147483647 h 59"/>
            <a:gd name="T120" fmla="*/ 2147483647 w 49"/>
            <a:gd name="T121" fmla="*/ 2147483647 h 59"/>
            <a:gd name="T122" fmla="*/ 2147483647 w 49"/>
            <a:gd name="T123" fmla="*/ 0 h 5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9"/>
            <a:gd name="T187" fmla="*/ 0 h 59"/>
            <a:gd name="T188" fmla="*/ 49 w 49"/>
            <a:gd name="T189" fmla="*/ 59 h 5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9" h="59">
              <a:moveTo>
                <a:pt x="26" y="0"/>
              </a:moveTo>
              <a:lnTo>
                <a:pt x="27" y="0"/>
              </a:lnTo>
              <a:lnTo>
                <a:pt x="27" y="1"/>
              </a:lnTo>
              <a:lnTo>
                <a:pt x="27" y="2"/>
              </a:lnTo>
              <a:lnTo>
                <a:pt x="28" y="2"/>
              </a:lnTo>
              <a:lnTo>
                <a:pt x="28" y="3"/>
              </a:lnTo>
              <a:lnTo>
                <a:pt x="27" y="3"/>
              </a:lnTo>
              <a:lnTo>
                <a:pt x="28" y="3"/>
              </a:lnTo>
              <a:lnTo>
                <a:pt x="28" y="4"/>
              </a:lnTo>
              <a:lnTo>
                <a:pt x="27" y="4"/>
              </a:lnTo>
              <a:lnTo>
                <a:pt x="27" y="5"/>
              </a:lnTo>
              <a:lnTo>
                <a:pt x="27" y="4"/>
              </a:lnTo>
              <a:lnTo>
                <a:pt x="27" y="5"/>
              </a:lnTo>
              <a:lnTo>
                <a:pt x="27" y="6"/>
              </a:lnTo>
              <a:lnTo>
                <a:pt x="28" y="6"/>
              </a:lnTo>
              <a:lnTo>
                <a:pt x="28" y="7"/>
              </a:lnTo>
              <a:lnTo>
                <a:pt x="27" y="7"/>
              </a:lnTo>
              <a:lnTo>
                <a:pt x="28" y="7"/>
              </a:lnTo>
              <a:lnTo>
                <a:pt x="29" y="7"/>
              </a:lnTo>
              <a:lnTo>
                <a:pt x="30" y="7"/>
              </a:lnTo>
              <a:lnTo>
                <a:pt x="31" y="7"/>
              </a:lnTo>
              <a:lnTo>
                <a:pt x="31" y="8"/>
              </a:lnTo>
              <a:lnTo>
                <a:pt x="30" y="8"/>
              </a:lnTo>
              <a:lnTo>
                <a:pt x="31" y="8"/>
              </a:lnTo>
              <a:lnTo>
                <a:pt x="31" y="9"/>
              </a:lnTo>
              <a:lnTo>
                <a:pt x="30" y="9"/>
              </a:lnTo>
              <a:lnTo>
                <a:pt x="30" y="10"/>
              </a:lnTo>
              <a:lnTo>
                <a:pt x="31" y="10"/>
              </a:lnTo>
              <a:lnTo>
                <a:pt x="32" y="10"/>
              </a:lnTo>
              <a:lnTo>
                <a:pt x="32" y="11"/>
              </a:lnTo>
              <a:lnTo>
                <a:pt x="33" y="11"/>
              </a:lnTo>
              <a:lnTo>
                <a:pt x="33" y="12"/>
              </a:lnTo>
              <a:lnTo>
                <a:pt x="32" y="12"/>
              </a:lnTo>
              <a:lnTo>
                <a:pt x="33" y="12"/>
              </a:lnTo>
              <a:lnTo>
                <a:pt x="33" y="13"/>
              </a:lnTo>
              <a:lnTo>
                <a:pt x="33" y="12"/>
              </a:lnTo>
              <a:lnTo>
                <a:pt x="34" y="12"/>
              </a:lnTo>
              <a:lnTo>
                <a:pt x="34" y="13"/>
              </a:lnTo>
              <a:lnTo>
                <a:pt x="34" y="14"/>
              </a:lnTo>
              <a:lnTo>
                <a:pt x="34" y="15"/>
              </a:lnTo>
              <a:lnTo>
                <a:pt x="34" y="16"/>
              </a:lnTo>
              <a:lnTo>
                <a:pt x="34" y="15"/>
              </a:lnTo>
              <a:lnTo>
                <a:pt x="33" y="15"/>
              </a:lnTo>
              <a:lnTo>
                <a:pt x="34" y="15"/>
              </a:lnTo>
              <a:lnTo>
                <a:pt x="33" y="15"/>
              </a:lnTo>
              <a:lnTo>
                <a:pt x="33" y="16"/>
              </a:lnTo>
              <a:lnTo>
                <a:pt x="33" y="17"/>
              </a:lnTo>
              <a:lnTo>
                <a:pt x="32" y="17"/>
              </a:lnTo>
              <a:lnTo>
                <a:pt x="32" y="16"/>
              </a:lnTo>
              <a:lnTo>
                <a:pt x="32" y="17"/>
              </a:lnTo>
              <a:lnTo>
                <a:pt x="31" y="17"/>
              </a:lnTo>
              <a:lnTo>
                <a:pt x="32" y="17"/>
              </a:lnTo>
              <a:lnTo>
                <a:pt x="31" y="17"/>
              </a:lnTo>
              <a:lnTo>
                <a:pt x="31" y="18"/>
              </a:lnTo>
              <a:lnTo>
                <a:pt x="31" y="19"/>
              </a:lnTo>
              <a:lnTo>
                <a:pt x="31" y="20"/>
              </a:lnTo>
              <a:lnTo>
                <a:pt x="30" y="20"/>
              </a:lnTo>
              <a:lnTo>
                <a:pt x="31" y="20"/>
              </a:lnTo>
              <a:lnTo>
                <a:pt x="30" y="20"/>
              </a:lnTo>
              <a:lnTo>
                <a:pt x="30" y="21"/>
              </a:lnTo>
              <a:lnTo>
                <a:pt x="30" y="22"/>
              </a:lnTo>
              <a:lnTo>
                <a:pt x="29" y="22"/>
              </a:lnTo>
              <a:lnTo>
                <a:pt x="30" y="22"/>
              </a:lnTo>
              <a:lnTo>
                <a:pt x="30" y="23"/>
              </a:lnTo>
              <a:lnTo>
                <a:pt x="29" y="23"/>
              </a:lnTo>
              <a:lnTo>
                <a:pt x="28" y="23"/>
              </a:lnTo>
              <a:lnTo>
                <a:pt x="28" y="24"/>
              </a:lnTo>
              <a:lnTo>
                <a:pt x="29" y="24"/>
              </a:lnTo>
              <a:lnTo>
                <a:pt x="29" y="25"/>
              </a:lnTo>
              <a:lnTo>
                <a:pt x="30" y="25"/>
              </a:lnTo>
              <a:lnTo>
                <a:pt x="29" y="25"/>
              </a:lnTo>
              <a:lnTo>
                <a:pt x="29" y="26"/>
              </a:lnTo>
              <a:lnTo>
                <a:pt x="30" y="26"/>
              </a:lnTo>
              <a:lnTo>
                <a:pt x="29" y="26"/>
              </a:lnTo>
              <a:lnTo>
                <a:pt x="30" y="26"/>
              </a:lnTo>
              <a:lnTo>
                <a:pt x="30" y="27"/>
              </a:lnTo>
              <a:lnTo>
                <a:pt x="30" y="26"/>
              </a:lnTo>
              <a:lnTo>
                <a:pt x="30" y="27"/>
              </a:lnTo>
              <a:lnTo>
                <a:pt x="30" y="26"/>
              </a:lnTo>
              <a:lnTo>
                <a:pt x="30" y="27"/>
              </a:lnTo>
              <a:lnTo>
                <a:pt x="31" y="27"/>
              </a:lnTo>
              <a:lnTo>
                <a:pt x="31" y="26"/>
              </a:lnTo>
              <a:lnTo>
                <a:pt x="32" y="26"/>
              </a:lnTo>
              <a:lnTo>
                <a:pt x="32" y="27"/>
              </a:lnTo>
              <a:lnTo>
                <a:pt x="32" y="28"/>
              </a:lnTo>
              <a:lnTo>
                <a:pt x="32" y="29"/>
              </a:lnTo>
              <a:lnTo>
                <a:pt x="31" y="29"/>
              </a:lnTo>
              <a:lnTo>
                <a:pt x="31" y="30"/>
              </a:lnTo>
              <a:lnTo>
                <a:pt x="32" y="30"/>
              </a:lnTo>
              <a:lnTo>
                <a:pt x="32" y="31"/>
              </a:lnTo>
              <a:lnTo>
                <a:pt x="31" y="31"/>
              </a:lnTo>
              <a:lnTo>
                <a:pt x="31" y="30"/>
              </a:lnTo>
              <a:lnTo>
                <a:pt x="31" y="31"/>
              </a:lnTo>
              <a:lnTo>
                <a:pt x="30" y="31"/>
              </a:lnTo>
              <a:lnTo>
                <a:pt x="29" y="31"/>
              </a:lnTo>
              <a:lnTo>
                <a:pt x="30" y="31"/>
              </a:lnTo>
              <a:lnTo>
                <a:pt x="29" y="31"/>
              </a:lnTo>
              <a:lnTo>
                <a:pt x="30" y="32"/>
              </a:lnTo>
              <a:lnTo>
                <a:pt x="29" y="32"/>
              </a:lnTo>
              <a:lnTo>
                <a:pt x="29" y="33"/>
              </a:lnTo>
              <a:lnTo>
                <a:pt x="30" y="34"/>
              </a:lnTo>
              <a:lnTo>
                <a:pt x="29" y="34"/>
              </a:lnTo>
              <a:lnTo>
                <a:pt x="30" y="34"/>
              </a:lnTo>
              <a:lnTo>
                <a:pt x="30" y="35"/>
              </a:lnTo>
              <a:lnTo>
                <a:pt x="30" y="36"/>
              </a:lnTo>
              <a:lnTo>
                <a:pt x="31" y="36"/>
              </a:lnTo>
              <a:lnTo>
                <a:pt x="31" y="35"/>
              </a:lnTo>
              <a:lnTo>
                <a:pt x="32" y="35"/>
              </a:lnTo>
              <a:lnTo>
                <a:pt x="33" y="35"/>
              </a:lnTo>
              <a:lnTo>
                <a:pt x="34" y="35"/>
              </a:lnTo>
              <a:lnTo>
                <a:pt x="34" y="34"/>
              </a:lnTo>
              <a:lnTo>
                <a:pt x="34" y="33"/>
              </a:lnTo>
              <a:lnTo>
                <a:pt x="34" y="34"/>
              </a:lnTo>
              <a:lnTo>
                <a:pt x="35" y="34"/>
              </a:lnTo>
              <a:lnTo>
                <a:pt x="36" y="34"/>
              </a:lnTo>
              <a:lnTo>
                <a:pt x="36" y="35"/>
              </a:lnTo>
              <a:lnTo>
                <a:pt x="37" y="35"/>
              </a:lnTo>
              <a:lnTo>
                <a:pt x="37" y="36"/>
              </a:lnTo>
              <a:lnTo>
                <a:pt x="37" y="37"/>
              </a:lnTo>
              <a:lnTo>
                <a:pt x="37" y="36"/>
              </a:lnTo>
              <a:lnTo>
                <a:pt x="36" y="36"/>
              </a:lnTo>
              <a:lnTo>
                <a:pt x="36" y="37"/>
              </a:lnTo>
              <a:lnTo>
                <a:pt x="37" y="37"/>
              </a:lnTo>
              <a:lnTo>
                <a:pt x="38" y="37"/>
              </a:lnTo>
              <a:lnTo>
                <a:pt x="39" y="37"/>
              </a:lnTo>
              <a:lnTo>
                <a:pt x="39" y="38"/>
              </a:lnTo>
              <a:lnTo>
                <a:pt x="40" y="38"/>
              </a:lnTo>
              <a:lnTo>
                <a:pt x="40" y="37"/>
              </a:lnTo>
              <a:lnTo>
                <a:pt x="41" y="37"/>
              </a:lnTo>
              <a:lnTo>
                <a:pt x="42" y="37"/>
              </a:lnTo>
              <a:lnTo>
                <a:pt x="42" y="38"/>
              </a:lnTo>
              <a:lnTo>
                <a:pt x="43" y="38"/>
              </a:lnTo>
              <a:lnTo>
                <a:pt x="42" y="38"/>
              </a:lnTo>
              <a:lnTo>
                <a:pt x="43" y="38"/>
              </a:lnTo>
              <a:lnTo>
                <a:pt x="43" y="39"/>
              </a:lnTo>
              <a:lnTo>
                <a:pt x="42" y="39"/>
              </a:lnTo>
              <a:lnTo>
                <a:pt x="42" y="38"/>
              </a:lnTo>
              <a:lnTo>
                <a:pt x="41" y="38"/>
              </a:lnTo>
              <a:lnTo>
                <a:pt x="40" y="38"/>
              </a:lnTo>
              <a:lnTo>
                <a:pt x="41" y="38"/>
              </a:lnTo>
              <a:lnTo>
                <a:pt x="40" y="38"/>
              </a:lnTo>
              <a:lnTo>
                <a:pt x="41" y="38"/>
              </a:lnTo>
              <a:lnTo>
                <a:pt x="40" y="38"/>
              </a:lnTo>
              <a:lnTo>
                <a:pt x="39" y="38"/>
              </a:lnTo>
              <a:lnTo>
                <a:pt x="40" y="38"/>
              </a:lnTo>
              <a:lnTo>
                <a:pt x="41" y="38"/>
              </a:lnTo>
              <a:lnTo>
                <a:pt x="40" y="38"/>
              </a:lnTo>
              <a:lnTo>
                <a:pt x="41" y="38"/>
              </a:lnTo>
              <a:lnTo>
                <a:pt x="40" y="39"/>
              </a:lnTo>
              <a:lnTo>
                <a:pt x="40" y="38"/>
              </a:lnTo>
              <a:lnTo>
                <a:pt x="40" y="39"/>
              </a:lnTo>
              <a:lnTo>
                <a:pt x="41" y="39"/>
              </a:lnTo>
              <a:lnTo>
                <a:pt x="41" y="40"/>
              </a:lnTo>
              <a:lnTo>
                <a:pt x="40" y="40"/>
              </a:lnTo>
              <a:lnTo>
                <a:pt x="41" y="40"/>
              </a:lnTo>
              <a:lnTo>
                <a:pt x="41" y="39"/>
              </a:lnTo>
              <a:lnTo>
                <a:pt x="41" y="40"/>
              </a:lnTo>
              <a:lnTo>
                <a:pt x="41" y="39"/>
              </a:lnTo>
              <a:lnTo>
                <a:pt x="42" y="39"/>
              </a:lnTo>
              <a:lnTo>
                <a:pt x="42" y="40"/>
              </a:lnTo>
              <a:lnTo>
                <a:pt x="42" y="39"/>
              </a:lnTo>
              <a:lnTo>
                <a:pt x="42" y="40"/>
              </a:lnTo>
              <a:lnTo>
                <a:pt x="42" y="41"/>
              </a:lnTo>
              <a:lnTo>
                <a:pt x="41" y="41"/>
              </a:lnTo>
              <a:lnTo>
                <a:pt x="41" y="42"/>
              </a:lnTo>
              <a:lnTo>
                <a:pt x="41" y="41"/>
              </a:lnTo>
              <a:lnTo>
                <a:pt x="40" y="41"/>
              </a:lnTo>
              <a:lnTo>
                <a:pt x="40" y="42"/>
              </a:lnTo>
              <a:lnTo>
                <a:pt x="41" y="42"/>
              </a:lnTo>
              <a:lnTo>
                <a:pt x="40" y="42"/>
              </a:lnTo>
              <a:lnTo>
                <a:pt x="40" y="43"/>
              </a:lnTo>
              <a:lnTo>
                <a:pt x="39" y="43"/>
              </a:lnTo>
              <a:lnTo>
                <a:pt x="38" y="43"/>
              </a:lnTo>
              <a:lnTo>
                <a:pt x="38" y="42"/>
              </a:lnTo>
              <a:lnTo>
                <a:pt x="38" y="43"/>
              </a:lnTo>
              <a:lnTo>
                <a:pt x="37" y="43"/>
              </a:lnTo>
              <a:lnTo>
                <a:pt x="37" y="42"/>
              </a:lnTo>
              <a:lnTo>
                <a:pt x="36" y="42"/>
              </a:lnTo>
              <a:lnTo>
                <a:pt x="35" y="42"/>
              </a:lnTo>
              <a:lnTo>
                <a:pt x="35" y="43"/>
              </a:lnTo>
              <a:lnTo>
                <a:pt x="36" y="42"/>
              </a:lnTo>
              <a:lnTo>
                <a:pt x="36" y="43"/>
              </a:lnTo>
              <a:lnTo>
                <a:pt x="35" y="43"/>
              </a:lnTo>
              <a:lnTo>
                <a:pt x="34" y="43"/>
              </a:lnTo>
              <a:lnTo>
                <a:pt x="34" y="42"/>
              </a:lnTo>
              <a:lnTo>
                <a:pt x="34" y="43"/>
              </a:lnTo>
              <a:lnTo>
                <a:pt x="34" y="42"/>
              </a:lnTo>
              <a:lnTo>
                <a:pt x="34" y="43"/>
              </a:lnTo>
              <a:lnTo>
                <a:pt x="33" y="43"/>
              </a:lnTo>
              <a:lnTo>
                <a:pt x="32" y="43"/>
              </a:lnTo>
              <a:lnTo>
                <a:pt x="32" y="44"/>
              </a:lnTo>
              <a:lnTo>
                <a:pt x="32" y="43"/>
              </a:lnTo>
              <a:lnTo>
                <a:pt x="33" y="43"/>
              </a:lnTo>
              <a:lnTo>
                <a:pt x="33" y="44"/>
              </a:lnTo>
              <a:lnTo>
                <a:pt x="33" y="43"/>
              </a:lnTo>
              <a:lnTo>
                <a:pt x="33" y="44"/>
              </a:lnTo>
              <a:lnTo>
                <a:pt x="32" y="44"/>
              </a:lnTo>
              <a:lnTo>
                <a:pt x="31" y="44"/>
              </a:lnTo>
              <a:lnTo>
                <a:pt x="31" y="43"/>
              </a:lnTo>
              <a:lnTo>
                <a:pt x="30" y="43"/>
              </a:lnTo>
              <a:lnTo>
                <a:pt x="29" y="43"/>
              </a:lnTo>
              <a:lnTo>
                <a:pt x="30" y="43"/>
              </a:lnTo>
              <a:lnTo>
                <a:pt x="29" y="43"/>
              </a:lnTo>
              <a:lnTo>
                <a:pt x="30" y="43"/>
              </a:lnTo>
              <a:lnTo>
                <a:pt x="30" y="44"/>
              </a:lnTo>
              <a:lnTo>
                <a:pt x="30" y="43"/>
              </a:lnTo>
              <a:lnTo>
                <a:pt x="30" y="44"/>
              </a:lnTo>
              <a:lnTo>
                <a:pt x="29" y="44"/>
              </a:lnTo>
              <a:lnTo>
                <a:pt x="29" y="45"/>
              </a:lnTo>
              <a:lnTo>
                <a:pt x="29" y="44"/>
              </a:lnTo>
              <a:lnTo>
                <a:pt x="28" y="44"/>
              </a:lnTo>
              <a:lnTo>
                <a:pt x="27" y="44"/>
              </a:lnTo>
              <a:lnTo>
                <a:pt x="28" y="44"/>
              </a:lnTo>
              <a:lnTo>
                <a:pt x="28" y="43"/>
              </a:lnTo>
              <a:lnTo>
                <a:pt x="28" y="44"/>
              </a:lnTo>
              <a:lnTo>
                <a:pt x="27" y="44"/>
              </a:lnTo>
              <a:lnTo>
                <a:pt x="27" y="43"/>
              </a:lnTo>
              <a:lnTo>
                <a:pt x="26" y="43"/>
              </a:lnTo>
              <a:lnTo>
                <a:pt x="26" y="42"/>
              </a:lnTo>
              <a:lnTo>
                <a:pt x="26" y="43"/>
              </a:lnTo>
              <a:lnTo>
                <a:pt x="27" y="43"/>
              </a:lnTo>
              <a:lnTo>
                <a:pt x="27" y="44"/>
              </a:lnTo>
              <a:lnTo>
                <a:pt x="28" y="44"/>
              </a:lnTo>
              <a:lnTo>
                <a:pt x="28" y="45"/>
              </a:lnTo>
              <a:lnTo>
                <a:pt x="29" y="45"/>
              </a:lnTo>
              <a:lnTo>
                <a:pt x="30" y="45"/>
              </a:lnTo>
              <a:lnTo>
                <a:pt x="29" y="45"/>
              </a:lnTo>
              <a:lnTo>
                <a:pt x="30" y="45"/>
              </a:lnTo>
              <a:lnTo>
                <a:pt x="30" y="46"/>
              </a:lnTo>
              <a:lnTo>
                <a:pt x="30" y="45"/>
              </a:lnTo>
              <a:lnTo>
                <a:pt x="30" y="46"/>
              </a:lnTo>
              <a:lnTo>
                <a:pt x="30" y="45"/>
              </a:lnTo>
              <a:lnTo>
                <a:pt x="30" y="46"/>
              </a:lnTo>
              <a:lnTo>
                <a:pt x="30" y="45"/>
              </a:lnTo>
              <a:lnTo>
                <a:pt x="30" y="46"/>
              </a:lnTo>
              <a:lnTo>
                <a:pt x="30" y="45"/>
              </a:lnTo>
              <a:lnTo>
                <a:pt x="31" y="45"/>
              </a:lnTo>
              <a:lnTo>
                <a:pt x="31" y="46"/>
              </a:lnTo>
              <a:lnTo>
                <a:pt x="32" y="46"/>
              </a:lnTo>
              <a:lnTo>
                <a:pt x="33" y="46"/>
              </a:lnTo>
              <a:lnTo>
                <a:pt x="34" y="46"/>
              </a:lnTo>
              <a:lnTo>
                <a:pt x="34" y="47"/>
              </a:lnTo>
              <a:lnTo>
                <a:pt x="33" y="47"/>
              </a:lnTo>
              <a:lnTo>
                <a:pt x="33" y="48"/>
              </a:lnTo>
              <a:lnTo>
                <a:pt x="33" y="49"/>
              </a:lnTo>
              <a:lnTo>
                <a:pt x="33" y="48"/>
              </a:lnTo>
              <a:lnTo>
                <a:pt x="33" y="49"/>
              </a:lnTo>
              <a:lnTo>
                <a:pt x="32" y="49"/>
              </a:lnTo>
              <a:lnTo>
                <a:pt x="32" y="48"/>
              </a:lnTo>
              <a:lnTo>
                <a:pt x="33" y="48"/>
              </a:lnTo>
              <a:lnTo>
                <a:pt x="32" y="48"/>
              </a:lnTo>
              <a:lnTo>
                <a:pt x="32" y="49"/>
              </a:lnTo>
              <a:lnTo>
                <a:pt x="32" y="48"/>
              </a:lnTo>
              <a:lnTo>
                <a:pt x="32" y="49"/>
              </a:lnTo>
              <a:lnTo>
                <a:pt x="32" y="48"/>
              </a:lnTo>
              <a:lnTo>
                <a:pt x="32" y="49"/>
              </a:lnTo>
              <a:lnTo>
                <a:pt x="33" y="49"/>
              </a:lnTo>
              <a:lnTo>
                <a:pt x="34" y="49"/>
              </a:lnTo>
              <a:lnTo>
                <a:pt x="33" y="49"/>
              </a:lnTo>
              <a:lnTo>
                <a:pt x="33" y="48"/>
              </a:lnTo>
              <a:lnTo>
                <a:pt x="34" y="48"/>
              </a:lnTo>
              <a:lnTo>
                <a:pt x="34" y="47"/>
              </a:lnTo>
              <a:lnTo>
                <a:pt x="34" y="48"/>
              </a:lnTo>
              <a:lnTo>
                <a:pt x="34" y="49"/>
              </a:lnTo>
              <a:lnTo>
                <a:pt x="35" y="49"/>
              </a:lnTo>
              <a:lnTo>
                <a:pt x="34" y="49"/>
              </a:lnTo>
              <a:lnTo>
                <a:pt x="34" y="48"/>
              </a:lnTo>
              <a:lnTo>
                <a:pt x="35" y="48"/>
              </a:lnTo>
              <a:lnTo>
                <a:pt x="34" y="48"/>
              </a:lnTo>
              <a:lnTo>
                <a:pt x="34" y="47"/>
              </a:lnTo>
              <a:lnTo>
                <a:pt x="34" y="46"/>
              </a:lnTo>
              <a:lnTo>
                <a:pt x="35" y="46"/>
              </a:lnTo>
              <a:lnTo>
                <a:pt x="36" y="46"/>
              </a:lnTo>
              <a:lnTo>
                <a:pt x="35" y="46"/>
              </a:lnTo>
              <a:lnTo>
                <a:pt x="36" y="46"/>
              </a:lnTo>
              <a:lnTo>
                <a:pt x="36" y="45"/>
              </a:lnTo>
              <a:lnTo>
                <a:pt x="37" y="45"/>
              </a:lnTo>
              <a:lnTo>
                <a:pt x="38" y="45"/>
              </a:lnTo>
              <a:lnTo>
                <a:pt x="39" y="45"/>
              </a:lnTo>
              <a:lnTo>
                <a:pt x="40" y="45"/>
              </a:lnTo>
              <a:lnTo>
                <a:pt x="41" y="45"/>
              </a:lnTo>
              <a:lnTo>
                <a:pt x="40" y="45"/>
              </a:lnTo>
              <a:lnTo>
                <a:pt x="41" y="45"/>
              </a:lnTo>
              <a:lnTo>
                <a:pt x="42" y="45"/>
              </a:lnTo>
              <a:lnTo>
                <a:pt x="42" y="44"/>
              </a:lnTo>
              <a:lnTo>
                <a:pt x="42" y="43"/>
              </a:lnTo>
              <a:lnTo>
                <a:pt x="43" y="43"/>
              </a:lnTo>
              <a:lnTo>
                <a:pt x="42" y="43"/>
              </a:lnTo>
              <a:lnTo>
                <a:pt x="43" y="43"/>
              </a:lnTo>
              <a:lnTo>
                <a:pt x="43" y="42"/>
              </a:lnTo>
              <a:lnTo>
                <a:pt x="44" y="42"/>
              </a:lnTo>
              <a:lnTo>
                <a:pt x="44" y="41"/>
              </a:lnTo>
              <a:lnTo>
                <a:pt x="45" y="41"/>
              </a:lnTo>
              <a:lnTo>
                <a:pt x="46" y="41"/>
              </a:lnTo>
              <a:lnTo>
                <a:pt x="47" y="41"/>
              </a:lnTo>
              <a:lnTo>
                <a:pt x="47" y="42"/>
              </a:lnTo>
              <a:lnTo>
                <a:pt x="48" y="42"/>
              </a:lnTo>
              <a:lnTo>
                <a:pt x="48" y="43"/>
              </a:lnTo>
              <a:lnTo>
                <a:pt x="48" y="44"/>
              </a:lnTo>
              <a:lnTo>
                <a:pt x="48" y="45"/>
              </a:lnTo>
              <a:lnTo>
                <a:pt x="48" y="46"/>
              </a:lnTo>
              <a:lnTo>
                <a:pt x="48" y="47"/>
              </a:lnTo>
              <a:lnTo>
                <a:pt x="48" y="48"/>
              </a:lnTo>
              <a:lnTo>
                <a:pt x="48" y="49"/>
              </a:lnTo>
              <a:lnTo>
                <a:pt x="49" y="49"/>
              </a:lnTo>
              <a:lnTo>
                <a:pt x="48" y="49"/>
              </a:lnTo>
              <a:lnTo>
                <a:pt x="49" y="49"/>
              </a:lnTo>
              <a:lnTo>
                <a:pt x="48" y="49"/>
              </a:lnTo>
              <a:lnTo>
                <a:pt x="48" y="50"/>
              </a:lnTo>
              <a:lnTo>
                <a:pt x="48" y="51"/>
              </a:lnTo>
              <a:lnTo>
                <a:pt x="48" y="52"/>
              </a:lnTo>
              <a:lnTo>
                <a:pt x="47" y="52"/>
              </a:lnTo>
              <a:lnTo>
                <a:pt x="48" y="52"/>
              </a:lnTo>
              <a:lnTo>
                <a:pt x="47" y="52"/>
              </a:lnTo>
              <a:lnTo>
                <a:pt x="48" y="52"/>
              </a:lnTo>
              <a:lnTo>
                <a:pt x="47" y="52"/>
              </a:lnTo>
              <a:lnTo>
                <a:pt x="48" y="52"/>
              </a:lnTo>
              <a:lnTo>
                <a:pt x="48" y="53"/>
              </a:lnTo>
              <a:lnTo>
                <a:pt x="48" y="54"/>
              </a:lnTo>
              <a:lnTo>
                <a:pt x="48" y="55"/>
              </a:lnTo>
              <a:lnTo>
                <a:pt x="47" y="55"/>
              </a:lnTo>
              <a:lnTo>
                <a:pt x="47" y="56"/>
              </a:lnTo>
              <a:lnTo>
                <a:pt x="46" y="56"/>
              </a:lnTo>
              <a:lnTo>
                <a:pt x="45" y="57"/>
              </a:lnTo>
              <a:lnTo>
                <a:pt x="44" y="57"/>
              </a:lnTo>
              <a:lnTo>
                <a:pt x="43" y="57"/>
              </a:lnTo>
              <a:lnTo>
                <a:pt x="42" y="57"/>
              </a:lnTo>
              <a:lnTo>
                <a:pt x="41" y="57"/>
              </a:lnTo>
              <a:lnTo>
                <a:pt x="40" y="57"/>
              </a:lnTo>
              <a:lnTo>
                <a:pt x="39" y="57"/>
              </a:lnTo>
              <a:lnTo>
                <a:pt x="38" y="57"/>
              </a:lnTo>
              <a:lnTo>
                <a:pt x="37" y="57"/>
              </a:lnTo>
              <a:lnTo>
                <a:pt x="37" y="56"/>
              </a:lnTo>
              <a:lnTo>
                <a:pt x="37" y="57"/>
              </a:lnTo>
              <a:lnTo>
                <a:pt x="37" y="56"/>
              </a:lnTo>
              <a:lnTo>
                <a:pt x="37" y="57"/>
              </a:lnTo>
              <a:lnTo>
                <a:pt x="36" y="57"/>
              </a:lnTo>
              <a:lnTo>
                <a:pt x="37" y="57"/>
              </a:lnTo>
              <a:lnTo>
                <a:pt x="36" y="57"/>
              </a:lnTo>
              <a:lnTo>
                <a:pt x="36" y="56"/>
              </a:lnTo>
              <a:lnTo>
                <a:pt x="35" y="56"/>
              </a:lnTo>
              <a:lnTo>
                <a:pt x="36" y="56"/>
              </a:lnTo>
              <a:lnTo>
                <a:pt x="35" y="56"/>
              </a:lnTo>
              <a:lnTo>
                <a:pt x="36" y="56"/>
              </a:lnTo>
              <a:lnTo>
                <a:pt x="35" y="56"/>
              </a:lnTo>
              <a:lnTo>
                <a:pt x="36" y="56"/>
              </a:lnTo>
              <a:lnTo>
                <a:pt x="35" y="56"/>
              </a:lnTo>
              <a:lnTo>
                <a:pt x="35" y="55"/>
              </a:lnTo>
              <a:lnTo>
                <a:pt x="34" y="55"/>
              </a:lnTo>
              <a:lnTo>
                <a:pt x="34" y="54"/>
              </a:lnTo>
              <a:lnTo>
                <a:pt x="33" y="54"/>
              </a:lnTo>
              <a:lnTo>
                <a:pt x="33" y="55"/>
              </a:lnTo>
              <a:lnTo>
                <a:pt x="32" y="55"/>
              </a:lnTo>
              <a:lnTo>
                <a:pt x="33" y="55"/>
              </a:lnTo>
              <a:lnTo>
                <a:pt x="32" y="55"/>
              </a:lnTo>
              <a:lnTo>
                <a:pt x="32" y="54"/>
              </a:lnTo>
              <a:lnTo>
                <a:pt x="31" y="54"/>
              </a:lnTo>
              <a:lnTo>
                <a:pt x="32" y="54"/>
              </a:lnTo>
              <a:lnTo>
                <a:pt x="31" y="54"/>
              </a:lnTo>
              <a:lnTo>
                <a:pt x="31" y="55"/>
              </a:lnTo>
              <a:lnTo>
                <a:pt x="31" y="54"/>
              </a:lnTo>
              <a:lnTo>
                <a:pt x="30" y="54"/>
              </a:lnTo>
              <a:lnTo>
                <a:pt x="30" y="55"/>
              </a:lnTo>
              <a:lnTo>
                <a:pt x="29" y="55"/>
              </a:lnTo>
              <a:lnTo>
                <a:pt x="30" y="55"/>
              </a:lnTo>
              <a:lnTo>
                <a:pt x="29" y="55"/>
              </a:lnTo>
              <a:lnTo>
                <a:pt x="28" y="55"/>
              </a:lnTo>
              <a:lnTo>
                <a:pt x="27" y="55"/>
              </a:lnTo>
              <a:lnTo>
                <a:pt x="26" y="55"/>
              </a:lnTo>
              <a:lnTo>
                <a:pt x="27" y="55"/>
              </a:lnTo>
              <a:lnTo>
                <a:pt x="26" y="55"/>
              </a:lnTo>
              <a:lnTo>
                <a:pt x="27" y="55"/>
              </a:lnTo>
              <a:lnTo>
                <a:pt x="27" y="54"/>
              </a:lnTo>
              <a:lnTo>
                <a:pt x="26" y="54"/>
              </a:lnTo>
              <a:lnTo>
                <a:pt x="25" y="54"/>
              </a:lnTo>
              <a:lnTo>
                <a:pt x="26" y="54"/>
              </a:lnTo>
              <a:lnTo>
                <a:pt x="26" y="55"/>
              </a:lnTo>
              <a:lnTo>
                <a:pt x="25" y="55"/>
              </a:lnTo>
              <a:lnTo>
                <a:pt x="24" y="55"/>
              </a:lnTo>
              <a:lnTo>
                <a:pt x="24" y="56"/>
              </a:lnTo>
              <a:lnTo>
                <a:pt x="24" y="55"/>
              </a:lnTo>
              <a:lnTo>
                <a:pt x="24" y="56"/>
              </a:lnTo>
              <a:lnTo>
                <a:pt x="24" y="55"/>
              </a:lnTo>
              <a:lnTo>
                <a:pt x="24" y="56"/>
              </a:lnTo>
              <a:lnTo>
                <a:pt x="25" y="56"/>
              </a:lnTo>
              <a:lnTo>
                <a:pt x="24" y="56"/>
              </a:lnTo>
              <a:lnTo>
                <a:pt x="24" y="55"/>
              </a:lnTo>
              <a:lnTo>
                <a:pt x="25" y="55"/>
              </a:lnTo>
              <a:lnTo>
                <a:pt x="25" y="56"/>
              </a:lnTo>
              <a:lnTo>
                <a:pt x="24" y="56"/>
              </a:lnTo>
              <a:lnTo>
                <a:pt x="23" y="56"/>
              </a:lnTo>
              <a:lnTo>
                <a:pt x="22" y="56"/>
              </a:lnTo>
              <a:lnTo>
                <a:pt x="22" y="57"/>
              </a:lnTo>
              <a:lnTo>
                <a:pt x="22" y="56"/>
              </a:lnTo>
              <a:lnTo>
                <a:pt x="21" y="56"/>
              </a:lnTo>
              <a:lnTo>
                <a:pt x="22" y="56"/>
              </a:lnTo>
              <a:lnTo>
                <a:pt x="21" y="56"/>
              </a:lnTo>
              <a:lnTo>
                <a:pt x="21" y="55"/>
              </a:lnTo>
              <a:lnTo>
                <a:pt x="21" y="56"/>
              </a:lnTo>
              <a:lnTo>
                <a:pt x="21" y="55"/>
              </a:lnTo>
              <a:lnTo>
                <a:pt x="21" y="56"/>
              </a:lnTo>
              <a:lnTo>
                <a:pt x="21" y="55"/>
              </a:lnTo>
              <a:lnTo>
                <a:pt x="21" y="54"/>
              </a:lnTo>
              <a:lnTo>
                <a:pt x="21" y="55"/>
              </a:lnTo>
              <a:lnTo>
                <a:pt x="21" y="54"/>
              </a:lnTo>
              <a:lnTo>
                <a:pt x="21" y="55"/>
              </a:lnTo>
              <a:lnTo>
                <a:pt x="21" y="56"/>
              </a:lnTo>
              <a:lnTo>
                <a:pt x="22" y="56"/>
              </a:lnTo>
              <a:lnTo>
                <a:pt x="22" y="57"/>
              </a:lnTo>
              <a:lnTo>
                <a:pt x="21" y="57"/>
              </a:lnTo>
              <a:lnTo>
                <a:pt x="21" y="56"/>
              </a:lnTo>
              <a:lnTo>
                <a:pt x="20" y="57"/>
              </a:lnTo>
              <a:lnTo>
                <a:pt x="20" y="56"/>
              </a:lnTo>
              <a:lnTo>
                <a:pt x="20" y="57"/>
              </a:lnTo>
              <a:lnTo>
                <a:pt x="20" y="56"/>
              </a:lnTo>
              <a:lnTo>
                <a:pt x="20" y="57"/>
              </a:lnTo>
              <a:lnTo>
                <a:pt x="20" y="58"/>
              </a:lnTo>
              <a:lnTo>
                <a:pt x="20" y="57"/>
              </a:lnTo>
              <a:lnTo>
                <a:pt x="20" y="58"/>
              </a:lnTo>
              <a:lnTo>
                <a:pt x="20" y="57"/>
              </a:lnTo>
              <a:lnTo>
                <a:pt x="20" y="58"/>
              </a:lnTo>
              <a:lnTo>
                <a:pt x="20" y="57"/>
              </a:lnTo>
              <a:lnTo>
                <a:pt x="20" y="58"/>
              </a:lnTo>
              <a:lnTo>
                <a:pt x="19" y="58"/>
              </a:lnTo>
              <a:lnTo>
                <a:pt x="19" y="59"/>
              </a:lnTo>
              <a:lnTo>
                <a:pt x="18" y="59"/>
              </a:lnTo>
              <a:lnTo>
                <a:pt x="18" y="58"/>
              </a:lnTo>
              <a:lnTo>
                <a:pt x="18" y="59"/>
              </a:lnTo>
              <a:lnTo>
                <a:pt x="18" y="58"/>
              </a:lnTo>
              <a:lnTo>
                <a:pt x="17" y="58"/>
              </a:lnTo>
              <a:lnTo>
                <a:pt x="17" y="59"/>
              </a:lnTo>
              <a:lnTo>
                <a:pt x="17" y="58"/>
              </a:lnTo>
              <a:lnTo>
                <a:pt x="16" y="58"/>
              </a:lnTo>
              <a:lnTo>
                <a:pt x="15" y="58"/>
              </a:lnTo>
              <a:lnTo>
                <a:pt x="15" y="57"/>
              </a:lnTo>
              <a:lnTo>
                <a:pt x="14" y="58"/>
              </a:lnTo>
              <a:lnTo>
                <a:pt x="13" y="58"/>
              </a:lnTo>
              <a:lnTo>
                <a:pt x="12" y="58"/>
              </a:lnTo>
              <a:lnTo>
                <a:pt x="11" y="58"/>
              </a:lnTo>
              <a:lnTo>
                <a:pt x="10" y="58"/>
              </a:lnTo>
              <a:lnTo>
                <a:pt x="10" y="57"/>
              </a:lnTo>
              <a:lnTo>
                <a:pt x="10" y="56"/>
              </a:lnTo>
              <a:lnTo>
                <a:pt x="9" y="56"/>
              </a:lnTo>
              <a:lnTo>
                <a:pt x="10" y="56"/>
              </a:lnTo>
              <a:lnTo>
                <a:pt x="10" y="55"/>
              </a:lnTo>
              <a:lnTo>
                <a:pt x="9" y="55"/>
              </a:lnTo>
              <a:lnTo>
                <a:pt x="9" y="54"/>
              </a:lnTo>
              <a:lnTo>
                <a:pt x="8" y="54"/>
              </a:lnTo>
              <a:lnTo>
                <a:pt x="7" y="54"/>
              </a:lnTo>
              <a:lnTo>
                <a:pt x="6" y="54"/>
              </a:lnTo>
              <a:lnTo>
                <a:pt x="6" y="53"/>
              </a:lnTo>
              <a:lnTo>
                <a:pt x="6" y="52"/>
              </a:lnTo>
              <a:lnTo>
                <a:pt x="7" y="52"/>
              </a:lnTo>
              <a:lnTo>
                <a:pt x="6" y="52"/>
              </a:lnTo>
              <a:lnTo>
                <a:pt x="6" y="51"/>
              </a:lnTo>
              <a:lnTo>
                <a:pt x="6" y="50"/>
              </a:lnTo>
              <a:lnTo>
                <a:pt x="5" y="50"/>
              </a:lnTo>
              <a:lnTo>
                <a:pt x="5" y="49"/>
              </a:lnTo>
              <a:lnTo>
                <a:pt x="4" y="49"/>
              </a:lnTo>
              <a:lnTo>
                <a:pt x="4" y="50"/>
              </a:lnTo>
              <a:lnTo>
                <a:pt x="3" y="50"/>
              </a:lnTo>
              <a:lnTo>
                <a:pt x="2" y="50"/>
              </a:lnTo>
              <a:lnTo>
                <a:pt x="2" y="49"/>
              </a:lnTo>
              <a:lnTo>
                <a:pt x="1" y="49"/>
              </a:lnTo>
              <a:lnTo>
                <a:pt x="1" y="48"/>
              </a:lnTo>
              <a:lnTo>
                <a:pt x="1" y="47"/>
              </a:lnTo>
              <a:lnTo>
                <a:pt x="1" y="46"/>
              </a:lnTo>
              <a:lnTo>
                <a:pt x="0" y="46"/>
              </a:lnTo>
              <a:lnTo>
                <a:pt x="1" y="46"/>
              </a:lnTo>
              <a:lnTo>
                <a:pt x="1" y="45"/>
              </a:lnTo>
              <a:lnTo>
                <a:pt x="2" y="45"/>
              </a:lnTo>
              <a:lnTo>
                <a:pt x="1" y="45"/>
              </a:lnTo>
              <a:lnTo>
                <a:pt x="1" y="44"/>
              </a:lnTo>
              <a:lnTo>
                <a:pt x="1" y="43"/>
              </a:lnTo>
              <a:lnTo>
                <a:pt x="1" y="42"/>
              </a:lnTo>
              <a:lnTo>
                <a:pt x="1" y="41"/>
              </a:lnTo>
              <a:lnTo>
                <a:pt x="1" y="40"/>
              </a:lnTo>
              <a:lnTo>
                <a:pt x="2" y="40"/>
              </a:lnTo>
              <a:lnTo>
                <a:pt x="2" y="39"/>
              </a:lnTo>
              <a:lnTo>
                <a:pt x="1" y="39"/>
              </a:lnTo>
              <a:lnTo>
                <a:pt x="2" y="39"/>
              </a:lnTo>
              <a:lnTo>
                <a:pt x="1" y="39"/>
              </a:lnTo>
              <a:lnTo>
                <a:pt x="0" y="39"/>
              </a:lnTo>
              <a:lnTo>
                <a:pt x="0" y="38"/>
              </a:lnTo>
              <a:lnTo>
                <a:pt x="1" y="38"/>
              </a:lnTo>
              <a:lnTo>
                <a:pt x="1" y="37"/>
              </a:lnTo>
              <a:lnTo>
                <a:pt x="2" y="37"/>
              </a:lnTo>
              <a:lnTo>
                <a:pt x="3" y="37"/>
              </a:lnTo>
              <a:lnTo>
                <a:pt x="2" y="37"/>
              </a:lnTo>
              <a:lnTo>
                <a:pt x="3" y="37"/>
              </a:lnTo>
              <a:lnTo>
                <a:pt x="3" y="36"/>
              </a:lnTo>
              <a:lnTo>
                <a:pt x="2" y="36"/>
              </a:lnTo>
              <a:lnTo>
                <a:pt x="3" y="36"/>
              </a:lnTo>
              <a:lnTo>
                <a:pt x="3" y="37"/>
              </a:lnTo>
              <a:lnTo>
                <a:pt x="3" y="36"/>
              </a:lnTo>
              <a:lnTo>
                <a:pt x="4" y="36"/>
              </a:lnTo>
              <a:lnTo>
                <a:pt x="4" y="37"/>
              </a:lnTo>
              <a:lnTo>
                <a:pt x="5" y="37"/>
              </a:lnTo>
              <a:lnTo>
                <a:pt x="5" y="36"/>
              </a:lnTo>
              <a:lnTo>
                <a:pt x="5" y="35"/>
              </a:lnTo>
              <a:lnTo>
                <a:pt x="6" y="35"/>
              </a:lnTo>
              <a:lnTo>
                <a:pt x="6" y="34"/>
              </a:lnTo>
              <a:lnTo>
                <a:pt x="6" y="35"/>
              </a:lnTo>
              <a:lnTo>
                <a:pt x="6" y="34"/>
              </a:lnTo>
              <a:lnTo>
                <a:pt x="6" y="35"/>
              </a:lnTo>
              <a:lnTo>
                <a:pt x="6" y="34"/>
              </a:lnTo>
              <a:lnTo>
                <a:pt x="6" y="33"/>
              </a:lnTo>
              <a:lnTo>
                <a:pt x="6" y="32"/>
              </a:lnTo>
              <a:lnTo>
                <a:pt x="6" y="31"/>
              </a:lnTo>
              <a:lnTo>
                <a:pt x="6" y="30"/>
              </a:lnTo>
              <a:lnTo>
                <a:pt x="6" y="29"/>
              </a:lnTo>
              <a:lnTo>
                <a:pt x="7" y="29"/>
              </a:lnTo>
              <a:lnTo>
                <a:pt x="7" y="30"/>
              </a:lnTo>
              <a:lnTo>
                <a:pt x="7" y="31"/>
              </a:lnTo>
              <a:lnTo>
                <a:pt x="8" y="31"/>
              </a:lnTo>
              <a:lnTo>
                <a:pt x="7" y="31"/>
              </a:lnTo>
              <a:lnTo>
                <a:pt x="7" y="32"/>
              </a:lnTo>
              <a:lnTo>
                <a:pt x="8" y="32"/>
              </a:lnTo>
              <a:lnTo>
                <a:pt x="9" y="32"/>
              </a:lnTo>
              <a:lnTo>
                <a:pt x="9" y="31"/>
              </a:lnTo>
              <a:lnTo>
                <a:pt x="10" y="31"/>
              </a:lnTo>
              <a:lnTo>
                <a:pt x="11" y="31"/>
              </a:lnTo>
              <a:lnTo>
                <a:pt x="12" y="31"/>
              </a:lnTo>
              <a:lnTo>
                <a:pt x="13" y="31"/>
              </a:lnTo>
              <a:lnTo>
                <a:pt x="13" y="30"/>
              </a:lnTo>
              <a:lnTo>
                <a:pt x="14" y="30"/>
              </a:lnTo>
              <a:lnTo>
                <a:pt x="14" y="29"/>
              </a:lnTo>
              <a:lnTo>
                <a:pt x="13" y="29"/>
              </a:lnTo>
              <a:lnTo>
                <a:pt x="13" y="28"/>
              </a:lnTo>
              <a:lnTo>
                <a:pt x="14" y="28"/>
              </a:lnTo>
              <a:lnTo>
                <a:pt x="13" y="28"/>
              </a:lnTo>
              <a:lnTo>
                <a:pt x="13" y="27"/>
              </a:lnTo>
              <a:lnTo>
                <a:pt x="12" y="27"/>
              </a:lnTo>
              <a:lnTo>
                <a:pt x="11" y="27"/>
              </a:lnTo>
              <a:lnTo>
                <a:pt x="11" y="26"/>
              </a:lnTo>
              <a:lnTo>
                <a:pt x="10" y="26"/>
              </a:lnTo>
              <a:lnTo>
                <a:pt x="11" y="26"/>
              </a:lnTo>
              <a:lnTo>
                <a:pt x="10" y="26"/>
              </a:lnTo>
              <a:lnTo>
                <a:pt x="10" y="25"/>
              </a:lnTo>
              <a:lnTo>
                <a:pt x="10" y="24"/>
              </a:lnTo>
              <a:lnTo>
                <a:pt x="9" y="24"/>
              </a:lnTo>
              <a:lnTo>
                <a:pt x="8" y="24"/>
              </a:lnTo>
              <a:lnTo>
                <a:pt x="8" y="23"/>
              </a:lnTo>
              <a:lnTo>
                <a:pt x="8" y="22"/>
              </a:lnTo>
              <a:lnTo>
                <a:pt x="8" y="21"/>
              </a:lnTo>
              <a:lnTo>
                <a:pt x="7" y="21"/>
              </a:lnTo>
              <a:lnTo>
                <a:pt x="7" y="20"/>
              </a:lnTo>
              <a:lnTo>
                <a:pt x="6" y="20"/>
              </a:lnTo>
              <a:lnTo>
                <a:pt x="6" y="19"/>
              </a:lnTo>
              <a:lnTo>
                <a:pt x="6" y="18"/>
              </a:lnTo>
              <a:lnTo>
                <a:pt x="6" y="17"/>
              </a:lnTo>
              <a:lnTo>
                <a:pt x="7" y="17"/>
              </a:lnTo>
              <a:lnTo>
                <a:pt x="6" y="17"/>
              </a:lnTo>
              <a:lnTo>
                <a:pt x="6" y="16"/>
              </a:lnTo>
              <a:lnTo>
                <a:pt x="6" y="15"/>
              </a:lnTo>
              <a:lnTo>
                <a:pt x="6" y="14"/>
              </a:lnTo>
              <a:lnTo>
                <a:pt x="6" y="13"/>
              </a:lnTo>
              <a:lnTo>
                <a:pt x="6" y="12"/>
              </a:lnTo>
              <a:lnTo>
                <a:pt x="6" y="11"/>
              </a:lnTo>
              <a:lnTo>
                <a:pt x="6" y="10"/>
              </a:lnTo>
              <a:lnTo>
                <a:pt x="7" y="10"/>
              </a:lnTo>
              <a:lnTo>
                <a:pt x="8" y="10"/>
              </a:lnTo>
              <a:lnTo>
                <a:pt x="9" y="10"/>
              </a:lnTo>
              <a:lnTo>
                <a:pt x="9" y="9"/>
              </a:lnTo>
              <a:lnTo>
                <a:pt x="10" y="10"/>
              </a:lnTo>
              <a:lnTo>
                <a:pt x="10" y="9"/>
              </a:lnTo>
              <a:lnTo>
                <a:pt x="11" y="9"/>
              </a:lnTo>
              <a:lnTo>
                <a:pt x="10" y="9"/>
              </a:lnTo>
              <a:lnTo>
                <a:pt x="11" y="9"/>
              </a:lnTo>
              <a:lnTo>
                <a:pt x="10" y="9"/>
              </a:lnTo>
              <a:lnTo>
                <a:pt x="10" y="8"/>
              </a:lnTo>
              <a:lnTo>
                <a:pt x="10" y="7"/>
              </a:lnTo>
              <a:lnTo>
                <a:pt x="10" y="6"/>
              </a:lnTo>
              <a:lnTo>
                <a:pt x="11" y="6"/>
              </a:lnTo>
              <a:lnTo>
                <a:pt x="10" y="6"/>
              </a:lnTo>
              <a:lnTo>
                <a:pt x="10" y="5"/>
              </a:lnTo>
              <a:lnTo>
                <a:pt x="11" y="5"/>
              </a:lnTo>
              <a:lnTo>
                <a:pt x="11" y="4"/>
              </a:lnTo>
              <a:lnTo>
                <a:pt x="11" y="3"/>
              </a:lnTo>
              <a:lnTo>
                <a:pt x="11" y="4"/>
              </a:lnTo>
              <a:lnTo>
                <a:pt x="12" y="4"/>
              </a:lnTo>
              <a:lnTo>
                <a:pt x="12" y="3"/>
              </a:lnTo>
              <a:lnTo>
                <a:pt x="12" y="4"/>
              </a:lnTo>
              <a:lnTo>
                <a:pt x="13" y="4"/>
              </a:lnTo>
              <a:lnTo>
                <a:pt x="13" y="3"/>
              </a:lnTo>
              <a:lnTo>
                <a:pt x="13" y="4"/>
              </a:lnTo>
              <a:lnTo>
                <a:pt x="13" y="3"/>
              </a:lnTo>
              <a:lnTo>
                <a:pt x="13" y="4"/>
              </a:lnTo>
              <a:lnTo>
                <a:pt x="14" y="4"/>
              </a:lnTo>
              <a:lnTo>
                <a:pt x="14" y="3"/>
              </a:lnTo>
              <a:lnTo>
                <a:pt x="15" y="3"/>
              </a:lnTo>
              <a:lnTo>
                <a:pt x="15" y="4"/>
              </a:lnTo>
              <a:lnTo>
                <a:pt x="15" y="3"/>
              </a:lnTo>
              <a:lnTo>
                <a:pt x="16" y="3"/>
              </a:lnTo>
              <a:lnTo>
                <a:pt x="17" y="3"/>
              </a:lnTo>
              <a:lnTo>
                <a:pt x="18" y="3"/>
              </a:lnTo>
              <a:lnTo>
                <a:pt x="18" y="2"/>
              </a:lnTo>
              <a:lnTo>
                <a:pt x="19" y="2"/>
              </a:lnTo>
              <a:lnTo>
                <a:pt x="18" y="2"/>
              </a:lnTo>
              <a:lnTo>
                <a:pt x="19" y="2"/>
              </a:lnTo>
              <a:lnTo>
                <a:pt x="20" y="2"/>
              </a:lnTo>
              <a:lnTo>
                <a:pt x="20" y="1"/>
              </a:lnTo>
              <a:lnTo>
                <a:pt x="20" y="2"/>
              </a:lnTo>
              <a:lnTo>
                <a:pt x="21" y="2"/>
              </a:lnTo>
              <a:lnTo>
                <a:pt x="21" y="1"/>
              </a:lnTo>
              <a:lnTo>
                <a:pt x="22" y="1"/>
              </a:lnTo>
              <a:lnTo>
                <a:pt x="22" y="0"/>
              </a:lnTo>
              <a:lnTo>
                <a:pt x="23" y="0"/>
              </a:lnTo>
              <a:lnTo>
                <a:pt x="23" y="1"/>
              </a:lnTo>
              <a:lnTo>
                <a:pt x="24" y="1"/>
              </a:lnTo>
              <a:lnTo>
                <a:pt x="24" y="0"/>
              </a:lnTo>
              <a:lnTo>
                <a:pt x="24" y="1"/>
              </a:lnTo>
              <a:lnTo>
                <a:pt x="24" y="0"/>
              </a:lnTo>
              <a:lnTo>
                <a:pt x="25" y="0"/>
              </a:lnTo>
              <a:lnTo>
                <a:pt x="26"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8</xdr:col>
      <xdr:colOff>142875</xdr:colOff>
      <xdr:row>30</xdr:row>
      <xdr:rowOff>28575</xdr:rowOff>
    </xdr:from>
    <xdr:to>
      <xdr:col>8</xdr:col>
      <xdr:colOff>152400</xdr:colOff>
      <xdr:row>30</xdr:row>
      <xdr:rowOff>38100</xdr:rowOff>
    </xdr:to>
    <xdr:sp macro="" textlink="">
      <xdr:nvSpPr>
        <xdr:cNvPr id="7" name="Rectangle 77"/>
        <xdr:cNvSpPr>
          <a:spLocks noChangeArrowheads="1"/>
        </xdr:cNvSpPr>
      </xdr:nvSpPr>
      <xdr:spPr bwMode="auto">
        <a:xfrm>
          <a:off x="5019675" y="5267325"/>
          <a:ext cx="9525" cy="9525"/>
        </a:xfrm>
        <a:prstGeom prst="rect">
          <a:avLst/>
        </a:prstGeom>
        <a:solidFill>
          <a:srgbClr val="FFA0A0"/>
        </a:solidFill>
        <a:ln w="3175">
          <a:solidFill>
            <a:srgbClr val="000000"/>
          </a:solidFill>
          <a:miter lim="800000"/>
          <a:headEnd/>
          <a:tailEnd/>
        </a:ln>
      </xdr:spPr>
    </xdr:sp>
    <xdr:clientData/>
  </xdr:twoCellAnchor>
  <xdr:twoCellAnchor>
    <xdr:from>
      <xdr:col>7</xdr:col>
      <xdr:colOff>400050</xdr:colOff>
      <xdr:row>35</xdr:row>
      <xdr:rowOff>9525</xdr:rowOff>
    </xdr:from>
    <xdr:to>
      <xdr:col>8</xdr:col>
      <xdr:colOff>200025</xdr:colOff>
      <xdr:row>37</xdr:row>
      <xdr:rowOff>0</xdr:rowOff>
    </xdr:to>
    <xdr:sp macro="" textlink="">
      <xdr:nvSpPr>
        <xdr:cNvPr id="8" name="5p8"/>
        <xdr:cNvSpPr>
          <a:spLocks/>
        </xdr:cNvSpPr>
      </xdr:nvSpPr>
      <xdr:spPr bwMode="auto">
        <a:xfrm>
          <a:off x="4667250" y="6057900"/>
          <a:ext cx="409575" cy="314325"/>
        </a:xfrm>
        <a:custGeom>
          <a:avLst/>
          <a:gdLst>
            <a:gd name="T0" fmla="*/ 2147483647 w 43"/>
            <a:gd name="T1" fmla="*/ 2147483647 h 33"/>
            <a:gd name="T2" fmla="*/ 2147483647 w 43"/>
            <a:gd name="T3" fmla="*/ 2147483647 h 33"/>
            <a:gd name="T4" fmla="*/ 2147483647 w 43"/>
            <a:gd name="T5" fmla="*/ 2147483647 h 33"/>
            <a:gd name="T6" fmla="*/ 2147483647 w 43"/>
            <a:gd name="T7" fmla="*/ 2147483647 h 33"/>
            <a:gd name="T8" fmla="*/ 2147483647 w 43"/>
            <a:gd name="T9" fmla="*/ 2147483647 h 33"/>
            <a:gd name="T10" fmla="*/ 2147483647 w 43"/>
            <a:gd name="T11" fmla="*/ 2147483647 h 33"/>
            <a:gd name="T12" fmla="*/ 2147483647 w 43"/>
            <a:gd name="T13" fmla="*/ 2147483647 h 33"/>
            <a:gd name="T14" fmla="*/ 2147483647 w 43"/>
            <a:gd name="T15" fmla="*/ 2147483647 h 33"/>
            <a:gd name="T16" fmla="*/ 2147483647 w 43"/>
            <a:gd name="T17" fmla="*/ 2147483647 h 33"/>
            <a:gd name="T18" fmla="*/ 2147483647 w 43"/>
            <a:gd name="T19" fmla="*/ 2147483647 h 33"/>
            <a:gd name="T20" fmla="*/ 2147483647 w 43"/>
            <a:gd name="T21" fmla="*/ 2147483647 h 33"/>
            <a:gd name="T22" fmla="*/ 2147483647 w 43"/>
            <a:gd name="T23" fmla="*/ 2147483647 h 33"/>
            <a:gd name="T24" fmla="*/ 2147483647 w 43"/>
            <a:gd name="T25" fmla="*/ 2147483647 h 33"/>
            <a:gd name="T26" fmla="*/ 2147483647 w 43"/>
            <a:gd name="T27" fmla="*/ 2147483647 h 33"/>
            <a:gd name="T28" fmla="*/ 2147483647 w 43"/>
            <a:gd name="T29" fmla="*/ 2147483647 h 33"/>
            <a:gd name="T30" fmla="*/ 2147483647 w 43"/>
            <a:gd name="T31" fmla="*/ 2147483647 h 33"/>
            <a:gd name="T32" fmla="*/ 2147483647 w 43"/>
            <a:gd name="T33" fmla="*/ 2147483647 h 33"/>
            <a:gd name="T34" fmla="*/ 2147483647 w 43"/>
            <a:gd name="T35" fmla="*/ 2147483647 h 33"/>
            <a:gd name="T36" fmla="*/ 2147483647 w 43"/>
            <a:gd name="T37" fmla="*/ 2147483647 h 33"/>
            <a:gd name="T38" fmla="*/ 2147483647 w 43"/>
            <a:gd name="T39" fmla="*/ 2147483647 h 33"/>
            <a:gd name="T40" fmla="*/ 2147483647 w 43"/>
            <a:gd name="T41" fmla="*/ 2147483647 h 33"/>
            <a:gd name="T42" fmla="*/ 2147483647 w 43"/>
            <a:gd name="T43" fmla="*/ 2147483647 h 33"/>
            <a:gd name="T44" fmla="*/ 2147483647 w 43"/>
            <a:gd name="T45" fmla="*/ 2147483647 h 33"/>
            <a:gd name="T46" fmla="*/ 2147483647 w 43"/>
            <a:gd name="T47" fmla="*/ 2147483647 h 33"/>
            <a:gd name="T48" fmla="*/ 2147483647 w 43"/>
            <a:gd name="T49" fmla="*/ 2147483647 h 33"/>
            <a:gd name="T50" fmla="*/ 2147483647 w 43"/>
            <a:gd name="T51" fmla="*/ 2147483647 h 33"/>
            <a:gd name="T52" fmla="*/ 2147483647 w 43"/>
            <a:gd name="T53" fmla="*/ 2147483647 h 33"/>
            <a:gd name="T54" fmla="*/ 2147483647 w 43"/>
            <a:gd name="T55" fmla="*/ 2147483647 h 33"/>
            <a:gd name="T56" fmla="*/ 2147483647 w 43"/>
            <a:gd name="T57" fmla="*/ 2147483647 h 33"/>
            <a:gd name="T58" fmla="*/ 2147483647 w 43"/>
            <a:gd name="T59" fmla="*/ 2147483647 h 33"/>
            <a:gd name="T60" fmla="*/ 2147483647 w 43"/>
            <a:gd name="T61" fmla="*/ 2147483647 h 33"/>
            <a:gd name="T62" fmla="*/ 2147483647 w 43"/>
            <a:gd name="T63" fmla="*/ 2147483647 h 33"/>
            <a:gd name="T64" fmla="*/ 2147483647 w 43"/>
            <a:gd name="T65" fmla="*/ 2147483647 h 33"/>
            <a:gd name="T66" fmla="*/ 2147483647 w 43"/>
            <a:gd name="T67" fmla="*/ 2147483647 h 33"/>
            <a:gd name="T68" fmla="*/ 2147483647 w 43"/>
            <a:gd name="T69" fmla="*/ 2147483647 h 33"/>
            <a:gd name="T70" fmla="*/ 2147483647 w 43"/>
            <a:gd name="T71" fmla="*/ 2147483647 h 33"/>
            <a:gd name="T72" fmla="*/ 2147483647 w 43"/>
            <a:gd name="T73" fmla="*/ 2147483647 h 33"/>
            <a:gd name="T74" fmla="*/ 0 w 43"/>
            <a:gd name="T75" fmla="*/ 2147483647 h 33"/>
            <a:gd name="T76" fmla="*/ 0 w 43"/>
            <a:gd name="T77" fmla="*/ 2147483647 h 33"/>
            <a:gd name="T78" fmla="*/ 0 w 43"/>
            <a:gd name="T79" fmla="*/ 2147483647 h 33"/>
            <a:gd name="T80" fmla="*/ 2147483647 w 43"/>
            <a:gd name="T81" fmla="*/ 2147483647 h 33"/>
            <a:gd name="T82" fmla="*/ 2147483647 w 43"/>
            <a:gd name="T83" fmla="*/ 2147483647 h 33"/>
            <a:gd name="T84" fmla="*/ 2147483647 w 43"/>
            <a:gd name="T85" fmla="*/ 2147483647 h 33"/>
            <a:gd name="T86" fmla="*/ 2147483647 w 43"/>
            <a:gd name="T87" fmla="*/ 2147483647 h 33"/>
            <a:gd name="T88" fmla="*/ 2147483647 w 43"/>
            <a:gd name="T89" fmla="*/ 2147483647 h 33"/>
            <a:gd name="T90" fmla="*/ 2147483647 w 43"/>
            <a:gd name="T91" fmla="*/ 2147483647 h 33"/>
            <a:gd name="T92" fmla="*/ 2147483647 w 43"/>
            <a:gd name="T93" fmla="*/ 2147483647 h 33"/>
            <a:gd name="T94" fmla="*/ 2147483647 w 43"/>
            <a:gd name="T95" fmla="*/ 2147483647 h 33"/>
            <a:gd name="T96" fmla="*/ 2147483647 w 43"/>
            <a:gd name="T97" fmla="*/ 2147483647 h 33"/>
            <a:gd name="T98" fmla="*/ 2147483647 w 43"/>
            <a:gd name="T99" fmla="*/ 2147483647 h 33"/>
            <a:gd name="T100" fmla="*/ 2147483647 w 43"/>
            <a:gd name="T101" fmla="*/ 2147483647 h 33"/>
            <a:gd name="T102" fmla="*/ 2147483647 w 43"/>
            <a:gd name="T103" fmla="*/ 2147483647 h 33"/>
            <a:gd name="T104" fmla="*/ 2147483647 w 43"/>
            <a:gd name="T105" fmla="*/ 2147483647 h 33"/>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3"/>
            <a:gd name="T160" fmla="*/ 0 h 33"/>
            <a:gd name="T161" fmla="*/ 43 w 43"/>
            <a:gd name="T162" fmla="*/ 33 h 33"/>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3" h="33">
              <a:moveTo>
                <a:pt x="22" y="9"/>
              </a:moveTo>
              <a:lnTo>
                <a:pt x="23" y="9"/>
              </a:lnTo>
              <a:lnTo>
                <a:pt x="23" y="8"/>
              </a:lnTo>
              <a:lnTo>
                <a:pt x="24" y="8"/>
              </a:lnTo>
              <a:lnTo>
                <a:pt x="24" y="9"/>
              </a:lnTo>
              <a:lnTo>
                <a:pt x="24" y="8"/>
              </a:lnTo>
              <a:lnTo>
                <a:pt x="25" y="8"/>
              </a:lnTo>
              <a:lnTo>
                <a:pt x="26" y="8"/>
              </a:lnTo>
              <a:lnTo>
                <a:pt x="27" y="8"/>
              </a:lnTo>
              <a:lnTo>
                <a:pt x="27" y="9"/>
              </a:lnTo>
              <a:lnTo>
                <a:pt x="27" y="10"/>
              </a:lnTo>
              <a:lnTo>
                <a:pt x="28" y="10"/>
              </a:lnTo>
              <a:lnTo>
                <a:pt x="29" y="10"/>
              </a:lnTo>
              <a:lnTo>
                <a:pt x="29" y="11"/>
              </a:lnTo>
              <a:lnTo>
                <a:pt x="30" y="11"/>
              </a:lnTo>
              <a:lnTo>
                <a:pt x="30" y="10"/>
              </a:lnTo>
              <a:lnTo>
                <a:pt x="31" y="10"/>
              </a:lnTo>
              <a:lnTo>
                <a:pt x="32" y="10"/>
              </a:lnTo>
              <a:lnTo>
                <a:pt x="33" y="10"/>
              </a:lnTo>
              <a:lnTo>
                <a:pt x="33" y="11"/>
              </a:lnTo>
              <a:lnTo>
                <a:pt x="34" y="11"/>
              </a:lnTo>
              <a:lnTo>
                <a:pt x="35" y="11"/>
              </a:lnTo>
              <a:lnTo>
                <a:pt x="35" y="12"/>
              </a:lnTo>
              <a:lnTo>
                <a:pt x="36" y="12"/>
              </a:lnTo>
              <a:lnTo>
                <a:pt x="35" y="12"/>
              </a:lnTo>
              <a:lnTo>
                <a:pt x="36" y="12"/>
              </a:lnTo>
              <a:lnTo>
                <a:pt x="35" y="12"/>
              </a:lnTo>
              <a:lnTo>
                <a:pt x="35" y="13"/>
              </a:lnTo>
              <a:lnTo>
                <a:pt x="36" y="13"/>
              </a:lnTo>
              <a:lnTo>
                <a:pt x="36" y="14"/>
              </a:lnTo>
              <a:lnTo>
                <a:pt x="37" y="14"/>
              </a:lnTo>
              <a:lnTo>
                <a:pt x="38" y="15"/>
              </a:lnTo>
              <a:lnTo>
                <a:pt x="38" y="16"/>
              </a:lnTo>
              <a:lnTo>
                <a:pt x="39" y="16"/>
              </a:lnTo>
              <a:lnTo>
                <a:pt x="39" y="17"/>
              </a:lnTo>
              <a:lnTo>
                <a:pt x="39" y="16"/>
              </a:lnTo>
              <a:lnTo>
                <a:pt x="40" y="16"/>
              </a:lnTo>
              <a:lnTo>
                <a:pt x="40" y="15"/>
              </a:lnTo>
              <a:lnTo>
                <a:pt x="41" y="15"/>
              </a:lnTo>
              <a:lnTo>
                <a:pt x="40" y="15"/>
              </a:lnTo>
              <a:lnTo>
                <a:pt x="41" y="15"/>
              </a:lnTo>
              <a:lnTo>
                <a:pt x="42" y="16"/>
              </a:lnTo>
              <a:lnTo>
                <a:pt x="42" y="17"/>
              </a:lnTo>
              <a:lnTo>
                <a:pt x="42" y="18"/>
              </a:lnTo>
              <a:lnTo>
                <a:pt x="43" y="18"/>
              </a:lnTo>
              <a:lnTo>
                <a:pt x="42" y="18"/>
              </a:lnTo>
              <a:lnTo>
                <a:pt x="42" y="19"/>
              </a:lnTo>
              <a:lnTo>
                <a:pt x="41" y="19"/>
              </a:lnTo>
              <a:lnTo>
                <a:pt x="40" y="19"/>
              </a:lnTo>
              <a:lnTo>
                <a:pt x="39" y="19"/>
              </a:lnTo>
              <a:lnTo>
                <a:pt x="38" y="19"/>
              </a:lnTo>
              <a:lnTo>
                <a:pt x="38" y="18"/>
              </a:lnTo>
              <a:lnTo>
                <a:pt x="37" y="18"/>
              </a:lnTo>
              <a:lnTo>
                <a:pt x="36" y="18"/>
              </a:lnTo>
              <a:lnTo>
                <a:pt x="35" y="18"/>
              </a:lnTo>
              <a:lnTo>
                <a:pt x="35" y="19"/>
              </a:lnTo>
              <a:lnTo>
                <a:pt x="35" y="18"/>
              </a:lnTo>
              <a:lnTo>
                <a:pt x="34" y="18"/>
              </a:lnTo>
              <a:lnTo>
                <a:pt x="34" y="17"/>
              </a:lnTo>
              <a:lnTo>
                <a:pt x="33" y="17"/>
              </a:lnTo>
              <a:lnTo>
                <a:pt x="33" y="16"/>
              </a:lnTo>
              <a:lnTo>
                <a:pt x="32" y="16"/>
              </a:lnTo>
              <a:lnTo>
                <a:pt x="32" y="15"/>
              </a:lnTo>
              <a:lnTo>
                <a:pt x="32" y="14"/>
              </a:lnTo>
              <a:lnTo>
                <a:pt x="33" y="14"/>
              </a:lnTo>
              <a:lnTo>
                <a:pt x="32" y="14"/>
              </a:lnTo>
              <a:lnTo>
                <a:pt x="32" y="15"/>
              </a:lnTo>
              <a:lnTo>
                <a:pt x="32" y="16"/>
              </a:lnTo>
              <a:lnTo>
                <a:pt x="31" y="16"/>
              </a:lnTo>
              <a:lnTo>
                <a:pt x="31" y="17"/>
              </a:lnTo>
              <a:lnTo>
                <a:pt x="31" y="16"/>
              </a:lnTo>
              <a:lnTo>
                <a:pt x="32" y="16"/>
              </a:lnTo>
              <a:lnTo>
                <a:pt x="33" y="17"/>
              </a:lnTo>
              <a:lnTo>
                <a:pt x="34" y="17"/>
              </a:lnTo>
              <a:lnTo>
                <a:pt x="34" y="18"/>
              </a:lnTo>
              <a:lnTo>
                <a:pt x="34" y="17"/>
              </a:lnTo>
              <a:lnTo>
                <a:pt x="34" y="18"/>
              </a:lnTo>
              <a:lnTo>
                <a:pt x="35" y="18"/>
              </a:lnTo>
              <a:lnTo>
                <a:pt x="34" y="18"/>
              </a:lnTo>
              <a:lnTo>
                <a:pt x="35" y="18"/>
              </a:lnTo>
              <a:lnTo>
                <a:pt x="35" y="19"/>
              </a:lnTo>
              <a:lnTo>
                <a:pt x="34" y="19"/>
              </a:lnTo>
              <a:lnTo>
                <a:pt x="34" y="20"/>
              </a:lnTo>
              <a:lnTo>
                <a:pt x="33" y="20"/>
              </a:lnTo>
              <a:lnTo>
                <a:pt x="32" y="20"/>
              </a:lnTo>
              <a:lnTo>
                <a:pt x="32" y="21"/>
              </a:lnTo>
              <a:lnTo>
                <a:pt x="31" y="21"/>
              </a:lnTo>
              <a:lnTo>
                <a:pt x="31" y="22"/>
              </a:lnTo>
              <a:lnTo>
                <a:pt x="30" y="22"/>
              </a:lnTo>
              <a:lnTo>
                <a:pt x="30" y="23"/>
              </a:lnTo>
              <a:lnTo>
                <a:pt x="29" y="23"/>
              </a:lnTo>
              <a:lnTo>
                <a:pt x="29" y="24"/>
              </a:lnTo>
              <a:lnTo>
                <a:pt x="28" y="24"/>
              </a:lnTo>
              <a:lnTo>
                <a:pt x="28" y="25"/>
              </a:lnTo>
              <a:lnTo>
                <a:pt x="27" y="25"/>
              </a:lnTo>
              <a:lnTo>
                <a:pt x="27" y="26"/>
              </a:lnTo>
              <a:lnTo>
                <a:pt x="26" y="26"/>
              </a:lnTo>
              <a:lnTo>
                <a:pt x="26" y="27"/>
              </a:lnTo>
              <a:lnTo>
                <a:pt x="25" y="27"/>
              </a:lnTo>
              <a:lnTo>
                <a:pt x="24" y="27"/>
              </a:lnTo>
              <a:lnTo>
                <a:pt x="24" y="28"/>
              </a:lnTo>
              <a:lnTo>
                <a:pt x="23" y="28"/>
              </a:lnTo>
              <a:lnTo>
                <a:pt x="22" y="28"/>
              </a:lnTo>
              <a:lnTo>
                <a:pt x="21" y="28"/>
              </a:lnTo>
              <a:lnTo>
                <a:pt x="20" y="28"/>
              </a:lnTo>
              <a:lnTo>
                <a:pt x="19" y="28"/>
              </a:lnTo>
              <a:lnTo>
                <a:pt x="18" y="28"/>
              </a:lnTo>
              <a:lnTo>
                <a:pt x="18" y="29"/>
              </a:lnTo>
              <a:lnTo>
                <a:pt x="17" y="29"/>
              </a:lnTo>
              <a:lnTo>
                <a:pt x="16" y="29"/>
              </a:lnTo>
              <a:lnTo>
                <a:pt x="15" y="29"/>
              </a:lnTo>
              <a:lnTo>
                <a:pt x="15" y="30"/>
              </a:lnTo>
              <a:lnTo>
                <a:pt x="14" y="30"/>
              </a:lnTo>
              <a:lnTo>
                <a:pt x="13" y="30"/>
              </a:lnTo>
              <a:lnTo>
                <a:pt x="13" y="31"/>
              </a:lnTo>
              <a:lnTo>
                <a:pt x="12" y="31"/>
              </a:lnTo>
              <a:lnTo>
                <a:pt x="11" y="31"/>
              </a:lnTo>
              <a:lnTo>
                <a:pt x="10" y="31"/>
              </a:lnTo>
              <a:lnTo>
                <a:pt x="9" y="31"/>
              </a:lnTo>
              <a:lnTo>
                <a:pt x="9" y="32"/>
              </a:lnTo>
              <a:lnTo>
                <a:pt x="8" y="32"/>
              </a:lnTo>
              <a:lnTo>
                <a:pt x="7" y="32"/>
              </a:lnTo>
              <a:lnTo>
                <a:pt x="6" y="32"/>
              </a:lnTo>
              <a:lnTo>
                <a:pt x="6" y="33"/>
              </a:lnTo>
              <a:lnTo>
                <a:pt x="5" y="33"/>
              </a:lnTo>
              <a:lnTo>
                <a:pt x="4" y="33"/>
              </a:lnTo>
              <a:lnTo>
                <a:pt x="4" y="32"/>
              </a:lnTo>
              <a:lnTo>
                <a:pt x="4" y="31"/>
              </a:lnTo>
              <a:lnTo>
                <a:pt x="3" y="31"/>
              </a:lnTo>
              <a:lnTo>
                <a:pt x="3" y="30"/>
              </a:lnTo>
              <a:lnTo>
                <a:pt x="3" y="29"/>
              </a:lnTo>
              <a:lnTo>
                <a:pt x="2" y="29"/>
              </a:lnTo>
              <a:lnTo>
                <a:pt x="2" y="30"/>
              </a:lnTo>
              <a:lnTo>
                <a:pt x="2" y="29"/>
              </a:lnTo>
              <a:lnTo>
                <a:pt x="1" y="29"/>
              </a:lnTo>
              <a:lnTo>
                <a:pt x="2" y="29"/>
              </a:lnTo>
              <a:lnTo>
                <a:pt x="1" y="29"/>
              </a:lnTo>
              <a:lnTo>
                <a:pt x="2" y="29"/>
              </a:lnTo>
              <a:lnTo>
                <a:pt x="2" y="28"/>
              </a:lnTo>
              <a:lnTo>
                <a:pt x="3" y="28"/>
              </a:lnTo>
              <a:lnTo>
                <a:pt x="3" y="27"/>
              </a:lnTo>
              <a:lnTo>
                <a:pt x="3" y="26"/>
              </a:lnTo>
              <a:lnTo>
                <a:pt x="2" y="26"/>
              </a:lnTo>
              <a:lnTo>
                <a:pt x="1" y="26"/>
              </a:lnTo>
              <a:lnTo>
                <a:pt x="2" y="26"/>
              </a:lnTo>
              <a:lnTo>
                <a:pt x="2" y="25"/>
              </a:lnTo>
              <a:lnTo>
                <a:pt x="2" y="24"/>
              </a:lnTo>
              <a:lnTo>
                <a:pt x="3" y="24"/>
              </a:lnTo>
              <a:lnTo>
                <a:pt x="3" y="25"/>
              </a:lnTo>
              <a:lnTo>
                <a:pt x="3" y="24"/>
              </a:lnTo>
              <a:lnTo>
                <a:pt x="4" y="24"/>
              </a:lnTo>
              <a:lnTo>
                <a:pt x="4" y="23"/>
              </a:lnTo>
              <a:lnTo>
                <a:pt x="3" y="23"/>
              </a:lnTo>
              <a:lnTo>
                <a:pt x="3" y="22"/>
              </a:lnTo>
              <a:lnTo>
                <a:pt x="3" y="21"/>
              </a:lnTo>
              <a:lnTo>
                <a:pt x="3" y="20"/>
              </a:lnTo>
              <a:lnTo>
                <a:pt x="3" y="19"/>
              </a:lnTo>
              <a:lnTo>
                <a:pt x="2" y="19"/>
              </a:lnTo>
              <a:lnTo>
                <a:pt x="2" y="18"/>
              </a:lnTo>
              <a:lnTo>
                <a:pt x="1" y="18"/>
              </a:lnTo>
              <a:lnTo>
                <a:pt x="1" y="17"/>
              </a:lnTo>
              <a:lnTo>
                <a:pt x="1" y="16"/>
              </a:lnTo>
              <a:lnTo>
                <a:pt x="2" y="16"/>
              </a:lnTo>
              <a:lnTo>
                <a:pt x="1" y="16"/>
              </a:lnTo>
              <a:lnTo>
                <a:pt x="0" y="16"/>
              </a:lnTo>
              <a:lnTo>
                <a:pt x="0" y="15"/>
              </a:lnTo>
              <a:lnTo>
                <a:pt x="0" y="14"/>
              </a:lnTo>
              <a:lnTo>
                <a:pt x="1" y="14"/>
              </a:lnTo>
              <a:lnTo>
                <a:pt x="0" y="14"/>
              </a:lnTo>
              <a:lnTo>
                <a:pt x="1" y="14"/>
              </a:lnTo>
              <a:lnTo>
                <a:pt x="0" y="14"/>
              </a:lnTo>
              <a:lnTo>
                <a:pt x="1" y="14"/>
              </a:lnTo>
              <a:lnTo>
                <a:pt x="0" y="14"/>
              </a:lnTo>
              <a:lnTo>
                <a:pt x="0" y="13"/>
              </a:lnTo>
              <a:lnTo>
                <a:pt x="0" y="12"/>
              </a:lnTo>
              <a:lnTo>
                <a:pt x="0" y="11"/>
              </a:lnTo>
              <a:lnTo>
                <a:pt x="0" y="10"/>
              </a:lnTo>
              <a:lnTo>
                <a:pt x="0" y="9"/>
              </a:lnTo>
              <a:lnTo>
                <a:pt x="1" y="9"/>
              </a:lnTo>
              <a:lnTo>
                <a:pt x="2" y="9"/>
              </a:lnTo>
              <a:lnTo>
                <a:pt x="2" y="8"/>
              </a:lnTo>
              <a:lnTo>
                <a:pt x="2" y="7"/>
              </a:lnTo>
              <a:lnTo>
                <a:pt x="3" y="7"/>
              </a:lnTo>
              <a:lnTo>
                <a:pt x="2" y="7"/>
              </a:lnTo>
              <a:lnTo>
                <a:pt x="3" y="7"/>
              </a:lnTo>
              <a:lnTo>
                <a:pt x="2" y="7"/>
              </a:lnTo>
              <a:lnTo>
                <a:pt x="2" y="6"/>
              </a:lnTo>
              <a:lnTo>
                <a:pt x="3" y="6"/>
              </a:lnTo>
              <a:lnTo>
                <a:pt x="3" y="5"/>
              </a:lnTo>
              <a:lnTo>
                <a:pt x="3" y="4"/>
              </a:lnTo>
              <a:lnTo>
                <a:pt x="3" y="3"/>
              </a:lnTo>
              <a:lnTo>
                <a:pt x="3" y="2"/>
              </a:lnTo>
              <a:lnTo>
                <a:pt x="4" y="2"/>
              </a:lnTo>
              <a:lnTo>
                <a:pt x="5" y="2"/>
              </a:lnTo>
              <a:lnTo>
                <a:pt x="4" y="2"/>
              </a:lnTo>
              <a:lnTo>
                <a:pt x="5" y="2"/>
              </a:lnTo>
              <a:lnTo>
                <a:pt x="5" y="1"/>
              </a:lnTo>
              <a:lnTo>
                <a:pt x="5" y="0"/>
              </a:lnTo>
              <a:lnTo>
                <a:pt x="6" y="0"/>
              </a:lnTo>
              <a:lnTo>
                <a:pt x="6" y="1"/>
              </a:lnTo>
              <a:lnTo>
                <a:pt x="6" y="2"/>
              </a:lnTo>
              <a:lnTo>
                <a:pt x="5" y="2"/>
              </a:lnTo>
              <a:lnTo>
                <a:pt x="6" y="2"/>
              </a:lnTo>
              <a:lnTo>
                <a:pt x="6" y="3"/>
              </a:lnTo>
              <a:lnTo>
                <a:pt x="7" y="3"/>
              </a:lnTo>
              <a:lnTo>
                <a:pt x="7" y="2"/>
              </a:lnTo>
              <a:lnTo>
                <a:pt x="7" y="3"/>
              </a:lnTo>
              <a:lnTo>
                <a:pt x="8" y="3"/>
              </a:lnTo>
              <a:lnTo>
                <a:pt x="9" y="3"/>
              </a:lnTo>
              <a:lnTo>
                <a:pt x="9" y="4"/>
              </a:lnTo>
              <a:lnTo>
                <a:pt x="10" y="4"/>
              </a:lnTo>
              <a:lnTo>
                <a:pt x="10" y="5"/>
              </a:lnTo>
              <a:lnTo>
                <a:pt x="11" y="5"/>
              </a:lnTo>
              <a:lnTo>
                <a:pt x="11" y="6"/>
              </a:lnTo>
              <a:lnTo>
                <a:pt x="10" y="6"/>
              </a:lnTo>
              <a:lnTo>
                <a:pt x="11" y="6"/>
              </a:lnTo>
              <a:lnTo>
                <a:pt x="10" y="6"/>
              </a:lnTo>
              <a:lnTo>
                <a:pt x="10" y="7"/>
              </a:lnTo>
              <a:lnTo>
                <a:pt x="11" y="7"/>
              </a:lnTo>
              <a:lnTo>
                <a:pt x="12" y="7"/>
              </a:lnTo>
              <a:lnTo>
                <a:pt x="13" y="7"/>
              </a:lnTo>
              <a:lnTo>
                <a:pt x="14" y="7"/>
              </a:lnTo>
              <a:lnTo>
                <a:pt x="15" y="7"/>
              </a:lnTo>
              <a:lnTo>
                <a:pt x="16" y="7"/>
              </a:lnTo>
              <a:lnTo>
                <a:pt x="16" y="8"/>
              </a:lnTo>
              <a:lnTo>
                <a:pt x="16" y="7"/>
              </a:lnTo>
              <a:lnTo>
                <a:pt x="16" y="8"/>
              </a:lnTo>
              <a:lnTo>
                <a:pt x="17" y="8"/>
              </a:lnTo>
              <a:lnTo>
                <a:pt x="17" y="7"/>
              </a:lnTo>
              <a:lnTo>
                <a:pt x="17" y="8"/>
              </a:lnTo>
              <a:lnTo>
                <a:pt x="17" y="9"/>
              </a:lnTo>
              <a:lnTo>
                <a:pt x="18" y="9"/>
              </a:lnTo>
              <a:lnTo>
                <a:pt x="18" y="10"/>
              </a:lnTo>
              <a:lnTo>
                <a:pt x="19" y="10"/>
              </a:lnTo>
              <a:lnTo>
                <a:pt x="20" y="10"/>
              </a:lnTo>
              <a:lnTo>
                <a:pt x="20" y="9"/>
              </a:lnTo>
              <a:lnTo>
                <a:pt x="21" y="9"/>
              </a:lnTo>
              <a:lnTo>
                <a:pt x="22" y="9"/>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7</xdr:col>
      <xdr:colOff>161925</xdr:colOff>
      <xdr:row>36</xdr:row>
      <xdr:rowOff>85725</xdr:rowOff>
    </xdr:from>
    <xdr:to>
      <xdr:col>7</xdr:col>
      <xdr:colOff>171450</xdr:colOff>
      <xdr:row>36</xdr:row>
      <xdr:rowOff>95250</xdr:rowOff>
    </xdr:to>
    <xdr:sp macro="" textlink="">
      <xdr:nvSpPr>
        <xdr:cNvPr id="9" name="Rectangle 82"/>
        <xdr:cNvSpPr>
          <a:spLocks noChangeArrowheads="1"/>
        </xdr:cNvSpPr>
      </xdr:nvSpPr>
      <xdr:spPr bwMode="auto">
        <a:xfrm>
          <a:off x="4429125" y="6296025"/>
          <a:ext cx="9525" cy="9525"/>
        </a:xfrm>
        <a:prstGeom prst="rect">
          <a:avLst/>
        </a:prstGeom>
        <a:solidFill>
          <a:srgbClr val="FFA0A0"/>
        </a:solidFill>
        <a:ln w="3175">
          <a:solidFill>
            <a:srgbClr val="000000"/>
          </a:solidFill>
          <a:miter lim="800000"/>
          <a:headEnd/>
          <a:tailEnd/>
        </a:ln>
      </xdr:spPr>
    </xdr:sp>
    <xdr:clientData/>
  </xdr:twoCellAnchor>
  <xdr:twoCellAnchor>
    <xdr:from>
      <xdr:col>7</xdr:col>
      <xdr:colOff>123825</xdr:colOff>
      <xdr:row>31</xdr:row>
      <xdr:rowOff>104775</xdr:rowOff>
    </xdr:from>
    <xdr:to>
      <xdr:col>7</xdr:col>
      <xdr:colOff>219075</xdr:colOff>
      <xdr:row>32</xdr:row>
      <xdr:rowOff>19050</xdr:rowOff>
    </xdr:to>
    <xdr:sp macro="" textlink="">
      <xdr:nvSpPr>
        <xdr:cNvPr id="10" name="5c5"/>
        <xdr:cNvSpPr>
          <a:spLocks/>
        </xdr:cNvSpPr>
      </xdr:nvSpPr>
      <xdr:spPr bwMode="auto">
        <a:xfrm>
          <a:off x="4391025" y="5505450"/>
          <a:ext cx="95250" cy="76200"/>
        </a:xfrm>
        <a:custGeom>
          <a:avLst/>
          <a:gdLst>
            <a:gd name="T0" fmla="*/ 2147483647 w 10"/>
            <a:gd name="T1" fmla="*/ 2147483647 h 8"/>
            <a:gd name="T2" fmla="*/ 2147483647 w 10"/>
            <a:gd name="T3" fmla="*/ 2147483647 h 8"/>
            <a:gd name="T4" fmla="*/ 2147483647 w 10"/>
            <a:gd name="T5" fmla="*/ 2147483647 h 8"/>
            <a:gd name="T6" fmla="*/ 2147483647 w 10"/>
            <a:gd name="T7" fmla="*/ 2147483647 h 8"/>
            <a:gd name="T8" fmla="*/ 2147483647 w 10"/>
            <a:gd name="T9" fmla="*/ 2147483647 h 8"/>
            <a:gd name="T10" fmla="*/ 2147483647 w 10"/>
            <a:gd name="T11" fmla="*/ 2147483647 h 8"/>
            <a:gd name="T12" fmla="*/ 2147483647 w 10"/>
            <a:gd name="T13" fmla="*/ 2147483647 h 8"/>
            <a:gd name="T14" fmla="*/ 2147483647 w 10"/>
            <a:gd name="T15" fmla="*/ 2147483647 h 8"/>
            <a:gd name="T16" fmla="*/ 2147483647 w 10"/>
            <a:gd name="T17" fmla="*/ 2147483647 h 8"/>
            <a:gd name="T18" fmla="*/ 2147483647 w 10"/>
            <a:gd name="T19" fmla="*/ 2147483647 h 8"/>
            <a:gd name="T20" fmla="*/ 2147483647 w 10"/>
            <a:gd name="T21" fmla="*/ 2147483647 h 8"/>
            <a:gd name="T22" fmla="*/ 2147483647 w 10"/>
            <a:gd name="T23" fmla="*/ 2147483647 h 8"/>
            <a:gd name="T24" fmla="*/ 2147483647 w 10"/>
            <a:gd name="T25" fmla="*/ 2147483647 h 8"/>
            <a:gd name="T26" fmla="*/ 2147483647 w 10"/>
            <a:gd name="T27" fmla="*/ 2147483647 h 8"/>
            <a:gd name="T28" fmla="*/ 2147483647 w 10"/>
            <a:gd name="T29" fmla="*/ 2147483647 h 8"/>
            <a:gd name="T30" fmla="*/ 2147483647 w 10"/>
            <a:gd name="T31" fmla="*/ 2147483647 h 8"/>
            <a:gd name="T32" fmla="*/ 2147483647 w 10"/>
            <a:gd name="T33" fmla="*/ 2147483647 h 8"/>
            <a:gd name="T34" fmla="*/ 2147483647 w 10"/>
            <a:gd name="T35" fmla="*/ 2147483647 h 8"/>
            <a:gd name="T36" fmla="*/ 2147483647 w 10"/>
            <a:gd name="T37" fmla="*/ 2147483647 h 8"/>
            <a:gd name="T38" fmla="*/ 2147483647 w 10"/>
            <a:gd name="T39" fmla="*/ 2147483647 h 8"/>
            <a:gd name="T40" fmla="*/ 2147483647 w 10"/>
            <a:gd name="T41" fmla="*/ 2147483647 h 8"/>
            <a:gd name="T42" fmla="*/ 2147483647 w 10"/>
            <a:gd name="T43" fmla="*/ 2147483647 h 8"/>
            <a:gd name="T44" fmla="*/ 2147483647 w 10"/>
            <a:gd name="T45" fmla="*/ 2147483647 h 8"/>
            <a:gd name="T46" fmla="*/ 2147483647 w 10"/>
            <a:gd name="T47" fmla="*/ 2147483647 h 8"/>
            <a:gd name="T48" fmla="*/ 2147483647 w 10"/>
            <a:gd name="T49" fmla="*/ 2147483647 h 8"/>
            <a:gd name="T50" fmla="*/ 2147483647 w 10"/>
            <a:gd name="T51" fmla="*/ 2147483647 h 8"/>
            <a:gd name="T52" fmla="*/ 2147483647 w 10"/>
            <a:gd name="T53" fmla="*/ 2147483647 h 8"/>
            <a:gd name="T54" fmla="*/ 2147483647 w 10"/>
            <a:gd name="T55" fmla="*/ 2147483647 h 8"/>
            <a:gd name="T56" fmla="*/ 2147483647 w 10"/>
            <a:gd name="T57" fmla="*/ 2147483647 h 8"/>
            <a:gd name="T58" fmla="*/ 2147483647 w 10"/>
            <a:gd name="T59" fmla="*/ 2147483647 h 8"/>
            <a:gd name="T60" fmla="*/ 2147483647 w 10"/>
            <a:gd name="T61" fmla="*/ 2147483647 h 8"/>
            <a:gd name="T62" fmla="*/ 2147483647 w 10"/>
            <a:gd name="T63" fmla="*/ 2147483647 h 8"/>
            <a:gd name="T64" fmla="*/ 2147483647 w 10"/>
            <a:gd name="T65" fmla="*/ 2147483647 h 8"/>
            <a:gd name="T66" fmla="*/ 2147483647 w 10"/>
            <a:gd name="T67" fmla="*/ 2147483647 h 8"/>
            <a:gd name="T68" fmla="*/ 2147483647 w 10"/>
            <a:gd name="T69" fmla="*/ 2147483647 h 8"/>
            <a:gd name="T70" fmla="*/ 2147483647 w 10"/>
            <a:gd name="T71" fmla="*/ 2147483647 h 8"/>
            <a:gd name="T72" fmla="*/ 2147483647 w 10"/>
            <a:gd name="T73" fmla="*/ 2147483647 h 8"/>
            <a:gd name="T74" fmla="*/ 0 w 10"/>
            <a:gd name="T75" fmla="*/ 2147483647 h 8"/>
            <a:gd name="T76" fmla="*/ 0 w 10"/>
            <a:gd name="T77" fmla="*/ 2147483647 h 8"/>
            <a:gd name="T78" fmla="*/ 2147483647 w 10"/>
            <a:gd name="T79" fmla="*/ 2147483647 h 8"/>
            <a:gd name="T80" fmla="*/ 2147483647 w 10"/>
            <a:gd name="T81" fmla="*/ 2147483647 h 8"/>
            <a:gd name="T82" fmla="*/ 0 w 10"/>
            <a:gd name="T83" fmla="*/ 2147483647 h 8"/>
            <a:gd name="T84" fmla="*/ 0 w 10"/>
            <a:gd name="T85" fmla="*/ 2147483647 h 8"/>
            <a:gd name="T86" fmla="*/ 2147483647 w 10"/>
            <a:gd name="T87" fmla="*/ 2147483647 h 8"/>
            <a:gd name="T88" fmla="*/ 2147483647 w 10"/>
            <a:gd name="T89" fmla="*/ 2147483647 h 8"/>
            <a:gd name="T90" fmla="*/ 2147483647 w 10"/>
            <a:gd name="T91" fmla="*/ 2147483647 h 8"/>
            <a:gd name="T92" fmla="*/ 2147483647 w 10"/>
            <a:gd name="T93" fmla="*/ 2147483647 h 8"/>
            <a:gd name="T94" fmla="*/ 2147483647 w 10"/>
            <a:gd name="T95" fmla="*/ 2147483647 h 8"/>
            <a:gd name="T96" fmla="*/ 2147483647 w 10"/>
            <a:gd name="T97" fmla="*/ 2147483647 h 8"/>
            <a:gd name="T98" fmla="*/ 2147483647 w 10"/>
            <a:gd name="T99" fmla="*/ 2147483647 h 8"/>
            <a:gd name="T100" fmla="*/ 2147483647 w 10"/>
            <a:gd name="T101" fmla="*/ 2147483647 h 8"/>
            <a:gd name="T102" fmla="*/ 2147483647 w 10"/>
            <a:gd name="T103" fmla="*/ 0 h 8"/>
            <a:gd name="T104" fmla="*/ 2147483647 w 10"/>
            <a:gd name="T105" fmla="*/ 2147483647 h 8"/>
            <a:gd name="T106" fmla="*/ 2147483647 w 10"/>
            <a:gd name="T107" fmla="*/ 2147483647 h 8"/>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10"/>
            <a:gd name="T163" fmla="*/ 0 h 8"/>
            <a:gd name="T164" fmla="*/ 10 w 10"/>
            <a:gd name="T165" fmla="*/ 8 h 8"/>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10" h="8">
              <a:moveTo>
                <a:pt x="6" y="1"/>
              </a:moveTo>
              <a:lnTo>
                <a:pt x="6" y="1"/>
              </a:lnTo>
              <a:lnTo>
                <a:pt x="7" y="1"/>
              </a:lnTo>
              <a:lnTo>
                <a:pt x="7" y="2"/>
              </a:lnTo>
              <a:lnTo>
                <a:pt x="7" y="3"/>
              </a:lnTo>
              <a:lnTo>
                <a:pt x="7" y="4"/>
              </a:lnTo>
              <a:lnTo>
                <a:pt x="8" y="4"/>
              </a:lnTo>
              <a:lnTo>
                <a:pt x="8" y="5"/>
              </a:lnTo>
              <a:lnTo>
                <a:pt x="9" y="5"/>
              </a:lnTo>
              <a:lnTo>
                <a:pt x="9" y="6"/>
              </a:lnTo>
              <a:lnTo>
                <a:pt x="10" y="6"/>
              </a:lnTo>
              <a:lnTo>
                <a:pt x="9" y="6"/>
              </a:lnTo>
              <a:lnTo>
                <a:pt x="9" y="7"/>
              </a:lnTo>
              <a:lnTo>
                <a:pt x="8" y="7"/>
              </a:lnTo>
              <a:lnTo>
                <a:pt x="8" y="8"/>
              </a:lnTo>
              <a:lnTo>
                <a:pt x="7" y="8"/>
              </a:lnTo>
              <a:lnTo>
                <a:pt x="6" y="8"/>
              </a:lnTo>
              <a:lnTo>
                <a:pt x="5" y="8"/>
              </a:lnTo>
              <a:lnTo>
                <a:pt x="4" y="8"/>
              </a:lnTo>
              <a:lnTo>
                <a:pt x="3" y="8"/>
              </a:lnTo>
              <a:lnTo>
                <a:pt x="3" y="7"/>
              </a:lnTo>
              <a:lnTo>
                <a:pt x="2" y="7"/>
              </a:lnTo>
              <a:lnTo>
                <a:pt x="2" y="6"/>
              </a:lnTo>
              <a:lnTo>
                <a:pt x="1" y="6"/>
              </a:lnTo>
              <a:lnTo>
                <a:pt x="1" y="5"/>
              </a:lnTo>
              <a:lnTo>
                <a:pt x="2" y="5"/>
              </a:lnTo>
              <a:lnTo>
                <a:pt x="2" y="4"/>
              </a:lnTo>
              <a:lnTo>
                <a:pt x="2" y="5"/>
              </a:lnTo>
              <a:lnTo>
                <a:pt x="1" y="5"/>
              </a:lnTo>
              <a:lnTo>
                <a:pt x="1" y="4"/>
              </a:lnTo>
              <a:lnTo>
                <a:pt x="0" y="4"/>
              </a:lnTo>
              <a:lnTo>
                <a:pt x="0" y="3"/>
              </a:lnTo>
              <a:lnTo>
                <a:pt x="1" y="3"/>
              </a:lnTo>
              <a:lnTo>
                <a:pt x="1" y="2"/>
              </a:lnTo>
              <a:lnTo>
                <a:pt x="0" y="2"/>
              </a:lnTo>
              <a:lnTo>
                <a:pt x="0" y="1"/>
              </a:lnTo>
              <a:lnTo>
                <a:pt x="1" y="1"/>
              </a:lnTo>
              <a:lnTo>
                <a:pt x="1" y="2"/>
              </a:lnTo>
              <a:lnTo>
                <a:pt x="2" y="1"/>
              </a:lnTo>
              <a:lnTo>
                <a:pt x="3" y="1"/>
              </a:lnTo>
              <a:lnTo>
                <a:pt x="4" y="1"/>
              </a:lnTo>
              <a:lnTo>
                <a:pt x="5" y="1"/>
              </a:lnTo>
              <a:lnTo>
                <a:pt x="5" y="0"/>
              </a:lnTo>
              <a:lnTo>
                <a:pt x="5" y="1"/>
              </a:lnTo>
              <a:lnTo>
                <a:pt x="6"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238125</xdr:colOff>
      <xdr:row>31</xdr:row>
      <xdr:rowOff>19050</xdr:rowOff>
    </xdr:from>
    <xdr:to>
      <xdr:col>7</xdr:col>
      <xdr:colOff>381000</xdr:colOff>
      <xdr:row>32</xdr:row>
      <xdr:rowOff>28575</xdr:rowOff>
    </xdr:to>
    <xdr:sp macro="" textlink="">
      <xdr:nvSpPr>
        <xdr:cNvPr id="11" name="5a4"/>
        <xdr:cNvSpPr>
          <a:spLocks/>
        </xdr:cNvSpPr>
      </xdr:nvSpPr>
      <xdr:spPr bwMode="auto">
        <a:xfrm>
          <a:off x="4505325" y="5419725"/>
          <a:ext cx="142875" cy="171450"/>
        </a:xfrm>
        <a:custGeom>
          <a:avLst/>
          <a:gdLst>
            <a:gd name="T0" fmla="*/ 2147483647 w 15"/>
            <a:gd name="T1" fmla="*/ 2147483647 h 18"/>
            <a:gd name="T2" fmla="*/ 2147483647 w 15"/>
            <a:gd name="T3" fmla="*/ 2147483647 h 18"/>
            <a:gd name="T4" fmla="*/ 2147483647 w 15"/>
            <a:gd name="T5" fmla="*/ 2147483647 h 18"/>
            <a:gd name="T6" fmla="*/ 2147483647 w 15"/>
            <a:gd name="T7" fmla="*/ 2147483647 h 18"/>
            <a:gd name="T8" fmla="*/ 2147483647 w 15"/>
            <a:gd name="T9" fmla="*/ 2147483647 h 18"/>
            <a:gd name="T10" fmla="*/ 2147483647 w 15"/>
            <a:gd name="T11" fmla="*/ 2147483647 h 18"/>
            <a:gd name="T12" fmla="*/ 2147483647 w 15"/>
            <a:gd name="T13" fmla="*/ 2147483647 h 18"/>
            <a:gd name="T14" fmla="*/ 2147483647 w 15"/>
            <a:gd name="T15" fmla="*/ 2147483647 h 18"/>
            <a:gd name="T16" fmla="*/ 2147483647 w 15"/>
            <a:gd name="T17" fmla="*/ 2147483647 h 18"/>
            <a:gd name="T18" fmla="*/ 2147483647 w 15"/>
            <a:gd name="T19" fmla="*/ 2147483647 h 18"/>
            <a:gd name="T20" fmla="*/ 2147483647 w 15"/>
            <a:gd name="T21" fmla="*/ 2147483647 h 18"/>
            <a:gd name="T22" fmla="*/ 2147483647 w 15"/>
            <a:gd name="T23" fmla="*/ 2147483647 h 18"/>
            <a:gd name="T24" fmla="*/ 2147483647 w 15"/>
            <a:gd name="T25" fmla="*/ 2147483647 h 18"/>
            <a:gd name="T26" fmla="*/ 2147483647 w 15"/>
            <a:gd name="T27" fmla="*/ 2147483647 h 18"/>
            <a:gd name="T28" fmla="*/ 2147483647 w 15"/>
            <a:gd name="T29" fmla="*/ 2147483647 h 18"/>
            <a:gd name="T30" fmla="*/ 2147483647 w 15"/>
            <a:gd name="T31" fmla="*/ 2147483647 h 18"/>
            <a:gd name="T32" fmla="*/ 2147483647 w 15"/>
            <a:gd name="T33" fmla="*/ 2147483647 h 18"/>
            <a:gd name="T34" fmla="*/ 2147483647 w 15"/>
            <a:gd name="T35" fmla="*/ 2147483647 h 18"/>
            <a:gd name="T36" fmla="*/ 2147483647 w 15"/>
            <a:gd name="T37" fmla="*/ 2147483647 h 18"/>
            <a:gd name="T38" fmla="*/ 0 w 15"/>
            <a:gd name="T39" fmla="*/ 2147483647 h 18"/>
            <a:gd name="T40" fmla="*/ 2147483647 w 15"/>
            <a:gd name="T41" fmla="*/ 2147483647 h 18"/>
            <a:gd name="T42" fmla="*/ 2147483647 w 15"/>
            <a:gd name="T43" fmla="*/ 2147483647 h 18"/>
            <a:gd name="T44" fmla="*/ 2147483647 w 15"/>
            <a:gd name="T45" fmla="*/ 2147483647 h 18"/>
            <a:gd name="T46" fmla="*/ 2147483647 w 15"/>
            <a:gd name="T47" fmla="*/ 2147483647 h 18"/>
            <a:gd name="T48" fmla="*/ 2147483647 w 15"/>
            <a:gd name="T49" fmla="*/ 2147483647 h 18"/>
            <a:gd name="T50" fmla="*/ 2147483647 w 15"/>
            <a:gd name="T51" fmla="*/ 2147483647 h 18"/>
            <a:gd name="T52" fmla="*/ 2147483647 w 15"/>
            <a:gd name="T53" fmla="*/ 2147483647 h 18"/>
            <a:gd name="T54" fmla="*/ 2147483647 w 15"/>
            <a:gd name="T55" fmla="*/ 2147483647 h 18"/>
            <a:gd name="T56" fmla="*/ 2147483647 w 15"/>
            <a:gd name="T57" fmla="*/ 2147483647 h 18"/>
            <a:gd name="T58" fmla="*/ 2147483647 w 15"/>
            <a:gd name="T59" fmla="*/ 2147483647 h 18"/>
            <a:gd name="T60" fmla="*/ 2147483647 w 15"/>
            <a:gd name="T61" fmla="*/ 2147483647 h 18"/>
            <a:gd name="T62" fmla="*/ 2147483647 w 15"/>
            <a:gd name="T63" fmla="*/ 2147483647 h 18"/>
            <a:gd name="T64" fmla="*/ 2147483647 w 15"/>
            <a:gd name="T65" fmla="*/ 2147483647 h 18"/>
            <a:gd name="T66" fmla="*/ 2147483647 w 15"/>
            <a:gd name="T67" fmla="*/ 2147483647 h 18"/>
            <a:gd name="T68" fmla="*/ 2147483647 w 15"/>
            <a:gd name="T69" fmla="*/ 2147483647 h 18"/>
            <a:gd name="T70" fmla="*/ 2147483647 w 15"/>
            <a:gd name="T71" fmla="*/ 2147483647 h 18"/>
            <a:gd name="T72" fmla="*/ 2147483647 w 15"/>
            <a:gd name="T73" fmla="*/ 2147483647 h 18"/>
            <a:gd name="T74" fmla="*/ 2147483647 w 15"/>
            <a:gd name="T75" fmla="*/ 2147483647 h 18"/>
            <a:gd name="T76" fmla="*/ 2147483647 w 15"/>
            <a:gd name="T77" fmla="*/ 2147483647 h 18"/>
            <a:gd name="T78" fmla="*/ 2147483647 w 15"/>
            <a:gd name="T79" fmla="*/ 2147483647 h 18"/>
            <a:gd name="T80" fmla="*/ 2147483647 w 15"/>
            <a:gd name="T81" fmla="*/ 2147483647 h 18"/>
            <a:gd name="T82" fmla="*/ 2147483647 w 15"/>
            <a:gd name="T83" fmla="*/ 2147483647 h 18"/>
            <a:gd name="T84" fmla="*/ 2147483647 w 15"/>
            <a:gd name="T85" fmla="*/ 2147483647 h 18"/>
            <a:gd name="T86" fmla="*/ 2147483647 w 15"/>
            <a:gd name="T87" fmla="*/ 2147483647 h 18"/>
            <a:gd name="T88" fmla="*/ 2147483647 w 15"/>
            <a:gd name="T89" fmla="*/ 2147483647 h 18"/>
            <a:gd name="T90" fmla="*/ 2147483647 w 15"/>
            <a:gd name="T91" fmla="*/ 2147483647 h 18"/>
            <a:gd name="T92" fmla="*/ 2147483647 w 15"/>
            <a:gd name="T93" fmla="*/ 2147483647 h 18"/>
            <a:gd name="T94" fmla="*/ 2147483647 w 15"/>
            <a:gd name="T95" fmla="*/ 2147483647 h 18"/>
            <a:gd name="T96" fmla="*/ 2147483647 w 15"/>
            <a:gd name="T97" fmla="*/ 2147483647 h 18"/>
            <a:gd name="T98" fmla="*/ 2147483647 w 15"/>
            <a:gd name="T99" fmla="*/ 2147483647 h 18"/>
            <a:gd name="T100" fmla="*/ 2147483647 w 15"/>
            <a:gd name="T101" fmla="*/ 2147483647 h 18"/>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15"/>
            <a:gd name="T154" fmla="*/ 0 h 18"/>
            <a:gd name="T155" fmla="*/ 15 w 15"/>
            <a:gd name="T156" fmla="*/ 18 h 18"/>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15" h="18">
              <a:moveTo>
                <a:pt x="6" y="17"/>
              </a:moveTo>
              <a:lnTo>
                <a:pt x="6" y="18"/>
              </a:lnTo>
              <a:lnTo>
                <a:pt x="6" y="17"/>
              </a:lnTo>
              <a:lnTo>
                <a:pt x="6" y="18"/>
              </a:lnTo>
              <a:lnTo>
                <a:pt x="5" y="18"/>
              </a:lnTo>
              <a:lnTo>
                <a:pt x="4" y="18"/>
              </a:lnTo>
              <a:lnTo>
                <a:pt x="4" y="17"/>
              </a:lnTo>
              <a:lnTo>
                <a:pt x="4" y="16"/>
              </a:lnTo>
              <a:lnTo>
                <a:pt x="3" y="16"/>
              </a:lnTo>
              <a:lnTo>
                <a:pt x="2" y="16"/>
              </a:lnTo>
              <a:lnTo>
                <a:pt x="2" y="15"/>
              </a:lnTo>
              <a:lnTo>
                <a:pt x="2" y="16"/>
              </a:lnTo>
              <a:lnTo>
                <a:pt x="2" y="15"/>
              </a:lnTo>
              <a:lnTo>
                <a:pt x="2" y="14"/>
              </a:lnTo>
              <a:lnTo>
                <a:pt x="2" y="13"/>
              </a:lnTo>
              <a:lnTo>
                <a:pt x="3" y="13"/>
              </a:lnTo>
              <a:lnTo>
                <a:pt x="3" y="12"/>
              </a:lnTo>
              <a:lnTo>
                <a:pt x="4" y="12"/>
              </a:lnTo>
              <a:lnTo>
                <a:pt x="4" y="11"/>
              </a:lnTo>
              <a:lnTo>
                <a:pt x="4" y="10"/>
              </a:lnTo>
              <a:lnTo>
                <a:pt x="5" y="10"/>
              </a:lnTo>
              <a:lnTo>
                <a:pt x="4" y="10"/>
              </a:lnTo>
              <a:lnTo>
                <a:pt x="4" y="9"/>
              </a:lnTo>
              <a:lnTo>
                <a:pt x="3" y="9"/>
              </a:lnTo>
              <a:lnTo>
                <a:pt x="2" y="9"/>
              </a:lnTo>
              <a:lnTo>
                <a:pt x="2" y="10"/>
              </a:lnTo>
              <a:lnTo>
                <a:pt x="2" y="9"/>
              </a:lnTo>
              <a:lnTo>
                <a:pt x="1" y="9"/>
              </a:lnTo>
              <a:lnTo>
                <a:pt x="1" y="8"/>
              </a:lnTo>
              <a:lnTo>
                <a:pt x="1" y="7"/>
              </a:lnTo>
              <a:lnTo>
                <a:pt x="1" y="6"/>
              </a:lnTo>
              <a:lnTo>
                <a:pt x="1" y="5"/>
              </a:lnTo>
              <a:lnTo>
                <a:pt x="1" y="4"/>
              </a:lnTo>
              <a:lnTo>
                <a:pt x="1" y="3"/>
              </a:lnTo>
              <a:lnTo>
                <a:pt x="0" y="3"/>
              </a:lnTo>
              <a:lnTo>
                <a:pt x="0" y="2"/>
              </a:lnTo>
              <a:lnTo>
                <a:pt x="1" y="2"/>
              </a:lnTo>
              <a:lnTo>
                <a:pt x="2" y="2"/>
              </a:lnTo>
              <a:lnTo>
                <a:pt x="3" y="2"/>
              </a:lnTo>
              <a:lnTo>
                <a:pt x="3" y="1"/>
              </a:lnTo>
              <a:lnTo>
                <a:pt x="4" y="1"/>
              </a:lnTo>
              <a:lnTo>
                <a:pt x="4" y="2"/>
              </a:lnTo>
              <a:lnTo>
                <a:pt x="4" y="1"/>
              </a:lnTo>
              <a:lnTo>
                <a:pt x="4" y="2"/>
              </a:lnTo>
              <a:lnTo>
                <a:pt x="4" y="1"/>
              </a:lnTo>
              <a:lnTo>
                <a:pt x="5" y="1"/>
              </a:lnTo>
              <a:lnTo>
                <a:pt x="5" y="2"/>
              </a:lnTo>
              <a:lnTo>
                <a:pt x="5" y="1"/>
              </a:lnTo>
              <a:lnTo>
                <a:pt x="6" y="1"/>
              </a:lnTo>
              <a:lnTo>
                <a:pt x="6" y="0"/>
              </a:lnTo>
              <a:lnTo>
                <a:pt x="6" y="1"/>
              </a:lnTo>
              <a:lnTo>
                <a:pt x="7" y="1"/>
              </a:lnTo>
              <a:lnTo>
                <a:pt x="7" y="2"/>
              </a:lnTo>
              <a:lnTo>
                <a:pt x="8" y="2"/>
              </a:lnTo>
              <a:lnTo>
                <a:pt x="9" y="2"/>
              </a:lnTo>
              <a:lnTo>
                <a:pt x="9" y="3"/>
              </a:lnTo>
              <a:lnTo>
                <a:pt x="10" y="3"/>
              </a:lnTo>
              <a:lnTo>
                <a:pt x="9" y="3"/>
              </a:lnTo>
              <a:lnTo>
                <a:pt x="9" y="4"/>
              </a:lnTo>
              <a:lnTo>
                <a:pt x="9" y="3"/>
              </a:lnTo>
              <a:lnTo>
                <a:pt x="9" y="4"/>
              </a:lnTo>
              <a:lnTo>
                <a:pt x="10" y="4"/>
              </a:lnTo>
              <a:lnTo>
                <a:pt x="10" y="5"/>
              </a:lnTo>
              <a:lnTo>
                <a:pt x="11" y="5"/>
              </a:lnTo>
              <a:lnTo>
                <a:pt x="11" y="6"/>
              </a:lnTo>
              <a:lnTo>
                <a:pt x="11" y="7"/>
              </a:lnTo>
              <a:lnTo>
                <a:pt x="12" y="7"/>
              </a:lnTo>
              <a:lnTo>
                <a:pt x="12" y="8"/>
              </a:lnTo>
              <a:lnTo>
                <a:pt x="12" y="9"/>
              </a:lnTo>
              <a:lnTo>
                <a:pt x="13" y="9"/>
              </a:lnTo>
              <a:lnTo>
                <a:pt x="14" y="9"/>
              </a:lnTo>
              <a:lnTo>
                <a:pt x="14" y="10"/>
              </a:lnTo>
              <a:lnTo>
                <a:pt x="15" y="10"/>
              </a:lnTo>
              <a:lnTo>
                <a:pt x="15" y="11"/>
              </a:lnTo>
              <a:lnTo>
                <a:pt x="14" y="11"/>
              </a:lnTo>
              <a:lnTo>
                <a:pt x="13" y="11"/>
              </a:lnTo>
              <a:lnTo>
                <a:pt x="13" y="12"/>
              </a:lnTo>
              <a:lnTo>
                <a:pt x="12" y="12"/>
              </a:lnTo>
              <a:lnTo>
                <a:pt x="11" y="12"/>
              </a:lnTo>
              <a:lnTo>
                <a:pt x="10" y="12"/>
              </a:lnTo>
              <a:lnTo>
                <a:pt x="10" y="13"/>
              </a:lnTo>
              <a:lnTo>
                <a:pt x="10" y="14"/>
              </a:lnTo>
              <a:lnTo>
                <a:pt x="9" y="14"/>
              </a:lnTo>
              <a:lnTo>
                <a:pt x="9" y="13"/>
              </a:lnTo>
              <a:lnTo>
                <a:pt x="9" y="14"/>
              </a:lnTo>
              <a:lnTo>
                <a:pt x="8" y="14"/>
              </a:lnTo>
              <a:lnTo>
                <a:pt x="9" y="14"/>
              </a:lnTo>
              <a:lnTo>
                <a:pt x="8" y="14"/>
              </a:lnTo>
              <a:lnTo>
                <a:pt x="8" y="15"/>
              </a:lnTo>
              <a:lnTo>
                <a:pt x="8" y="16"/>
              </a:lnTo>
              <a:lnTo>
                <a:pt x="7" y="16"/>
              </a:lnTo>
              <a:lnTo>
                <a:pt x="7" y="17"/>
              </a:lnTo>
              <a:lnTo>
                <a:pt x="6" y="17"/>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7</xdr:col>
      <xdr:colOff>85725</xdr:colOff>
      <xdr:row>32</xdr:row>
      <xdr:rowOff>85725</xdr:rowOff>
    </xdr:from>
    <xdr:to>
      <xdr:col>7</xdr:col>
      <xdr:colOff>266700</xdr:colOff>
      <xdr:row>33</xdr:row>
      <xdr:rowOff>104775</xdr:rowOff>
    </xdr:to>
    <xdr:sp macro="" textlink="">
      <xdr:nvSpPr>
        <xdr:cNvPr id="12" name="5a7"/>
        <xdr:cNvSpPr>
          <a:spLocks/>
        </xdr:cNvSpPr>
      </xdr:nvSpPr>
      <xdr:spPr bwMode="auto">
        <a:xfrm>
          <a:off x="4352925" y="5648325"/>
          <a:ext cx="180975" cy="180975"/>
        </a:xfrm>
        <a:custGeom>
          <a:avLst/>
          <a:gdLst>
            <a:gd name="T0" fmla="*/ 2147483647 w 19"/>
            <a:gd name="T1" fmla="*/ 2147483647 h 19"/>
            <a:gd name="T2" fmla="*/ 2147483647 w 19"/>
            <a:gd name="T3" fmla="*/ 2147483647 h 19"/>
            <a:gd name="T4" fmla="*/ 2147483647 w 19"/>
            <a:gd name="T5" fmla="*/ 2147483647 h 19"/>
            <a:gd name="T6" fmla="*/ 2147483647 w 19"/>
            <a:gd name="T7" fmla="*/ 2147483647 h 19"/>
            <a:gd name="T8" fmla="*/ 2147483647 w 19"/>
            <a:gd name="T9" fmla="*/ 2147483647 h 19"/>
            <a:gd name="T10" fmla="*/ 2147483647 w 19"/>
            <a:gd name="T11" fmla="*/ 2147483647 h 19"/>
            <a:gd name="T12" fmla="*/ 2147483647 w 19"/>
            <a:gd name="T13" fmla="*/ 2147483647 h 19"/>
            <a:gd name="T14" fmla="*/ 2147483647 w 19"/>
            <a:gd name="T15" fmla="*/ 2147483647 h 19"/>
            <a:gd name="T16" fmla="*/ 2147483647 w 19"/>
            <a:gd name="T17" fmla="*/ 2147483647 h 19"/>
            <a:gd name="T18" fmla="*/ 2147483647 w 19"/>
            <a:gd name="T19" fmla="*/ 2147483647 h 19"/>
            <a:gd name="T20" fmla="*/ 2147483647 w 19"/>
            <a:gd name="T21" fmla="*/ 2147483647 h 19"/>
            <a:gd name="T22" fmla="*/ 2147483647 w 19"/>
            <a:gd name="T23" fmla="*/ 2147483647 h 19"/>
            <a:gd name="T24" fmla="*/ 2147483647 w 19"/>
            <a:gd name="T25" fmla="*/ 2147483647 h 19"/>
            <a:gd name="T26" fmla="*/ 2147483647 w 19"/>
            <a:gd name="T27" fmla="*/ 2147483647 h 19"/>
            <a:gd name="T28" fmla="*/ 2147483647 w 19"/>
            <a:gd name="T29" fmla="*/ 2147483647 h 19"/>
            <a:gd name="T30" fmla="*/ 2147483647 w 19"/>
            <a:gd name="T31" fmla="*/ 2147483647 h 19"/>
            <a:gd name="T32" fmla="*/ 2147483647 w 19"/>
            <a:gd name="T33" fmla="*/ 2147483647 h 19"/>
            <a:gd name="T34" fmla="*/ 2147483647 w 19"/>
            <a:gd name="T35" fmla="*/ 2147483647 h 19"/>
            <a:gd name="T36" fmla="*/ 2147483647 w 19"/>
            <a:gd name="T37" fmla="*/ 2147483647 h 19"/>
            <a:gd name="T38" fmla="*/ 2147483647 w 19"/>
            <a:gd name="T39" fmla="*/ 2147483647 h 19"/>
            <a:gd name="T40" fmla="*/ 2147483647 w 19"/>
            <a:gd name="T41" fmla="*/ 2147483647 h 19"/>
            <a:gd name="T42" fmla="*/ 2147483647 w 19"/>
            <a:gd name="T43" fmla="*/ 2147483647 h 19"/>
            <a:gd name="T44" fmla="*/ 2147483647 w 19"/>
            <a:gd name="T45" fmla="*/ 2147483647 h 19"/>
            <a:gd name="T46" fmla="*/ 2147483647 w 19"/>
            <a:gd name="T47" fmla="*/ 2147483647 h 19"/>
            <a:gd name="T48" fmla="*/ 2147483647 w 19"/>
            <a:gd name="T49" fmla="*/ 2147483647 h 19"/>
            <a:gd name="T50" fmla="*/ 2147483647 w 19"/>
            <a:gd name="T51" fmla="*/ 2147483647 h 19"/>
            <a:gd name="T52" fmla="*/ 2147483647 w 19"/>
            <a:gd name="T53" fmla="*/ 2147483647 h 19"/>
            <a:gd name="T54" fmla="*/ 2147483647 w 19"/>
            <a:gd name="T55" fmla="*/ 2147483647 h 19"/>
            <a:gd name="T56" fmla="*/ 2147483647 w 19"/>
            <a:gd name="T57" fmla="*/ 2147483647 h 19"/>
            <a:gd name="T58" fmla="*/ 2147483647 w 19"/>
            <a:gd name="T59" fmla="*/ 2147483647 h 19"/>
            <a:gd name="T60" fmla="*/ 2147483647 w 19"/>
            <a:gd name="T61" fmla="*/ 2147483647 h 19"/>
            <a:gd name="T62" fmla="*/ 2147483647 w 19"/>
            <a:gd name="T63" fmla="*/ 2147483647 h 19"/>
            <a:gd name="T64" fmla="*/ 2147483647 w 19"/>
            <a:gd name="T65" fmla="*/ 2147483647 h 19"/>
            <a:gd name="T66" fmla="*/ 2147483647 w 19"/>
            <a:gd name="T67" fmla="*/ 2147483647 h 19"/>
            <a:gd name="T68" fmla="*/ 2147483647 w 19"/>
            <a:gd name="T69" fmla="*/ 2147483647 h 19"/>
            <a:gd name="T70" fmla="*/ 2147483647 w 19"/>
            <a:gd name="T71" fmla="*/ 2147483647 h 19"/>
            <a:gd name="T72" fmla="*/ 2147483647 w 19"/>
            <a:gd name="T73" fmla="*/ 2147483647 h 19"/>
            <a:gd name="T74" fmla="*/ 2147483647 w 19"/>
            <a:gd name="T75" fmla="*/ 2147483647 h 19"/>
            <a:gd name="T76" fmla="*/ 2147483647 w 19"/>
            <a:gd name="T77" fmla="*/ 2147483647 h 19"/>
            <a:gd name="T78" fmla="*/ 2147483647 w 19"/>
            <a:gd name="T79" fmla="*/ 2147483647 h 19"/>
            <a:gd name="T80" fmla="*/ 0 w 19"/>
            <a:gd name="T81" fmla="*/ 2147483647 h 19"/>
            <a:gd name="T82" fmla="*/ 2147483647 w 19"/>
            <a:gd name="T83" fmla="*/ 2147483647 h 19"/>
            <a:gd name="T84" fmla="*/ 2147483647 w 19"/>
            <a:gd name="T85" fmla="*/ 2147483647 h 19"/>
            <a:gd name="T86" fmla="*/ 2147483647 w 19"/>
            <a:gd name="T87" fmla="*/ 2147483647 h 19"/>
            <a:gd name="T88" fmla="*/ 2147483647 w 19"/>
            <a:gd name="T89" fmla="*/ 2147483647 h 19"/>
            <a:gd name="T90" fmla="*/ 2147483647 w 19"/>
            <a:gd name="T91" fmla="*/ 2147483647 h 19"/>
            <a:gd name="T92" fmla="*/ 2147483647 w 19"/>
            <a:gd name="T93" fmla="*/ 2147483647 h 19"/>
            <a:gd name="T94" fmla="*/ 2147483647 w 19"/>
            <a:gd name="T95" fmla="*/ 2147483647 h 19"/>
            <a:gd name="T96" fmla="*/ 2147483647 w 19"/>
            <a:gd name="T97" fmla="*/ 2147483647 h 19"/>
            <a:gd name="T98" fmla="*/ 2147483647 w 19"/>
            <a:gd name="T99" fmla="*/ 2147483647 h 19"/>
            <a:gd name="T100" fmla="*/ 2147483647 w 19"/>
            <a:gd name="T101" fmla="*/ 2147483647 h 19"/>
            <a:gd name="T102" fmla="*/ 2147483647 w 19"/>
            <a:gd name="T103" fmla="*/ 2147483647 h 19"/>
            <a:gd name="T104" fmla="*/ 2147483647 w 19"/>
            <a:gd name="T105" fmla="*/ 2147483647 h 19"/>
            <a:gd name="T106" fmla="*/ 2147483647 w 19"/>
            <a:gd name="T107" fmla="*/ 2147483647 h 19"/>
            <a:gd name="T108" fmla="*/ 2147483647 w 19"/>
            <a:gd name="T109" fmla="*/ 2147483647 h 19"/>
            <a:gd name="T110" fmla="*/ 2147483647 w 19"/>
            <a:gd name="T111" fmla="*/ 0 h 19"/>
            <a:gd name="T112" fmla="*/ 2147483647 w 19"/>
            <a:gd name="T113" fmla="*/ 0 h 19"/>
            <a:gd name="T114" fmla="*/ 2147483647 w 19"/>
            <a:gd name="T115" fmla="*/ 0 h 19"/>
            <a:gd name="T116" fmla="*/ 2147483647 w 19"/>
            <a:gd name="T117" fmla="*/ 2147483647 h 19"/>
            <a:gd name="T118" fmla="*/ 2147483647 w 19"/>
            <a:gd name="T119" fmla="*/ 2147483647 h 19"/>
            <a:gd name="T120" fmla="*/ 2147483647 w 19"/>
            <a:gd name="T121" fmla="*/ 2147483647 h 1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9"/>
            <a:gd name="T184" fmla="*/ 0 h 19"/>
            <a:gd name="T185" fmla="*/ 19 w 19"/>
            <a:gd name="T186" fmla="*/ 19 h 1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9" h="19">
              <a:moveTo>
                <a:pt x="12" y="1"/>
              </a:moveTo>
              <a:lnTo>
                <a:pt x="13" y="1"/>
              </a:lnTo>
              <a:lnTo>
                <a:pt x="13" y="2"/>
              </a:lnTo>
              <a:lnTo>
                <a:pt x="14" y="2"/>
              </a:lnTo>
              <a:lnTo>
                <a:pt x="14" y="3"/>
              </a:lnTo>
              <a:lnTo>
                <a:pt x="15" y="3"/>
              </a:lnTo>
              <a:lnTo>
                <a:pt x="15" y="4"/>
              </a:lnTo>
              <a:lnTo>
                <a:pt x="15" y="3"/>
              </a:lnTo>
              <a:lnTo>
                <a:pt x="16" y="3"/>
              </a:lnTo>
              <a:lnTo>
                <a:pt x="17" y="4"/>
              </a:lnTo>
              <a:lnTo>
                <a:pt x="18" y="4"/>
              </a:lnTo>
              <a:lnTo>
                <a:pt x="18" y="5"/>
              </a:lnTo>
              <a:lnTo>
                <a:pt x="18" y="6"/>
              </a:lnTo>
              <a:lnTo>
                <a:pt x="19" y="6"/>
              </a:lnTo>
              <a:lnTo>
                <a:pt x="18" y="6"/>
              </a:lnTo>
              <a:lnTo>
                <a:pt x="18" y="7"/>
              </a:lnTo>
              <a:lnTo>
                <a:pt x="18" y="8"/>
              </a:lnTo>
              <a:lnTo>
                <a:pt x="18" y="9"/>
              </a:lnTo>
              <a:lnTo>
                <a:pt x="17" y="10"/>
              </a:lnTo>
              <a:lnTo>
                <a:pt x="18" y="10"/>
              </a:lnTo>
              <a:lnTo>
                <a:pt x="17" y="10"/>
              </a:lnTo>
              <a:lnTo>
                <a:pt x="18" y="10"/>
              </a:lnTo>
              <a:lnTo>
                <a:pt x="18" y="11"/>
              </a:lnTo>
              <a:lnTo>
                <a:pt x="17" y="11"/>
              </a:lnTo>
              <a:lnTo>
                <a:pt x="17" y="12"/>
              </a:lnTo>
              <a:lnTo>
                <a:pt x="16" y="12"/>
              </a:lnTo>
              <a:lnTo>
                <a:pt x="15" y="12"/>
              </a:lnTo>
              <a:lnTo>
                <a:pt x="15" y="13"/>
              </a:lnTo>
              <a:lnTo>
                <a:pt x="15" y="14"/>
              </a:lnTo>
              <a:lnTo>
                <a:pt x="16" y="14"/>
              </a:lnTo>
              <a:lnTo>
                <a:pt x="15" y="14"/>
              </a:lnTo>
              <a:lnTo>
                <a:pt x="14" y="14"/>
              </a:lnTo>
              <a:lnTo>
                <a:pt x="14" y="15"/>
              </a:lnTo>
              <a:lnTo>
                <a:pt x="13" y="15"/>
              </a:lnTo>
              <a:lnTo>
                <a:pt x="13" y="16"/>
              </a:lnTo>
              <a:lnTo>
                <a:pt x="13" y="17"/>
              </a:lnTo>
              <a:lnTo>
                <a:pt x="14" y="17"/>
              </a:lnTo>
              <a:lnTo>
                <a:pt x="14" y="18"/>
              </a:lnTo>
              <a:lnTo>
                <a:pt x="14" y="19"/>
              </a:lnTo>
              <a:lnTo>
                <a:pt x="13" y="19"/>
              </a:lnTo>
              <a:lnTo>
                <a:pt x="12" y="19"/>
              </a:lnTo>
              <a:lnTo>
                <a:pt x="11" y="19"/>
              </a:lnTo>
              <a:lnTo>
                <a:pt x="10" y="19"/>
              </a:lnTo>
              <a:lnTo>
                <a:pt x="10" y="18"/>
              </a:lnTo>
              <a:lnTo>
                <a:pt x="10" y="17"/>
              </a:lnTo>
              <a:lnTo>
                <a:pt x="9" y="17"/>
              </a:lnTo>
              <a:lnTo>
                <a:pt x="8" y="17"/>
              </a:lnTo>
              <a:lnTo>
                <a:pt x="8" y="18"/>
              </a:lnTo>
              <a:lnTo>
                <a:pt x="8" y="19"/>
              </a:lnTo>
              <a:lnTo>
                <a:pt x="8" y="18"/>
              </a:lnTo>
              <a:lnTo>
                <a:pt x="8" y="17"/>
              </a:lnTo>
              <a:lnTo>
                <a:pt x="8" y="16"/>
              </a:lnTo>
              <a:lnTo>
                <a:pt x="8" y="15"/>
              </a:lnTo>
              <a:lnTo>
                <a:pt x="8" y="16"/>
              </a:lnTo>
              <a:lnTo>
                <a:pt x="7" y="16"/>
              </a:lnTo>
              <a:lnTo>
                <a:pt x="7" y="15"/>
              </a:lnTo>
              <a:lnTo>
                <a:pt x="7" y="14"/>
              </a:lnTo>
              <a:lnTo>
                <a:pt x="7" y="13"/>
              </a:lnTo>
              <a:lnTo>
                <a:pt x="7" y="12"/>
              </a:lnTo>
              <a:lnTo>
                <a:pt x="6" y="12"/>
              </a:lnTo>
              <a:lnTo>
                <a:pt x="6" y="11"/>
              </a:lnTo>
              <a:lnTo>
                <a:pt x="5" y="11"/>
              </a:lnTo>
              <a:lnTo>
                <a:pt x="5" y="10"/>
              </a:lnTo>
              <a:lnTo>
                <a:pt x="5" y="9"/>
              </a:lnTo>
              <a:lnTo>
                <a:pt x="4" y="9"/>
              </a:lnTo>
              <a:lnTo>
                <a:pt x="4" y="8"/>
              </a:lnTo>
              <a:lnTo>
                <a:pt x="3" y="8"/>
              </a:lnTo>
              <a:lnTo>
                <a:pt x="3" y="7"/>
              </a:lnTo>
              <a:lnTo>
                <a:pt x="2" y="7"/>
              </a:lnTo>
              <a:lnTo>
                <a:pt x="2" y="6"/>
              </a:lnTo>
              <a:lnTo>
                <a:pt x="1" y="6"/>
              </a:lnTo>
              <a:lnTo>
                <a:pt x="1" y="5"/>
              </a:lnTo>
              <a:lnTo>
                <a:pt x="1" y="4"/>
              </a:lnTo>
              <a:lnTo>
                <a:pt x="0" y="4"/>
              </a:lnTo>
              <a:lnTo>
                <a:pt x="0" y="3"/>
              </a:lnTo>
              <a:lnTo>
                <a:pt x="1" y="3"/>
              </a:lnTo>
              <a:lnTo>
                <a:pt x="1" y="2"/>
              </a:lnTo>
              <a:lnTo>
                <a:pt x="1" y="3"/>
              </a:lnTo>
              <a:lnTo>
                <a:pt x="2" y="3"/>
              </a:lnTo>
              <a:lnTo>
                <a:pt x="2" y="2"/>
              </a:lnTo>
              <a:lnTo>
                <a:pt x="2" y="3"/>
              </a:lnTo>
              <a:lnTo>
                <a:pt x="3" y="3"/>
              </a:lnTo>
              <a:lnTo>
                <a:pt x="3" y="2"/>
              </a:lnTo>
              <a:lnTo>
                <a:pt x="4" y="2"/>
              </a:lnTo>
              <a:lnTo>
                <a:pt x="4" y="3"/>
              </a:lnTo>
              <a:lnTo>
                <a:pt x="5" y="3"/>
              </a:lnTo>
              <a:lnTo>
                <a:pt x="4" y="3"/>
              </a:lnTo>
              <a:lnTo>
                <a:pt x="5" y="3"/>
              </a:lnTo>
              <a:lnTo>
                <a:pt x="5" y="4"/>
              </a:lnTo>
              <a:lnTo>
                <a:pt x="5" y="3"/>
              </a:lnTo>
              <a:lnTo>
                <a:pt x="5" y="4"/>
              </a:lnTo>
              <a:lnTo>
                <a:pt x="6" y="4"/>
              </a:lnTo>
              <a:lnTo>
                <a:pt x="6" y="3"/>
              </a:lnTo>
              <a:lnTo>
                <a:pt x="6" y="4"/>
              </a:lnTo>
              <a:lnTo>
                <a:pt x="6" y="3"/>
              </a:lnTo>
              <a:lnTo>
                <a:pt x="7" y="3"/>
              </a:lnTo>
              <a:lnTo>
                <a:pt x="7" y="2"/>
              </a:lnTo>
              <a:lnTo>
                <a:pt x="8" y="2"/>
              </a:lnTo>
              <a:lnTo>
                <a:pt x="9" y="2"/>
              </a:lnTo>
              <a:lnTo>
                <a:pt x="9" y="1"/>
              </a:lnTo>
              <a:lnTo>
                <a:pt x="8" y="1"/>
              </a:lnTo>
              <a:lnTo>
                <a:pt x="8" y="0"/>
              </a:lnTo>
              <a:lnTo>
                <a:pt x="8" y="1"/>
              </a:lnTo>
              <a:lnTo>
                <a:pt x="8" y="0"/>
              </a:lnTo>
              <a:lnTo>
                <a:pt x="9" y="0"/>
              </a:lnTo>
              <a:lnTo>
                <a:pt x="9" y="1"/>
              </a:lnTo>
              <a:lnTo>
                <a:pt x="10" y="1"/>
              </a:lnTo>
              <a:lnTo>
                <a:pt x="10" y="2"/>
              </a:lnTo>
              <a:lnTo>
                <a:pt x="11" y="2"/>
              </a:lnTo>
              <a:lnTo>
                <a:pt x="12" y="2"/>
              </a:lnTo>
              <a:lnTo>
                <a:pt x="12" y="1"/>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7</xdr:col>
      <xdr:colOff>123825</xdr:colOff>
      <xdr:row>32</xdr:row>
      <xdr:rowOff>9525</xdr:rowOff>
    </xdr:from>
    <xdr:to>
      <xdr:col>7</xdr:col>
      <xdr:colOff>228600</xdr:colOff>
      <xdr:row>32</xdr:row>
      <xdr:rowOff>104775</xdr:rowOff>
    </xdr:to>
    <xdr:sp macro="" textlink="">
      <xdr:nvSpPr>
        <xdr:cNvPr id="13" name="5a8"/>
        <xdr:cNvSpPr>
          <a:spLocks/>
        </xdr:cNvSpPr>
      </xdr:nvSpPr>
      <xdr:spPr bwMode="auto">
        <a:xfrm>
          <a:off x="4391025" y="5572125"/>
          <a:ext cx="104775" cy="95250"/>
        </a:xfrm>
        <a:custGeom>
          <a:avLst/>
          <a:gdLst>
            <a:gd name="T0" fmla="*/ 2147483647 w 11"/>
            <a:gd name="T1" fmla="*/ 2147483647 h 10"/>
            <a:gd name="T2" fmla="*/ 2147483647 w 11"/>
            <a:gd name="T3" fmla="*/ 2147483647 h 10"/>
            <a:gd name="T4" fmla="*/ 2147483647 w 11"/>
            <a:gd name="T5" fmla="*/ 2147483647 h 10"/>
            <a:gd name="T6" fmla="*/ 2147483647 w 11"/>
            <a:gd name="T7" fmla="*/ 2147483647 h 10"/>
            <a:gd name="T8" fmla="*/ 2147483647 w 11"/>
            <a:gd name="T9" fmla="*/ 2147483647 h 10"/>
            <a:gd name="T10" fmla="*/ 2147483647 w 11"/>
            <a:gd name="T11" fmla="*/ 2147483647 h 10"/>
            <a:gd name="T12" fmla="*/ 2147483647 w 11"/>
            <a:gd name="T13" fmla="*/ 2147483647 h 10"/>
            <a:gd name="T14" fmla="*/ 2147483647 w 11"/>
            <a:gd name="T15" fmla="*/ 2147483647 h 10"/>
            <a:gd name="T16" fmla="*/ 2147483647 w 11"/>
            <a:gd name="T17" fmla="*/ 2147483647 h 10"/>
            <a:gd name="T18" fmla="*/ 2147483647 w 11"/>
            <a:gd name="T19" fmla="*/ 2147483647 h 10"/>
            <a:gd name="T20" fmla="*/ 2147483647 w 11"/>
            <a:gd name="T21" fmla="*/ 2147483647 h 10"/>
            <a:gd name="T22" fmla="*/ 2147483647 w 11"/>
            <a:gd name="T23" fmla="*/ 2147483647 h 10"/>
            <a:gd name="T24" fmla="*/ 2147483647 w 11"/>
            <a:gd name="T25" fmla="*/ 2147483647 h 10"/>
            <a:gd name="T26" fmla="*/ 2147483647 w 11"/>
            <a:gd name="T27" fmla="*/ 2147483647 h 10"/>
            <a:gd name="T28" fmla="*/ 2147483647 w 11"/>
            <a:gd name="T29" fmla="*/ 2147483647 h 10"/>
            <a:gd name="T30" fmla="*/ 2147483647 w 11"/>
            <a:gd name="T31" fmla="*/ 2147483647 h 10"/>
            <a:gd name="T32" fmla="*/ 2147483647 w 11"/>
            <a:gd name="T33" fmla="*/ 2147483647 h 10"/>
            <a:gd name="T34" fmla="*/ 2147483647 w 11"/>
            <a:gd name="T35" fmla="*/ 2147483647 h 10"/>
            <a:gd name="T36" fmla="*/ 2147483647 w 11"/>
            <a:gd name="T37" fmla="*/ 2147483647 h 10"/>
            <a:gd name="T38" fmla="*/ 2147483647 w 11"/>
            <a:gd name="T39" fmla="*/ 2147483647 h 10"/>
            <a:gd name="T40" fmla="*/ 2147483647 w 11"/>
            <a:gd name="T41" fmla="*/ 2147483647 h 10"/>
            <a:gd name="T42" fmla="*/ 0 w 11"/>
            <a:gd name="T43" fmla="*/ 2147483647 h 10"/>
            <a:gd name="T44" fmla="*/ 2147483647 w 11"/>
            <a:gd name="T45" fmla="*/ 2147483647 h 10"/>
            <a:gd name="T46" fmla="*/ 2147483647 w 11"/>
            <a:gd name="T47" fmla="*/ 2147483647 h 10"/>
            <a:gd name="T48" fmla="*/ 2147483647 w 11"/>
            <a:gd name="T49" fmla="*/ 2147483647 h 10"/>
            <a:gd name="T50" fmla="*/ 2147483647 w 11"/>
            <a:gd name="T51" fmla="*/ 2147483647 h 10"/>
            <a:gd name="T52" fmla="*/ 2147483647 w 11"/>
            <a:gd name="T53" fmla="*/ 2147483647 h 10"/>
            <a:gd name="T54" fmla="*/ 2147483647 w 11"/>
            <a:gd name="T55" fmla="*/ 2147483647 h 10"/>
            <a:gd name="T56" fmla="*/ 2147483647 w 11"/>
            <a:gd name="T57" fmla="*/ 2147483647 h 10"/>
            <a:gd name="T58" fmla="*/ 2147483647 w 11"/>
            <a:gd name="T59" fmla="*/ 2147483647 h 10"/>
            <a:gd name="T60" fmla="*/ 2147483647 w 11"/>
            <a:gd name="T61" fmla="*/ 0 h 10"/>
            <a:gd name="T62" fmla="*/ 2147483647 w 11"/>
            <a:gd name="T63" fmla="*/ 0 h 1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1"/>
            <a:gd name="T97" fmla="*/ 0 h 10"/>
            <a:gd name="T98" fmla="*/ 11 w 11"/>
            <a:gd name="T99" fmla="*/ 10 h 1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1" h="10">
              <a:moveTo>
                <a:pt x="11" y="0"/>
              </a:moveTo>
              <a:lnTo>
                <a:pt x="11" y="1"/>
              </a:lnTo>
              <a:lnTo>
                <a:pt x="11" y="2"/>
              </a:lnTo>
              <a:lnTo>
                <a:pt x="11" y="3"/>
              </a:lnTo>
              <a:lnTo>
                <a:pt x="11" y="4"/>
              </a:lnTo>
              <a:lnTo>
                <a:pt x="11" y="3"/>
              </a:lnTo>
              <a:lnTo>
                <a:pt x="11" y="4"/>
              </a:lnTo>
              <a:lnTo>
                <a:pt x="10" y="4"/>
              </a:lnTo>
              <a:lnTo>
                <a:pt x="9" y="4"/>
              </a:lnTo>
              <a:lnTo>
                <a:pt x="9" y="5"/>
              </a:lnTo>
              <a:lnTo>
                <a:pt x="9" y="6"/>
              </a:lnTo>
              <a:lnTo>
                <a:pt x="8" y="6"/>
              </a:lnTo>
              <a:lnTo>
                <a:pt x="9" y="6"/>
              </a:lnTo>
              <a:lnTo>
                <a:pt x="9" y="7"/>
              </a:lnTo>
              <a:lnTo>
                <a:pt x="9" y="8"/>
              </a:lnTo>
              <a:lnTo>
                <a:pt x="8" y="8"/>
              </a:lnTo>
              <a:lnTo>
                <a:pt x="8" y="9"/>
              </a:lnTo>
              <a:lnTo>
                <a:pt x="8" y="10"/>
              </a:lnTo>
              <a:lnTo>
                <a:pt x="7" y="10"/>
              </a:lnTo>
              <a:lnTo>
                <a:pt x="6" y="10"/>
              </a:lnTo>
              <a:lnTo>
                <a:pt x="6" y="9"/>
              </a:lnTo>
              <a:lnTo>
                <a:pt x="5" y="9"/>
              </a:lnTo>
              <a:lnTo>
                <a:pt x="5" y="8"/>
              </a:lnTo>
              <a:lnTo>
                <a:pt x="4" y="8"/>
              </a:lnTo>
              <a:lnTo>
                <a:pt x="4" y="7"/>
              </a:lnTo>
              <a:lnTo>
                <a:pt x="3" y="7"/>
              </a:lnTo>
              <a:lnTo>
                <a:pt x="3" y="6"/>
              </a:lnTo>
              <a:lnTo>
                <a:pt x="3" y="5"/>
              </a:lnTo>
              <a:lnTo>
                <a:pt x="4" y="5"/>
              </a:lnTo>
              <a:lnTo>
                <a:pt x="4" y="4"/>
              </a:lnTo>
              <a:lnTo>
                <a:pt x="3" y="4"/>
              </a:lnTo>
              <a:lnTo>
                <a:pt x="3" y="5"/>
              </a:lnTo>
              <a:lnTo>
                <a:pt x="2" y="5"/>
              </a:lnTo>
              <a:lnTo>
                <a:pt x="2" y="4"/>
              </a:lnTo>
              <a:lnTo>
                <a:pt x="1" y="4"/>
              </a:lnTo>
              <a:lnTo>
                <a:pt x="1" y="5"/>
              </a:lnTo>
              <a:lnTo>
                <a:pt x="0" y="5"/>
              </a:lnTo>
              <a:lnTo>
                <a:pt x="0" y="4"/>
              </a:lnTo>
              <a:lnTo>
                <a:pt x="1" y="4"/>
              </a:lnTo>
              <a:lnTo>
                <a:pt x="1" y="3"/>
              </a:lnTo>
              <a:lnTo>
                <a:pt x="2" y="3"/>
              </a:lnTo>
              <a:lnTo>
                <a:pt x="2" y="2"/>
              </a:lnTo>
              <a:lnTo>
                <a:pt x="2" y="1"/>
              </a:lnTo>
              <a:lnTo>
                <a:pt x="3" y="1"/>
              </a:lnTo>
              <a:lnTo>
                <a:pt x="4" y="1"/>
              </a:lnTo>
              <a:lnTo>
                <a:pt x="5" y="1"/>
              </a:lnTo>
              <a:lnTo>
                <a:pt x="6" y="1"/>
              </a:lnTo>
              <a:lnTo>
                <a:pt x="7" y="1"/>
              </a:lnTo>
              <a:lnTo>
                <a:pt x="8" y="1"/>
              </a:lnTo>
              <a:lnTo>
                <a:pt x="9" y="1"/>
              </a:lnTo>
              <a:lnTo>
                <a:pt x="9" y="0"/>
              </a:lnTo>
              <a:lnTo>
                <a:pt x="10" y="0"/>
              </a:lnTo>
              <a:lnTo>
                <a:pt x="11"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190500</xdr:colOff>
      <xdr:row>31</xdr:row>
      <xdr:rowOff>57150</xdr:rowOff>
    </xdr:from>
    <xdr:to>
      <xdr:col>7</xdr:col>
      <xdr:colOff>285750</xdr:colOff>
      <xdr:row>32</xdr:row>
      <xdr:rowOff>9525</xdr:rowOff>
    </xdr:to>
    <xdr:sp macro="" textlink="">
      <xdr:nvSpPr>
        <xdr:cNvPr id="14" name="5c2"/>
        <xdr:cNvSpPr>
          <a:spLocks/>
        </xdr:cNvSpPr>
      </xdr:nvSpPr>
      <xdr:spPr bwMode="auto">
        <a:xfrm>
          <a:off x="4457700" y="5457825"/>
          <a:ext cx="95250" cy="114300"/>
        </a:xfrm>
        <a:custGeom>
          <a:avLst/>
          <a:gdLst>
            <a:gd name="T0" fmla="*/ 2147483647 w 10"/>
            <a:gd name="T1" fmla="*/ 2147483647 h 12"/>
            <a:gd name="T2" fmla="*/ 2147483647 w 10"/>
            <a:gd name="T3" fmla="*/ 2147483647 h 12"/>
            <a:gd name="T4" fmla="*/ 2147483647 w 10"/>
            <a:gd name="T5" fmla="*/ 2147483647 h 12"/>
            <a:gd name="T6" fmla="*/ 2147483647 w 10"/>
            <a:gd name="T7" fmla="*/ 2147483647 h 12"/>
            <a:gd name="T8" fmla="*/ 2147483647 w 10"/>
            <a:gd name="T9" fmla="*/ 2147483647 h 12"/>
            <a:gd name="T10" fmla="*/ 2147483647 w 10"/>
            <a:gd name="T11" fmla="*/ 2147483647 h 12"/>
            <a:gd name="T12" fmla="*/ 2147483647 w 10"/>
            <a:gd name="T13" fmla="*/ 2147483647 h 12"/>
            <a:gd name="T14" fmla="*/ 2147483647 w 10"/>
            <a:gd name="T15" fmla="*/ 2147483647 h 12"/>
            <a:gd name="T16" fmla="*/ 2147483647 w 10"/>
            <a:gd name="T17" fmla="*/ 2147483647 h 12"/>
            <a:gd name="T18" fmla="*/ 2147483647 w 10"/>
            <a:gd name="T19" fmla="*/ 2147483647 h 12"/>
            <a:gd name="T20" fmla="*/ 2147483647 w 10"/>
            <a:gd name="T21" fmla="*/ 2147483647 h 12"/>
            <a:gd name="T22" fmla="*/ 2147483647 w 10"/>
            <a:gd name="T23" fmla="*/ 2147483647 h 12"/>
            <a:gd name="T24" fmla="*/ 2147483647 w 10"/>
            <a:gd name="T25" fmla="*/ 2147483647 h 12"/>
            <a:gd name="T26" fmla="*/ 2147483647 w 10"/>
            <a:gd name="T27" fmla="*/ 2147483647 h 12"/>
            <a:gd name="T28" fmla="*/ 2147483647 w 10"/>
            <a:gd name="T29" fmla="*/ 2147483647 h 12"/>
            <a:gd name="T30" fmla="*/ 2147483647 w 10"/>
            <a:gd name="T31" fmla="*/ 2147483647 h 12"/>
            <a:gd name="T32" fmla="*/ 2147483647 w 10"/>
            <a:gd name="T33" fmla="*/ 2147483647 h 12"/>
            <a:gd name="T34" fmla="*/ 2147483647 w 10"/>
            <a:gd name="T35" fmla="*/ 2147483647 h 12"/>
            <a:gd name="T36" fmla="*/ 2147483647 w 10"/>
            <a:gd name="T37" fmla="*/ 2147483647 h 12"/>
            <a:gd name="T38" fmla="*/ 2147483647 w 10"/>
            <a:gd name="T39" fmla="*/ 2147483647 h 12"/>
            <a:gd name="T40" fmla="*/ 2147483647 w 10"/>
            <a:gd name="T41" fmla="*/ 2147483647 h 12"/>
            <a:gd name="T42" fmla="*/ 2147483647 w 10"/>
            <a:gd name="T43" fmla="*/ 2147483647 h 12"/>
            <a:gd name="T44" fmla="*/ 2147483647 w 10"/>
            <a:gd name="T45" fmla="*/ 2147483647 h 12"/>
            <a:gd name="T46" fmla="*/ 2147483647 w 10"/>
            <a:gd name="T47" fmla="*/ 2147483647 h 12"/>
            <a:gd name="T48" fmla="*/ 2147483647 w 10"/>
            <a:gd name="T49" fmla="*/ 2147483647 h 12"/>
            <a:gd name="T50" fmla="*/ 2147483647 w 10"/>
            <a:gd name="T51" fmla="*/ 2147483647 h 12"/>
            <a:gd name="T52" fmla="*/ 2147483647 w 10"/>
            <a:gd name="T53" fmla="*/ 2147483647 h 12"/>
            <a:gd name="T54" fmla="*/ 2147483647 w 10"/>
            <a:gd name="T55" fmla="*/ 2147483647 h 12"/>
            <a:gd name="T56" fmla="*/ 2147483647 w 10"/>
            <a:gd name="T57" fmla="*/ 2147483647 h 12"/>
            <a:gd name="T58" fmla="*/ 2147483647 w 10"/>
            <a:gd name="T59" fmla="*/ 2147483647 h 12"/>
            <a:gd name="T60" fmla="*/ 2147483647 w 10"/>
            <a:gd name="T61" fmla="*/ 2147483647 h 12"/>
            <a:gd name="T62" fmla="*/ 2147483647 w 10"/>
            <a:gd name="T63" fmla="*/ 2147483647 h 12"/>
            <a:gd name="T64" fmla="*/ 2147483647 w 10"/>
            <a:gd name="T65" fmla="*/ 2147483647 h 12"/>
            <a:gd name="T66" fmla="*/ 2147483647 w 10"/>
            <a:gd name="T67" fmla="*/ 2147483647 h 12"/>
            <a:gd name="T68" fmla="*/ 0 w 10"/>
            <a:gd name="T69" fmla="*/ 2147483647 h 12"/>
            <a:gd name="T70" fmla="*/ 0 w 10"/>
            <a:gd name="T71" fmla="*/ 2147483647 h 12"/>
            <a:gd name="T72" fmla="*/ 0 w 10"/>
            <a:gd name="T73" fmla="*/ 2147483647 h 12"/>
            <a:gd name="T74" fmla="*/ 2147483647 w 10"/>
            <a:gd name="T75" fmla="*/ 2147483647 h 12"/>
            <a:gd name="T76" fmla="*/ 2147483647 w 10"/>
            <a:gd name="T77" fmla="*/ 2147483647 h 12"/>
            <a:gd name="T78" fmla="*/ 2147483647 w 10"/>
            <a:gd name="T79" fmla="*/ 2147483647 h 12"/>
            <a:gd name="T80" fmla="*/ 2147483647 w 10"/>
            <a:gd name="T81" fmla="*/ 2147483647 h 12"/>
            <a:gd name="T82" fmla="*/ 2147483647 w 10"/>
            <a:gd name="T83" fmla="*/ 2147483647 h 12"/>
            <a:gd name="T84" fmla="*/ 2147483647 w 10"/>
            <a:gd name="T85" fmla="*/ 2147483647 h 12"/>
            <a:gd name="T86" fmla="*/ 2147483647 w 10"/>
            <a:gd name="T87" fmla="*/ 2147483647 h 12"/>
            <a:gd name="T88" fmla="*/ 2147483647 w 10"/>
            <a:gd name="T89" fmla="*/ 2147483647 h 12"/>
            <a:gd name="T90" fmla="*/ 2147483647 w 10"/>
            <a:gd name="T91" fmla="*/ 2147483647 h 12"/>
            <a:gd name="T92" fmla="*/ 2147483647 w 10"/>
            <a:gd name="T93" fmla="*/ 2147483647 h 12"/>
            <a:gd name="T94" fmla="*/ 2147483647 w 10"/>
            <a:gd name="T95" fmla="*/ 2147483647 h 12"/>
            <a:gd name="T96" fmla="*/ 2147483647 w 10"/>
            <a:gd name="T97" fmla="*/ 2147483647 h 12"/>
            <a:gd name="T98" fmla="*/ 2147483647 w 10"/>
            <a:gd name="T99" fmla="*/ 2147483647 h 12"/>
            <a:gd name="T100" fmla="*/ 2147483647 w 10"/>
            <a:gd name="T101" fmla="*/ 2147483647 h 12"/>
            <a:gd name="T102" fmla="*/ 2147483647 w 10"/>
            <a:gd name="T103" fmla="*/ 2147483647 h 12"/>
            <a:gd name="T104" fmla="*/ 2147483647 w 10"/>
            <a:gd name="T105" fmla="*/ 2147483647 h 12"/>
            <a:gd name="T106" fmla="*/ 2147483647 w 10"/>
            <a:gd name="T107" fmla="*/ 2147483647 h 12"/>
            <a:gd name="T108" fmla="*/ 2147483647 w 10"/>
            <a:gd name="T109" fmla="*/ 2147483647 h 12"/>
            <a:gd name="T110" fmla="*/ 2147483647 w 10"/>
            <a:gd name="T111" fmla="*/ 2147483647 h 12"/>
            <a:gd name="T112" fmla="*/ 2147483647 w 10"/>
            <a:gd name="T113" fmla="*/ 2147483647 h 12"/>
            <a:gd name="T114" fmla="*/ 2147483647 w 10"/>
            <a:gd name="T115" fmla="*/ 2147483647 h 12"/>
            <a:gd name="T116" fmla="*/ 2147483647 w 10"/>
            <a:gd name="T117" fmla="*/ 0 h 12"/>
            <a:gd name="T118" fmla="*/ 2147483647 w 10"/>
            <a:gd name="T119" fmla="*/ 2147483647 h 12"/>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0"/>
            <a:gd name="T181" fmla="*/ 0 h 12"/>
            <a:gd name="T182" fmla="*/ 10 w 10"/>
            <a:gd name="T183" fmla="*/ 12 h 12"/>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0" h="12">
              <a:moveTo>
                <a:pt x="6" y="1"/>
              </a:moveTo>
              <a:lnTo>
                <a:pt x="6" y="2"/>
              </a:lnTo>
              <a:lnTo>
                <a:pt x="6" y="3"/>
              </a:lnTo>
              <a:lnTo>
                <a:pt x="6" y="4"/>
              </a:lnTo>
              <a:lnTo>
                <a:pt x="6" y="5"/>
              </a:lnTo>
              <a:lnTo>
                <a:pt x="7" y="5"/>
              </a:lnTo>
              <a:lnTo>
                <a:pt x="7" y="6"/>
              </a:lnTo>
              <a:lnTo>
                <a:pt x="7" y="5"/>
              </a:lnTo>
              <a:lnTo>
                <a:pt x="8" y="5"/>
              </a:lnTo>
              <a:lnTo>
                <a:pt x="9" y="5"/>
              </a:lnTo>
              <a:lnTo>
                <a:pt x="9" y="6"/>
              </a:lnTo>
              <a:lnTo>
                <a:pt x="10" y="6"/>
              </a:lnTo>
              <a:lnTo>
                <a:pt x="9" y="6"/>
              </a:lnTo>
              <a:lnTo>
                <a:pt x="9" y="7"/>
              </a:lnTo>
              <a:lnTo>
                <a:pt x="9" y="8"/>
              </a:lnTo>
              <a:lnTo>
                <a:pt x="8" y="8"/>
              </a:lnTo>
              <a:lnTo>
                <a:pt x="8" y="9"/>
              </a:lnTo>
              <a:lnTo>
                <a:pt x="7" y="9"/>
              </a:lnTo>
              <a:lnTo>
                <a:pt x="7" y="10"/>
              </a:lnTo>
              <a:lnTo>
                <a:pt x="7" y="11"/>
              </a:lnTo>
              <a:lnTo>
                <a:pt x="7" y="12"/>
              </a:lnTo>
              <a:lnTo>
                <a:pt x="7" y="11"/>
              </a:lnTo>
              <a:lnTo>
                <a:pt x="7" y="12"/>
              </a:lnTo>
              <a:lnTo>
                <a:pt x="7" y="11"/>
              </a:lnTo>
              <a:lnTo>
                <a:pt x="6" y="11"/>
              </a:lnTo>
              <a:lnTo>
                <a:pt x="5" y="11"/>
              </a:lnTo>
              <a:lnTo>
                <a:pt x="4" y="11"/>
              </a:lnTo>
              <a:lnTo>
                <a:pt x="3" y="11"/>
              </a:lnTo>
              <a:lnTo>
                <a:pt x="2" y="11"/>
              </a:lnTo>
              <a:lnTo>
                <a:pt x="2" y="10"/>
              </a:lnTo>
              <a:lnTo>
                <a:pt x="1" y="10"/>
              </a:lnTo>
              <a:lnTo>
                <a:pt x="1" y="9"/>
              </a:lnTo>
              <a:lnTo>
                <a:pt x="0" y="9"/>
              </a:lnTo>
              <a:lnTo>
                <a:pt x="0" y="8"/>
              </a:lnTo>
              <a:lnTo>
                <a:pt x="0" y="7"/>
              </a:lnTo>
              <a:lnTo>
                <a:pt x="1" y="7"/>
              </a:lnTo>
              <a:lnTo>
                <a:pt x="2" y="7"/>
              </a:lnTo>
              <a:lnTo>
                <a:pt x="2" y="6"/>
              </a:lnTo>
              <a:lnTo>
                <a:pt x="2" y="7"/>
              </a:lnTo>
              <a:lnTo>
                <a:pt x="3" y="7"/>
              </a:lnTo>
              <a:lnTo>
                <a:pt x="3" y="6"/>
              </a:lnTo>
              <a:lnTo>
                <a:pt x="4" y="6"/>
              </a:lnTo>
              <a:lnTo>
                <a:pt x="4" y="5"/>
              </a:lnTo>
              <a:lnTo>
                <a:pt x="4" y="4"/>
              </a:lnTo>
              <a:lnTo>
                <a:pt x="4" y="3"/>
              </a:lnTo>
              <a:lnTo>
                <a:pt x="5" y="3"/>
              </a:lnTo>
              <a:lnTo>
                <a:pt x="4" y="3"/>
              </a:lnTo>
              <a:lnTo>
                <a:pt x="5" y="3"/>
              </a:lnTo>
              <a:lnTo>
                <a:pt x="4" y="3"/>
              </a:lnTo>
              <a:lnTo>
                <a:pt x="4" y="2"/>
              </a:lnTo>
              <a:lnTo>
                <a:pt x="4" y="1"/>
              </a:lnTo>
              <a:lnTo>
                <a:pt x="5" y="1"/>
              </a:lnTo>
              <a:lnTo>
                <a:pt x="6" y="0"/>
              </a:lnTo>
              <a:lnTo>
                <a:pt x="6"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85725</xdr:colOff>
      <xdr:row>31</xdr:row>
      <xdr:rowOff>123825</xdr:rowOff>
    </xdr:from>
    <xdr:to>
      <xdr:col>7</xdr:col>
      <xdr:colOff>152400</xdr:colOff>
      <xdr:row>32</xdr:row>
      <xdr:rowOff>38100</xdr:rowOff>
    </xdr:to>
    <xdr:sp macro="" textlink="">
      <xdr:nvSpPr>
        <xdr:cNvPr id="15" name="5c4"/>
        <xdr:cNvSpPr>
          <a:spLocks/>
        </xdr:cNvSpPr>
      </xdr:nvSpPr>
      <xdr:spPr bwMode="auto">
        <a:xfrm>
          <a:off x="4352925" y="5524500"/>
          <a:ext cx="66675" cy="76200"/>
        </a:xfrm>
        <a:custGeom>
          <a:avLst/>
          <a:gdLst>
            <a:gd name="T0" fmla="*/ 2147483647 w 7"/>
            <a:gd name="T1" fmla="*/ 2147483647 h 8"/>
            <a:gd name="T2" fmla="*/ 2147483647 w 7"/>
            <a:gd name="T3" fmla="*/ 2147483647 h 8"/>
            <a:gd name="T4" fmla="*/ 2147483647 w 7"/>
            <a:gd name="T5" fmla="*/ 2147483647 h 8"/>
            <a:gd name="T6" fmla="*/ 2147483647 w 7"/>
            <a:gd name="T7" fmla="*/ 2147483647 h 8"/>
            <a:gd name="T8" fmla="*/ 2147483647 w 7"/>
            <a:gd name="T9" fmla="*/ 2147483647 h 8"/>
            <a:gd name="T10" fmla="*/ 2147483647 w 7"/>
            <a:gd name="T11" fmla="*/ 2147483647 h 8"/>
            <a:gd name="T12" fmla="*/ 2147483647 w 7"/>
            <a:gd name="T13" fmla="*/ 2147483647 h 8"/>
            <a:gd name="T14" fmla="*/ 2147483647 w 7"/>
            <a:gd name="T15" fmla="*/ 2147483647 h 8"/>
            <a:gd name="T16" fmla="*/ 2147483647 w 7"/>
            <a:gd name="T17" fmla="*/ 2147483647 h 8"/>
            <a:gd name="T18" fmla="*/ 2147483647 w 7"/>
            <a:gd name="T19" fmla="*/ 2147483647 h 8"/>
            <a:gd name="T20" fmla="*/ 2147483647 w 7"/>
            <a:gd name="T21" fmla="*/ 2147483647 h 8"/>
            <a:gd name="T22" fmla="*/ 2147483647 w 7"/>
            <a:gd name="T23" fmla="*/ 2147483647 h 8"/>
            <a:gd name="T24" fmla="*/ 2147483647 w 7"/>
            <a:gd name="T25" fmla="*/ 2147483647 h 8"/>
            <a:gd name="T26" fmla="*/ 2147483647 w 7"/>
            <a:gd name="T27" fmla="*/ 2147483647 h 8"/>
            <a:gd name="T28" fmla="*/ 2147483647 w 7"/>
            <a:gd name="T29" fmla="*/ 2147483647 h 8"/>
            <a:gd name="T30" fmla="*/ 2147483647 w 7"/>
            <a:gd name="T31" fmla="*/ 2147483647 h 8"/>
            <a:gd name="T32" fmla="*/ 2147483647 w 7"/>
            <a:gd name="T33" fmla="*/ 2147483647 h 8"/>
            <a:gd name="T34" fmla="*/ 2147483647 w 7"/>
            <a:gd name="T35" fmla="*/ 2147483647 h 8"/>
            <a:gd name="T36" fmla="*/ 2147483647 w 7"/>
            <a:gd name="T37" fmla="*/ 2147483647 h 8"/>
            <a:gd name="T38" fmla="*/ 2147483647 w 7"/>
            <a:gd name="T39" fmla="*/ 2147483647 h 8"/>
            <a:gd name="T40" fmla="*/ 2147483647 w 7"/>
            <a:gd name="T41" fmla="*/ 2147483647 h 8"/>
            <a:gd name="T42" fmla="*/ 2147483647 w 7"/>
            <a:gd name="T43" fmla="*/ 2147483647 h 8"/>
            <a:gd name="T44" fmla="*/ 2147483647 w 7"/>
            <a:gd name="T45" fmla="*/ 2147483647 h 8"/>
            <a:gd name="T46" fmla="*/ 2147483647 w 7"/>
            <a:gd name="T47" fmla="*/ 2147483647 h 8"/>
            <a:gd name="T48" fmla="*/ 2147483647 w 7"/>
            <a:gd name="T49" fmla="*/ 2147483647 h 8"/>
            <a:gd name="T50" fmla="*/ 2147483647 w 7"/>
            <a:gd name="T51" fmla="*/ 2147483647 h 8"/>
            <a:gd name="T52" fmla="*/ 2147483647 w 7"/>
            <a:gd name="T53" fmla="*/ 2147483647 h 8"/>
            <a:gd name="T54" fmla="*/ 2147483647 w 7"/>
            <a:gd name="T55" fmla="*/ 2147483647 h 8"/>
            <a:gd name="T56" fmla="*/ 2147483647 w 7"/>
            <a:gd name="T57" fmla="*/ 2147483647 h 8"/>
            <a:gd name="T58" fmla="*/ 2147483647 w 7"/>
            <a:gd name="T59" fmla="*/ 2147483647 h 8"/>
            <a:gd name="T60" fmla="*/ 2147483647 w 7"/>
            <a:gd name="T61" fmla="*/ 2147483647 h 8"/>
            <a:gd name="T62" fmla="*/ 2147483647 w 7"/>
            <a:gd name="T63" fmla="*/ 2147483647 h 8"/>
            <a:gd name="T64" fmla="*/ 0 w 7"/>
            <a:gd name="T65" fmla="*/ 2147483647 h 8"/>
            <a:gd name="T66" fmla="*/ 0 w 7"/>
            <a:gd name="T67" fmla="*/ 2147483647 h 8"/>
            <a:gd name="T68" fmla="*/ 2147483647 w 7"/>
            <a:gd name="T69" fmla="*/ 2147483647 h 8"/>
            <a:gd name="T70" fmla="*/ 0 w 7"/>
            <a:gd name="T71" fmla="*/ 2147483647 h 8"/>
            <a:gd name="T72" fmla="*/ 0 w 7"/>
            <a:gd name="T73" fmla="*/ 2147483647 h 8"/>
            <a:gd name="T74" fmla="*/ 0 w 7"/>
            <a:gd name="T75" fmla="*/ 2147483647 h 8"/>
            <a:gd name="T76" fmla="*/ 2147483647 w 7"/>
            <a:gd name="T77" fmla="*/ 2147483647 h 8"/>
            <a:gd name="T78" fmla="*/ 2147483647 w 7"/>
            <a:gd name="T79" fmla="*/ 2147483647 h 8"/>
            <a:gd name="T80" fmla="*/ 2147483647 w 7"/>
            <a:gd name="T81" fmla="*/ 2147483647 h 8"/>
            <a:gd name="T82" fmla="*/ 2147483647 w 7"/>
            <a:gd name="T83" fmla="*/ 2147483647 h 8"/>
            <a:gd name="T84" fmla="*/ 2147483647 w 7"/>
            <a:gd name="T85" fmla="*/ 2147483647 h 8"/>
            <a:gd name="T86" fmla="*/ 2147483647 w 7"/>
            <a:gd name="T87" fmla="*/ 2147483647 h 8"/>
            <a:gd name="T88" fmla="*/ 2147483647 w 7"/>
            <a:gd name="T89" fmla="*/ 2147483647 h 8"/>
            <a:gd name="T90" fmla="*/ 2147483647 w 7"/>
            <a:gd name="T91" fmla="*/ 2147483647 h 8"/>
            <a:gd name="T92" fmla="*/ 2147483647 w 7"/>
            <a:gd name="T93" fmla="*/ 0 h 8"/>
            <a:gd name="T94" fmla="*/ 2147483647 w 7"/>
            <a:gd name="T95" fmla="*/ 2147483647 h 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
            <a:gd name="T145" fmla="*/ 0 h 8"/>
            <a:gd name="T146" fmla="*/ 7 w 7"/>
            <a:gd name="T147" fmla="*/ 8 h 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 h="8">
              <a:moveTo>
                <a:pt x="3" y="1"/>
              </a:moveTo>
              <a:lnTo>
                <a:pt x="4" y="1"/>
              </a:lnTo>
              <a:lnTo>
                <a:pt x="5" y="1"/>
              </a:lnTo>
              <a:lnTo>
                <a:pt x="4" y="1"/>
              </a:lnTo>
              <a:lnTo>
                <a:pt x="4" y="2"/>
              </a:lnTo>
              <a:lnTo>
                <a:pt x="5" y="2"/>
              </a:lnTo>
              <a:lnTo>
                <a:pt x="5" y="3"/>
              </a:lnTo>
              <a:lnTo>
                <a:pt x="5" y="4"/>
              </a:lnTo>
              <a:lnTo>
                <a:pt x="6" y="4"/>
              </a:lnTo>
              <a:lnTo>
                <a:pt x="6" y="5"/>
              </a:lnTo>
              <a:lnTo>
                <a:pt x="7" y="5"/>
              </a:lnTo>
              <a:lnTo>
                <a:pt x="7" y="6"/>
              </a:lnTo>
              <a:lnTo>
                <a:pt x="7" y="5"/>
              </a:lnTo>
              <a:lnTo>
                <a:pt x="6" y="5"/>
              </a:lnTo>
              <a:lnTo>
                <a:pt x="6" y="6"/>
              </a:lnTo>
              <a:lnTo>
                <a:pt x="5" y="6"/>
              </a:lnTo>
              <a:lnTo>
                <a:pt x="6" y="6"/>
              </a:lnTo>
              <a:lnTo>
                <a:pt x="6" y="7"/>
              </a:lnTo>
              <a:lnTo>
                <a:pt x="6" y="8"/>
              </a:lnTo>
              <a:lnTo>
                <a:pt x="5" y="8"/>
              </a:lnTo>
              <a:lnTo>
                <a:pt x="4" y="7"/>
              </a:lnTo>
              <a:lnTo>
                <a:pt x="4" y="6"/>
              </a:lnTo>
              <a:lnTo>
                <a:pt x="3" y="6"/>
              </a:lnTo>
              <a:lnTo>
                <a:pt x="3" y="5"/>
              </a:lnTo>
              <a:lnTo>
                <a:pt x="3" y="6"/>
              </a:lnTo>
              <a:lnTo>
                <a:pt x="3" y="5"/>
              </a:lnTo>
              <a:lnTo>
                <a:pt x="2" y="5"/>
              </a:lnTo>
              <a:lnTo>
                <a:pt x="2" y="6"/>
              </a:lnTo>
              <a:lnTo>
                <a:pt x="1" y="6"/>
              </a:lnTo>
              <a:lnTo>
                <a:pt x="0" y="6"/>
              </a:lnTo>
              <a:lnTo>
                <a:pt x="0" y="5"/>
              </a:lnTo>
              <a:lnTo>
                <a:pt x="1" y="5"/>
              </a:lnTo>
              <a:lnTo>
                <a:pt x="0" y="5"/>
              </a:lnTo>
              <a:lnTo>
                <a:pt x="0" y="4"/>
              </a:lnTo>
              <a:lnTo>
                <a:pt x="0" y="3"/>
              </a:lnTo>
              <a:lnTo>
                <a:pt x="1" y="3"/>
              </a:lnTo>
              <a:lnTo>
                <a:pt x="1" y="2"/>
              </a:lnTo>
              <a:lnTo>
                <a:pt x="2" y="2"/>
              </a:lnTo>
              <a:lnTo>
                <a:pt x="2" y="1"/>
              </a:lnTo>
              <a:lnTo>
                <a:pt x="3" y="1"/>
              </a:lnTo>
              <a:lnTo>
                <a:pt x="3" y="0"/>
              </a:lnTo>
              <a:lnTo>
                <a:pt x="3" y="1"/>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7</xdr:col>
      <xdr:colOff>95250</xdr:colOff>
      <xdr:row>32</xdr:row>
      <xdr:rowOff>28575</xdr:rowOff>
    </xdr:from>
    <xdr:to>
      <xdr:col>7</xdr:col>
      <xdr:colOff>171450</xdr:colOff>
      <xdr:row>32</xdr:row>
      <xdr:rowOff>123825</xdr:rowOff>
    </xdr:to>
    <xdr:sp macro="" textlink="">
      <xdr:nvSpPr>
        <xdr:cNvPr id="16" name="5lf"/>
        <xdr:cNvSpPr>
          <a:spLocks/>
        </xdr:cNvSpPr>
      </xdr:nvSpPr>
      <xdr:spPr bwMode="auto">
        <a:xfrm>
          <a:off x="4362450" y="5591175"/>
          <a:ext cx="76200" cy="95250"/>
        </a:xfrm>
        <a:custGeom>
          <a:avLst/>
          <a:gdLst>
            <a:gd name="T0" fmla="*/ 2147483647 w 8"/>
            <a:gd name="T1" fmla="*/ 2147483647 h 10"/>
            <a:gd name="T2" fmla="*/ 2147483647 w 8"/>
            <a:gd name="T3" fmla="*/ 2147483647 h 10"/>
            <a:gd name="T4" fmla="*/ 2147483647 w 8"/>
            <a:gd name="T5" fmla="*/ 2147483647 h 10"/>
            <a:gd name="T6" fmla="*/ 2147483647 w 8"/>
            <a:gd name="T7" fmla="*/ 2147483647 h 10"/>
            <a:gd name="T8" fmla="*/ 2147483647 w 8"/>
            <a:gd name="T9" fmla="*/ 2147483647 h 10"/>
            <a:gd name="T10" fmla="*/ 2147483647 w 8"/>
            <a:gd name="T11" fmla="*/ 2147483647 h 10"/>
            <a:gd name="T12" fmla="*/ 2147483647 w 8"/>
            <a:gd name="T13" fmla="*/ 2147483647 h 10"/>
            <a:gd name="T14" fmla="*/ 2147483647 w 8"/>
            <a:gd name="T15" fmla="*/ 2147483647 h 10"/>
            <a:gd name="T16" fmla="*/ 2147483647 w 8"/>
            <a:gd name="T17" fmla="*/ 2147483647 h 10"/>
            <a:gd name="T18" fmla="*/ 2147483647 w 8"/>
            <a:gd name="T19" fmla="*/ 2147483647 h 10"/>
            <a:gd name="T20" fmla="*/ 2147483647 w 8"/>
            <a:gd name="T21" fmla="*/ 2147483647 h 10"/>
            <a:gd name="T22" fmla="*/ 2147483647 w 8"/>
            <a:gd name="T23" fmla="*/ 2147483647 h 10"/>
            <a:gd name="T24" fmla="*/ 2147483647 w 8"/>
            <a:gd name="T25" fmla="*/ 2147483647 h 10"/>
            <a:gd name="T26" fmla="*/ 2147483647 w 8"/>
            <a:gd name="T27" fmla="*/ 2147483647 h 10"/>
            <a:gd name="T28" fmla="*/ 2147483647 w 8"/>
            <a:gd name="T29" fmla="*/ 2147483647 h 10"/>
            <a:gd name="T30" fmla="*/ 2147483647 w 8"/>
            <a:gd name="T31" fmla="*/ 2147483647 h 10"/>
            <a:gd name="T32" fmla="*/ 2147483647 w 8"/>
            <a:gd name="T33" fmla="*/ 2147483647 h 10"/>
            <a:gd name="T34" fmla="*/ 2147483647 w 8"/>
            <a:gd name="T35" fmla="*/ 2147483647 h 10"/>
            <a:gd name="T36" fmla="*/ 2147483647 w 8"/>
            <a:gd name="T37" fmla="*/ 2147483647 h 10"/>
            <a:gd name="T38" fmla="*/ 2147483647 w 8"/>
            <a:gd name="T39" fmla="*/ 2147483647 h 10"/>
            <a:gd name="T40" fmla="*/ 2147483647 w 8"/>
            <a:gd name="T41" fmla="*/ 2147483647 h 10"/>
            <a:gd name="T42" fmla="*/ 2147483647 w 8"/>
            <a:gd name="T43" fmla="*/ 2147483647 h 10"/>
            <a:gd name="T44" fmla="*/ 2147483647 w 8"/>
            <a:gd name="T45" fmla="*/ 2147483647 h 10"/>
            <a:gd name="T46" fmla="*/ 2147483647 w 8"/>
            <a:gd name="T47" fmla="*/ 2147483647 h 10"/>
            <a:gd name="T48" fmla="*/ 2147483647 w 8"/>
            <a:gd name="T49" fmla="*/ 2147483647 h 10"/>
            <a:gd name="T50" fmla="*/ 0 w 8"/>
            <a:gd name="T51" fmla="*/ 2147483647 h 10"/>
            <a:gd name="T52" fmla="*/ 0 w 8"/>
            <a:gd name="T53" fmla="*/ 2147483647 h 10"/>
            <a:gd name="T54" fmla="*/ 0 w 8"/>
            <a:gd name="T55" fmla="*/ 2147483647 h 10"/>
            <a:gd name="T56" fmla="*/ 2147483647 w 8"/>
            <a:gd name="T57" fmla="*/ 2147483647 h 10"/>
            <a:gd name="T58" fmla="*/ 2147483647 w 8"/>
            <a:gd name="T59" fmla="*/ 2147483647 h 10"/>
            <a:gd name="T60" fmla="*/ 2147483647 w 8"/>
            <a:gd name="T61" fmla="*/ 2147483647 h 10"/>
            <a:gd name="T62" fmla="*/ 2147483647 w 8"/>
            <a:gd name="T63" fmla="*/ 2147483647 h 10"/>
            <a:gd name="T64" fmla="*/ 2147483647 w 8"/>
            <a:gd name="T65" fmla="*/ 2147483647 h 10"/>
            <a:gd name="T66" fmla="*/ 0 w 8"/>
            <a:gd name="T67" fmla="*/ 2147483647 h 10"/>
            <a:gd name="T68" fmla="*/ 0 w 8"/>
            <a:gd name="T69" fmla="*/ 2147483647 h 10"/>
            <a:gd name="T70" fmla="*/ 2147483647 w 8"/>
            <a:gd name="T71" fmla="*/ 0 h 10"/>
            <a:gd name="T72" fmla="*/ 2147483647 w 8"/>
            <a:gd name="T73" fmla="*/ 0 h 10"/>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8"/>
            <a:gd name="T112" fmla="*/ 0 h 10"/>
            <a:gd name="T113" fmla="*/ 8 w 8"/>
            <a:gd name="T114" fmla="*/ 10 h 10"/>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8" h="10">
              <a:moveTo>
                <a:pt x="3" y="1"/>
              </a:moveTo>
              <a:lnTo>
                <a:pt x="3" y="2"/>
              </a:lnTo>
              <a:lnTo>
                <a:pt x="3" y="1"/>
              </a:lnTo>
              <a:lnTo>
                <a:pt x="4" y="1"/>
              </a:lnTo>
              <a:lnTo>
                <a:pt x="4" y="2"/>
              </a:lnTo>
              <a:lnTo>
                <a:pt x="3" y="2"/>
              </a:lnTo>
              <a:lnTo>
                <a:pt x="4" y="2"/>
              </a:lnTo>
              <a:lnTo>
                <a:pt x="3" y="2"/>
              </a:lnTo>
              <a:lnTo>
                <a:pt x="3" y="3"/>
              </a:lnTo>
              <a:lnTo>
                <a:pt x="4" y="3"/>
              </a:lnTo>
              <a:lnTo>
                <a:pt x="4" y="2"/>
              </a:lnTo>
              <a:lnTo>
                <a:pt x="5" y="2"/>
              </a:lnTo>
              <a:lnTo>
                <a:pt x="5" y="3"/>
              </a:lnTo>
              <a:lnTo>
                <a:pt x="6" y="3"/>
              </a:lnTo>
              <a:lnTo>
                <a:pt x="6" y="2"/>
              </a:lnTo>
              <a:lnTo>
                <a:pt x="7" y="2"/>
              </a:lnTo>
              <a:lnTo>
                <a:pt x="7" y="3"/>
              </a:lnTo>
              <a:lnTo>
                <a:pt x="6" y="3"/>
              </a:lnTo>
              <a:lnTo>
                <a:pt x="6" y="4"/>
              </a:lnTo>
              <a:lnTo>
                <a:pt x="6" y="5"/>
              </a:lnTo>
              <a:lnTo>
                <a:pt x="7" y="5"/>
              </a:lnTo>
              <a:lnTo>
                <a:pt x="7" y="6"/>
              </a:lnTo>
              <a:lnTo>
                <a:pt x="7" y="7"/>
              </a:lnTo>
              <a:lnTo>
                <a:pt x="7" y="6"/>
              </a:lnTo>
              <a:lnTo>
                <a:pt x="7" y="7"/>
              </a:lnTo>
              <a:lnTo>
                <a:pt x="8" y="7"/>
              </a:lnTo>
              <a:lnTo>
                <a:pt x="8" y="8"/>
              </a:lnTo>
              <a:lnTo>
                <a:pt x="7" y="8"/>
              </a:lnTo>
              <a:lnTo>
                <a:pt x="6" y="8"/>
              </a:lnTo>
              <a:lnTo>
                <a:pt x="6" y="9"/>
              </a:lnTo>
              <a:lnTo>
                <a:pt x="5" y="9"/>
              </a:lnTo>
              <a:lnTo>
                <a:pt x="5" y="10"/>
              </a:lnTo>
              <a:lnTo>
                <a:pt x="5" y="9"/>
              </a:lnTo>
              <a:lnTo>
                <a:pt x="5" y="10"/>
              </a:lnTo>
              <a:lnTo>
                <a:pt x="4" y="10"/>
              </a:lnTo>
              <a:lnTo>
                <a:pt x="4" y="9"/>
              </a:lnTo>
              <a:lnTo>
                <a:pt x="4" y="10"/>
              </a:lnTo>
              <a:lnTo>
                <a:pt x="4" y="9"/>
              </a:lnTo>
              <a:lnTo>
                <a:pt x="3" y="9"/>
              </a:lnTo>
              <a:lnTo>
                <a:pt x="4" y="9"/>
              </a:lnTo>
              <a:lnTo>
                <a:pt x="3" y="9"/>
              </a:lnTo>
              <a:lnTo>
                <a:pt x="3" y="8"/>
              </a:lnTo>
              <a:lnTo>
                <a:pt x="2" y="8"/>
              </a:lnTo>
              <a:lnTo>
                <a:pt x="2" y="9"/>
              </a:lnTo>
              <a:lnTo>
                <a:pt x="1" y="9"/>
              </a:lnTo>
              <a:lnTo>
                <a:pt x="1" y="8"/>
              </a:lnTo>
              <a:lnTo>
                <a:pt x="1" y="9"/>
              </a:lnTo>
              <a:lnTo>
                <a:pt x="0" y="9"/>
              </a:lnTo>
              <a:lnTo>
                <a:pt x="0" y="8"/>
              </a:lnTo>
              <a:lnTo>
                <a:pt x="0" y="7"/>
              </a:lnTo>
              <a:lnTo>
                <a:pt x="0" y="6"/>
              </a:lnTo>
              <a:lnTo>
                <a:pt x="1" y="6"/>
              </a:lnTo>
              <a:lnTo>
                <a:pt x="1" y="5"/>
              </a:lnTo>
              <a:lnTo>
                <a:pt x="2" y="5"/>
              </a:lnTo>
              <a:lnTo>
                <a:pt x="1" y="5"/>
              </a:lnTo>
              <a:lnTo>
                <a:pt x="1" y="4"/>
              </a:lnTo>
              <a:lnTo>
                <a:pt x="1" y="3"/>
              </a:lnTo>
              <a:lnTo>
                <a:pt x="1" y="2"/>
              </a:lnTo>
              <a:lnTo>
                <a:pt x="0" y="2"/>
              </a:lnTo>
              <a:lnTo>
                <a:pt x="1" y="2"/>
              </a:lnTo>
              <a:lnTo>
                <a:pt x="1" y="1"/>
              </a:lnTo>
              <a:lnTo>
                <a:pt x="0" y="1"/>
              </a:lnTo>
              <a:lnTo>
                <a:pt x="1" y="1"/>
              </a:lnTo>
              <a:lnTo>
                <a:pt x="0" y="1"/>
              </a:lnTo>
              <a:lnTo>
                <a:pt x="0" y="0"/>
              </a:lnTo>
              <a:lnTo>
                <a:pt x="1" y="0"/>
              </a:lnTo>
              <a:lnTo>
                <a:pt x="2" y="0"/>
              </a:lnTo>
              <a:lnTo>
                <a:pt x="3" y="0"/>
              </a:lnTo>
              <a:lnTo>
                <a:pt x="3"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142875</xdr:colOff>
      <xdr:row>31</xdr:row>
      <xdr:rowOff>28575</xdr:rowOff>
    </xdr:from>
    <xdr:to>
      <xdr:col>7</xdr:col>
      <xdr:colOff>247650</xdr:colOff>
      <xdr:row>31</xdr:row>
      <xdr:rowOff>123825</xdr:rowOff>
    </xdr:to>
    <xdr:sp macro="" textlink="">
      <xdr:nvSpPr>
        <xdr:cNvPr id="17" name="5na"/>
        <xdr:cNvSpPr>
          <a:spLocks/>
        </xdr:cNvSpPr>
      </xdr:nvSpPr>
      <xdr:spPr bwMode="auto">
        <a:xfrm>
          <a:off x="4410075" y="5429250"/>
          <a:ext cx="104775" cy="95250"/>
        </a:xfrm>
        <a:custGeom>
          <a:avLst/>
          <a:gdLst>
            <a:gd name="T0" fmla="*/ 2147483647 w 11"/>
            <a:gd name="T1" fmla="*/ 2147483647 h 10"/>
            <a:gd name="T2" fmla="*/ 2147483647 w 11"/>
            <a:gd name="T3" fmla="*/ 2147483647 h 10"/>
            <a:gd name="T4" fmla="*/ 2147483647 w 11"/>
            <a:gd name="T5" fmla="*/ 2147483647 h 10"/>
            <a:gd name="T6" fmla="*/ 2147483647 w 11"/>
            <a:gd name="T7" fmla="*/ 2147483647 h 10"/>
            <a:gd name="T8" fmla="*/ 2147483647 w 11"/>
            <a:gd name="T9" fmla="*/ 2147483647 h 10"/>
            <a:gd name="T10" fmla="*/ 2147483647 w 11"/>
            <a:gd name="T11" fmla="*/ 2147483647 h 10"/>
            <a:gd name="T12" fmla="*/ 2147483647 w 11"/>
            <a:gd name="T13" fmla="*/ 2147483647 h 10"/>
            <a:gd name="T14" fmla="*/ 2147483647 w 11"/>
            <a:gd name="T15" fmla="*/ 2147483647 h 10"/>
            <a:gd name="T16" fmla="*/ 2147483647 w 11"/>
            <a:gd name="T17" fmla="*/ 2147483647 h 10"/>
            <a:gd name="T18" fmla="*/ 2147483647 w 11"/>
            <a:gd name="T19" fmla="*/ 2147483647 h 10"/>
            <a:gd name="T20" fmla="*/ 2147483647 w 11"/>
            <a:gd name="T21" fmla="*/ 2147483647 h 10"/>
            <a:gd name="T22" fmla="*/ 2147483647 w 11"/>
            <a:gd name="T23" fmla="*/ 2147483647 h 10"/>
            <a:gd name="T24" fmla="*/ 2147483647 w 11"/>
            <a:gd name="T25" fmla="*/ 2147483647 h 10"/>
            <a:gd name="T26" fmla="*/ 2147483647 w 11"/>
            <a:gd name="T27" fmla="*/ 2147483647 h 10"/>
            <a:gd name="T28" fmla="*/ 2147483647 w 11"/>
            <a:gd name="T29" fmla="*/ 2147483647 h 10"/>
            <a:gd name="T30" fmla="*/ 2147483647 w 11"/>
            <a:gd name="T31" fmla="*/ 2147483647 h 10"/>
            <a:gd name="T32" fmla="*/ 2147483647 w 11"/>
            <a:gd name="T33" fmla="*/ 2147483647 h 10"/>
            <a:gd name="T34" fmla="*/ 2147483647 w 11"/>
            <a:gd name="T35" fmla="*/ 2147483647 h 10"/>
            <a:gd name="T36" fmla="*/ 2147483647 w 11"/>
            <a:gd name="T37" fmla="*/ 2147483647 h 10"/>
            <a:gd name="T38" fmla="*/ 2147483647 w 11"/>
            <a:gd name="T39" fmla="*/ 2147483647 h 10"/>
            <a:gd name="T40" fmla="*/ 2147483647 w 11"/>
            <a:gd name="T41" fmla="*/ 2147483647 h 10"/>
            <a:gd name="T42" fmla="*/ 2147483647 w 11"/>
            <a:gd name="T43" fmla="*/ 2147483647 h 10"/>
            <a:gd name="T44" fmla="*/ 2147483647 w 11"/>
            <a:gd name="T45" fmla="*/ 2147483647 h 10"/>
            <a:gd name="T46" fmla="*/ 2147483647 w 11"/>
            <a:gd name="T47" fmla="*/ 2147483647 h 10"/>
            <a:gd name="T48" fmla="*/ 2147483647 w 11"/>
            <a:gd name="T49" fmla="*/ 2147483647 h 10"/>
            <a:gd name="T50" fmla="*/ 2147483647 w 11"/>
            <a:gd name="T51" fmla="*/ 2147483647 h 10"/>
            <a:gd name="T52" fmla="*/ 2147483647 w 11"/>
            <a:gd name="T53" fmla="*/ 2147483647 h 10"/>
            <a:gd name="T54" fmla="*/ 2147483647 w 11"/>
            <a:gd name="T55" fmla="*/ 2147483647 h 10"/>
            <a:gd name="T56" fmla="*/ 2147483647 w 11"/>
            <a:gd name="T57" fmla="*/ 2147483647 h 10"/>
            <a:gd name="T58" fmla="*/ 2147483647 w 11"/>
            <a:gd name="T59" fmla="*/ 2147483647 h 10"/>
            <a:gd name="T60" fmla="*/ 2147483647 w 11"/>
            <a:gd name="T61" fmla="*/ 2147483647 h 10"/>
            <a:gd name="T62" fmla="*/ 2147483647 w 11"/>
            <a:gd name="T63" fmla="*/ 2147483647 h 10"/>
            <a:gd name="T64" fmla="*/ 2147483647 w 11"/>
            <a:gd name="T65" fmla="*/ 2147483647 h 10"/>
            <a:gd name="T66" fmla="*/ 2147483647 w 11"/>
            <a:gd name="T67" fmla="*/ 2147483647 h 10"/>
            <a:gd name="T68" fmla="*/ 2147483647 w 11"/>
            <a:gd name="T69" fmla="*/ 2147483647 h 10"/>
            <a:gd name="T70" fmla="*/ 2147483647 w 11"/>
            <a:gd name="T71" fmla="*/ 2147483647 h 10"/>
            <a:gd name="T72" fmla="*/ 2147483647 w 11"/>
            <a:gd name="T73" fmla="*/ 2147483647 h 10"/>
            <a:gd name="T74" fmla="*/ 2147483647 w 11"/>
            <a:gd name="T75" fmla="*/ 2147483647 h 10"/>
            <a:gd name="T76" fmla="*/ 2147483647 w 11"/>
            <a:gd name="T77" fmla="*/ 2147483647 h 10"/>
            <a:gd name="T78" fmla="*/ 2147483647 w 11"/>
            <a:gd name="T79" fmla="*/ 2147483647 h 10"/>
            <a:gd name="T80" fmla="*/ 2147483647 w 11"/>
            <a:gd name="T81" fmla="*/ 2147483647 h 10"/>
            <a:gd name="T82" fmla="*/ 2147483647 w 11"/>
            <a:gd name="T83" fmla="*/ 0 h 10"/>
            <a:gd name="T84" fmla="*/ 2147483647 w 11"/>
            <a:gd name="T85" fmla="*/ 0 h 10"/>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1"/>
            <a:gd name="T130" fmla="*/ 0 h 10"/>
            <a:gd name="T131" fmla="*/ 11 w 11"/>
            <a:gd name="T132" fmla="*/ 10 h 10"/>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1" h="10">
              <a:moveTo>
                <a:pt x="2" y="0"/>
              </a:moveTo>
              <a:lnTo>
                <a:pt x="2" y="1"/>
              </a:lnTo>
              <a:lnTo>
                <a:pt x="2" y="2"/>
              </a:lnTo>
              <a:lnTo>
                <a:pt x="3" y="2"/>
              </a:lnTo>
              <a:lnTo>
                <a:pt x="4" y="2"/>
              </a:lnTo>
              <a:lnTo>
                <a:pt x="5" y="2"/>
              </a:lnTo>
              <a:lnTo>
                <a:pt x="5" y="3"/>
              </a:lnTo>
              <a:lnTo>
                <a:pt x="5" y="2"/>
              </a:lnTo>
              <a:lnTo>
                <a:pt x="6" y="2"/>
              </a:lnTo>
              <a:lnTo>
                <a:pt x="6" y="3"/>
              </a:lnTo>
              <a:lnTo>
                <a:pt x="7" y="3"/>
              </a:lnTo>
              <a:lnTo>
                <a:pt x="7" y="2"/>
              </a:lnTo>
              <a:lnTo>
                <a:pt x="8" y="2"/>
              </a:lnTo>
              <a:lnTo>
                <a:pt x="9" y="2"/>
              </a:lnTo>
              <a:lnTo>
                <a:pt x="9" y="1"/>
              </a:lnTo>
              <a:lnTo>
                <a:pt x="10" y="1"/>
              </a:lnTo>
              <a:lnTo>
                <a:pt x="10" y="2"/>
              </a:lnTo>
              <a:lnTo>
                <a:pt x="11" y="2"/>
              </a:lnTo>
              <a:lnTo>
                <a:pt x="11" y="3"/>
              </a:lnTo>
              <a:lnTo>
                <a:pt x="10" y="4"/>
              </a:lnTo>
              <a:lnTo>
                <a:pt x="9" y="4"/>
              </a:lnTo>
              <a:lnTo>
                <a:pt x="9" y="5"/>
              </a:lnTo>
              <a:lnTo>
                <a:pt x="9" y="6"/>
              </a:lnTo>
              <a:lnTo>
                <a:pt x="10" y="6"/>
              </a:lnTo>
              <a:lnTo>
                <a:pt x="9" y="6"/>
              </a:lnTo>
              <a:lnTo>
                <a:pt x="10" y="6"/>
              </a:lnTo>
              <a:lnTo>
                <a:pt x="9" y="6"/>
              </a:lnTo>
              <a:lnTo>
                <a:pt x="9" y="7"/>
              </a:lnTo>
              <a:lnTo>
                <a:pt x="9" y="8"/>
              </a:lnTo>
              <a:lnTo>
                <a:pt x="9" y="9"/>
              </a:lnTo>
              <a:lnTo>
                <a:pt x="8" y="9"/>
              </a:lnTo>
              <a:lnTo>
                <a:pt x="8" y="10"/>
              </a:lnTo>
              <a:lnTo>
                <a:pt x="7" y="10"/>
              </a:lnTo>
              <a:lnTo>
                <a:pt x="7" y="9"/>
              </a:lnTo>
              <a:lnTo>
                <a:pt x="7" y="10"/>
              </a:lnTo>
              <a:lnTo>
                <a:pt x="6" y="10"/>
              </a:lnTo>
              <a:lnTo>
                <a:pt x="5" y="10"/>
              </a:lnTo>
              <a:lnTo>
                <a:pt x="5" y="9"/>
              </a:lnTo>
              <a:lnTo>
                <a:pt x="5" y="10"/>
              </a:lnTo>
              <a:lnTo>
                <a:pt x="5" y="9"/>
              </a:lnTo>
              <a:lnTo>
                <a:pt x="4" y="9"/>
              </a:lnTo>
              <a:lnTo>
                <a:pt x="3" y="9"/>
              </a:lnTo>
              <a:lnTo>
                <a:pt x="3" y="8"/>
              </a:lnTo>
              <a:lnTo>
                <a:pt x="3" y="9"/>
              </a:lnTo>
              <a:lnTo>
                <a:pt x="2" y="9"/>
              </a:lnTo>
              <a:lnTo>
                <a:pt x="1" y="9"/>
              </a:lnTo>
              <a:lnTo>
                <a:pt x="1" y="8"/>
              </a:lnTo>
              <a:lnTo>
                <a:pt x="2" y="8"/>
              </a:lnTo>
              <a:lnTo>
                <a:pt x="1" y="8"/>
              </a:lnTo>
              <a:lnTo>
                <a:pt x="2" y="8"/>
              </a:lnTo>
              <a:lnTo>
                <a:pt x="2" y="7"/>
              </a:lnTo>
              <a:lnTo>
                <a:pt x="1" y="7"/>
              </a:lnTo>
              <a:lnTo>
                <a:pt x="1" y="6"/>
              </a:lnTo>
              <a:lnTo>
                <a:pt x="1" y="5"/>
              </a:lnTo>
              <a:lnTo>
                <a:pt x="1" y="4"/>
              </a:lnTo>
              <a:lnTo>
                <a:pt x="1" y="3"/>
              </a:lnTo>
              <a:lnTo>
                <a:pt x="1" y="2"/>
              </a:lnTo>
              <a:lnTo>
                <a:pt x="2" y="2"/>
              </a:lnTo>
              <a:lnTo>
                <a:pt x="1" y="2"/>
              </a:lnTo>
              <a:lnTo>
                <a:pt x="0" y="2"/>
              </a:lnTo>
              <a:lnTo>
                <a:pt x="1" y="2"/>
              </a:lnTo>
              <a:lnTo>
                <a:pt x="1" y="1"/>
              </a:lnTo>
              <a:lnTo>
                <a:pt x="1" y="0"/>
              </a:lnTo>
              <a:lnTo>
                <a:pt x="2" y="0"/>
              </a:lnTo>
              <a:lnTo>
                <a:pt x="1" y="0"/>
              </a:lnTo>
              <a:lnTo>
                <a:pt x="2"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171450</xdr:colOff>
      <xdr:row>32</xdr:row>
      <xdr:rowOff>38100</xdr:rowOff>
    </xdr:from>
    <xdr:to>
      <xdr:col>8</xdr:col>
      <xdr:colOff>133350</xdr:colOff>
      <xdr:row>35</xdr:row>
      <xdr:rowOff>104775</xdr:rowOff>
    </xdr:to>
    <xdr:sp macro="" textlink="">
      <xdr:nvSpPr>
        <xdr:cNvPr id="18" name="5p9"/>
        <xdr:cNvSpPr>
          <a:spLocks/>
        </xdr:cNvSpPr>
      </xdr:nvSpPr>
      <xdr:spPr bwMode="auto">
        <a:xfrm>
          <a:off x="4438650" y="5600700"/>
          <a:ext cx="571500" cy="552450"/>
        </a:xfrm>
        <a:custGeom>
          <a:avLst/>
          <a:gdLst>
            <a:gd name="T0" fmla="*/ 2147483647 w 60"/>
            <a:gd name="T1" fmla="*/ 2147483647 h 58"/>
            <a:gd name="T2" fmla="*/ 2147483647 w 60"/>
            <a:gd name="T3" fmla="*/ 2147483647 h 58"/>
            <a:gd name="T4" fmla="*/ 2147483647 w 60"/>
            <a:gd name="T5" fmla="*/ 2147483647 h 58"/>
            <a:gd name="T6" fmla="*/ 2147483647 w 60"/>
            <a:gd name="T7" fmla="*/ 2147483647 h 58"/>
            <a:gd name="T8" fmla="*/ 2147483647 w 60"/>
            <a:gd name="T9" fmla="*/ 2147483647 h 58"/>
            <a:gd name="T10" fmla="*/ 2147483647 w 60"/>
            <a:gd name="T11" fmla="*/ 2147483647 h 58"/>
            <a:gd name="T12" fmla="*/ 2147483647 w 60"/>
            <a:gd name="T13" fmla="*/ 2147483647 h 58"/>
            <a:gd name="T14" fmla="*/ 2147483647 w 60"/>
            <a:gd name="T15" fmla="*/ 2147483647 h 58"/>
            <a:gd name="T16" fmla="*/ 2147483647 w 60"/>
            <a:gd name="T17" fmla="*/ 2147483647 h 58"/>
            <a:gd name="T18" fmla="*/ 2147483647 w 60"/>
            <a:gd name="T19" fmla="*/ 2147483647 h 58"/>
            <a:gd name="T20" fmla="*/ 2147483647 w 60"/>
            <a:gd name="T21" fmla="*/ 2147483647 h 58"/>
            <a:gd name="T22" fmla="*/ 2147483647 w 60"/>
            <a:gd name="T23" fmla="*/ 2147483647 h 58"/>
            <a:gd name="T24" fmla="*/ 2147483647 w 60"/>
            <a:gd name="T25" fmla="*/ 2147483647 h 58"/>
            <a:gd name="T26" fmla="*/ 2147483647 w 60"/>
            <a:gd name="T27" fmla="*/ 2147483647 h 58"/>
            <a:gd name="T28" fmla="*/ 2147483647 w 60"/>
            <a:gd name="T29" fmla="*/ 2147483647 h 58"/>
            <a:gd name="T30" fmla="*/ 2147483647 w 60"/>
            <a:gd name="T31" fmla="*/ 2147483647 h 58"/>
            <a:gd name="T32" fmla="*/ 2147483647 w 60"/>
            <a:gd name="T33" fmla="*/ 2147483647 h 58"/>
            <a:gd name="T34" fmla="*/ 2147483647 w 60"/>
            <a:gd name="T35" fmla="*/ 2147483647 h 58"/>
            <a:gd name="T36" fmla="*/ 2147483647 w 60"/>
            <a:gd name="T37" fmla="*/ 2147483647 h 58"/>
            <a:gd name="T38" fmla="*/ 2147483647 w 60"/>
            <a:gd name="T39" fmla="*/ 2147483647 h 58"/>
            <a:gd name="T40" fmla="*/ 2147483647 w 60"/>
            <a:gd name="T41" fmla="*/ 2147483647 h 58"/>
            <a:gd name="T42" fmla="*/ 2147483647 w 60"/>
            <a:gd name="T43" fmla="*/ 2147483647 h 58"/>
            <a:gd name="T44" fmla="*/ 2147483647 w 60"/>
            <a:gd name="T45" fmla="*/ 2147483647 h 58"/>
            <a:gd name="T46" fmla="*/ 2147483647 w 60"/>
            <a:gd name="T47" fmla="*/ 2147483647 h 58"/>
            <a:gd name="T48" fmla="*/ 2147483647 w 60"/>
            <a:gd name="T49" fmla="*/ 2147483647 h 58"/>
            <a:gd name="T50" fmla="*/ 2147483647 w 60"/>
            <a:gd name="T51" fmla="*/ 2147483647 h 58"/>
            <a:gd name="T52" fmla="*/ 2147483647 w 60"/>
            <a:gd name="T53" fmla="*/ 2147483647 h 58"/>
            <a:gd name="T54" fmla="*/ 2147483647 w 60"/>
            <a:gd name="T55" fmla="*/ 2147483647 h 58"/>
            <a:gd name="T56" fmla="*/ 2147483647 w 60"/>
            <a:gd name="T57" fmla="*/ 2147483647 h 58"/>
            <a:gd name="T58" fmla="*/ 2147483647 w 60"/>
            <a:gd name="T59" fmla="*/ 2147483647 h 58"/>
            <a:gd name="T60" fmla="*/ 2147483647 w 60"/>
            <a:gd name="T61" fmla="*/ 2147483647 h 58"/>
            <a:gd name="T62" fmla="*/ 2147483647 w 60"/>
            <a:gd name="T63" fmla="*/ 2147483647 h 58"/>
            <a:gd name="T64" fmla="*/ 2147483647 w 60"/>
            <a:gd name="T65" fmla="*/ 2147483647 h 58"/>
            <a:gd name="T66" fmla="*/ 2147483647 w 60"/>
            <a:gd name="T67" fmla="*/ 2147483647 h 58"/>
            <a:gd name="T68" fmla="*/ 2147483647 w 60"/>
            <a:gd name="T69" fmla="*/ 2147483647 h 58"/>
            <a:gd name="T70" fmla="*/ 2147483647 w 60"/>
            <a:gd name="T71" fmla="*/ 2147483647 h 58"/>
            <a:gd name="T72" fmla="*/ 2147483647 w 60"/>
            <a:gd name="T73" fmla="*/ 2147483647 h 58"/>
            <a:gd name="T74" fmla="*/ 2147483647 w 60"/>
            <a:gd name="T75" fmla="*/ 2147483647 h 58"/>
            <a:gd name="T76" fmla="*/ 2147483647 w 60"/>
            <a:gd name="T77" fmla="*/ 2147483647 h 58"/>
            <a:gd name="T78" fmla="*/ 2147483647 w 60"/>
            <a:gd name="T79" fmla="*/ 2147483647 h 58"/>
            <a:gd name="T80" fmla="*/ 2147483647 w 60"/>
            <a:gd name="T81" fmla="*/ 2147483647 h 58"/>
            <a:gd name="T82" fmla="*/ 2147483647 w 60"/>
            <a:gd name="T83" fmla="*/ 2147483647 h 58"/>
            <a:gd name="T84" fmla="*/ 2147483647 w 60"/>
            <a:gd name="T85" fmla="*/ 2147483647 h 58"/>
            <a:gd name="T86" fmla="*/ 2147483647 w 60"/>
            <a:gd name="T87" fmla="*/ 2147483647 h 58"/>
            <a:gd name="T88" fmla="*/ 2147483647 w 60"/>
            <a:gd name="T89" fmla="*/ 2147483647 h 58"/>
            <a:gd name="T90" fmla="*/ 2147483647 w 60"/>
            <a:gd name="T91" fmla="*/ 2147483647 h 58"/>
            <a:gd name="T92" fmla="*/ 0 w 60"/>
            <a:gd name="T93" fmla="*/ 2147483647 h 58"/>
            <a:gd name="T94" fmla="*/ 2147483647 w 60"/>
            <a:gd name="T95" fmla="*/ 2147483647 h 58"/>
            <a:gd name="T96" fmla="*/ 2147483647 w 60"/>
            <a:gd name="T97" fmla="*/ 2147483647 h 58"/>
            <a:gd name="T98" fmla="*/ 2147483647 w 60"/>
            <a:gd name="T99" fmla="*/ 2147483647 h 58"/>
            <a:gd name="T100" fmla="*/ 2147483647 w 60"/>
            <a:gd name="T101" fmla="*/ 2147483647 h 58"/>
            <a:gd name="T102" fmla="*/ 2147483647 w 60"/>
            <a:gd name="T103" fmla="*/ 2147483647 h 58"/>
            <a:gd name="T104" fmla="*/ 2147483647 w 60"/>
            <a:gd name="T105" fmla="*/ 2147483647 h 58"/>
            <a:gd name="T106" fmla="*/ 2147483647 w 60"/>
            <a:gd name="T107" fmla="*/ 2147483647 h 58"/>
            <a:gd name="T108" fmla="*/ 2147483647 w 60"/>
            <a:gd name="T109" fmla="*/ 2147483647 h 58"/>
            <a:gd name="T110" fmla="*/ 2147483647 w 60"/>
            <a:gd name="T111" fmla="*/ 0 h 58"/>
            <a:gd name="T112" fmla="*/ 2147483647 w 60"/>
            <a:gd name="T113" fmla="*/ 2147483647 h 58"/>
            <a:gd name="T114" fmla="*/ 2147483647 w 60"/>
            <a:gd name="T115" fmla="*/ 2147483647 h 58"/>
            <a:gd name="T116" fmla="*/ 2147483647 w 60"/>
            <a:gd name="T117" fmla="*/ 2147483647 h 58"/>
            <a:gd name="T118" fmla="*/ 2147483647 w 60"/>
            <a:gd name="T119" fmla="*/ 2147483647 h 5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60"/>
            <a:gd name="T181" fmla="*/ 0 h 58"/>
            <a:gd name="T182" fmla="*/ 60 w 60"/>
            <a:gd name="T183" fmla="*/ 58 h 58"/>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60" h="58">
              <a:moveTo>
                <a:pt x="33" y="3"/>
              </a:moveTo>
              <a:lnTo>
                <a:pt x="33" y="2"/>
              </a:lnTo>
              <a:lnTo>
                <a:pt x="33" y="3"/>
              </a:lnTo>
              <a:lnTo>
                <a:pt x="34" y="3"/>
              </a:lnTo>
              <a:lnTo>
                <a:pt x="34" y="4"/>
              </a:lnTo>
              <a:lnTo>
                <a:pt x="34" y="5"/>
              </a:lnTo>
              <a:lnTo>
                <a:pt x="35" y="5"/>
              </a:lnTo>
              <a:lnTo>
                <a:pt x="34" y="5"/>
              </a:lnTo>
              <a:lnTo>
                <a:pt x="35" y="5"/>
              </a:lnTo>
              <a:lnTo>
                <a:pt x="34" y="5"/>
              </a:lnTo>
              <a:lnTo>
                <a:pt x="35" y="5"/>
              </a:lnTo>
              <a:lnTo>
                <a:pt x="35" y="6"/>
              </a:lnTo>
              <a:lnTo>
                <a:pt x="35" y="7"/>
              </a:lnTo>
              <a:lnTo>
                <a:pt x="34" y="7"/>
              </a:lnTo>
              <a:lnTo>
                <a:pt x="35" y="7"/>
              </a:lnTo>
              <a:lnTo>
                <a:pt x="34" y="7"/>
              </a:lnTo>
              <a:lnTo>
                <a:pt x="34" y="8"/>
              </a:lnTo>
              <a:lnTo>
                <a:pt x="34" y="7"/>
              </a:lnTo>
              <a:lnTo>
                <a:pt x="34" y="8"/>
              </a:lnTo>
              <a:lnTo>
                <a:pt x="34" y="9"/>
              </a:lnTo>
              <a:lnTo>
                <a:pt x="34" y="10"/>
              </a:lnTo>
              <a:lnTo>
                <a:pt x="33" y="10"/>
              </a:lnTo>
              <a:lnTo>
                <a:pt x="32" y="10"/>
              </a:lnTo>
              <a:lnTo>
                <a:pt x="33" y="10"/>
              </a:lnTo>
              <a:lnTo>
                <a:pt x="33" y="11"/>
              </a:lnTo>
              <a:lnTo>
                <a:pt x="32" y="11"/>
              </a:lnTo>
              <a:lnTo>
                <a:pt x="31" y="11"/>
              </a:lnTo>
              <a:lnTo>
                <a:pt x="31" y="12"/>
              </a:lnTo>
              <a:lnTo>
                <a:pt x="30" y="12"/>
              </a:lnTo>
              <a:lnTo>
                <a:pt x="29" y="12"/>
              </a:lnTo>
              <a:lnTo>
                <a:pt x="30" y="12"/>
              </a:lnTo>
              <a:lnTo>
                <a:pt x="30" y="13"/>
              </a:lnTo>
              <a:lnTo>
                <a:pt x="29" y="13"/>
              </a:lnTo>
              <a:lnTo>
                <a:pt x="29" y="14"/>
              </a:lnTo>
              <a:lnTo>
                <a:pt x="29" y="15"/>
              </a:lnTo>
              <a:lnTo>
                <a:pt x="28" y="15"/>
              </a:lnTo>
              <a:lnTo>
                <a:pt x="28" y="16"/>
              </a:lnTo>
              <a:lnTo>
                <a:pt x="29" y="16"/>
              </a:lnTo>
              <a:lnTo>
                <a:pt x="30" y="16"/>
              </a:lnTo>
              <a:lnTo>
                <a:pt x="31" y="16"/>
              </a:lnTo>
              <a:lnTo>
                <a:pt x="31" y="17"/>
              </a:lnTo>
              <a:lnTo>
                <a:pt x="32" y="17"/>
              </a:lnTo>
              <a:lnTo>
                <a:pt x="33" y="17"/>
              </a:lnTo>
              <a:lnTo>
                <a:pt x="33" y="18"/>
              </a:lnTo>
              <a:lnTo>
                <a:pt x="33" y="19"/>
              </a:lnTo>
              <a:lnTo>
                <a:pt x="33" y="18"/>
              </a:lnTo>
              <a:lnTo>
                <a:pt x="33" y="19"/>
              </a:lnTo>
              <a:lnTo>
                <a:pt x="33" y="20"/>
              </a:lnTo>
              <a:lnTo>
                <a:pt x="34" y="20"/>
              </a:lnTo>
              <a:lnTo>
                <a:pt x="34" y="21"/>
              </a:lnTo>
              <a:lnTo>
                <a:pt x="35" y="21"/>
              </a:lnTo>
              <a:lnTo>
                <a:pt x="35" y="22"/>
              </a:lnTo>
              <a:lnTo>
                <a:pt x="35" y="21"/>
              </a:lnTo>
              <a:lnTo>
                <a:pt x="36" y="21"/>
              </a:lnTo>
              <a:lnTo>
                <a:pt x="36" y="22"/>
              </a:lnTo>
              <a:lnTo>
                <a:pt x="37" y="22"/>
              </a:lnTo>
              <a:lnTo>
                <a:pt x="36" y="22"/>
              </a:lnTo>
              <a:lnTo>
                <a:pt x="36" y="21"/>
              </a:lnTo>
              <a:lnTo>
                <a:pt x="35" y="21"/>
              </a:lnTo>
              <a:lnTo>
                <a:pt x="35" y="22"/>
              </a:lnTo>
              <a:lnTo>
                <a:pt x="35" y="21"/>
              </a:lnTo>
              <a:lnTo>
                <a:pt x="34" y="21"/>
              </a:lnTo>
              <a:lnTo>
                <a:pt x="34" y="20"/>
              </a:lnTo>
              <a:lnTo>
                <a:pt x="33" y="20"/>
              </a:lnTo>
              <a:lnTo>
                <a:pt x="33" y="19"/>
              </a:lnTo>
              <a:lnTo>
                <a:pt x="34" y="19"/>
              </a:lnTo>
              <a:lnTo>
                <a:pt x="33" y="19"/>
              </a:lnTo>
              <a:lnTo>
                <a:pt x="34" y="19"/>
              </a:lnTo>
              <a:lnTo>
                <a:pt x="33" y="19"/>
              </a:lnTo>
              <a:lnTo>
                <a:pt x="34" y="19"/>
              </a:lnTo>
              <a:lnTo>
                <a:pt x="33" y="19"/>
              </a:lnTo>
              <a:lnTo>
                <a:pt x="34" y="19"/>
              </a:lnTo>
              <a:lnTo>
                <a:pt x="33" y="19"/>
              </a:lnTo>
              <a:lnTo>
                <a:pt x="33" y="18"/>
              </a:lnTo>
              <a:lnTo>
                <a:pt x="33" y="17"/>
              </a:lnTo>
              <a:lnTo>
                <a:pt x="33" y="16"/>
              </a:lnTo>
              <a:lnTo>
                <a:pt x="32" y="16"/>
              </a:lnTo>
              <a:lnTo>
                <a:pt x="33" y="16"/>
              </a:lnTo>
              <a:lnTo>
                <a:pt x="33" y="15"/>
              </a:lnTo>
              <a:lnTo>
                <a:pt x="33" y="14"/>
              </a:lnTo>
              <a:lnTo>
                <a:pt x="32" y="14"/>
              </a:lnTo>
              <a:lnTo>
                <a:pt x="32" y="13"/>
              </a:lnTo>
              <a:lnTo>
                <a:pt x="33" y="13"/>
              </a:lnTo>
              <a:lnTo>
                <a:pt x="34" y="13"/>
              </a:lnTo>
              <a:lnTo>
                <a:pt x="34" y="14"/>
              </a:lnTo>
              <a:lnTo>
                <a:pt x="35" y="15"/>
              </a:lnTo>
              <a:lnTo>
                <a:pt x="36" y="15"/>
              </a:lnTo>
              <a:lnTo>
                <a:pt x="36" y="16"/>
              </a:lnTo>
              <a:lnTo>
                <a:pt x="37" y="16"/>
              </a:lnTo>
              <a:lnTo>
                <a:pt x="37" y="17"/>
              </a:lnTo>
              <a:lnTo>
                <a:pt x="38" y="17"/>
              </a:lnTo>
              <a:lnTo>
                <a:pt x="39" y="17"/>
              </a:lnTo>
              <a:lnTo>
                <a:pt x="39" y="18"/>
              </a:lnTo>
              <a:lnTo>
                <a:pt x="40" y="18"/>
              </a:lnTo>
              <a:lnTo>
                <a:pt x="41" y="18"/>
              </a:lnTo>
              <a:lnTo>
                <a:pt x="41" y="17"/>
              </a:lnTo>
              <a:lnTo>
                <a:pt x="42" y="17"/>
              </a:lnTo>
              <a:lnTo>
                <a:pt x="43" y="17"/>
              </a:lnTo>
              <a:lnTo>
                <a:pt x="43" y="18"/>
              </a:lnTo>
              <a:lnTo>
                <a:pt x="44" y="18"/>
              </a:lnTo>
              <a:lnTo>
                <a:pt x="44" y="17"/>
              </a:lnTo>
              <a:lnTo>
                <a:pt x="44" y="18"/>
              </a:lnTo>
              <a:lnTo>
                <a:pt x="45" y="18"/>
              </a:lnTo>
              <a:lnTo>
                <a:pt x="45" y="17"/>
              </a:lnTo>
              <a:lnTo>
                <a:pt x="45" y="18"/>
              </a:lnTo>
              <a:lnTo>
                <a:pt x="46" y="18"/>
              </a:lnTo>
              <a:lnTo>
                <a:pt x="46" y="17"/>
              </a:lnTo>
              <a:lnTo>
                <a:pt x="47" y="17"/>
              </a:lnTo>
              <a:lnTo>
                <a:pt x="48" y="17"/>
              </a:lnTo>
              <a:lnTo>
                <a:pt x="48" y="18"/>
              </a:lnTo>
              <a:lnTo>
                <a:pt x="49" y="18"/>
              </a:lnTo>
              <a:lnTo>
                <a:pt x="48" y="18"/>
              </a:lnTo>
              <a:lnTo>
                <a:pt x="48" y="19"/>
              </a:lnTo>
              <a:lnTo>
                <a:pt x="49" y="19"/>
              </a:lnTo>
              <a:lnTo>
                <a:pt x="49" y="20"/>
              </a:lnTo>
              <a:lnTo>
                <a:pt x="50" y="20"/>
              </a:lnTo>
              <a:lnTo>
                <a:pt x="49" y="20"/>
              </a:lnTo>
              <a:lnTo>
                <a:pt x="49" y="21"/>
              </a:lnTo>
              <a:lnTo>
                <a:pt x="50" y="21"/>
              </a:lnTo>
              <a:lnTo>
                <a:pt x="50" y="22"/>
              </a:lnTo>
              <a:lnTo>
                <a:pt x="49" y="22"/>
              </a:lnTo>
              <a:lnTo>
                <a:pt x="50" y="22"/>
              </a:lnTo>
              <a:lnTo>
                <a:pt x="51" y="22"/>
              </a:lnTo>
              <a:lnTo>
                <a:pt x="51" y="21"/>
              </a:lnTo>
              <a:lnTo>
                <a:pt x="52" y="21"/>
              </a:lnTo>
              <a:lnTo>
                <a:pt x="53" y="21"/>
              </a:lnTo>
              <a:lnTo>
                <a:pt x="53" y="22"/>
              </a:lnTo>
              <a:lnTo>
                <a:pt x="54" y="22"/>
              </a:lnTo>
              <a:lnTo>
                <a:pt x="54" y="23"/>
              </a:lnTo>
              <a:lnTo>
                <a:pt x="55" y="23"/>
              </a:lnTo>
              <a:lnTo>
                <a:pt x="55" y="24"/>
              </a:lnTo>
              <a:lnTo>
                <a:pt x="56" y="24"/>
              </a:lnTo>
              <a:lnTo>
                <a:pt x="57" y="24"/>
              </a:lnTo>
              <a:lnTo>
                <a:pt x="56" y="24"/>
              </a:lnTo>
              <a:lnTo>
                <a:pt x="56" y="25"/>
              </a:lnTo>
              <a:lnTo>
                <a:pt x="56" y="26"/>
              </a:lnTo>
              <a:lnTo>
                <a:pt x="55" y="26"/>
              </a:lnTo>
              <a:lnTo>
                <a:pt x="56" y="26"/>
              </a:lnTo>
              <a:lnTo>
                <a:pt x="57" y="26"/>
              </a:lnTo>
              <a:lnTo>
                <a:pt x="58" y="26"/>
              </a:lnTo>
              <a:lnTo>
                <a:pt x="58" y="25"/>
              </a:lnTo>
              <a:lnTo>
                <a:pt x="58" y="26"/>
              </a:lnTo>
              <a:lnTo>
                <a:pt x="58" y="25"/>
              </a:lnTo>
              <a:lnTo>
                <a:pt x="58" y="26"/>
              </a:lnTo>
              <a:lnTo>
                <a:pt x="59" y="26"/>
              </a:lnTo>
              <a:lnTo>
                <a:pt x="59" y="27"/>
              </a:lnTo>
              <a:lnTo>
                <a:pt x="60" y="27"/>
              </a:lnTo>
              <a:lnTo>
                <a:pt x="59" y="27"/>
              </a:lnTo>
              <a:lnTo>
                <a:pt x="59" y="28"/>
              </a:lnTo>
              <a:lnTo>
                <a:pt x="58" y="28"/>
              </a:lnTo>
              <a:lnTo>
                <a:pt x="58" y="29"/>
              </a:lnTo>
              <a:lnTo>
                <a:pt x="58" y="30"/>
              </a:lnTo>
              <a:lnTo>
                <a:pt x="57" y="30"/>
              </a:lnTo>
              <a:lnTo>
                <a:pt x="56" y="30"/>
              </a:lnTo>
              <a:lnTo>
                <a:pt x="56" y="31"/>
              </a:lnTo>
              <a:lnTo>
                <a:pt x="55" y="32"/>
              </a:lnTo>
              <a:lnTo>
                <a:pt x="55" y="33"/>
              </a:lnTo>
              <a:lnTo>
                <a:pt x="55" y="32"/>
              </a:lnTo>
              <a:lnTo>
                <a:pt x="55" y="33"/>
              </a:lnTo>
              <a:lnTo>
                <a:pt x="55" y="32"/>
              </a:lnTo>
              <a:lnTo>
                <a:pt x="55" y="33"/>
              </a:lnTo>
              <a:lnTo>
                <a:pt x="55" y="32"/>
              </a:lnTo>
              <a:lnTo>
                <a:pt x="55" y="33"/>
              </a:lnTo>
              <a:lnTo>
                <a:pt x="55" y="32"/>
              </a:lnTo>
              <a:lnTo>
                <a:pt x="55" y="33"/>
              </a:lnTo>
              <a:lnTo>
                <a:pt x="54" y="33"/>
              </a:lnTo>
              <a:lnTo>
                <a:pt x="54" y="32"/>
              </a:lnTo>
              <a:lnTo>
                <a:pt x="54" y="33"/>
              </a:lnTo>
              <a:lnTo>
                <a:pt x="53" y="33"/>
              </a:lnTo>
              <a:lnTo>
                <a:pt x="52" y="33"/>
              </a:lnTo>
              <a:lnTo>
                <a:pt x="52" y="34"/>
              </a:lnTo>
              <a:lnTo>
                <a:pt x="51" y="34"/>
              </a:lnTo>
              <a:lnTo>
                <a:pt x="51" y="35"/>
              </a:lnTo>
              <a:lnTo>
                <a:pt x="51" y="36"/>
              </a:lnTo>
              <a:lnTo>
                <a:pt x="50" y="36"/>
              </a:lnTo>
              <a:lnTo>
                <a:pt x="50" y="37"/>
              </a:lnTo>
              <a:lnTo>
                <a:pt x="49" y="37"/>
              </a:lnTo>
              <a:lnTo>
                <a:pt x="49" y="38"/>
              </a:lnTo>
              <a:lnTo>
                <a:pt x="49" y="39"/>
              </a:lnTo>
              <a:lnTo>
                <a:pt x="48" y="39"/>
              </a:lnTo>
              <a:lnTo>
                <a:pt x="48" y="40"/>
              </a:lnTo>
              <a:lnTo>
                <a:pt x="48" y="41"/>
              </a:lnTo>
              <a:lnTo>
                <a:pt x="47" y="41"/>
              </a:lnTo>
              <a:lnTo>
                <a:pt x="47" y="42"/>
              </a:lnTo>
              <a:lnTo>
                <a:pt x="46" y="42"/>
              </a:lnTo>
              <a:lnTo>
                <a:pt x="45" y="42"/>
              </a:lnTo>
              <a:lnTo>
                <a:pt x="46" y="43"/>
              </a:lnTo>
              <a:lnTo>
                <a:pt x="46" y="44"/>
              </a:lnTo>
              <a:lnTo>
                <a:pt x="45" y="44"/>
              </a:lnTo>
              <a:lnTo>
                <a:pt x="44" y="44"/>
              </a:lnTo>
              <a:lnTo>
                <a:pt x="44" y="45"/>
              </a:lnTo>
              <a:lnTo>
                <a:pt x="45" y="46"/>
              </a:lnTo>
              <a:lnTo>
                <a:pt x="44" y="46"/>
              </a:lnTo>
              <a:lnTo>
                <a:pt x="45" y="46"/>
              </a:lnTo>
              <a:lnTo>
                <a:pt x="45" y="47"/>
              </a:lnTo>
              <a:lnTo>
                <a:pt x="44" y="47"/>
              </a:lnTo>
              <a:lnTo>
                <a:pt x="45" y="47"/>
              </a:lnTo>
              <a:lnTo>
                <a:pt x="44" y="47"/>
              </a:lnTo>
              <a:lnTo>
                <a:pt x="45" y="47"/>
              </a:lnTo>
              <a:lnTo>
                <a:pt x="46" y="47"/>
              </a:lnTo>
              <a:lnTo>
                <a:pt x="47" y="47"/>
              </a:lnTo>
              <a:lnTo>
                <a:pt x="48" y="47"/>
              </a:lnTo>
              <a:lnTo>
                <a:pt x="48" y="48"/>
              </a:lnTo>
              <a:lnTo>
                <a:pt x="48" y="49"/>
              </a:lnTo>
              <a:lnTo>
                <a:pt x="48" y="50"/>
              </a:lnTo>
              <a:lnTo>
                <a:pt x="47" y="50"/>
              </a:lnTo>
              <a:lnTo>
                <a:pt x="46" y="50"/>
              </a:lnTo>
              <a:lnTo>
                <a:pt x="46" y="51"/>
              </a:lnTo>
              <a:lnTo>
                <a:pt x="46" y="52"/>
              </a:lnTo>
              <a:lnTo>
                <a:pt x="45" y="52"/>
              </a:lnTo>
              <a:lnTo>
                <a:pt x="46" y="52"/>
              </a:lnTo>
              <a:lnTo>
                <a:pt x="45" y="52"/>
              </a:lnTo>
              <a:lnTo>
                <a:pt x="45" y="53"/>
              </a:lnTo>
              <a:lnTo>
                <a:pt x="45" y="54"/>
              </a:lnTo>
              <a:lnTo>
                <a:pt x="45" y="55"/>
              </a:lnTo>
              <a:lnTo>
                <a:pt x="46" y="56"/>
              </a:lnTo>
              <a:lnTo>
                <a:pt x="46" y="57"/>
              </a:lnTo>
              <a:lnTo>
                <a:pt x="45" y="57"/>
              </a:lnTo>
              <a:lnTo>
                <a:pt x="44" y="57"/>
              </a:lnTo>
              <a:lnTo>
                <a:pt x="44" y="58"/>
              </a:lnTo>
              <a:lnTo>
                <a:pt x="43" y="58"/>
              </a:lnTo>
              <a:lnTo>
                <a:pt x="42" y="58"/>
              </a:lnTo>
              <a:lnTo>
                <a:pt x="42" y="57"/>
              </a:lnTo>
              <a:lnTo>
                <a:pt x="41" y="57"/>
              </a:lnTo>
              <a:lnTo>
                <a:pt x="41" y="56"/>
              </a:lnTo>
              <a:lnTo>
                <a:pt x="41" y="55"/>
              </a:lnTo>
              <a:lnTo>
                <a:pt x="41" y="56"/>
              </a:lnTo>
              <a:lnTo>
                <a:pt x="40" y="56"/>
              </a:lnTo>
              <a:lnTo>
                <a:pt x="40" y="55"/>
              </a:lnTo>
              <a:lnTo>
                <a:pt x="40" y="56"/>
              </a:lnTo>
              <a:lnTo>
                <a:pt x="40" y="55"/>
              </a:lnTo>
              <a:lnTo>
                <a:pt x="39" y="55"/>
              </a:lnTo>
              <a:lnTo>
                <a:pt x="38" y="55"/>
              </a:lnTo>
              <a:lnTo>
                <a:pt x="37" y="55"/>
              </a:lnTo>
              <a:lnTo>
                <a:pt x="36" y="55"/>
              </a:lnTo>
              <a:lnTo>
                <a:pt x="35" y="55"/>
              </a:lnTo>
              <a:lnTo>
                <a:pt x="34" y="55"/>
              </a:lnTo>
              <a:lnTo>
                <a:pt x="34" y="54"/>
              </a:lnTo>
              <a:lnTo>
                <a:pt x="35" y="54"/>
              </a:lnTo>
              <a:lnTo>
                <a:pt x="34" y="54"/>
              </a:lnTo>
              <a:lnTo>
                <a:pt x="35" y="54"/>
              </a:lnTo>
              <a:lnTo>
                <a:pt x="35" y="53"/>
              </a:lnTo>
              <a:lnTo>
                <a:pt x="34" y="53"/>
              </a:lnTo>
              <a:lnTo>
                <a:pt x="34" y="52"/>
              </a:lnTo>
              <a:lnTo>
                <a:pt x="33" y="52"/>
              </a:lnTo>
              <a:lnTo>
                <a:pt x="33" y="51"/>
              </a:lnTo>
              <a:lnTo>
                <a:pt x="32" y="51"/>
              </a:lnTo>
              <a:lnTo>
                <a:pt x="31" y="51"/>
              </a:lnTo>
              <a:lnTo>
                <a:pt x="31" y="50"/>
              </a:lnTo>
              <a:lnTo>
                <a:pt x="31" y="51"/>
              </a:lnTo>
              <a:lnTo>
                <a:pt x="30" y="51"/>
              </a:lnTo>
              <a:lnTo>
                <a:pt x="30" y="50"/>
              </a:lnTo>
              <a:lnTo>
                <a:pt x="29" y="50"/>
              </a:lnTo>
              <a:lnTo>
                <a:pt x="30" y="50"/>
              </a:lnTo>
              <a:lnTo>
                <a:pt x="30" y="49"/>
              </a:lnTo>
              <a:lnTo>
                <a:pt x="30" y="48"/>
              </a:lnTo>
              <a:lnTo>
                <a:pt x="29" y="48"/>
              </a:lnTo>
              <a:lnTo>
                <a:pt x="28" y="49"/>
              </a:lnTo>
              <a:lnTo>
                <a:pt x="28" y="48"/>
              </a:lnTo>
              <a:lnTo>
                <a:pt x="27" y="48"/>
              </a:lnTo>
              <a:lnTo>
                <a:pt x="26" y="48"/>
              </a:lnTo>
              <a:lnTo>
                <a:pt x="26" y="47"/>
              </a:lnTo>
              <a:lnTo>
                <a:pt x="26" y="46"/>
              </a:lnTo>
              <a:lnTo>
                <a:pt x="27" y="46"/>
              </a:lnTo>
              <a:lnTo>
                <a:pt x="26" y="46"/>
              </a:lnTo>
              <a:lnTo>
                <a:pt x="25" y="46"/>
              </a:lnTo>
              <a:lnTo>
                <a:pt x="24" y="46"/>
              </a:lnTo>
              <a:lnTo>
                <a:pt x="23" y="46"/>
              </a:lnTo>
              <a:lnTo>
                <a:pt x="23" y="45"/>
              </a:lnTo>
              <a:lnTo>
                <a:pt x="24" y="45"/>
              </a:lnTo>
              <a:lnTo>
                <a:pt x="24" y="44"/>
              </a:lnTo>
              <a:lnTo>
                <a:pt x="23" y="44"/>
              </a:lnTo>
              <a:lnTo>
                <a:pt x="22" y="44"/>
              </a:lnTo>
              <a:lnTo>
                <a:pt x="21" y="44"/>
              </a:lnTo>
              <a:lnTo>
                <a:pt x="21" y="45"/>
              </a:lnTo>
              <a:lnTo>
                <a:pt x="21" y="44"/>
              </a:lnTo>
              <a:lnTo>
                <a:pt x="21" y="45"/>
              </a:lnTo>
              <a:lnTo>
                <a:pt x="20" y="45"/>
              </a:lnTo>
              <a:lnTo>
                <a:pt x="20" y="44"/>
              </a:lnTo>
              <a:lnTo>
                <a:pt x="20" y="45"/>
              </a:lnTo>
              <a:lnTo>
                <a:pt x="20" y="46"/>
              </a:lnTo>
              <a:lnTo>
                <a:pt x="20" y="45"/>
              </a:lnTo>
              <a:lnTo>
                <a:pt x="19" y="45"/>
              </a:lnTo>
              <a:lnTo>
                <a:pt x="18" y="45"/>
              </a:lnTo>
              <a:lnTo>
                <a:pt x="17" y="45"/>
              </a:lnTo>
              <a:lnTo>
                <a:pt x="16" y="44"/>
              </a:lnTo>
              <a:lnTo>
                <a:pt x="15" y="44"/>
              </a:lnTo>
              <a:lnTo>
                <a:pt x="15" y="45"/>
              </a:lnTo>
              <a:lnTo>
                <a:pt x="15" y="44"/>
              </a:lnTo>
              <a:lnTo>
                <a:pt x="14" y="44"/>
              </a:lnTo>
              <a:lnTo>
                <a:pt x="14" y="45"/>
              </a:lnTo>
              <a:lnTo>
                <a:pt x="14" y="44"/>
              </a:lnTo>
              <a:lnTo>
                <a:pt x="14" y="45"/>
              </a:lnTo>
              <a:lnTo>
                <a:pt x="14" y="44"/>
              </a:lnTo>
              <a:lnTo>
                <a:pt x="14" y="45"/>
              </a:lnTo>
              <a:lnTo>
                <a:pt x="14" y="44"/>
              </a:lnTo>
              <a:lnTo>
                <a:pt x="14" y="45"/>
              </a:lnTo>
              <a:lnTo>
                <a:pt x="13" y="45"/>
              </a:lnTo>
              <a:lnTo>
                <a:pt x="12" y="45"/>
              </a:lnTo>
              <a:lnTo>
                <a:pt x="11" y="45"/>
              </a:lnTo>
              <a:lnTo>
                <a:pt x="10" y="45"/>
              </a:lnTo>
              <a:lnTo>
                <a:pt x="10" y="44"/>
              </a:lnTo>
              <a:lnTo>
                <a:pt x="10" y="43"/>
              </a:lnTo>
              <a:lnTo>
                <a:pt x="10" y="42"/>
              </a:lnTo>
              <a:lnTo>
                <a:pt x="11" y="42"/>
              </a:lnTo>
              <a:lnTo>
                <a:pt x="10" y="42"/>
              </a:lnTo>
              <a:lnTo>
                <a:pt x="9" y="42"/>
              </a:lnTo>
              <a:lnTo>
                <a:pt x="9" y="41"/>
              </a:lnTo>
              <a:lnTo>
                <a:pt x="9" y="42"/>
              </a:lnTo>
              <a:lnTo>
                <a:pt x="9" y="41"/>
              </a:lnTo>
              <a:lnTo>
                <a:pt x="8" y="41"/>
              </a:lnTo>
              <a:lnTo>
                <a:pt x="7" y="41"/>
              </a:lnTo>
              <a:lnTo>
                <a:pt x="6" y="41"/>
              </a:lnTo>
              <a:lnTo>
                <a:pt x="6" y="42"/>
              </a:lnTo>
              <a:lnTo>
                <a:pt x="5" y="42"/>
              </a:lnTo>
              <a:lnTo>
                <a:pt x="4" y="42"/>
              </a:lnTo>
              <a:lnTo>
                <a:pt x="3" y="42"/>
              </a:lnTo>
              <a:lnTo>
                <a:pt x="2" y="42"/>
              </a:lnTo>
              <a:lnTo>
                <a:pt x="2" y="41"/>
              </a:lnTo>
              <a:lnTo>
                <a:pt x="2" y="40"/>
              </a:lnTo>
              <a:lnTo>
                <a:pt x="2" y="39"/>
              </a:lnTo>
              <a:lnTo>
                <a:pt x="1" y="39"/>
              </a:lnTo>
              <a:lnTo>
                <a:pt x="2" y="39"/>
              </a:lnTo>
              <a:lnTo>
                <a:pt x="2" y="38"/>
              </a:lnTo>
              <a:lnTo>
                <a:pt x="2" y="37"/>
              </a:lnTo>
              <a:lnTo>
                <a:pt x="1" y="37"/>
              </a:lnTo>
              <a:lnTo>
                <a:pt x="1" y="36"/>
              </a:lnTo>
              <a:lnTo>
                <a:pt x="2" y="36"/>
              </a:lnTo>
              <a:lnTo>
                <a:pt x="1" y="36"/>
              </a:lnTo>
              <a:lnTo>
                <a:pt x="1" y="35"/>
              </a:lnTo>
              <a:lnTo>
                <a:pt x="1" y="34"/>
              </a:lnTo>
              <a:lnTo>
                <a:pt x="0" y="34"/>
              </a:lnTo>
              <a:lnTo>
                <a:pt x="1" y="34"/>
              </a:lnTo>
              <a:lnTo>
                <a:pt x="0" y="34"/>
              </a:lnTo>
              <a:lnTo>
                <a:pt x="1" y="34"/>
              </a:lnTo>
              <a:lnTo>
                <a:pt x="0" y="34"/>
              </a:lnTo>
              <a:lnTo>
                <a:pt x="0" y="33"/>
              </a:lnTo>
              <a:lnTo>
                <a:pt x="1" y="33"/>
              </a:lnTo>
              <a:lnTo>
                <a:pt x="1" y="32"/>
              </a:lnTo>
              <a:lnTo>
                <a:pt x="1" y="31"/>
              </a:lnTo>
              <a:lnTo>
                <a:pt x="2" y="31"/>
              </a:lnTo>
              <a:lnTo>
                <a:pt x="2" y="30"/>
              </a:lnTo>
              <a:lnTo>
                <a:pt x="2" y="29"/>
              </a:lnTo>
              <a:lnTo>
                <a:pt x="2" y="28"/>
              </a:lnTo>
              <a:lnTo>
                <a:pt x="2" y="27"/>
              </a:lnTo>
              <a:lnTo>
                <a:pt x="1" y="27"/>
              </a:lnTo>
              <a:lnTo>
                <a:pt x="1" y="26"/>
              </a:lnTo>
              <a:lnTo>
                <a:pt x="1" y="25"/>
              </a:lnTo>
              <a:lnTo>
                <a:pt x="1" y="24"/>
              </a:lnTo>
              <a:lnTo>
                <a:pt x="2" y="24"/>
              </a:lnTo>
              <a:lnTo>
                <a:pt x="3" y="24"/>
              </a:lnTo>
              <a:lnTo>
                <a:pt x="4" y="24"/>
              </a:lnTo>
              <a:lnTo>
                <a:pt x="5" y="24"/>
              </a:lnTo>
              <a:lnTo>
                <a:pt x="5" y="23"/>
              </a:lnTo>
              <a:lnTo>
                <a:pt x="5" y="22"/>
              </a:lnTo>
              <a:lnTo>
                <a:pt x="4" y="22"/>
              </a:lnTo>
              <a:lnTo>
                <a:pt x="4" y="21"/>
              </a:lnTo>
              <a:lnTo>
                <a:pt x="4" y="20"/>
              </a:lnTo>
              <a:lnTo>
                <a:pt x="5" y="20"/>
              </a:lnTo>
              <a:lnTo>
                <a:pt x="5" y="19"/>
              </a:lnTo>
              <a:lnTo>
                <a:pt x="6" y="19"/>
              </a:lnTo>
              <a:lnTo>
                <a:pt x="7" y="19"/>
              </a:lnTo>
              <a:lnTo>
                <a:pt x="6" y="19"/>
              </a:lnTo>
              <a:lnTo>
                <a:pt x="6" y="18"/>
              </a:lnTo>
              <a:lnTo>
                <a:pt x="6" y="17"/>
              </a:lnTo>
              <a:lnTo>
                <a:pt x="7" y="17"/>
              </a:lnTo>
              <a:lnTo>
                <a:pt x="8" y="17"/>
              </a:lnTo>
              <a:lnTo>
                <a:pt x="8" y="16"/>
              </a:lnTo>
              <a:lnTo>
                <a:pt x="9" y="16"/>
              </a:lnTo>
              <a:lnTo>
                <a:pt x="9" y="15"/>
              </a:lnTo>
              <a:lnTo>
                <a:pt x="8" y="15"/>
              </a:lnTo>
              <a:lnTo>
                <a:pt x="9" y="15"/>
              </a:lnTo>
              <a:lnTo>
                <a:pt x="8" y="15"/>
              </a:lnTo>
              <a:lnTo>
                <a:pt x="9" y="14"/>
              </a:lnTo>
              <a:lnTo>
                <a:pt x="9" y="13"/>
              </a:lnTo>
              <a:lnTo>
                <a:pt x="9" y="12"/>
              </a:lnTo>
              <a:lnTo>
                <a:pt x="9" y="11"/>
              </a:lnTo>
              <a:lnTo>
                <a:pt x="10" y="11"/>
              </a:lnTo>
              <a:lnTo>
                <a:pt x="9" y="11"/>
              </a:lnTo>
              <a:lnTo>
                <a:pt x="9" y="10"/>
              </a:lnTo>
              <a:lnTo>
                <a:pt x="9" y="9"/>
              </a:lnTo>
              <a:lnTo>
                <a:pt x="9" y="8"/>
              </a:lnTo>
              <a:lnTo>
                <a:pt x="9" y="7"/>
              </a:lnTo>
              <a:lnTo>
                <a:pt x="9" y="6"/>
              </a:lnTo>
              <a:lnTo>
                <a:pt x="10" y="6"/>
              </a:lnTo>
              <a:lnTo>
                <a:pt x="10" y="5"/>
              </a:lnTo>
              <a:lnTo>
                <a:pt x="11" y="5"/>
              </a:lnTo>
              <a:lnTo>
                <a:pt x="12" y="5"/>
              </a:lnTo>
              <a:lnTo>
                <a:pt x="12" y="4"/>
              </a:lnTo>
              <a:lnTo>
                <a:pt x="13" y="4"/>
              </a:lnTo>
              <a:lnTo>
                <a:pt x="13" y="3"/>
              </a:lnTo>
              <a:lnTo>
                <a:pt x="13" y="2"/>
              </a:lnTo>
              <a:lnTo>
                <a:pt x="13" y="3"/>
              </a:lnTo>
              <a:lnTo>
                <a:pt x="13" y="4"/>
              </a:lnTo>
              <a:lnTo>
                <a:pt x="13" y="3"/>
              </a:lnTo>
              <a:lnTo>
                <a:pt x="13" y="2"/>
              </a:lnTo>
              <a:lnTo>
                <a:pt x="13" y="1"/>
              </a:lnTo>
              <a:lnTo>
                <a:pt x="13" y="0"/>
              </a:lnTo>
              <a:lnTo>
                <a:pt x="14" y="0"/>
              </a:lnTo>
              <a:lnTo>
                <a:pt x="14" y="1"/>
              </a:lnTo>
              <a:lnTo>
                <a:pt x="15" y="1"/>
              </a:lnTo>
              <a:lnTo>
                <a:pt x="15" y="2"/>
              </a:lnTo>
              <a:lnTo>
                <a:pt x="16" y="1"/>
              </a:lnTo>
              <a:lnTo>
                <a:pt x="16" y="2"/>
              </a:lnTo>
              <a:lnTo>
                <a:pt x="17" y="2"/>
              </a:lnTo>
              <a:lnTo>
                <a:pt x="17" y="3"/>
              </a:lnTo>
              <a:lnTo>
                <a:pt x="18" y="3"/>
              </a:lnTo>
              <a:lnTo>
                <a:pt x="19" y="3"/>
              </a:lnTo>
              <a:lnTo>
                <a:pt x="20" y="3"/>
              </a:lnTo>
              <a:lnTo>
                <a:pt x="20" y="2"/>
              </a:lnTo>
              <a:lnTo>
                <a:pt x="21" y="2"/>
              </a:lnTo>
              <a:lnTo>
                <a:pt x="20" y="2"/>
              </a:lnTo>
              <a:lnTo>
                <a:pt x="21" y="2"/>
              </a:lnTo>
              <a:lnTo>
                <a:pt x="20" y="2"/>
              </a:lnTo>
              <a:lnTo>
                <a:pt x="21" y="2"/>
              </a:lnTo>
              <a:lnTo>
                <a:pt x="21" y="1"/>
              </a:lnTo>
              <a:lnTo>
                <a:pt x="21" y="2"/>
              </a:lnTo>
              <a:lnTo>
                <a:pt x="21" y="3"/>
              </a:lnTo>
              <a:lnTo>
                <a:pt x="22" y="3"/>
              </a:lnTo>
              <a:lnTo>
                <a:pt x="22" y="4"/>
              </a:lnTo>
              <a:lnTo>
                <a:pt x="23" y="4"/>
              </a:lnTo>
              <a:lnTo>
                <a:pt x="24" y="4"/>
              </a:lnTo>
              <a:lnTo>
                <a:pt x="25" y="4"/>
              </a:lnTo>
              <a:lnTo>
                <a:pt x="26" y="4"/>
              </a:lnTo>
              <a:lnTo>
                <a:pt x="27" y="4"/>
              </a:lnTo>
              <a:lnTo>
                <a:pt x="27" y="5"/>
              </a:lnTo>
              <a:lnTo>
                <a:pt x="28" y="5"/>
              </a:lnTo>
              <a:lnTo>
                <a:pt x="28" y="4"/>
              </a:lnTo>
              <a:lnTo>
                <a:pt x="29" y="4"/>
              </a:lnTo>
              <a:lnTo>
                <a:pt x="30" y="4"/>
              </a:lnTo>
              <a:lnTo>
                <a:pt x="31" y="4"/>
              </a:lnTo>
              <a:lnTo>
                <a:pt x="31" y="3"/>
              </a:lnTo>
              <a:lnTo>
                <a:pt x="31" y="4"/>
              </a:lnTo>
              <a:lnTo>
                <a:pt x="31" y="3"/>
              </a:lnTo>
              <a:lnTo>
                <a:pt x="32" y="3"/>
              </a:lnTo>
              <a:lnTo>
                <a:pt x="33" y="3"/>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7</xdr:col>
      <xdr:colOff>266700</xdr:colOff>
      <xdr:row>30</xdr:row>
      <xdr:rowOff>76200</xdr:rowOff>
    </xdr:from>
    <xdr:to>
      <xdr:col>7</xdr:col>
      <xdr:colOff>561975</xdr:colOff>
      <xdr:row>32</xdr:row>
      <xdr:rowOff>76200</xdr:rowOff>
    </xdr:to>
    <xdr:sp macro="" textlink="">
      <xdr:nvSpPr>
        <xdr:cNvPr id="19" name="5py"/>
        <xdr:cNvSpPr>
          <a:spLocks/>
        </xdr:cNvSpPr>
      </xdr:nvSpPr>
      <xdr:spPr bwMode="auto">
        <a:xfrm>
          <a:off x="4533900" y="5314950"/>
          <a:ext cx="295275" cy="323850"/>
        </a:xfrm>
        <a:custGeom>
          <a:avLst/>
          <a:gdLst>
            <a:gd name="T0" fmla="*/ 2147483647 w 31"/>
            <a:gd name="T1" fmla="*/ 2147483647 h 34"/>
            <a:gd name="T2" fmla="*/ 2147483647 w 31"/>
            <a:gd name="T3" fmla="*/ 2147483647 h 34"/>
            <a:gd name="T4" fmla="*/ 2147483647 w 31"/>
            <a:gd name="T5" fmla="*/ 2147483647 h 34"/>
            <a:gd name="T6" fmla="*/ 2147483647 w 31"/>
            <a:gd name="T7" fmla="*/ 2147483647 h 34"/>
            <a:gd name="T8" fmla="*/ 2147483647 w 31"/>
            <a:gd name="T9" fmla="*/ 2147483647 h 34"/>
            <a:gd name="T10" fmla="*/ 2147483647 w 31"/>
            <a:gd name="T11" fmla="*/ 2147483647 h 34"/>
            <a:gd name="T12" fmla="*/ 2147483647 w 31"/>
            <a:gd name="T13" fmla="*/ 2147483647 h 34"/>
            <a:gd name="T14" fmla="*/ 2147483647 w 31"/>
            <a:gd name="T15" fmla="*/ 2147483647 h 34"/>
            <a:gd name="T16" fmla="*/ 2147483647 w 31"/>
            <a:gd name="T17" fmla="*/ 2147483647 h 34"/>
            <a:gd name="T18" fmla="*/ 2147483647 w 31"/>
            <a:gd name="T19" fmla="*/ 2147483647 h 34"/>
            <a:gd name="T20" fmla="*/ 2147483647 w 31"/>
            <a:gd name="T21" fmla="*/ 2147483647 h 34"/>
            <a:gd name="T22" fmla="*/ 2147483647 w 31"/>
            <a:gd name="T23" fmla="*/ 2147483647 h 34"/>
            <a:gd name="T24" fmla="*/ 2147483647 w 31"/>
            <a:gd name="T25" fmla="*/ 2147483647 h 34"/>
            <a:gd name="T26" fmla="*/ 2147483647 w 31"/>
            <a:gd name="T27" fmla="*/ 2147483647 h 34"/>
            <a:gd name="T28" fmla="*/ 2147483647 w 31"/>
            <a:gd name="T29" fmla="*/ 2147483647 h 34"/>
            <a:gd name="T30" fmla="*/ 2147483647 w 31"/>
            <a:gd name="T31" fmla="*/ 2147483647 h 34"/>
            <a:gd name="T32" fmla="*/ 2147483647 w 31"/>
            <a:gd name="T33" fmla="*/ 2147483647 h 34"/>
            <a:gd name="T34" fmla="*/ 2147483647 w 31"/>
            <a:gd name="T35" fmla="*/ 2147483647 h 34"/>
            <a:gd name="T36" fmla="*/ 2147483647 w 31"/>
            <a:gd name="T37" fmla="*/ 2147483647 h 34"/>
            <a:gd name="T38" fmla="*/ 2147483647 w 31"/>
            <a:gd name="T39" fmla="*/ 2147483647 h 34"/>
            <a:gd name="T40" fmla="*/ 2147483647 w 31"/>
            <a:gd name="T41" fmla="*/ 2147483647 h 34"/>
            <a:gd name="T42" fmla="*/ 2147483647 w 31"/>
            <a:gd name="T43" fmla="*/ 2147483647 h 34"/>
            <a:gd name="T44" fmla="*/ 2147483647 w 31"/>
            <a:gd name="T45" fmla="*/ 2147483647 h 34"/>
            <a:gd name="T46" fmla="*/ 2147483647 w 31"/>
            <a:gd name="T47" fmla="*/ 2147483647 h 34"/>
            <a:gd name="T48" fmla="*/ 2147483647 w 31"/>
            <a:gd name="T49" fmla="*/ 2147483647 h 34"/>
            <a:gd name="T50" fmla="*/ 2147483647 w 31"/>
            <a:gd name="T51" fmla="*/ 2147483647 h 34"/>
            <a:gd name="T52" fmla="*/ 2147483647 w 31"/>
            <a:gd name="T53" fmla="*/ 2147483647 h 34"/>
            <a:gd name="T54" fmla="*/ 2147483647 w 31"/>
            <a:gd name="T55" fmla="*/ 2147483647 h 34"/>
            <a:gd name="T56" fmla="*/ 2147483647 w 31"/>
            <a:gd name="T57" fmla="*/ 2147483647 h 34"/>
            <a:gd name="T58" fmla="*/ 2147483647 w 31"/>
            <a:gd name="T59" fmla="*/ 2147483647 h 34"/>
            <a:gd name="T60" fmla="*/ 2147483647 w 31"/>
            <a:gd name="T61" fmla="*/ 2147483647 h 34"/>
            <a:gd name="T62" fmla="*/ 2147483647 w 31"/>
            <a:gd name="T63" fmla="*/ 2147483647 h 34"/>
            <a:gd name="T64" fmla="*/ 2147483647 w 31"/>
            <a:gd name="T65" fmla="*/ 2147483647 h 34"/>
            <a:gd name="T66" fmla="*/ 2147483647 w 31"/>
            <a:gd name="T67" fmla="*/ 2147483647 h 34"/>
            <a:gd name="T68" fmla="*/ 2147483647 w 31"/>
            <a:gd name="T69" fmla="*/ 2147483647 h 34"/>
            <a:gd name="T70" fmla="*/ 2147483647 w 31"/>
            <a:gd name="T71" fmla="*/ 2147483647 h 34"/>
            <a:gd name="T72" fmla="*/ 2147483647 w 31"/>
            <a:gd name="T73" fmla="*/ 2147483647 h 34"/>
            <a:gd name="T74" fmla="*/ 2147483647 w 31"/>
            <a:gd name="T75" fmla="*/ 2147483647 h 34"/>
            <a:gd name="T76" fmla="*/ 2147483647 w 31"/>
            <a:gd name="T77" fmla="*/ 2147483647 h 34"/>
            <a:gd name="T78" fmla="*/ 2147483647 w 31"/>
            <a:gd name="T79" fmla="*/ 2147483647 h 34"/>
            <a:gd name="T80" fmla="*/ 2147483647 w 31"/>
            <a:gd name="T81" fmla="*/ 2147483647 h 34"/>
            <a:gd name="T82" fmla="*/ 2147483647 w 31"/>
            <a:gd name="T83" fmla="*/ 2147483647 h 34"/>
            <a:gd name="T84" fmla="*/ 2147483647 w 31"/>
            <a:gd name="T85" fmla="*/ 2147483647 h 34"/>
            <a:gd name="T86" fmla="*/ 2147483647 w 31"/>
            <a:gd name="T87" fmla="*/ 2147483647 h 34"/>
            <a:gd name="T88" fmla="*/ 2147483647 w 31"/>
            <a:gd name="T89" fmla="*/ 2147483647 h 34"/>
            <a:gd name="T90" fmla="*/ 2147483647 w 31"/>
            <a:gd name="T91" fmla="*/ 2147483647 h 34"/>
            <a:gd name="T92" fmla="*/ 2147483647 w 31"/>
            <a:gd name="T93" fmla="*/ 2147483647 h 34"/>
            <a:gd name="T94" fmla="*/ 2147483647 w 31"/>
            <a:gd name="T95" fmla="*/ 2147483647 h 34"/>
            <a:gd name="T96" fmla="*/ 0 w 31"/>
            <a:gd name="T97" fmla="*/ 2147483647 h 34"/>
            <a:gd name="T98" fmla="*/ 2147483647 w 31"/>
            <a:gd name="T99" fmla="*/ 2147483647 h 34"/>
            <a:gd name="T100" fmla="*/ 2147483647 w 31"/>
            <a:gd name="T101" fmla="*/ 2147483647 h 34"/>
            <a:gd name="T102" fmla="*/ 2147483647 w 31"/>
            <a:gd name="T103" fmla="*/ 2147483647 h 34"/>
            <a:gd name="T104" fmla="*/ 2147483647 w 31"/>
            <a:gd name="T105" fmla="*/ 2147483647 h 34"/>
            <a:gd name="T106" fmla="*/ 2147483647 w 31"/>
            <a:gd name="T107" fmla="*/ 2147483647 h 34"/>
            <a:gd name="T108" fmla="*/ 2147483647 w 31"/>
            <a:gd name="T109" fmla="*/ 2147483647 h 34"/>
            <a:gd name="T110" fmla="*/ 2147483647 w 31"/>
            <a:gd name="T111" fmla="*/ 2147483647 h 34"/>
            <a:gd name="T112" fmla="*/ 2147483647 w 31"/>
            <a:gd name="T113" fmla="*/ 2147483647 h 34"/>
            <a:gd name="T114" fmla="*/ 2147483647 w 31"/>
            <a:gd name="T115" fmla="*/ 2147483647 h 3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1"/>
            <a:gd name="T175" fmla="*/ 0 h 34"/>
            <a:gd name="T176" fmla="*/ 31 w 31"/>
            <a:gd name="T177" fmla="*/ 34 h 3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1" h="34">
              <a:moveTo>
                <a:pt x="12" y="1"/>
              </a:moveTo>
              <a:lnTo>
                <a:pt x="12" y="2"/>
              </a:lnTo>
              <a:lnTo>
                <a:pt x="12" y="3"/>
              </a:lnTo>
              <a:lnTo>
                <a:pt x="13" y="3"/>
              </a:lnTo>
              <a:lnTo>
                <a:pt x="13" y="4"/>
              </a:lnTo>
              <a:lnTo>
                <a:pt x="14" y="4"/>
              </a:lnTo>
              <a:lnTo>
                <a:pt x="15" y="4"/>
              </a:lnTo>
              <a:lnTo>
                <a:pt x="15" y="3"/>
              </a:lnTo>
              <a:lnTo>
                <a:pt x="16" y="3"/>
              </a:lnTo>
              <a:lnTo>
                <a:pt x="16" y="4"/>
              </a:lnTo>
              <a:lnTo>
                <a:pt x="17" y="4"/>
              </a:lnTo>
              <a:lnTo>
                <a:pt x="17" y="5"/>
              </a:lnTo>
              <a:lnTo>
                <a:pt x="17" y="6"/>
              </a:lnTo>
              <a:lnTo>
                <a:pt x="18" y="6"/>
              </a:lnTo>
              <a:lnTo>
                <a:pt x="17" y="6"/>
              </a:lnTo>
              <a:lnTo>
                <a:pt x="17" y="7"/>
              </a:lnTo>
              <a:lnTo>
                <a:pt x="17" y="8"/>
              </a:lnTo>
              <a:lnTo>
                <a:pt x="18" y="8"/>
              </a:lnTo>
              <a:lnTo>
                <a:pt x="19" y="8"/>
              </a:lnTo>
              <a:lnTo>
                <a:pt x="20" y="8"/>
              </a:lnTo>
              <a:lnTo>
                <a:pt x="20" y="9"/>
              </a:lnTo>
              <a:lnTo>
                <a:pt x="21" y="9"/>
              </a:lnTo>
              <a:lnTo>
                <a:pt x="21" y="10"/>
              </a:lnTo>
              <a:lnTo>
                <a:pt x="20" y="10"/>
              </a:lnTo>
              <a:lnTo>
                <a:pt x="21" y="10"/>
              </a:lnTo>
              <a:lnTo>
                <a:pt x="21" y="11"/>
              </a:lnTo>
              <a:lnTo>
                <a:pt x="21" y="12"/>
              </a:lnTo>
              <a:lnTo>
                <a:pt x="22" y="12"/>
              </a:lnTo>
              <a:lnTo>
                <a:pt x="23" y="12"/>
              </a:lnTo>
              <a:lnTo>
                <a:pt x="24" y="12"/>
              </a:lnTo>
              <a:lnTo>
                <a:pt x="25" y="12"/>
              </a:lnTo>
              <a:lnTo>
                <a:pt x="26" y="11"/>
              </a:lnTo>
              <a:lnTo>
                <a:pt x="26" y="12"/>
              </a:lnTo>
              <a:lnTo>
                <a:pt x="27" y="12"/>
              </a:lnTo>
              <a:lnTo>
                <a:pt x="28" y="12"/>
              </a:lnTo>
              <a:lnTo>
                <a:pt x="28" y="13"/>
              </a:lnTo>
              <a:lnTo>
                <a:pt x="28" y="12"/>
              </a:lnTo>
              <a:lnTo>
                <a:pt x="29" y="12"/>
              </a:lnTo>
              <a:lnTo>
                <a:pt x="29" y="13"/>
              </a:lnTo>
              <a:lnTo>
                <a:pt x="29" y="12"/>
              </a:lnTo>
              <a:lnTo>
                <a:pt x="29" y="13"/>
              </a:lnTo>
              <a:lnTo>
                <a:pt x="30" y="13"/>
              </a:lnTo>
              <a:lnTo>
                <a:pt x="30" y="12"/>
              </a:lnTo>
              <a:lnTo>
                <a:pt x="30" y="13"/>
              </a:lnTo>
              <a:lnTo>
                <a:pt x="30" y="14"/>
              </a:lnTo>
              <a:lnTo>
                <a:pt x="29" y="14"/>
              </a:lnTo>
              <a:lnTo>
                <a:pt x="29" y="15"/>
              </a:lnTo>
              <a:lnTo>
                <a:pt x="30" y="15"/>
              </a:lnTo>
              <a:lnTo>
                <a:pt x="30" y="16"/>
              </a:lnTo>
              <a:lnTo>
                <a:pt x="31" y="16"/>
              </a:lnTo>
              <a:lnTo>
                <a:pt x="30" y="16"/>
              </a:lnTo>
              <a:lnTo>
                <a:pt x="30" y="17"/>
              </a:lnTo>
              <a:lnTo>
                <a:pt x="29" y="17"/>
              </a:lnTo>
              <a:lnTo>
                <a:pt x="29" y="18"/>
              </a:lnTo>
              <a:lnTo>
                <a:pt x="28" y="18"/>
              </a:lnTo>
              <a:lnTo>
                <a:pt x="28" y="19"/>
              </a:lnTo>
              <a:lnTo>
                <a:pt x="29" y="19"/>
              </a:lnTo>
              <a:lnTo>
                <a:pt x="28" y="19"/>
              </a:lnTo>
              <a:lnTo>
                <a:pt x="28" y="20"/>
              </a:lnTo>
              <a:lnTo>
                <a:pt x="28" y="21"/>
              </a:lnTo>
              <a:lnTo>
                <a:pt x="28" y="20"/>
              </a:lnTo>
              <a:lnTo>
                <a:pt x="28" y="21"/>
              </a:lnTo>
              <a:lnTo>
                <a:pt x="29" y="21"/>
              </a:lnTo>
              <a:lnTo>
                <a:pt x="29" y="22"/>
              </a:lnTo>
              <a:lnTo>
                <a:pt x="28" y="22"/>
              </a:lnTo>
              <a:lnTo>
                <a:pt x="28" y="23"/>
              </a:lnTo>
              <a:lnTo>
                <a:pt x="27" y="23"/>
              </a:lnTo>
              <a:lnTo>
                <a:pt x="26" y="23"/>
              </a:lnTo>
              <a:lnTo>
                <a:pt x="26" y="22"/>
              </a:lnTo>
              <a:lnTo>
                <a:pt x="26" y="21"/>
              </a:lnTo>
              <a:lnTo>
                <a:pt x="25" y="21"/>
              </a:lnTo>
              <a:lnTo>
                <a:pt x="24" y="21"/>
              </a:lnTo>
              <a:lnTo>
                <a:pt x="25" y="21"/>
              </a:lnTo>
              <a:lnTo>
                <a:pt x="25" y="20"/>
              </a:lnTo>
              <a:lnTo>
                <a:pt x="25" y="21"/>
              </a:lnTo>
              <a:lnTo>
                <a:pt x="24" y="21"/>
              </a:lnTo>
              <a:lnTo>
                <a:pt x="24" y="20"/>
              </a:lnTo>
              <a:lnTo>
                <a:pt x="24" y="21"/>
              </a:lnTo>
              <a:lnTo>
                <a:pt x="24" y="20"/>
              </a:lnTo>
              <a:lnTo>
                <a:pt x="24" y="21"/>
              </a:lnTo>
              <a:lnTo>
                <a:pt x="25" y="21"/>
              </a:lnTo>
              <a:lnTo>
                <a:pt x="25" y="22"/>
              </a:lnTo>
              <a:lnTo>
                <a:pt x="26" y="22"/>
              </a:lnTo>
              <a:lnTo>
                <a:pt x="25" y="22"/>
              </a:lnTo>
              <a:lnTo>
                <a:pt x="26" y="22"/>
              </a:lnTo>
              <a:lnTo>
                <a:pt x="25" y="22"/>
              </a:lnTo>
              <a:lnTo>
                <a:pt x="25" y="23"/>
              </a:lnTo>
              <a:lnTo>
                <a:pt x="25" y="22"/>
              </a:lnTo>
              <a:lnTo>
                <a:pt x="26" y="22"/>
              </a:lnTo>
              <a:lnTo>
                <a:pt x="25" y="22"/>
              </a:lnTo>
              <a:lnTo>
                <a:pt x="25" y="23"/>
              </a:lnTo>
              <a:lnTo>
                <a:pt x="26" y="23"/>
              </a:lnTo>
              <a:lnTo>
                <a:pt x="27" y="23"/>
              </a:lnTo>
              <a:lnTo>
                <a:pt x="27" y="24"/>
              </a:lnTo>
              <a:lnTo>
                <a:pt x="27" y="25"/>
              </a:lnTo>
              <a:lnTo>
                <a:pt x="28" y="25"/>
              </a:lnTo>
              <a:lnTo>
                <a:pt x="29" y="25"/>
              </a:lnTo>
              <a:lnTo>
                <a:pt x="28" y="26"/>
              </a:lnTo>
              <a:lnTo>
                <a:pt x="27" y="26"/>
              </a:lnTo>
              <a:lnTo>
                <a:pt x="26" y="26"/>
              </a:lnTo>
              <a:lnTo>
                <a:pt x="26" y="27"/>
              </a:lnTo>
              <a:lnTo>
                <a:pt x="26" y="26"/>
              </a:lnTo>
              <a:lnTo>
                <a:pt x="25" y="26"/>
              </a:lnTo>
              <a:lnTo>
                <a:pt x="24" y="26"/>
              </a:lnTo>
              <a:lnTo>
                <a:pt x="24" y="27"/>
              </a:lnTo>
              <a:lnTo>
                <a:pt x="23" y="27"/>
              </a:lnTo>
              <a:lnTo>
                <a:pt x="23" y="26"/>
              </a:lnTo>
              <a:lnTo>
                <a:pt x="22" y="26"/>
              </a:lnTo>
              <a:lnTo>
                <a:pt x="23" y="26"/>
              </a:lnTo>
              <a:lnTo>
                <a:pt x="23" y="27"/>
              </a:lnTo>
              <a:lnTo>
                <a:pt x="22" y="27"/>
              </a:lnTo>
              <a:lnTo>
                <a:pt x="21" y="27"/>
              </a:lnTo>
              <a:lnTo>
                <a:pt x="20" y="27"/>
              </a:lnTo>
              <a:lnTo>
                <a:pt x="21" y="27"/>
              </a:lnTo>
              <a:lnTo>
                <a:pt x="20" y="27"/>
              </a:lnTo>
              <a:lnTo>
                <a:pt x="20" y="26"/>
              </a:lnTo>
              <a:lnTo>
                <a:pt x="19" y="26"/>
              </a:lnTo>
              <a:lnTo>
                <a:pt x="19" y="25"/>
              </a:lnTo>
              <a:lnTo>
                <a:pt x="19" y="26"/>
              </a:lnTo>
              <a:lnTo>
                <a:pt x="20" y="26"/>
              </a:lnTo>
              <a:lnTo>
                <a:pt x="20" y="27"/>
              </a:lnTo>
              <a:lnTo>
                <a:pt x="21" y="27"/>
              </a:lnTo>
              <a:lnTo>
                <a:pt x="21" y="28"/>
              </a:lnTo>
              <a:lnTo>
                <a:pt x="21" y="29"/>
              </a:lnTo>
              <a:lnTo>
                <a:pt x="21" y="30"/>
              </a:lnTo>
              <a:lnTo>
                <a:pt x="21" y="31"/>
              </a:lnTo>
              <a:lnTo>
                <a:pt x="21" y="32"/>
              </a:lnTo>
              <a:lnTo>
                <a:pt x="20" y="32"/>
              </a:lnTo>
              <a:lnTo>
                <a:pt x="19" y="32"/>
              </a:lnTo>
              <a:lnTo>
                <a:pt x="19" y="33"/>
              </a:lnTo>
              <a:lnTo>
                <a:pt x="18" y="33"/>
              </a:lnTo>
              <a:lnTo>
                <a:pt x="17" y="33"/>
              </a:lnTo>
              <a:lnTo>
                <a:pt x="16" y="33"/>
              </a:lnTo>
              <a:lnTo>
                <a:pt x="16" y="34"/>
              </a:lnTo>
              <a:lnTo>
                <a:pt x="15" y="34"/>
              </a:lnTo>
              <a:lnTo>
                <a:pt x="15" y="33"/>
              </a:lnTo>
              <a:lnTo>
                <a:pt x="15" y="34"/>
              </a:lnTo>
              <a:lnTo>
                <a:pt x="14" y="34"/>
              </a:lnTo>
              <a:lnTo>
                <a:pt x="14" y="33"/>
              </a:lnTo>
              <a:lnTo>
                <a:pt x="13" y="33"/>
              </a:lnTo>
              <a:lnTo>
                <a:pt x="13" y="32"/>
              </a:lnTo>
              <a:lnTo>
                <a:pt x="12" y="32"/>
              </a:lnTo>
              <a:lnTo>
                <a:pt x="12" y="31"/>
              </a:lnTo>
              <a:lnTo>
                <a:pt x="11" y="31"/>
              </a:lnTo>
              <a:lnTo>
                <a:pt x="11" y="30"/>
              </a:lnTo>
              <a:lnTo>
                <a:pt x="11" y="31"/>
              </a:lnTo>
              <a:lnTo>
                <a:pt x="11" y="30"/>
              </a:lnTo>
              <a:lnTo>
                <a:pt x="10" y="30"/>
              </a:lnTo>
              <a:lnTo>
                <a:pt x="10" y="31"/>
              </a:lnTo>
              <a:lnTo>
                <a:pt x="10" y="32"/>
              </a:lnTo>
              <a:lnTo>
                <a:pt x="9" y="32"/>
              </a:lnTo>
              <a:lnTo>
                <a:pt x="8" y="32"/>
              </a:lnTo>
              <a:lnTo>
                <a:pt x="8" y="31"/>
              </a:lnTo>
              <a:lnTo>
                <a:pt x="7" y="31"/>
              </a:lnTo>
              <a:lnTo>
                <a:pt x="6" y="31"/>
              </a:lnTo>
              <a:lnTo>
                <a:pt x="6" y="30"/>
              </a:lnTo>
              <a:lnTo>
                <a:pt x="5" y="30"/>
              </a:lnTo>
              <a:lnTo>
                <a:pt x="4" y="29"/>
              </a:lnTo>
              <a:lnTo>
                <a:pt x="3" y="29"/>
              </a:lnTo>
              <a:lnTo>
                <a:pt x="3" y="28"/>
              </a:lnTo>
              <a:lnTo>
                <a:pt x="3" y="29"/>
              </a:lnTo>
              <a:lnTo>
                <a:pt x="3" y="28"/>
              </a:lnTo>
              <a:lnTo>
                <a:pt x="3" y="29"/>
              </a:lnTo>
              <a:lnTo>
                <a:pt x="3" y="28"/>
              </a:lnTo>
              <a:lnTo>
                <a:pt x="3" y="29"/>
              </a:lnTo>
              <a:lnTo>
                <a:pt x="3" y="28"/>
              </a:lnTo>
              <a:lnTo>
                <a:pt x="3" y="29"/>
              </a:lnTo>
              <a:lnTo>
                <a:pt x="3" y="28"/>
              </a:lnTo>
              <a:lnTo>
                <a:pt x="4" y="28"/>
              </a:lnTo>
              <a:lnTo>
                <a:pt x="4" y="27"/>
              </a:lnTo>
              <a:lnTo>
                <a:pt x="5" y="27"/>
              </a:lnTo>
              <a:lnTo>
                <a:pt x="5" y="26"/>
              </a:lnTo>
              <a:lnTo>
                <a:pt x="5" y="25"/>
              </a:lnTo>
              <a:lnTo>
                <a:pt x="6" y="25"/>
              </a:lnTo>
              <a:lnTo>
                <a:pt x="5" y="25"/>
              </a:lnTo>
              <a:lnTo>
                <a:pt x="6" y="25"/>
              </a:lnTo>
              <a:lnTo>
                <a:pt x="6" y="24"/>
              </a:lnTo>
              <a:lnTo>
                <a:pt x="6" y="25"/>
              </a:lnTo>
              <a:lnTo>
                <a:pt x="7" y="25"/>
              </a:lnTo>
              <a:lnTo>
                <a:pt x="7" y="24"/>
              </a:lnTo>
              <a:lnTo>
                <a:pt x="7" y="23"/>
              </a:lnTo>
              <a:lnTo>
                <a:pt x="8" y="23"/>
              </a:lnTo>
              <a:lnTo>
                <a:pt x="9" y="23"/>
              </a:lnTo>
              <a:lnTo>
                <a:pt x="10" y="23"/>
              </a:lnTo>
              <a:lnTo>
                <a:pt x="10" y="22"/>
              </a:lnTo>
              <a:lnTo>
                <a:pt x="11" y="22"/>
              </a:lnTo>
              <a:lnTo>
                <a:pt x="12" y="22"/>
              </a:lnTo>
              <a:lnTo>
                <a:pt x="12" y="21"/>
              </a:lnTo>
              <a:lnTo>
                <a:pt x="11" y="21"/>
              </a:lnTo>
              <a:lnTo>
                <a:pt x="11" y="20"/>
              </a:lnTo>
              <a:lnTo>
                <a:pt x="10" y="20"/>
              </a:lnTo>
              <a:lnTo>
                <a:pt x="9" y="20"/>
              </a:lnTo>
              <a:lnTo>
                <a:pt x="9" y="19"/>
              </a:lnTo>
              <a:lnTo>
                <a:pt x="9" y="18"/>
              </a:lnTo>
              <a:lnTo>
                <a:pt x="8" y="18"/>
              </a:lnTo>
              <a:lnTo>
                <a:pt x="8" y="17"/>
              </a:lnTo>
              <a:lnTo>
                <a:pt x="8" y="16"/>
              </a:lnTo>
              <a:lnTo>
                <a:pt x="7" y="16"/>
              </a:lnTo>
              <a:lnTo>
                <a:pt x="7" y="15"/>
              </a:lnTo>
              <a:lnTo>
                <a:pt x="6" y="15"/>
              </a:lnTo>
              <a:lnTo>
                <a:pt x="6" y="14"/>
              </a:lnTo>
              <a:lnTo>
                <a:pt x="6" y="15"/>
              </a:lnTo>
              <a:lnTo>
                <a:pt x="6" y="14"/>
              </a:lnTo>
              <a:lnTo>
                <a:pt x="7" y="14"/>
              </a:lnTo>
              <a:lnTo>
                <a:pt x="6" y="14"/>
              </a:lnTo>
              <a:lnTo>
                <a:pt x="6" y="13"/>
              </a:lnTo>
              <a:lnTo>
                <a:pt x="5" y="13"/>
              </a:lnTo>
              <a:lnTo>
                <a:pt x="4" y="13"/>
              </a:lnTo>
              <a:lnTo>
                <a:pt x="4" y="12"/>
              </a:lnTo>
              <a:lnTo>
                <a:pt x="3" y="12"/>
              </a:lnTo>
              <a:lnTo>
                <a:pt x="3" y="11"/>
              </a:lnTo>
              <a:lnTo>
                <a:pt x="3" y="12"/>
              </a:lnTo>
              <a:lnTo>
                <a:pt x="2" y="12"/>
              </a:lnTo>
              <a:lnTo>
                <a:pt x="2" y="13"/>
              </a:lnTo>
              <a:lnTo>
                <a:pt x="2" y="12"/>
              </a:lnTo>
              <a:lnTo>
                <a:pt x="2" y="11"/>
              </a:lnTo>
              <a:lnTo>
                <a:pt x="2" y="10"/>
              </a:lnTo>
              <a:lnTo>
                <a:pt x="1" y="10"/>
              </a:lnTo>
              <a:lnTo>
                <a:pt x="1" y="9"/>
              </a:lnTo>
              <a:lnTo>
                <a:pt x="0" y="9"/>
              </a:lnTo>
              <a:lnTo>
                <a:pt x="0" y="8"/>
              </a:lnTo>
              <a:lnTo>
                <a:pt x="0" y="9"/>
              </a:lnTo>
              <a:lnTo>
                <a:pt x="1" y="9"/>
              </a:lnTo>
              <a:lnTo>
                <a:pt x="1" y="8"/>
              </a:lnTo>
              <a:lnTo>
                <a:pt x="1" y="9"/>
              </a:lnTo>
              <a:lnTo>
                <a:pt x="2" y="8"/>
              </a:lnTo>
              <a:lnTo>
                <a:pt x="1" y="8"/>
              </a:lnTo>
              <a:lnTo>
                <a:pt x="2" y="8"/>
              </a:lnTo>
              <a:lnTo>
                <a:pt x="1" y="8"/>
              </a:lnTo>
              <a:lnTo>
                <a:pt x="1" y="7"/>
              </a:lnTo>
              <a:lnTo>
                <a:pt x="2" y="7"/>
              </a:lnTo>
              <a:lnTo>
                <a:pt x="2" y="8"/>
              </a:lnTo>
              <a:lnTo>
                <a:pt x="2" y="7"/>
              </a:lnTo>
              <a:lnTo>
                <a:pt x="2" y="8"/>
              </a:lnTo>
              <a:lnTo>
                <a:pt x="3" y="7"/>
              </a:lnTo>
              <a:lnTo>
                <a:pt x="3" y="6"/>
              </a:lnTo>
              <a:lnTo>
                <a:pt x="4" y="6"/>
              </a:lnTo>
              <a:lnTo>
                <a:pt x="5" y="6"/>
              </a:lnTo>
              <a:lnTo>
                <a:pt x="4" y="6"/>
              </a:lnTo>
              <a:lnTo>
                <a:pt x="4" y="5"/>
              </a:lnTo>
              <a:lnTo>
                <a:pt x="5" y="5"/>
              </a:lnTo>
              <a:lnTo>
                <a:pt x="5" y="4"/>
              </a:lnTo>
              <a:lnTo>
                <a:pt x="5" y="5"/>
              </a:lnTo>
              <a:lnTo>
                <a:pt x="5" y="4"/>
              </a:lnTo>
              <a:lnTo>
                <a:pt x="6" y="4"/>
              </a:lnTo>
              <a:lnTo>
                <a:pt x="6" y="3"/>
              </a:lnTo>
              <a:lnTo>
                <a:pt x="7" y="3"/>
              </a:lnTo>
              <a:lnTo>
                <a:pt x="8" y="3"/>
              </a:lnTo>
              <a:lnTo>
                <a:pt x="8" y="4"/>
              </a:lnTo>
              <a:lnTo>
                <a:pt x="9" y="4"/>
              </a:lnTo>
              <a:lnTo>
                <a:pt x="9" y="5"/>
              </a:lnTo>
              <a:lnTo>
                <a:pt x="10" y="5"/>
              </a:lnTo>
              <a:lnTo>
                <a:pt x="10" y="4"/>
              </a:lnTo>
              <a:lnTo>
                <a:pt x="10" y="3"/>
              </a:lnTo>
              <a:lnTo>
                <a:pt x="10" y="2"/>
              </a:lnTo>
              <a:lnTo>
                <a:pt x="10" y="1"/>
              </a:lnTo>
              <a:lnTo>
                <a:pt x="11" y="1"/>
              </a:lnTo>
              <a:lnTo>
                <a:pt x="10" y="1"/>
              </a:lnTo>
              <a:lnTo>
                <a:pt x="11" y="1"/>
              </a:lnTo>
              <a:lnTo>
                <a:pt x="11" y="0"/>
              </a:lnTo>
              <a:lnTo>
                <a:pt x="12" y="0"/>
              </a:lnTo>
              <a:lnTo>
                <a:pt x="12"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200025</xdr:colOff>
      <xdr:row>32</xdr:row>
      <xdr:rowOff>0</xdr:rowOff>
    </xdr:from>
    <xdr:to>
      <xdr:col>7</xdr:col>
      <xdr:colOff>295275</xdr:colOff>
      <xdr:row>32</xdr:row>
      <xdr:rowOff>123825</xdr:rowOff>
    </xdr:to>
    <xdr:sp macro="" textlink="">
      <xdr:nvSpPr>
        <xdr:cNvPr id="20" name="TAK"/>
        <xdr:cNvSpPr>
          <a:spLocks/>
        </xdr:cNvSpPr>
      </xdr:nvSpPr>
      <xdr:spPr bwMode="auto">
        <a:xfrm>
          <a:off x="4467225" y="5562600"/>
          <a:ext cx="95250" cy="123825"/>
        </a:xfrm>
        <a:custGeom>
          <a:avLst/>
          <a:gdLst>
            <a:gd name="T0" fmla="*/ 2147483647 w 10"/>
            <a:gd name="T1" fmla="*/ 0 h 13"/>
            <a:gd name="T2" fmla="*/ 2147483647 w 10"/>
            <a:gd name="T3" fmla="*/ 0 h 13"/>
            <a:gd name="T4" fmla="*/ 2147483647 w 10"/>
            <a:gd name="T5" fmla="*/ 2147483647 h 13"/>
            <a:gd name="T6" fmla="*/ 2147483647 w 10"/>
            <a:gd name="T7" fmla="*/ 2147483647 h 13"/>
            <a:gd name="T8" fmla="*/ 2147483647 w 10"/>
            <a:gd name="T9" fmla="*/ 2147483647 h 13"/>
            <a:gd name="T10" fmla="*/ 2147483647 w 10"/>
            <a:gd name="T11" fmla="*/ 2147483647 h 13"/>
            <a:gd name="T12" fmla="*/ 2147483647 w 10"/>
            <a:gd name="T13" fmla="*/ 2147483647 h 13"/>
            <a:gd name="T14" fmla="*/ 2147483647 w 10"/>
            <a:gd name="T15" fmla="*/ 2147483647 h 13"/>
            <a:gd name="T16" fmla="*/ 2147483647 w 10"/>
            <a:gd name="T17" fmla="*/ 2147483647 h 13"/>
            <a:gd name="T18" fmla="*/ 2147483647 w 10"/>
            <a:gd name="T19" fmla="*/ 2147483647 h 13"/>
            <a:gd name="T20" fmla="*/ 2147483647 w 10"/>
            <a:gd name="T21" fmla="*/ 2147483647 h 13"/>
            <a:gd name="T22" fmla="*/ 2147483647 w 10"/>
            <a:gd name="T23" fmla="*/ 2147483647 h 13"/>
            <a:gd name="T24" fmla="*/ 2147483647 w 10"/>
            <a:gd name="T25" fmla="*/ 2147483647 h 13"/>
            <a:gd name="T26" fmla="*/ 2147483647 w 10"/>
            <a:gd name="T27" fmla="*/ 2147483647 h 13"/>
            <a:gd name="T28" fmla="*/ 2147483647 w 10"/>
            <a:gd name="T29" fmla="*/ 2147483647 h 13"/>
            <a:gd name="T30" fmla="*/ 2147483647 w 10"/>
            <a:gd name="T31" fmla="*/ 2147483647 h 13"/>
            <a:gd name="T32" fmla="*/ 2147483647 w 10"/>
            <a:gd name="T33" fmla="*/ 2147483647 h 13"/>
            <a:gd name="T34" fmla="*/ 2147483647 w 10"/>
            <a:gd name="T35" fmla="*/ 2147483647 h 13"/>
            <a:gd name="T36" fmla="*/ 2147483647 w 10"/>
            <a:gd name="T37" fmla="*/ 2147483647 h 13"/>
            <a:gd name="T38" fmla="*/ 2147483647 w 10"/>
            <a:gd name="T39" fmla="*/ 2147483647 h 13"/>
            <a:gd name="T40" fmla="*/ 2147483647 w 10"/>
            <a:gd name="T41" fmla="*/ 2147483647 h 13"/>
            <a:gd name="T42" fmla="*/ 2147483647 w 10"/>
            <a:gd name="T43" fmla="*/ 2147483647 h 13"/>
            <a:gd name="T44" fmla="*/ 2147483647 w 10"/>
            <a:gd name="T45" fmla="*/ 2147483647 h 13"/>
            <a:gd name="T46" fmla="*/ 2147483647 w 10"/>
            <a:gd name="T47" fmla="*/ 2147483647 h 13"/>
            <a:gd name="T48" fmla="*/ 2147483647 w 10"/>
            <a:gd name="T49" fmla="*/ 2147483647 h 13"/>
            <a:gd name="T50" fmla="*/ 2147483647 w 10"/>
            <a:gd name="T51" fmla="*/ 2147483647 h 13"/>
            <a:gd name="T52" fmla="*/ 2147483647 w 10"/>
            <a:gd name="T53" fmla="*/ 2147483647 h 13"/>
            <a:gd name="T54" fmla="*/ 2147483647 w 10"/>
            <a:gd name="T55" fmla="*/ 2147483647 h 13"/>
            <a:gd name="T56" fmla="*/ 2147483647 w 10"/>
            <a:gd name="T57" fmla="*/ 2147483647 h 13"/>
            <a:gd name="T58" fmla="*/ 2147483647 w 10"/>
            <a:gd name="T59" fmla="*/ 2147483647 h 13"/>
            <a:gd name="T60" fmla="*/ 2147483647 w 10"/>
            <a:gd name="T61" fmla="*/ 2147483647 h 13"/>
            <a:gd name="T62" fmla="*/ 2147483647 w 10"/>
            <a:gd name="T63" fmla="*/ 2147483647 h 13"/>
            <a:gd name="T64" fmla="*/ 2147483647 w 10"/>
            <a:gd name="T65" fmla="*/ 2147483647 h 13"/>
            <a:gd name="T66" fmla="*/ 2147483647 w 10"/>
            <a:gd name="T67" fmla="*/ 2147483647 h 13"/>
            <a:gd name="T68" fmla="*/ 2147483647 w 10"/>
            <a:gd name="T69" fmla="*/ 2147483647 h 13"/>
            <a:gd name="T70" fmla="*/ 2147483647 w 10"/>
            <a:gd name="T71" fmla="*/ 2147483647 h 13"/>
            <a:gd name="T72" fmla="*/ 2147483647 w 10"/>
            <a:gd name="T73" fmla="*/ 2147483647 h 13"/>
            <a:gd name="T74" fmla="*/ 2147483647 w 10"/>
            <a:gd name="T75" fmla="*/ 2147483647 h 13"/>
            <a:gd name="T76" fmla="*/ 2147483647 w 10"/>
            <a:gd name="T77" fmla="*/ 2147483647 h 13"/>
            <a:gd name="T78" fmla="*/ 0 w 10"/>
            <a:gd name="T79" fmla="*/ 2147483647 h 13"/>
            <a:gd name="T80" fmla="*/ 0 w 10"/>
            <a:gd name="T81" fmla="*/ 2147483647 h 13"/>
            <a:gd name="T82" fmla="*/ 2147483647 w 10"/>
            <a:gd name="T83" fmla="*/ 2147483647 h 13"/>
            <a:gd name="T84" fmla="*/ 2147483647 w 10"/>
            <a:gd name="T85" fmla="*/ 2147483647 h 13"/>
            <a:gd name="T86" fmla="*/ 2147483647 w 10"/>
            <a:gd name="T87" fmla="*/ 2147483647 h 13"/>
            <a:gd name="T88" fmla="*/ 2147483647 w 10"/>
            <a:gd name="T89" fmla="*/ 2147483647 h 13"/>
            <a:gd name="T90" fmla="*/ 0 w 10"/>
            <a:gd name="T91" fmla="*/ 2147483647 h 13"/>
            <a:gd name="T92" fmla="*/ 2147483647 w 10"/>
            <a:gd name="T93" fmla="*/ 2147483647 h 13"/>
            <a:gd name="T94" fmla="*/ 2147483647 w 10"/>
            <a:gd name="T95" fmla="*/ 2147483647 h 13"/>
            <a:gd name="T96" fmla="*/ 2147483647 w 10"/>
            <a:gd name="T97" fmla="*/ 2147483647 h 13"/>
            <a:gd name="T98" fmla="*/ 2147483647 w 10"/>
            <a:gd name="T99" fmla="*/ 2147483647 h 13"/>
            <a:gd name="T100" fmla="*/ 2147483647 w 10"/>
            <a:gd name="T101" fmla="*/ 2147483647 h 13"/>
            <a:gd name="T102" fmla="*/ 2147483647 w 10"/>
            <a:gd name="T103" fmla="*/ 2147483647 h 13"/>
            <a:gd name="T104" fmla="*/ 2147483647 w 10"/>
            <a:gd name="T105" fmla="*/ 2147483647 h 13"/>
            <a:gd name="T106" fmla="*/ 2147483647 w 10"/>
            <a:gd name="T107" fmla="*/ 2147483647 h 13"/>
            <a:gd name="T108" fmla="*/ 2147483647 w 10"/>
            <a:gd name="T109" fmla="*/ 2147483647 h 13"/>
            <a:gd name="T110" fmla="*/ 2147483647 w 10"/>
            <a:gd name="T111" fmla="*/ 2147483647 h 13"/>
            <a:gd name="T112" fmla="*/ 2147483647 w 10"/>
            <a:gd name="T113" fmla="*/ 2147483647 h 13"/>
            <a:gd name="T114" fmla="*/ 2147483647 w 10"/>
            <a:gd name="T115" fmla="*/ 2147483647 h 13"/>
            <a:gd name="T116" fmla="*/ 2147483647 w 10"/>
            <a:gd name="T117" fmla="*/ 0 h 13"/>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0"/>
            <a:gd name="T178" fmla="*/ 0 h 13"/>
            <a:gd name="T179" fmla="*/ 10 w 10"/>
            <a:gd name="T180" fmla="*/ 13 h 13"/>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0" h="13">
              <a:moveTo>
                <a:pt x="3" y="0"/>
              </a:moveTo>
              <a:lnTo>
                <a:pt x="4" y="0"/>
              </a:lnTo>
              <a:lnTo>
                <a:pt x="4" y="1"/>
              </a:lnTo>
              <a:lnTo>
                <a:pt x="5" y="1"/>
              </a:lnTo>
              <a:lnTo>
                <a:pt x="6" y="1"/>
              </a:lnTo>
              <a:lnTo>
                <a:pt x="6" y="2"/>
              </a:lnTo>
              <a:lnTo>
                <a:pt x="7" y="2"/>
              </a:lnTo>
              <a:lnTo>
                <a:pt x="7" y="3"/>
              </a:lnTo>
              <a:lnTo>
                <a:pt x="8" y="3"/>
              </a:lnTo>
              <a:lnTo>
                <a:pt x="8" y="4"/>
              </a:lnTo>
              <a:lnTo>
                <a:pt x="9" y="4"/>
              </a:lnTo>
              <a:lnTo>
                <a:pt x="10" y="4"/>
              </a:lnTo>
              <a:lnTo>
                <a:pt x="10" y="5"/>
              </a:lnTo>
              <a:lnTo>
                <a:pt x="10" y="6"/>
              </a:lnTo>
              <a:lnTo>
                <a:pt x="10" y="7"/>
              </a:lnTo>
              <a:lnTo>
                <a:pt x="10" y="8"/>
              </a:lnTo>
              <a:lnTo>
                <a:pt x="9" y="8"/>
              </a:lnTo>
              <a:lnTo>
                <a:pt x="9" y="9"/>
              </a:lnTo>
              <a:lnTo>
                <a:pt x="8" y="9"/>
              </a:lnTo>
              <a:lnTo>
                <a:pt x="7" y="9"/>
              </a:lnTo>
              <a:lnTo>
                <a:pt x="7" y="10"/>
              </a:lnTo>
              <a:lnTo>
                <a:pt x="6" y="10"/>
              </a:lnTo>
              <a:lnTo>
                <a:pt x="6" y="11"/>
              </a:lnTo>
              <a:lnTo>
                <a:pt x="6" y="12"/>
              </a:lnTo>
              <a:lnTo>
                <a:pt x="6" y="13"/>
              </a:lnTo>
              <a:lnTo>
                <a:pt x="5" y="13"/>
              </a:lnTo>
              <a:lnTo>
                <a:pt x="4" y="12"/>
              </a:lnTo>
              <a:lnTo>
                <a:pt x="3" y="12"/>
              </a:lnTo>
              <a:lnTo>
                <a:pt x="3" y="13"/>
              </a:lnTo>
              <a:lnTo>
                <a:pt x="3" y="12"/>
              </a:lnTo>
              <a:lnTo>
                <a:pt x="2" y="12"/>
              </a:lnTo>
              <a:lnTo>
                <a:pt x="2" y="11"/>
              </a:lnTo>
              <a:lnTo>
                <a:pt x="1" y="11"/>
              </a:lnTo>
              <a:lnTo>
                <a:pt x="1" y="10"/>
              </a:lnTo>
              <a:lnTo>
                <a:pt x="0" y="10"/>
              </a:lnTo>
              <a:lnTo>
                <a:pt x="0" y="9"/>
              </a:lnTo>
              <a:lnTo>
                <a:pt x="1" y="9"/>
              </a:lnTo>
              <a:lnTo>
                <a:pt x="1" y="8"/>
              </a:lnTo>
              <a:lnTo>
                <a:pt x="1" y="7"/>
              </a:lnTo>
              <a:lnTo>
                <a:pt x="0" y="7"/>
              </a:lnTo>
              <a:lnTo>
                <a:pt x="1" y="7"/>
              </a:lnTo>
              <a:lnTo>
                <a:pt x="1" y="6"/>
              </a:lnTo>
              <a:lnTo>
                <a:pt x="1" y="5"/>
              </a:lnTo>
              <a:lnTo>
                <a:pt x="2" y="5"/>
              </a:lnTo>
              <a:lnTo>
                <a:pt x="3" y="5"/>
              </a:lnTo>
              <a:lnTo>
                <a:pt x="3" y="4"/>
              </a:lnTo>
              <a:lnTo>
                <a:pt x="3" y="5"/>
              </a:lnTo>
              <a:lnTo>
                <a:pt x="3" y="4"/>
              </a:lnTo>
              <a:lnTo>
                <a:pt x="3" y="3"/>
              </a:lnTo>
              <a:lnTo>
                <a:pt x="3" y="2"/>
              </a:lnTo>
              <a:lnTo>
                <a:pt x="3" y="1"/>
              </a:lnTo>
              <a:lnTo>
                <a:pt x="3"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95250</xdr:colOff>
      <xdr:row>31</xdr:row>
      <xdr:rowOff>9525</xdr:rowOff>
    </xdr:from>
    <xdr:to>
      <xdr:col>7</xdr:col>
      <xdr:colOff>161925</xdr:colOff>
      <xdr:row>31</xdr:row>
      <xdr:rowOff>123825</xdr:rowOff>
    </xdr:to>
    <xdr:sp macro="" textlink="">
      <xdr:nvSpPr>
        <xdr:cNvPr id="21" name="5nc"/>
        <xdr:cNvSpPr>
          <a:spLocks/>
        </xdr:cNvSpPr>
      </xdr:nvSpPr>
      <xdr:spPr bwMode="auto">
        <a:xfrm>
          <a:off x="4362450" y="5410200"/>
          <a:ext cx="66675" cy="114300"/>
        </a:xfrm>
        <a:custGeom>
          <a:avLst/>
          <a:gdLst>
            <a:gd name="T0" fmla="*/ 2147483647 w 7"/>
            <a:gd name="T1" fmla="*/ 2147483647 h 12"/>
            <a:gd name="T2" fmla="*/ 2147483647 w 7"/>
            <a:gd name="T3" fmla="*/ 2147483647 h 12"/>
            <a:gd name="T4" fmla="*/ 2147483647 w 7"/>
            <a:gd name="T5" fmla="*/ 2147483647 h 12"/>
            <a:gd name="T6" fmla="*/ 2147483647 w 7"/>
            <a:gd name="T7" fmla="*/ 2147483647 h 12"/>
            <a:gd name="T8" fmla="*/ 2147483647 w 7"/>
            <a:gd name="T9" fmla="*/ 2147483647 h 12"/>
            <a:gd name="T10" fmla="*/ 2147483647 w 7"/>
            <a:gd name="T11" fmla="*/ 2147483647 h 12"/>
            <a:gd name="T12" fmla="*/ 2147483647 w 7"/>
            <a:gd name="T13" fmla="*/ 2147483647 h 12"/>
            <a:gd name="T14" fmla="*/ 2147483647 w 7"/>
            <a:gd name="T15" fmla="*/ 2147483647 h 12"/>
            <a:gd name="T16" fmla="*/ 2147483647 w 7"/>
            <a:gd name="T17" fmla="*/ 2147483647 h 12"/>
            <a:gd name="T18" fmla="*/ 2147483647 w 7"/>
            <a:gd name="T19" fmla="*/ 2147483647 h 12"/>
            <a:gd name="T20" fmla="*/ 2147483647 w 7"/>
            <a:gd name="T21" fmla="*/ 2147483647 h 12"/>
            <a:gd name="T22" fmla="*/ 2147483647 w 7"/>
            <a:gd name="T23" fmla="*/ 2147483647 h 12"/>
            <a:gd name="T24" fmla="*/ 2147483647 w 7"/>
            <a:gd name="T25" fmla="*/ 2147483647 h 12"/>
            <a:gd name="T26" fmla="*/ 2147483647 w 7"/>
            <a:gd name="T27" fmla="*/ 2147483647 h 12"/>
            <a:gd name="T28" fmla="*/ 2147483647 w 7"/>
            <a:gd name="T29" fmla="*/ 2147483647 h 12"/>
            <a:gd name="T30" fmla="*/ 2147483647 w 7"/>
            <a:gd name="T31" fmla="*/ 2147483647 h 12"/>
            <a:gd name="T32" fmla="*/ 2147483647 w 7"/>
            <a:gd name="T33" fmla="*/ 2147483647 h 12"/>
            <a:gd name="T34" fmla="*/ 2147483647 w 7"/>
            <a:gd name="T35" fmla="*/ 2147483647 h 12"/>
            <a:gd name="T36" fmla="*/ 2147483647 w 7"/>
            <a:gd name="T37" fmla="*/ 2147483647 h 12"/>
            <a:gd name="T38" fmla="*/ 2147483647 w 7"/>
            <a:gd name="T39" fmla="*/ 2147483647 h 12"/>
            <a:gd name="T40" fmla="*/ 2147483647 w 7"/>
            <a:gd name="T41" fmla="*/ 2147483647 h 12"/>
            <a:gd name="T42" fmla="*/ 2147483647 w 7"/>
            <a:gd name="T43" fmla="*/ 2147483647 h 12"/>
            <a:gd name="T44" fmla="*/ 2147483647 w 7"/>
            <a:gd name="T45" fmla="*/ 2147483647 h 12"/>
            <a:gd name="T46" fmla="*/ 2147483647 w 7"/>
            <a:gd name="T47" fmla="*/ 2147483647 h 12"/>
            <a:gd name="T48" fmla="*/ 2147483647 w 7"/>
            <a:gd name="T49" fmla="*/ 2147483647 h 12"/>
            <a:gd name="T50" fmla="*/ 2147483647 w 7"/>
            <a:gd name="T51" fmla="*/ 2147483647 h 12"/>
            <a:gd name="T52" fmla="*/ 2147483647 w 7"/>
            <a:gd name="T53" fmla="*/ 2147483647 h 12"/>
            <a:gd name="T54" fmla="*/ 2147483647 w 7"/>
            <a:gd name="T55" fmla="*/ 2147483647 h 12"/>
            <a:gd name="T56" fmla="*/ 2147483647 w 7"/>
            <a:gd name="T57" fmla="*/ 2147483647 h 12"/>
            <a:gd name="T58" fmla="*/ 2147483647 w 7"/>
            <a:gd name="T59" fmla="*/ 2147483647 h 12"/>
            <a:gd name="T60" fmla="*/ 2147483647 w 7"/>
            <a:gd name="T61" fmla="*/ 2147483647 h 12"/>
            <a:gd name="T62" fmla="*/ 2147483647 w 7"/>
            <a:gd name="T63" fmla="*/ 2147483647 h 12"/>
            <a:gd name="T64" fmla="*/ 0 w 7"/>
            <a:gd name="T65" fmla="*/ 2147483647 h 12"/>
            <a:gd name="T66" fmla="*/ 0 w 7"/>
            <a:gd name="T67" fmla="*/ 2147483647 h 12"/>
            <a:gd name="T68" fmla="*/ 0 w 7"/>
            <a:gd name="T69" fmla="*/ 2147483647 h 12"/>
            <a:gd name="T70" fmla="*/ 0 w 7"/>
            <a:gd name="T71" fmla="*/ 2147483647 h 12"/>
            <a:gd name="T72" fmla="*/ 0 w 7"/>
            <a:gd name="T73" fmla="*/ 2147483647 h 12"/>
            <a:gd name="T74" fmla="*/ 0 w 7"/>
            <a:gd name="T75" fmla="*/ 2147483647 h 12"/>
            <a:gd name="T76" fmla="*/ 0 w 7"/>
            <a:gd name="T77" fmla="*/ 2147483647 h 12"/>
            <a:gd name="T78" fmla="*/ 2147483647 w 7"/>
            <a:gd name="T79" fmla="*/ 2147483647 h 12"/>
            <a:gd name="T80" fmla="*/ 2147483647 w 7"/>
            <a:gd name="T81" fmla="*/ 2147483647 h 12"/>
            <a:gd name="T82" fmla="*/ 2147483647 w 7"/>
            <a:gd name="T83" fmla="*/ 2147483647 h 12"/>
            <a:gd name="T84" fmla="*/ 2147483647 w 7"/>
            <a:gd name="T85" fmla="*/ 2147483647 h 12"/>
            <a:gd name="T86" fmla="*/ 2147483647 w 7"/>
            <a:gd name="T87" fmla="*/ 2147483647 h 12"/>
            <a:gd name="T88" fmla="*/ 2147483647 w 7"/>
            <a:gd name="T89" fmla="*/ 2147483647 h 12"/>
            <a:gd name="T90" fmla="*/ 2147483647 w 7"/>
            <a:gd name="T91" fmla="*/ 2147483647 h 12"/>
            <a:gd name="T92" fmla="*/ 2147483647 w 7"/>
            <a:gd name="T93" fmla="*/ 2147483647 h 12"/>
            <a:gd name="T94" fmla="*/ 2147483647 w 7"/>
            <a:gd name="T95" fmla="*/ 2147483647 h 12"/>
            <a:gd name="T96" fmla="*/ 2147483647 w 7"/>
            <a:gd name="T97" fmla="*/ 0 h 12"/>
            <a:gd name="T98" fmla="*/ 2147483647 w 7"/>
            <a:gd name="T99" fmla="*/ 0 h 12"/>
            <a:gd name="T100" fmla="*/ 2147483647 w 7"/>
            <a:gd name="T101" fmla="*/ 2147483647 h 12"/>
            <a:gd name="T102" fmla="*/ 2147483647 w 7"/>
            <a:gd name="T103" fmla="*/ 0 h 12"/>
            <a:gd name="T104" fmla="*/ 2147483647 w 7"/>
            <a:gd name="T105" fmla="*/ 0 h 12"/>
            <a:gd name="T106" fmla="*/ 2147483647 w 7"/>
            <a:gd name="T107" fmla="*/ 2147483647 h 12"/>
            <a:gd name="T108" fmla="*/ 2147483647 w 7"/>
            <a:gd name="T109" fmla="*/ 2147483647 h 12"/>
            <a:gd name="T110" fmla="*/ 2147483647 w 7"/>
            <a:gd name="T111" fmla="*/ 2147483647 h 12"/>
            <a:gd name="T112" fmla="*/ 2147483647 w 7"/>
            <a:gd name="T113" fmla="*/ 2147483647 h 12"/>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7"/>
            <a:gd name="T172" fmla="*/ 0 h 12"/>
            <a:gd name="T173" fmla="*/ 7 w 7"/>
            <a:gd name="T174" fmla="*/ 12 h 12"/>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7" h="12">
              <a:moveTo>
                <a:pt x="7" y="2"/>
              </a:moveTo>
              <a:lnTo>
                <a:pt x="6" y="2"/>
              </a:lnTo>
              <a:lnTo>
                <a:pt x="7" y="2"/>
              </a:lnTo>
              <a:lnTo>
                <a:pt x="6" y="2"/>
              </a:lnTo>
              <a:lnTo>
                <a:pt x="6" y="3"/>
              </a:lnTo>
              <a:lnTo>
                <a:pt x="6" y="4"/>
              </a:lnTo>
              <a:lnTo>
                <a:pt x="5" y="4"/>
              </a:lnTo>
              <a:lnTo>
                <a:pt x="6" y="4"/>
              </a:lnTo>
              <a:lnTo>
                <a:pt x="7" y="4"/>
              </a:lnTo>
              <a:lnTo>
                <a:pt x="6" y="4"/>
              </a:lnTo>
              <a:lnTo>
                <a:pt x="6" y="5"/>
              </a:lnTo>
              <a:lnTo>
                <a:pt x="6" y="6"/>
              </a:lnTo>
              <a:lnTo>
                <a:pt x="6" y="7"/>
              </a:lnTo>
              <a:lnTo>
                <a:pt x="6" y="8"/>
              </a:lnTo>
              <a:lnTo>
                <a:pt x="6" y="9"/>
              </a:lnTo>
              <a:lnTo>
                <a:pt x="7" y="9"/>
              </a:lnTo>
              <a:lnTo>
                <a:pt x="7" y="10"/>
              </a:lnTo>
              <a:lnTo>
                <a:pt x="6" y="10"/>
              </a:lnTo>
              <a:lnTo>
                <a:pt x="7" y="10"/>
              </a:lnTo>
              <a:lnTo>
                <a:pt x="6" y="10"/>
              </a:lnTo>
              <a:lnTo>
                <a:pt x="6" y="11"/>
              </a:lnTo>
              <a:lnTo>
                <a:pt x="7" y="11"/>
              </a:lnTo>
              <a:lnTo>
                <a:pt x="6" y="11"/>
              </a:lnTo>
              <a:lnTo>
                <a:pt x="5" y="11"/>
              </a:lnTo>
              <a:lnTo>
                <a:pt x="4" y="12"/>
              </a:lnTo>
              <a:lnTo>
                <a:pt x="4" y="11"/>
              </a:lnTo>
              <a:lnTo>
                <a:pt x="3" y="11"/>
              </a:lnTo>
              <a:lnTo>
                <a:pt x="2" y="11"/>
              </a:lnTo>
              <a:lnTo>
                <a:pt x="1" y="11"/>
              </a:lnTo>
              <a:lnTo>
                <a:pt x="1" y="10"/>
              </a:lnTo>
              <a:lnTo>
                <a:pt x="0" y="10"/>
              </a:lnTo>
              <a:lnTo>
                <a:pt x="0" y="9"/>
              </a:lnTo>
              <a:lnTo>
                <a:pt x="0" y="8"/>
              </a:lnTo>
              <a:lnTo>
                <a:pt x="0" y="7"/>
              </a:lnTo>
              <a:lnTo>
                <a:pt x="0" y="6"/>
              </a:lnTo>
              <a:lnTo>
                <a:pt x="1" y="6"/>
              </a:lnTo>
              <a:lnTo>
                <a:pt x="1" y="5"/>
              </a:lnTo>
              <a:lnTo>
                <a:pt x="2" y="5"/>
              </a:lnTo>
              <a:lnTo>
                <a:pt x="2" y="4"/>
              </a:lnTo>
              <a:lnTo>
                <a:pt x="2" y="3"/>
              </a:lnTo>
              <a:lnTo>
                <a:pt x="3" y="3"/>
              </a:lnTo>
              <a:lnTo>
                <a:pt x="3" y="2"/>
              </a:lnTo>
              <a:lnTo>
                <a:pt x="3" y="1"/>
              </a:lnTo>
              <a:lnTo>
                <a:pt x="3" y="0"/>
              </a:lnTo>
              <a:lnTo>
                <a:pt x="4" y="0"/>
              </a:lnTo>
              <a:lnTo>
                <a:pt x="4" y="1"/>
              </a:lnTo>
              <a:lnTo>
                <a:pt x="4" y="0"/>
              </a:lnTo>
              <a:lnTo>
                <a:pt x="5" y="0"/>
              </a:lnTo>
              <a:lnTo>
                <a:pt x="5" y="1"/>
              </a:lnTo>
              <a:lnTo>
                <a:pt x="6" y="1"/>
              </a:lnTo>
              <a:lnTo>
                <a:pt x="7" y="1"/>
              </a:lnTo>
              <a:lnTo>
                <a:pt x="7" y="2"/>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19050</xdr:colOff>
      <xdr:row>31</xdr:row>
      <xdr:rowOff>47625</xdr:rowOff>
    </xdr:from>
    <xdr:to>
      <xdr:col>7</xdr:col>
      <xdr:colOff>104775</xdr:colOff>
      <xdr:row>31</xdr:row>
      <xdr:rowOff>114300</xdr:rowOff>
    </xdr:to>
    <xdr:sp macro="" textlink="">
      <xdr:nvSpPr>
        <xdr:cNvPr id="22" name="5c9"/>
        <xdr:cNvSpPr>
          <a:spLocks/>
        </xdr:cNvSpPr>
      </xdr:nvSpPr>
      <xdr:spPr bwMode="auto">
        <a:xfrm>
          <a:off x="4286250" y="5448300"/>
          <a:ext cx="85725" cy="66675"/>
        </a:xfrm>
        <a:custGeom>
          <a:avLst/>
          <a:gdLst>
            <a:gd name="T0" fmla="*/ 2147483647 w 9"/>
            <a:gd name="T1" fmla="*/ 2147483647 h 7"/>
            <a:gd name="T2" fmla="*/ 2147483647 w 9"/>
            <a:gd name="T3" fmla="*/ 2147483647 h 7"/>
            <a:gd name="T4" fmla="*/ 2147483647 w 9"/>
            <a:gd name="T5" fmla="*/ 2147483647 h 7"/>
            <a:gd name="T6" fmla="*/ 2147483647 w 9"/>
            <a:gd name="T7" fmla="*/ 2147483647 h 7"/>
            <a:gd name="T8" fmla="*/ 2147483647 w 9"/>
            <a:gd name="T9" fmla="*/ 2147483647 h 7"/>
            <a:gd name="T10" fmla="*/ 2147483647 w 9"/>
            <a:gd name="T11" fmla="*/ 2147483647 h 7"/>
            <a:gd name="T12" fmla="*/ 2147483647 w 9"/>
            <a:gd name="T13" fmla="*/ 2147483647 h 7"/>
            <a:gd name="T14" fmla="*/ 2147483647 w 9"/>
            <a:gd name="T15" fmla="*/ 2147483647 h 7"/>
            <a:gd name="T16" fmla="*/ 2147483647 w 9"/>
            <a:gd name="T17" fmla="*/ 2147483647 h 7"/>
            <a:gd name="T18" fmla="*/ 2147483647 w 9"/>
            <a:gd name="T19" fmla="*/ 2147483647 h 7"/>
            <a:gd name="T20" fmla="*/ 2147483647 w 9"/>
            <a:gd name="T21" fmla="*/ 2147483647 h 7"/>
            <a:gd name="T22" fmla="*/ 2147483647 w 9"/>
            <a:gd name="T23" fmla="*/ 2147483647 h 7"/>
            <a:gd name="T24" fmla="*/ 2147483647 w 9"/>
            <a:gd name="T25" fmla="*/ 2147483647 h 7"/>
            <a:gd name="T26" fmla="*/ 2147483647 w 9"/>
            <a:gd name="T27" fmla="*/ 2147483647 h 7"/>
            <a:gd name="T28" fmla="*/ 2147483647 w 9"/>
            <a:gd name="T29" fmla="*/ 2147483647 h 7"/>
            <a:gd name="T30" fmla="*/ 2147483647 w 9"/>
            <a:gd name="T31" fmla="*/ 2147483647 h 7"/>
            <a:gd name="T32" fmla="*/ 2147483647 w 9"/>
            <a:gd name="T33" fmla="*/ 2147483647 h 7"/>
            <a:gd name="T34" fmla="*/ 2147483647 w 9"/>
            <a:gd name="T35" fmla="*/ 2147483647 h 7"/>
            <a:gd name="T36" fmla="*/ 2147483647 w 9"/>
            <a:gd name="T37" fmla="*/ 2147483647 h 7"/>
            <a:gd name="T38" fmla="*/ 2147483647 w 9"/>
            <a:gd name="T39" fmla="*/ 2147483647 h 7"/>
            <a:gd name="T40" fmla="*/ 0 w 9"/>
            <a:gd name="T41" fmla="*/ 2147483647 h 7"/>
            <a:gd name="T42" fmla="*/ 0 w 9"/>
            <a:gd name="T43" fmla="*/ 2147483647 h 7"/>
            <a:gd name="T44" fmla="*/ 0 w 9"/>
            <a:gd name="T45" fmla="*/ 2147483647 h 7"/>
            <a:gd name="T46" fmla="*/ 2147483647 w 9"/>
            <a:gd name="T47" fmla="*/ 2147483647 h 7"/>
            <a:gd name="T48" fmla="*/ 2147483647 w 9"/>
            <a:gd name="T49" fmla="*/ 2147483647 h 7"/>
            <a:gd name="T50" fmla="*/ 2147483647 w 9"/>
            <a:gd name="T51" fmla="*/ 2147483647 h 7"/>
            <a:gd name="T52" fmla="*/ 2147483647 w 9"/>
            <a:gd name="T53" fmla="*/ 2147483647 h 7"/>
            <a:gd name="T54" fmla="*/ 2147483647 w 9"/>
            <a:gd name="T55" fmla="*/ 2147483647 h 7"/>
            <a:gd name="T56" fmla="*/ 2147483647 w 9"/>
            <a:gd name="T57" fmla="*/ 2147483647 h 7"/>
            <a:gd name="T58" fmla="*/ 2147483647 w 9"/>
            <a:gd name="T59" fmla="*/ 2147483647 h 7"/>
            <a:gd name="T60" fmla="*/ 2147483647 w 9"/>
            <a:gd name="T61" fmla="*/ 0 h 7"/>
            <a:gd name="T62" fmla="*/ 2147483647 w 9"/>
            <a:gd name="T63" fmla="*/ 2147483647 h 7"/>
            <a:gd name="T64" fmla="*/ 2147483647 w 9"/>
            <a:gd name="T65" fmla="*/ 0 h 7"/>
            <a:gd name="T66" fmla="*/ 2147483647 w 9"/>
            <a:gd name="T67" fmla="*/ 2147483647 h 7"/>
            <a:gd name="T68" fmla="*/ 2147483647 w 9"/>
            <a:gd name="T69" fmla="*/ 2147483647 h 7"/>
            <a:gd name="T70" fmla="*/ 2147483647 w 9"/>
            <a:gd name="T71" fmla="*/ 2147483647 h 7"/>
            <a:gd name="T72" fmla="*/ 2147483647 w 9"/>
            <a:gd name="T73" fmla="*/ 0 h 7"/>
            <a:gd name="T74" fmla="*/ 2147483647 w 9"/>
            <a:gd name="T75" fmla="*/ 2147483647 h 7"/>
            <a:gd name="T76" fmla="*/ 2147483647 w 9"/>
            <a:gd name="T77" fmla="*/ 0 h 7"/>
            <a:gd name="T78" fmla="*/ 2147483647 w 9"/>
            <a:gd name="T79" fmla="*/ 2147483647 h 7"/>
            <a:gd name="T80" fmla="*/ 2147483647 w 9"/>
            <a:gd name="T81" fmla="*/ 0 h 7"/>
            <a:gd name="T82" fmla="*/ 2147483647 w 9"/>
            <a:gd name="T83" fmla="*/ 2147483647 h 7"/>
            <a:gd name="T84" fmla="*/ 2147483647 w 9"/>
            <a:gd name="T85" fmla="*/ 0 h 7"/>
            <a:gd name="T86" fmla="*/ 2147483647 w 9"/>
            <a:gd name="T87" fmla="*/ 2147483647 h 7"/>
            <a:gd name="T88" fmla="*/ 2147483647 w 9"/>
            <a:gd name="T89" fmla="*/ 0 h 7"/>
            <a:gd name="T90" fmla="*/ 2147483647 w 9"/>
            <a:gd name="T91" fmla="*/ 2147483647 h 7"/>
            <a:gd name="T92" fmla="*/ 2147483647 w 9"/>
            <a:gd name="T93" fmla="*/ 2147483647 h 7"/>
            <a:gd name="T94" fmla="*/ 2147483647 w 9"/>
            <a:gd name="T95" fmla="*/ 0 h 7"/>
            <a:gd name="T96" fmla="*/ 2147483647 w 9"/>
            <a:gd name="T97" fmla="*/ 0 h 7"/>
            <a:gd name="T98" fmla="*/ 2147483647 w 9"/>
            <a:gd name="T99" fmla="*/ 0 h 7"/>
            <a:gd name="T100" fmla="*/ 2147483647 w 9"/>
            <a:gd name="T101" fmla="*/ 2147483647 h 7"/>
            <a:gd name="T102" fmla="*/ 2147483647 w 9"/>
            <a:gd name="T103" fmla="*/ 2147483647 h 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9"/>
            <a:gd name="T157" fmla="*/ 0 h 7"/>
            <a:gd name="T158" fmla="*/ 9 w 9"/>
            <a:gd name="T159" fmla="*/ 7 h 7"/>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9" h="7">
              <a:moveTo>
                <a:pt x="9" y="1"/>
              </a:moveTo>
              <a:lnTo>
                <a:pt x="9" y="2"/>
              </a:lnTo>
              <a:lnTo>
                <a:pt x="8" y="2"/>
              </a:lnTo>
              <a:lnTo>
                <a:pt x="8" y="3"/>
              </a:lnTo>
              <a:lnTo>
                <a:pt x="8" y="4"/>
              </a:lnTo>
              <a:lnTo>
                <a:pt x="8" y="5"/>
              </a:lnTo>
              <a:lnTo>
                <a:pt x="7" y="5"/>
              </a:lnTo>
              <a:lnTo>
                <a:pt x="6" y="5"/>
              </a:lnTo>
              <a:lnTo>
                <a:pt x="5" y="5"/>
              </a:lnTo>
              <a:lnTo>
                <a:pt x="5" y="6"/>
              </a:lnTo>
              <a:lnTo>
                <a:pt x="5" y="7"/>
              </a:lnTo>
              <a:lnTo>
                <a:pt x="4" y="7"/>
              </a:lnTo>
              <a:lnTo>
                <a:pt x="4" y="6"/>
              </a:lnTo>
              <a:lnTo>
                <a:pt x="4" y="5"/>
              </a:lnTo>
              <a:lnTo>
                <a:pt x="3" y="5"/>
              </a:lnTo>
              <a:lnTo>
                <a:pt x="3" y="6"/>
              </a:lnTo>
              <a:lnTo>
                <a:pt x="2" y="6"/>
              </a:lnTo>
              <a:lnTo>
                <a:pt x="1" y="6"/>
              </a:lnTo>
              <a:lnTo>
                <a:pt x="0" y="6"/>
              </a:lnTo>
              <a:lnTo>
                <a:pt x="0" y="5"/>
              </a:lnTo>
              <a:lnTo>
                <a:pt x="0" y="4"/>
              </a:lnTo>
              <a:lnTo>
                <a:pt x="1" y="4"/>
              </a:lnTo>
              <a:lnTo>
                <a:pt x="1" y="3"/>
              </a:lnTo>
              <a:lnTo>
                <a:pt x="1" y="2"/>
              </a:lnTo>
              <a:lnTo>
                <a:pt x="1" y="1"/>
              </a:lnTo>
              <a:lnTo>
                <a:pt x="1" y="2"/>
              </a:lnTo>
              <a:lnTo>
                <a:pt x="1" y="1"/>
              </a:lnTo>
              <a:lnTo>
                <a:pt x="2" y="0"/>
              </a:lnTo>
              <a:lnTo>
                <a:pt x="3" y="1"/>
              </a:lnTo>
              <a:lnTo>
                <a:pt x="3" y="0"/>
              </a:lnTo>
              <a:lnTo>
                <a:pt x="3" y="1"/>
              </a:lnTo>
              <a:lnTo>
                <a:pt x="4" y="1"/>
              </a:lnTo>
              <a:lnTo>
                <a:pt x="5" y="1"/>
              </a:lnTo>
              <a:lnTo>
                <a:pt x="5" y="0"/>
              </a:lnTo>
              <a:lnTo>
                <a:pt x="5" y="1"/>
              </a:lnTo>
              <a:lnTo>
                <a:pt x="5" y="0"/>
              </a:lnTo>
              <a:lnTo>
                <a:pt x="5" y="1"/>
              </a:lnTo>
              <a:lnTo>
                <a:pt x="6" y="0"/>
              </a:lnTo>
              <a:lnTo>
                <a:pt x="6" y="1"/>
              </a:lnTo>
              <a:lnTo>
                <a:pt x="6" y="0"/>
              </a:lnTo>
              <a:lnTo>
                <a:pt x="6" y="1"/>
              </a:lnTo>
              <a:lnTo>
                <a:pt x="6" y="0"/>
              </a:lnTo>
              <a:lnTo>
                <a:pt x="6" y="1"/>
              </a:lnTo>
              <a:lnTo>
                <a:pt x="7" y="1"/>
              </a:lnTo>
              <a:lnTo>
                <a:pt x="7" y="0"/>
              </a:lnTo>
              <a:lnTo>
                <a:pt x="8" y="0"/>
              </a:lnTo>
              <a:lnTo>
                <a:pt x="8" y="1"/>
              </a:lnTo>
              <a:lnTo>
                <a:pt x="9"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0</xdr:colOff>
      <xdr:row>30</xdr:row>
      <xdr:rowOff>123825</xdr:rowOff>
    </xdr:from>
    <xdr:to>
      <xdr:col>7</xdr:col>
      <xdr:colOff>133350</xdr:colOff>
      <xdr:row>31</xdr:row>
      <xdr:rowOff>57150</xdr:rowOff>
    </xdr:to>
    <xdr:sp macro="" textlink="">
      <xdr:nvSpPr>
        <xdr:cNvPr id="23" name="5c1"/>
        <xdr:cNvSpPr>
          <a:spLocks/>
        </xdr:cNvSpPr>
      </xdr:nvSpPr>
      <xdr:spPr bwMode="auto">
        <a:xfrm>
          <a:off x="4267200" y="5362575"/>
          <a:ext cx="133350" cy="95250"/>
        </a:xfrm>
        <a:custGeom>
          <a:avLst/>
          <a:gdLst>
            <a:gd name="T0" fmla="*/ 2147483647 w 14"/>
            <a:gd name="T1" fmla="*/ 2147483647 h 10"/>
            <a:gd name="T2" fmla="*/ 2147483647 w 14"/>
            <a:gd name="T3" fmla="*/ 2147483647 h 10"/>
            <a:gd name="T4" fmla="*/ 2147483647 w 14"/>
            <a:gd name="T5" fmla="*/ 2147483647 h 10"/>
            <a:gd name="T6" fmla="*/ 2147483647 w 14"/>
            <a:gd name="T7" fmla="*/ 2147483647 h 10"/>
            <a:gd name="T8" fmla="*/ 2147483647 w 14"/>
            <a:gd name="T9" fmla="*/ 2147483647 h 10"/>
            <a:gd name="T10" fmla="*/ 2147483647 w 14"/>
            <a:gd name="T11" fmla="*/ 2147483647 h 10"/>
            <a:gd name="T12" fmla="*/ 2147483647 w 14"/>
            <a:gd name="T13" fmla="*/ 2147483647 h 10"/>
            <a:gd name="T14" fmla="*/ 2147483647 w 14"/>
            <a:gd name="T15" fmla="*/ 2147483647 h 10"/>
            <a:gd name="T16" fmla="*/ 2147483647 w 14"/>
            <a:gd name="T17" fmla="*/ 2147483647 h 10"/>
            <a:gd name="T18" fmla="*/ 2147483647 w 14"/>
            <a:gd name="T19" fmla="*/ 2147483647 h 10"/>
            <a:gd name="T20" fmla="*/ 2147483647 w 14"/>
            <a:gd name="T21" fmla="*/ 2147483647 h 10"/>
            <a:gd name="T22" fmla="*/ 2147483647 w 14"/>
            <a:gd name="T23" fmla="*/ 2147483647 h 10"/>
            <a:gd name="T24" fmla="*/ 2147483647 w 14"/>
            <a:gd name="T25" fmla="*/ 2147483647 h 10"/>
            <a:gd name="T26" fmla="*/ 2147483647 w 14"/>
            <a:gd name="T27" fmla="*/ 2147483647 h 10"/>
            <a:gd name="T28" fmla="*/ 2147483647 w 14"/>
            <a:gd name="T29" fmla="*/ 2147483647 h 10"/>
            <a:gd name="T30" fmla="*/ 2147483647 w 14"/>
            <a:gd name="T31" fmla="*/ 2147483647 h 10"/>
            <a:gd name="T32" fmla="*/ 2147483647 w 14"/>
            <a:gd name="T33" fmla="*/ 2147483647 h 10"/>
            <a:gd name="T34" fmla="*/ 2147483647 w 14"/>
            <a:gd name="T35" fmla="*/ 2147483647 h 10"/>
            <a:gd name="T36" fmla="*/ 2147483647 w 14"/>
            <a:gd name="T37" fmla="*/ 2147483647 h 10"/>
            <a:gd name="T38" fmla="*/ 2147483647 w 14"/>
            <a:gd name="T39" fmla="*/ 2147483647 h 10"/>
            <a:gd name="T40" fmla="*/ 2147483647 w 14"/>
            <a:gd name="T41" fmla="*/ 2147483647 h 10"/>
            <a:gd name="T42" fmla="*/ 2147483647 w 14"/>
            <a:gd name="T43" fmla="*/ 2147483647 h 10"/>
            <a:gd name="T44" fmla="*/ 2147483647 w 14"/>
            <a:gd name="T45" fmla="*/ 2147483647 h 10"/>
            <a:gd name="T46" fmla="*/ 2147483647 w 14"/>
            <a:gd name="T47" fmla="*/ 2147483647 h 10"/>
            <a:gd name="T48" fmla="*/ 2147483647 w 14"/>
            <a:gd name="T49" fmla="*/ 2147483647 h 10"/>
            <a:gd name="T50" fmla="*/ 2147483647 w 14"/>
            <a:gd name="T51" fmla="*/ 2147483647 h 10"/>
            <a:gd name="T52" fmla="*/ 2147483647 w 14"/>
            <a:gd name="T53" fmla="*/ 2147483647 h 10"/>
            <a:gd name="T54" fmla="*/ 2147483647 w 14"/>
            <a:gd name="T55" fmla="*/ 2147483647 h 10"/>
            <a:gd name="T56" fmla="*/ 2147483647 w 14"/>
            <a:gd name="T57" fmla="*/ 0 h 10"/>
            <a:gd name="T58" fmla="*/ 2147483647 w 14"/>
            <a:gd name="T59" fmla="*/ 2147483647 h 10"/>
            <a:gd name="T60" fmla="*/ 2147483647 w 14"/>
            <a:gd name="T61" fmla="*/ 0 h 10"/>
            <a:gd name="T62" fmla="*/ 2147483647 w 14"/>
            <a:gd name="T63" fmla="*/ 0 h 10"/>
            <a:gd name="T64" fmla="*/ 2147483647 w 14"/>
            <a:gd name="T65" fmla="*/ 0 h 10"/>
            <a:gd name="T66" fmla="*/ 2147483647 w 14"/>
            <a:gd name="T67" fmla="*/ 0 h 10"/>
            <a:gd name="T68" fmla="*/ 2147483647 w 14"/>
            <a:gd name="T69" fmla="*/ 2147483647 h 10"/>
            <a:gd name="T70" fmla="*/ 2147483647 w 14"/>
            <a:gd name="T71" fmla="*/ 2147483647 h 10"/>
            <a:gd name="T72" fmla="*/ 2147483647 w 14"/>
            <a:gd name="T73" fmla="*/ 2147483647 h 10"/>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4"/>
            <a:gd name="T112" fmla="*/ 0 h 10"/>
            <a:gd name="T113" fmla="*/ 14 w 14"/>
            <a:gd name="T114" fmla="*/ 10 h 10"/>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4" h="10">
              <a:moveTo>
                <a:pt x="13" y="1"/>
              </a:moveTo>
              <a:lnTo>
                <a:pt x="14" y="1"/>
              </a:lnTo>
              <a:lnTo>
                <a:pt x="13" y="1"/>
              </a:lnTo>
              <a:lnTo>
                <a:pt x="13" y="2"/>
              </a:lnTo>
              <a:lnTo>
                <a:pt x="14" y="2"/>
              </a:lnTo>
              <a:lnTo>
                <a:pt x="14" y="3"/>
              </a:lnTo>
              <a:lnTo>
                <a:pt x="14" y="4"/>
              </a:lnTo>
              <a:lnTo>
                <a:pt x="14" y="5"/>
              </a:lnTo>
              <a:lnTo>
                <a:pt x="13" y="5"/>
              </a:lnTo>
              <a:lnTo>
                <a:pt x="13" y="6"/>
              </a:lnTo>
              <a:lnTo>
                <a:pt x="13" y="7"/>
              </a:lnTo>
              <a:lnTo>
                <a:pt x="13" y="8"/>
              </a:lnTo>
              <a:lnTo>
                <a:pt x="12" y="8"/>
              </a:lnTo>
              <a:lnTo>
                <a:pt x="12" y="9"/>
              </a:lnTo>
              <a:lnTo>
                <a:pt x="12" y="10"/>
              </a:lnTo>
              <a:lnTo>
                <a:pt x="11" y="10"/>
              </a:lnTo>
              <a:lnTo>
                <a:pt x="10" y="10"/>
              </a:lnTo>
              <a:lnTo>
                <a:pt x="10" y="9"/>
              </a:lnTo>
              <a:lnTo>
                <a:pt x="9" y="9"/>
              </a:lnTo>
              <a:lnTo>
                <a:pt x="9" y="10"/>
              </a:lnTo>
              <a:lnTo>
                <a:pt x="8" y="10"/>
              </a:lnTo>
              <a:lnTo>
                <a:pt x="8" y="9"/>
              </a:lnTo>
              <a:lnTo>
                <a:pt x="8" y="10"/>
              </a:lnTo>
              <a:lnTo>
                <a:pt x="8" y="9"/>
              </a:lnTo>
              <a:lnTo>
                <a:pt x="8" y="10"/>
              </a:lnTo>
              <a:lnTo>
                <a:pt x="8" y="9"/>
              </a:lnTo>
              <a:lnTo>
                <a:pt x="7" y="10"/>
              </a:lnTo>
              <a:lnTo>
                <a:pt x="7" y="9"/>
              </a:lnTo>
              <a:lnTo>
                <a:pt x="7" y="10"/>
              </a:lnTo>
              <a:lnTo>
                <a:pt x="7" y="9"/>
              </a:lnTo>
              <a:lnTo>
                <a:pt x="7" y="10"/>
              </a:lnTo>
              <a:lnTo>
                <a:pt x="6" y="10"/>
              </a:lnTo>
              <a:lnTo>
                <a:pt x="5" y="10"/>
              </a:lnTo>
              <a:lnTo>
                <a:pt x="5" y="9"/>
              </a:lnTo>
              <a:lnTo>
                <a:pt x="5" y="10"/>
              </a:lnTo>
              <a:lnTo>
                <a:pt x="4" y="9"/>
              </a:lnTo>
              <a:lnTo>
                <a:pt x="3" y="9"/>
              </a:lnTo>
              <a:lnTo>
                <a:pt x="4" y="9"/>
              </a:lnTo>
              <a:lnTo>
                <a:pt x="4" y="8"/>
              </a:lnTo>
              <a:lnTo>
                <a:pt x="4" y="7"/>
              </a:lnTo>
              <a:lnTo>
                <a:pt x="3" y="7"/>
              </a:lnTo>
              <a:lnTo>
                <a:pt x="3" y="6"/>
              </a:lnTo>
              <a:lnTo>
                <a:pt x="3" y="5"/>
              </a:lnTo>
              <a:lnTo>
                <a:pt x="3" y="6"/>
              </a:lnTo>
              <a:lnTo>
                <a:pt x="3" y="5"/>
              </a:lnTo>
              <a:lnTo>
                <a:pt x="3" y="4"/>
              </a:lnTo>
              <a:lnTo>
                <a:pt x="2" y="4"/>
              </a:lnTo>
              <a:lnTo>
                <a:pt x="1" y="3"/>
              </a:lnTo>
              <a:lnTo>
                <a:pt x="0" y="3"/>
              </a:lnTo>
              <a:lnTo>
                <a:pt x="1" y="2"/>
              </a:lnTo>
              <a:lnTo>
                <a:pt x="1" y="1"/>
              </a:lnTo>
              <a:lnTo>
                <a:pt x="2" y="1"/>
              </a:lnTo>
              <a:lnTo>
                <a:pt x="2" y="0"/>
              </a:lnTo>
              <a:lnTo>
                <a:pt x="2" y="1"/>
              </a:lnTo>
              <a:lnTo>
                <a:pt x="3" y="1"/>
              </a:lnTo>
              <a:lnTo>
                <a:pt x="3" y="0"/>
              </a:lnTo>
              <a:lnTo>
                <a:pt x="4" y="0"/>
              </a:lnTo>
              <a:lnTo>
                <a:pt x="5" y="0"/>
              </a:lnTo>
              <a:lnTo>
                <a:pt x="6" y="0"/>
              </a:lnTo>
              <a:lnTo>
                <a:pt x="7" y="0"/>
              </a:lnTo>
              <a:lnTo>
                <a:pt x="8" y="0"/>
              </a:lnTo>
              <a:lnTo>
                <a:pt x="9" y="0"/>
              </a:lnTo>
              <a:lnTo>
                <a:pt x="9" y="1"/>
              </a:lnTo>
              <a:lnTo>
                <a:pt x="10" y="1"/>
              </a:lnTo>
              <a:lnTo>
                <a:pt x="11" y="1"/>
              </a:lnTo>
              <a:lnTo>
                <a:pt x="12" y="1"/>
              </a:lnTo>
              <a:lnTo>
                <a:pt x="13"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57150</xdr:colOff>
      <xdr:row>31</xdr:row>
      <xdr:rowOff>95250</xdr:rowOff>
    </xdr:from>
    <xdr:to>
      <xdr:col>7</xdr:col>
      <xdr:colOff>133350</xdr:colOff>
      <xdr:row>32</xdr:row>
      <xdr:rowOff>19050</xdr:rowOff>
    </xdr:to>
    <xdr:sp macro="" textlink="">
      <xdr:nvSpPr>
        <xdr:cNvPr id="24" name="5c3"/>
        <xdr:cNvSpPr>
          <a:spLocks/>
        </xdr:cNvSpPr>
      </xdr:nvSpPr>
      <xdr:spPr bwMode="auto">
        <a:xfrm>
          <a:off x="4324350" y="5495925"/>
          <a:ext cx="76200" cy="85725"/>
        </a:xfrm>
        <a:custGeom>
          <a:avLst/>
          <a:gdLst>
            <a:gd name="T0" fmla="*/ 2147483647 w 8"/>
            <a:gd name="T1" fmla="*/ 0 h 9"/>
            <a:gd name="T2" fmla="*/ 2147483647 w 8"/>
            <a:gd name="T3" fmla="*/ 2147483647 h 9"/>
            <a:gd name="T4" fmla="*/ 2147483647 w 8"/>
            <a:gd name="T5" fmla="*/ 2147483647 h 9"/>
            <a:gd name="T6" fmla="*/ 2147483647 w 8"/>
            <a:gd name="T7" fmla="*/ 2147483647 h 9"/>
            <a:gd name="T8" fmla="*/ 2147483647 w 8"/>
            <a:gd name="T9" fmla="*/ 2147483647 h 9"/>
            <a:gd name="T10" fmla="*/ 2147483647 w 8"/>
            <a:gd name="T11" fmla="*/ 2147483647 h 9"/>
            <a:gd name="T12" fmla="*/ 2147483647 w 8"/>
            <a:gd name="T13" fmla="*/ 2147483647 h 9"/>
            <a:gd name="T14" fmla="*/ 2147483647 w 8"/>
            <a:gd name="T15" fmla="*/ 2147483647 h 9"/>
            <a:gd name="T16" fmla="*/ 2147483647 w 8"/>
            <a:gd name="T17" fmla="*/ 2147483647 h 9"/>
            <a:gd name="T18" fmla="*/ 2147483647 w 8"/>
            <a:gd name="T19" fmla="*/ 2147483647 h 9"/>
            <a:gd name="T20" fmla="*/ 2147483647 w 8"/>
            <a:gd name="T21" fmla="*/ 2147483647 h 9"/>
            <a:gd name="T22" fmla="*/ 2147483647 w 8"/>
            <a:gd name="T23" fmla="*/ 2147483647 h 9"/>
            <a:gd name="T24" fmla="*/ 2147483647 w 8"/>
            <a:gd name="T25" fmla="*/ 2147483647 h 9"/>
            <a:gd name="T26" fmla="*/ 2147483647 w 8"/>
            <a:gd name="T27" fmla="*/ 2147483647 h 9"/>
            <a:gd name="T28" fmla="*/ 2147483647 w 8"/>
            <a:gd name="T29" fmla="*/ 2147483647 h 9"/>
            <a:gd name="T30" fmla="*/ 2147483647 w 8"/>
            <a:gd name="T31" fmla="*/ 2147483647 h 9"/>
            <a:gd name="T32" fmla="*/ 2147483647 w 8"/>
            <a:gd name="T33" fmla="*/ 2147483647 h 9"/>
            <a:gd name="T34" fmla="*/ 2147483647 w 8"/>
            <a:gd name="T35" fmla="*/ 2147483647 h 9"/>
            <a:gd name="T36" fmla="*/ 2147483647 w 8"/>
            <a:gd name="T37" fmla="*/ 2147483647 h 9"/>
            <a:gd name="T38" fmla="*/ 2147483647 w 8"/>
            <a:gd name="T39" fmla="*/ 2147483647 h 9"/>
            <a:gd name="T40" fmla="*/ 2147483647 w 8"/>
            <a:gd name="T41" fmla="*/ 2147483647 h 9"/>
            <a:gd name="T42" fmla="*/ 2147483647 w 8"/>
            <a:gd name="T43" fmla="*/ 2147483647 h 9"/>
            <a:gd name="T44" fmla="*/ 2147483647 w 8"/>
            <a:gd name="T45" fmla="*/ 2147483647 h 9"/>
            <a:gd name="T46" fmla="*/ 2147483647 w 8"/>
            <a:gd name="T47" fmla="*/ 2147483647 h 9"/>
            <a:gd name="T48" fmla="*/ 2147483647 w 8"/>
            <a:gd name="T49" fmla="*/ 2147483647 h 9"/>
            <a:gd name="T50" fmla="*/ 2147483647 w 8"/>
            <a:gd name="T51" fmla="*/ 2147483647 h 9"/>
            <a:gd name="T52" fmla="*/ 2147483647 w 8"/>
            <a:gd name="T53" fmla="*/ 2147483647 h 9"/>
            <a:gd name="T54" fmla="*/ 2147483647 w 8"/>
            <a:gd name="T55" fmla="*/ 2147483647 h 9"/>
            <a:gd name="T56" fmla="*/ 2147483647 w 8"/>
            <a:gd name="T57" fmla="*/ 2147483647 h 9"/>
            <a:gd name="T58" fmla="*/ 2147483647 w 8"/>
            <a:gd name="T59" fmla="*/ 2147483647 h 9"/>
            <a:gd name="T60" fmla="*/ 0 w 8"/>
            <a:gd name="T61" fmla="*/ 2147483647 h 9"/>
            <a:gd name="T62" fmla="*/ 0 w 8"/>
            <a:gd name="T63" fmla="*/ 2147483647 h 9"/>
            <a:gd name="T64" fmla="*/ 2147483647 w 8"/>
            <a:gd name="T65" fmla="*/ 2147483647 h 9"/>
            <a:gd name="T66" fmla="*/ 2147483647 w 8"/>
            <a:gd name="T67" fmla="*/ 2147483647 h 9"/>
            <a:gd name="T68" fmla="*/ 2147483647 w 8"/>
            <a:gd name="T69" fmla="*/ 2147483647 h 9"/>
            <a:gd name="T70" fmla="*/ 2147483647 w 8"/>
            <a:gd name="T71" fmla="*/ 2147483647 h 9"/>
            <a:gd name="T72" fmla="*/ 2147483647 w 8"/>
            <a:gd name="T73" fmla="*/ 2147483647 h 9"/>
            <a:gd name="T74" fmla="*/ 2147483647 w 8"/>
            <a:gd name="T75" fmla="*/ 2147483647 h 9"/>
            <a:gd name="T76" fmla="*/ 2147483647 w 8"/>
            <a:gd name="T77" fmla="*/ 2147483647 h 9"/>
            <a:gd name="T78" fmla="*/ 2147483647 w 8"/>
            <a:gd name="T79" fmla="*/ 2147483647 h 9"/>
            <a:gd name="T80" fmla="*/ 2147483647 w 8"/>
            <a:gd name="T81" fmla="*/ 2147483647 h 9"/>
            <a:gd name="T82" fmla="*/ 2147483647 w 8"/>
            <a:gd name="T83" fmla="*/ 2147483647 h 9"/>
            <a:gd name="T84" fmla="*/ 2147483647 w 8"/>
            <a:gd name="T85" fmla="*/ 2147483647 h 9"/>
            <a:gd name="T86" fmla="*/ 2147483647 w 8"/>
            <a:gd name="T87" fmla="*/ 2147483647 h 9"/>
            <a:gd name="T88" fmla="*/ 2147483647 w 8"/>
            <a:gd name="T89" fmla="*/ 2147483647 h 9"/>
            <a:gd name="T90" fmla="*/ 2147483647 w 8"/>
            <a:gd name="T91" fmla="*/ 2147483647 h 9"/>
            <a:gd name="T92" fmla="*/ 2147483647 w 8"/>
            <a:gd name="T93" fmla="*/ 2147483647 h 9"/>
            <a:gd name="T94" fmla="*/ 2147483647 w 8"/>
            <a:gd name="T95" fmla="*/ 2147483647 h 9"/>
            <a:gd name="T96" fmla="*/ 2147483647 w 8"/>
            <a:gd name="T97" fmla="*/ 0 h 9"/>
            <a:gd name="T98" fmla="*/ 2147483647 w 8"/>
            <a:gd name="T99" fmla="*/ 0 h 9"/>
            <a:gd name="T100" fmla="*/ 2147483647 w 8"/>
            <a:gd name="T101" fmla="*/ 0 h 9"/>
            <a:gd name="T102" fmla="*/ 2147483647 w 8"/>
            <a:gd name="T103" fmla="*/ 0 h 9"/>
            <a:gd name="T104" fmla="*/ 2147483647 w 8"/>
            <a:gd name="T105" fmla="*/ 0 h 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8"/>
            <a:gd name="T160" fmla="*/ 0 h 9"/>
            <a:gd name="T161" fmla="*/ 8 w 8"/>
            <a:gd name="T162" fmla="*/ 9 h 9"/>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8" h="9">
              <a:moveTo>
                <a:pt x="4" y="0"/>
              </a:moveTo>
              <a:lnTo>
                <a:pt x="4" y="1"/>
              </a:lnTo>
              <a:lnTo>
                <a:pt x="5" y="1"/>
              </a:lnTo>
              <a:lnTo>
                <a:pt x="5" y="2"/>
              </a:lnTo>
              <a:lnTo>
                <a:pt x="6" y="2"/>
              </a:lnTo>
              <a:lnTo>
                <a:pt x="7" y="2"/>
              </a:lnTo>
              <a:lnTo>
                <a:pt x="7" y="3"/>
              </a:lnTo>
              <a:lnTo>
                <a:pt x="8" y="3"/>
              </a:lnTo>
              <a:lnTo>
                <a:pt x="8" y="4"/>
              </a:lnTo>
              <a:lnTo>
                <a:pt x="7" y="4"/>
              </a:lnTo>
              <a:lnTo>
                <a:pt x="6" y="4"/>
              </a:lnTo>
              <a:lnTo>
                <a:pt x="6" y="3"/>
              </a:lnTo>
              <a:lnTo>
                <a:pt x="6" y="4"/>
              </a:lnTo>
              <a:lnTo>
                <a:pt x="5" y="4"/>
              </a:lnTo>
              <a:lnTo>
                <a:pt x="5" y="5"/>
              </a:lnTo>
              <a:lnTo>
                <a:pt x="4" y="5"/>
              </a:lnTo>
              <a:lnTo>
                <a:pt x="4" y="6"/>
              </a:lnTo>
              <a:lnTo>
                <a:pt x="3" y="6"/>
              </a:lnTo>
              <a:lnTo>
                <a:pt x="3" y="7"/>
              </a:lnTo>
              <a:lnTo>
                <a:pt x="3" y="8"/>
              </a:lnTo>
              <a:lnTo>
                <a:pt x="4" y="8"/>
              </a:lnTo>
              <a:lnTo>
                <a:pt x="3" y="8"/>
              </a:lnTo>
              <a:lnTo>
                <a:pt x="3" y="9"/>
              </a:lnTo>
              <a:lnTo>
                <a:pt x="2" y="9"/>
              </a:lnTo>
              <a:lnTo>
                <a:pt x="2" y="8"/>
              </a:lnTo>
              <a:lnTo>
                <a:pt x="1" y="8"/>
              </a:lnTo>
              <a:lnTo>
                <a:pt x="0" y="8"/>
              </a:lnTo>
              <a:lnTo>
                <a:pt x="0" y="7"/>
              </a:lnTo>
              <a:lnTo>
                <a:pt x="1" y="7"/>
              </a:lnTo>
              <a:lnTo>
                <a:pt x="2" y="7"/>
              </a:lnTo>
              <a:lnTo>
                <a:pt x="1" y="7"/>
              </a:lnTo>
              <a:lnTo>
                <a:pt x="2" y="7"/>
              </a:lnTo>
              <a:lnTo>
                <a:pt x="3" y="7"/>
              </a:lnTo>
              <a:lnTo>
                <a:pt x="3" y="6"/>
              </a:lnTo>
              <a:lnTo>
                <a:pt x="2" y="6"/>
              </a:lnTo>
              <a:lnTo>
                <a:pt x="2" y="5"/>
              </a:lnTo>
              <a:lnTo>
                <a:pt x="2" y="4"/>
              </a:lnTo>
              <a:lnTo>
                <a:pt x="3" y="4"/>
              </a:lnTo>
              <a:lnTo>
                <a:pt x="3" y="3"/>
              </a:lnTo>
              <a:lnTo>
                <a:pt x="3" y="2"/>
              </a:lnTo>
              <a:lnTo>
                <a:pt x="2" y="2"/>
              </a:lnTo>
              <a:lnTo>
                <a:pt x="1" y="2"/>
              </a:lnTo>
              <a:lnTo>
                <a:pt x="1" y="1"/>
              </a:lnTo>
              <a:lnTo>
                <a:pt x="1" y="0"/>
              </a:lnTo>
              <a:lnTo>
                <a:pt x="2" y="0"/>
              </a:lnTo>
              <a:lnTo>
                <a:pt x="3" y="0"/>
              </a:lnTo>
              <a:lnTo>
                <a:pt x="4"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28575</xdr:colOff>
      <xdr:row>31</xdr:row>
      <xdr:rowOff>95250</xdr:rowOff>
    </xdr:from>
    <xdr:to>
      <xdr:col>7</xdr:col>
      <xdr:colOff>85725</xdr:colOff>
      <xdr:row>32</xdr:row>
      <xdr:rowOff>0</xdr:rowOff>
    </xdr:to>
    <xdr:sp macro="" textlink="">
      <xdr:nvSpPr>
        <xdr:cNvPr id="25" name="5k8"/>
        <xdr:cNvSpPr>
          <a:spLocks/>
        </xdr:cNvSpPr>
      </xdr:nvSpPr>
      <xdr:spPr bwMode="auto">
        <a:xfrm>
          <a:off x="4295775" y="5495925"/>
          <a:ext cx="57150" cy="66675"/>
        </a:xfrm>
        <a:custGeom>
          <a:avLst/>
          <a:gdLst>
            <a:gd name="T0" fmla="*/ 2147483647 w 6"/>
            <a:gd name="T1" fmla="*/ 2147483647 h 7"/>
            <a:gd name="T2" fmla="*/ 2147483647 w 6"/>
            <a:gd name="T3" fmla="*/ 2147483647 h 7"/>
            <a:gd name="T4" fmla="*/ 2147483647 w 6"/>
            <a:gd name="T5" fmla="*/ 2147483647 h 7"/>
            <a:gd name="T6" fmla="*/ 2147483647 w 6"/>
            <a:gd name="T7" fmla="*/ 2147483647 h 7"/>
            <a:gd name="T8" fmla="*/ 2147483647 w 6"/>
            <a:gd name="T9" fmla="*/ 2147483647 h 7"/>
            <a:gd name="T10" fmla="*/ 2147483647 w 6"/>
            <a:gd name="T11" fmla="*/ 2147483647 h 7"/>
            <a:gd name="T12" fmla="*/ 2147483647 w 6"/>
            <a:gd name="T13" fmla="*/ 2147483647 h 7"/>
            <a:gd name="T14" fmla="*/ 2147483647 w 6"/>
            <a:gd name="T15" fmla="*/ 2147483647 h 7"/>
            <a:gd name="T16" fmla="*/ 2147483647 w 6"/>
            <a:gd name="T17" fmla="*/ 2147483647 h 7"/>
            <a:gd name="T18" fmla="*/ 2147483647 w 6"/>
            <a:gd name="T19" fmla="*/ 2147483647 h 7"/>
            <a:gd name="T20" fmla="*/ 2147483647 w 6"/>
            <a:gd name="T21" fmla="*/ 2147483647 h 7"/>
            <a:gd name="T22" fmla="*/ 2147483647 w 6"/>
            <a:gd name="T23" fmla="*/ 2147483647 h 7"/>
            <a:gd name="T24" fmla="*/ 2147483647 w 6"/>
            <a:gd name="T25" fmla="*/ 2147483647 h 7"/>
            <a:gd name="T26" fmla="*/ 2147483647 w 6"/>
            <a:gd name="T27" fmla="*/ 2147483647 h 7"/>
            <a:gd name="T28" fmla="*/ 2147483647 w 6"/>
            <a:gd name="T29" fmla="*/ 2147483647 h 7"/>
            <a:gd name="T30" fmla="*/ 2147483647 w 6"/>
            <a:gd name="T31" fmla="*/ 2147483647 h 7"/>
            <a:gd name="T32" fmla="*/ 2147483647 w 6"/>
            <a:gd name="T33" fmla="*/ 2147483647 h 7"/>
            <a:gd name="T34" fmla="*/ 2147483647 w 6"/>
            <a:gd name="T35" fmla="*/ 2147483647 h 7"/>
            <a:gd name="T36" fmla="*/ 2147483647 w 6"/>
            <a:gd name="T37" fmla="*/ 2147483647 h 7"/>
            <a:gd name="T38" fmla="*/ 2147483647 w 6"/>
            <a:gd name="T39" fmla="*/ 2147483647 h 7"/>
            <a:gd name="T40" fmla="*/ 2147483647 w 6"/>
            <a:gd name="T41" fmla="*/ 2147483647 h 7"/>
            <a:gd name="T42" fmla="*/ 2147483647 w 6"/>
            <a:gd name="T43" fmla="*/ 2147483647 h 7"/>
            <a:gd name="T44" fmla="*/ 2147483647 w 6"/>
            <a:gd name="T45" fmla="*/ 2147483647 h 7"/>
            <a:gd name="T46" fmla="*/ 2147483647 w 6"/>
            <a:gd name="T47" fmla="*/ 2147483647 h 7"/>
            <a:gd name="T48" fmla="*/ 0 w 6"/>
            <a:gd name="T49" fmla="*/ 2147483647 h 7"/>
            <a:gd name="T50" fmla="*/ 0 w 6"/>
            <a:gd name="T51" fmla="*/ 2147483647 h 7"/>
            <a:gd name="T52" fmla="*/ 2147483647 w 6"/>
            <a:gd name="T53" fmla="*/ 2147483647 h 7"/>
            <a:gd name="T54" fmla="*/ 2147483647 w 6"/>
            <a:gd name="T55" fmla="*/ 2147483647 h 7"/>
            <a:gd name="T56" fmla="*/ 2147483647 w 6"/>
            <a:gd name="T57" fmla="*/ 0 h 7"/>
            <a:gd name="T58" fmla="*/ 2147483647 w 6"/>
            <a:gd name="T59" fmla="*/ 0 h 7"/>
            <a:gd name="T60" fmla="*/ 2147483647 w 6"/>
            <a:gd name="T61" fmla="*/ 2147483647 h 7"/>
            <a:gd name="T62" fmla="*/ 2147483647 w 6"/>
            <a:gd name="T63" fmla="*/ 2147483647 h 7"/>
            <a:gd name="T64" fmla="*/ 2147483647 w 6"/>
            <a:gd name="T65" fmla="*/ 2147483647 h 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6"/>
            <a:gd name="T100" fmla="*/ 0 h 7"/>
            <a:gd name="T101" fmla="*/ 6 w 6"/>
            <a:gd name="T102" fmla="*/ 7 h 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6" h="7">
              <a:moveTo>
                <a:pt x="4" y="2"/>
              </a:moveTo>
              <a:lnTo>
                <a:pt x="5" y="2"/>
              </a:lnTo>
              <a:lnTo>
                <a:pt x="6" y="2"/>
              </a:lnTo>
              <a:lnTo>
                <a:pt x="6" y="3"/>
              </a:lnTo>
              <a:lnTo>
                <a:pt x="6" y="4"/>
              </a:lnTo>
              <a:lnTo>
                <a:pt x="5" y="4"/>
              </a:lnTo>
              <a:lnTo>
                <a:pt x="5" y="5"/>
              </a:lnTo>
              <a:lnTo>
                <a:pt x="5" y="6"/>
              </a:lnTo>
              <a:lnTo>
                <a:pt x="6" y="6"/>
              </a:lnTo>
              <a:lnTo>
                <a:pt x="6" y="7"/>
              </a:lnTo>
              <a:lnTo>
                <a:pt x="5" y="7"/>
              </a:lnTo>
              <a:lnTo>
                <a:pt x="4" y="7"/>
              </a:lnTo>
              <a:lnTo>
                <a:pt x="5" y="7"/>
              </a:lnTo>
              <a:lnTo>
                <a:pt x="4" y="7"/>
              </a:lnTo>
              <a:lnTo>
                <a:pt x="3" y="7"/>
              </a:lnTo>
              <a:lnTo>
                <a:pt x="3" y="6"/>
              </a:lnTo>
              <a:lnTo>
                <a:pt x="2" y="6"/>
              </a:lnTo>
              <a:lnTo>
                <a:pt x="2" y="5"/>
              </a:lnTo>
              <a:lnTo>
                <a:pt x="2" y="4"/>
              </a:lnTo>
              <a:lnTo>
                <a:pt x="2" y="3"/>
              </a:lnTo>
              <a:lnTo>
                <a:pt x="1" y="3"/>
              </a:lnTo>
              <a:lnTo>
                <a:pt x="1" y="2"/>
              </a:lnTo>
              <a:lnTo>
                <a:pt x="0" y="2"/>
              </a:lnTo>
              <a:lnTo>
                <a:pt x="0" y="1"/>
              </a:lnTo>
              <a:lnTo>
                <a:pt x="1" y="1"/>
              </a:lnTo>
              <a:lnTo>
                <a:pt x="2" y="1"/>
              </a:lnTo>
              <a:lnTo>
                <a:pt x="2" y="0"/>
              </a:lnTo>
              <a:lnTo>
                <a:pt x="3" y="0"/>
              </a:lnTo>
              <a:lnTo>
                <a:pt x="3" y="1"/>
              </a:lnTo>
              <a:lnTo>
                <a:pt x="3" y="2"/>
              </a:lnTo>
              <a:lnTo>
                <a:pt x="4" y="2"/>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581025</xdr:colOff>
      <xdr:row>31</xdr:row>
      <xdr:rowOff>152400</xdr:rowOff>
    </xdr:from>
    <xdr:to>
      <xdr:col>7</xdr:col>
      <xdr:colOff>28575</xdr:colOff>
      <xdr:row>32</xdr:row>
      <xdr:rowOff>47625</xdr:rowOff>
    </xdr:to>
    <xdr:sp macro="" textlink="">
      <xdr:nvSpPr>
        <xdr:cNvPr id="26" name="5la"/>
        <xdr:cNvSpPr>
          <a:spLocks/>
        </xdr:cNvSpPr>
      </xdr:nvSpPr>
      <xdr:spPr bwMode="auto">
        <a:xfrm>
          <a:off x="4238625" y="5553075"/>
          <a:ext cx="57150" cy="57150"/>
        </a:xfrm>
        <a:custGeom>
          <a:avLst/>
          <a:gdLst>
            <a:gd name="T0" fmla="*/ 2147483647 w 6"/>
            <a:gd name="T1" fmla="*/ 0 h 6"/>
            <a:gd name="T2" fmla="*/ 2147483647 w 6"/>
            <a:gd name="T3" fmla="*/ 0 h 6"/>
            <a:gd name="T4" fmla="*/ 2147483647 w 6"/>
            <a:gd name="T5" fmla="*/ 2147483647 h 6"/>
            <a:gd name="T6" fmla="*/ 2147483647 w 6"/>
            <a:gd name="T7" fmla="*/ 2147483647 h 6"/>
            <a:gd name="T8" fmla="*/ 2147483647 w 6"/>
            <a:gd name="T9" fmla="*/ 2147483647 h 6"/>
            <a:gd name="T10" fmla="*/ 2147483647 w 6"/>
            <a:gd name="T11" fmla="*/ 2147483647 h 6"/>
            <a:gd name="T12" fmla="*/ 2147483647 w 6"/>
            <a:gd name="T13" fmla="*/ 2147483647 h 6"/>
            <a:gd name="T14" fmla="*/ 2147483647 w 6"/>
            <a:gd name="T15" fmla="*/ 2147483647 h 6"/>
            <a:gd name="T16" fmla="*/ 2147483647 w 6"/>
            <a:gd name="T17" fmla="*/ 2147483647 h 6"/>
            <a:gd name="T18" fmla="*/ 2147483647 w 6"/>
            <a:gd name="T19" fmla="*/ 2147483647 h 6"/>
            <a:gd name="T20" fmla="*/ 2147483647 w 6"/>
            <a:gd name="T21" fmla="*/ 2147483647 h 6"/>
            <a:gd name="T22" fmla="*/ 2147483647 w 6"/>
            <a:gd name="T23" fmla="*/ 2147483647 h 6"/>
            <a:gd name="T24" fmla="*/ 2147483647 w 6"/>
            <a:gd name="T25" fmla="*/ 2147483647 h 6"/>
            <a:gd name="T26" fmla="*/ 2147483647 w 6"/>
            <a:gd name="T27" fmla="*/ 2147483647 h 6"/>
            <a:gd name="T28" fmla="*/ 2147483647 w 6"/>
            <a:gd name="T29" fmla="*/ 2147483647 h 6"/>
            <a:gd name="T30" fmla="*/ 2147483647 w 6"/>
            <a:gd name="T31" fmla="*/ 2147483647 h 6"/>
            <a:gd name="T32" fmla="*/ 2147483647 w 6"/>
            <a:gd name="T33" fmla="*/ 2147483647 h 6"/>
            <a:gd name="T34" fmla="*/ 2147483647 w 6"/>
            <a:gd name="T35" fmla="*/ 2147483647 h 6"/>
            <a:gd name="T36" fmla="*/ 2147483647 w 6"/>
            <a:gd name="T37" fmla="*/ 2147483647 h 6"/>
            <a:gd name="T38" fmla="*/ 2147483647 w 6"/>
            <a:gd name="T39" fmla="*/ 2147483647 h 6"/>
            <a:gd name="T40" fmla="*/ 2147483647 w 6"/>
            <a:gd name="T41" fmla="*/ 2147483647 h 6"/>
            <a:gd name="T42" fmla="*/ 2147483647 w 6"/>
            <a:gd name="T43" fmla="*/ 2147483647 h 6"/>
            <a:gd name="T44" fmla="*/ 2147483647 w 6"/>
            <a:gd name="T45" fmla="*/ 2147483647 h 6"/>
            <a:gd name="T46" fmla="*/ 2147483647 w 6"/>
            <a:gd name="T47" fmla="*/ 2147483647 h 6"/>
            <a:gd name="T48" fmla="*/ 2147483647 w 6"/>
            <a:gd name="T49" fmla="*/ 2147483647 h 6"/>
            <a:gd name="T50" fmla="*/ 2147483647 w 6"/>
            <a:gd name="T51" fmla="*/ 2147483647 h 6"/>
            <a:gd name="T52" fmla="*/ 2147483647 w 6"/>
            <a:gd name="T53" fmla="*/ 2147483647 h 6"/>
            <a:gd name="T54" fmla="*/ 2147483647 w 6"/>
            <a:gd name="T55" fmla="*/ 2147483647 h 6"/>
            <a:gd name="T56" fmla="*/ 2147483647 w 6"/>
            <a:gd name="T57" fmla="*/ 2147483647 h 6"/>
            <a:gd name="T58" fmla="*/ 2147483647 w 6"/>
            <a:gd name="T59" fmla="*/ 2147483647 h 6"/>
            <a:gd name="T60" fmla="*/ 2147483647 w 6"/>
            <a:gd name="T61" fmla="*/ 2147483647 h 6"/>
            <a:gd name="T62" fmla="*/ 0 w 6"/>
            <a:gd name="T63" fmla="*/ 2147483647 h 6"/>
            <a:gd name="T64" fmla="*/ 0 w 6"/>
            <a:gd name="T65" fmla="*/ 2147483647 h 6"/>
            <a:gd name="T66" fmla="*/ 0 w 6"/>
            <a:gd name="T67" fmla="*/ 0 h 6"/>
            <a:gd name="T68" fmla="*/ 2147483647 w 6"/>
            <a:gd name="T69" fmla="*/ 0 h 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6"/>
            <a:gd name="T106" fmla="*/ 0 h 6"/>
            <a:gd name="T107" fmla="*/ 6 w 6"/>
            <a:gd name="T108" fmla="*/ 6 h 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6" h="6">
              <a:moveTo>
                <a:pt x="1" y="0"/>
              </a:moveTo>
              <a:lnTo>
                <a:pt x="2" y="0"/>
              </a:lnTo>
              <a:lnTo>
                <a:pt x="2" y="1"/>
              </a:lnTo>
              <a:lnTo>
                <a:pt x="2" y="2"/>
              </a:lnTo>
              <a:lnTo>
                <a:pt x="3" y="2"/>
              </a:lnTo>
              <a:lnTo>
                <a:pt x="3" y="3"/>
              </a:lnTo>
              <a:lnTo>
                <a:pt x="4" y="3"/>
              </a:lnTo>
              <a:lnTo>
                <a:pt x="5" y="3"/>
              </a:lnTo>
              <a:lnTo>
                <a:pt x="6" y="3"/>
              </a:lnTo>
              <a:lnTo>
                <a:pt x="6" y="4"/>
              </a:lnTo>
              <a:lnTo>
                <a:pt x="6" y="5"/>
              </a:lnTo>
              <a:lnTo>
                <a:pt x="5" y="5"/>
              </a:lnTo>
              <a:lnTo>
                <a:pt x="5" y="6"/>
              </a:lnTo>
              <a:lnTo>
                <a:pt x="4" y="6"/>
              </a:lnTo>
              <a:lnTo>
                <a:pt x="3" y="5"/>
              </a:lnTo>
              <a:lnTo>
                <a:pt x="3" y="4"/>
              </a:lnTo>
              <a:lnTo>
                <a:pt x="2" y="4"/>
              </a:lnTo>
              <a:lnTo>
                <a:pt x="2" y="3"/>
              </a:lnTo>
              <a:lnTo>
                <a:pt x="1" y="3"/>
              </a:lnTo>
              <a:lnTo>
                <a:pt x="1" y="2"/>
              </a:lnTo>
              <a:lnTo>
                <a:pt x="0" y="2"/>
              </a:lnTo>
              <a:lnTo>
                <a:pt x="0" y="1"/>
              </a:lnTo>
              <a:lnTo>
                <a:pt x="0" y="0"/>
              </a:lnTo>
              <a:lnTo>
                <a:pt x="1" y="0"/>
              </a:lnTo>
              <a:close/>
            </a:path>
          </a:pathLst>
        </a:custGeom>
        <a:solidFill>
          <a:srgbClr xmlns:mc="http://schemas.openxmlformats.org/markup-compatibility/2006" xmlns:a14="http://schemas.microsoft.com/office/drawing/2010/main" val="969696" mc:Ignorable="a14" a14:legacySpreadsheetColorIndex="55"/>
        </a:solidFill>
        <a:ln w="3175">
          <a:solidFill>
            <a:srgbClr val="000000"/>
          </a:solidFill>
          <a:miter lim="800000"/>
          <a:headEnd/>
          <a:tailEnd/>
        </a:ln>
      </xdr:spPr>
    </xdr:sp>
    <xdr:clientData/>
  </xdr:twoCellAnchor>
  <xdr:twoCellAnchor>
    <xdr:from>
      <xdr:col>6</xdr:col>
      <xdr:colOff>590550</xdr:colOff>
      <xdr:row>31</xdr:row>
      <xdr:rowOff>114300</xdr:rowOff>
    </xdr:from>
    <xdr:to>
      <xdr:col>7</xdr:col>
      <xdr:colOff>66675</xdr:colOff>
      <xdr:row>32</xdr:row>
      <xdr:rowOff>19050</xdr:rowOff>
    </xdr:to>
    <xdr:sp macro="" textlink="">
      <xdr:nvSpPr>
        <xdr:cNvPr id="27" name="5k7"/>
        <xdr:cNvSpPr>
          <a:spLocks/>
        </xdr:cNvSpPr>
      </xdr:nvSpPr>
      <xdr:spPr bwMode="auto">
        <a:xfrm>
          <a:off x="4248150" y="5514975"/>
          <a:ext cx="85725" cy="66675"/>
        </a:xfrm>
        <a:custGeom>
          <a:avLst/>
          <a:gdLst>
            <a:gd name="T0" fmla="*/ 2147483647 w 9"/>
            <a:gd name="T1" fmla="*/ 0 h 7"/>
            <a:gd name="T2" fmla="*/ 2147483647 w 9"/>
            <a:gd name="T3" fmla="*/ 2147483647 h 7"/>
            <a:gd name="T4" fmla="*/ 2147483647 w 9"/>
            <a:gd name="T5" fmla="*/ 2147483647 h 7"/>
            <a:gd name="T6" fmla="*/ 2147483647 w 9"/>
            <a:gd name="T7" fmla="*/ 2147483647 h 7"/>
            <a:gd name="T8" fmla="*/ 2147483647 w 9"/>
            <a:gd name="T9" fmla="*/ 2147483647 h 7"/>
            <a:gd name="T10" fmla="*/ 2147483647 w 9"/>
            <a:gd name="T11" fmla="*/ 2147483647 h 7"/>
            <a:gd name="T12" fmla="*/ 2147483647 w 9"/>
            <a:gd name="T13" fmla="*/ 2147483647 h 7"/>
            <a:gd name="T14" fmla="*/ 2147483647 w 9"/>
            <a:gd name="T15" fmla="*/ 2147483647 h 7"/>
            <a:gd name="T16" fmla="*/ 2147483647 w 9"/>
            <a:gd name="T17" fmla="*/ 2147483647 h 7"/>
            <a:gd name="T18" fmla="*/ 2147483647 w 9"/>
            <a:gd name="T19" fmla="*/ 2147483647 h 7"/>
            <a:gd name="T20" fmla="*/ 2147483647 w 9"/>
            <a:gd name="T21" fmla="*/ 2147483647 h 7"/>
            <a:gd name="T22" fmla="*/ 2147483647 w 9"/>
            <a:gd name="T23" fmla="*/ 2147483647 h 7"/>
            <a:gd name="T24" fmla="*/ 2147483647 w 9"/>
            <a:gd name="T25" fmla="*/ 2147483647 h 7"/>
            <a:gd name="T26" fmla="*/ 2147483647 w 9"/>
            <a:gd name="T27" fmla="*/ 2147483647 h 7"/>
            <a:gd name="T28" fmla="*/ 2147483647 w 9"/>
            <a:gd name="T29" fmla="*/ 2147483647 h 7"/>
            <a:gd name="T30" fmla="*/ 2147483647 w 9"/>
            <a:gd name="T31" fmla="*/ 2147483647 h 7"/>
            <a:gd name="T32" fmla="*/ 2147483647 w 9"/>
            <a:gd name="T33" fmla="*/ 2147483647 h 7"/>
            <a:gd name="T34" fmla="*/ 2147483647 w 9"/>
            <a:gd name="T35" fmla="*/ 2147483647 h 7"/>
            <a:gd name="T36" fmla="*/ 2147483647 w 9"/>
            <a:gd name="T37" fmla="*/ 2147483647 h 7"/>
            <a:gd name="T38" fmla="*/ 2147483647 w 9"/>
            <a:gd name="T39" fmla="*/ 2147483647 h 7"/>
            <a:gd name="T40" fmla="*/ 2147483647 w 9"/>
            <a:gd name="T41" fmla="*/ 2147483647 h 7"/>
            <a:gd name="T42" fmla="*/ 2147483647 w 9"/>
            <a:gd name="T43" fmla="*/ 2147483647 h 7"/>
            <a:gd name="T44" fmla="*/ 2147483647 w 9"/>
            <a:gd name="T45" fmla="*/ 2147483647 h 7"/>
            <a:gd name="T46" fmla="*/ 2147483647 w 9"/>
            <a:gd name="T47" fmla="*/ 2147483647 h 7"/>
            <a:gd name="T48" fmla="*/ 2147483647 w 9"/>
            <a:gd name="T49" fmla="*/ 2147483647 h 7"/>
            <a:gd name="T50" fmla="*/ 2147483647 w 9"/>
            <a:gd name="T51" fmla="*/ 2147483647 h 7"/>
            <a:gd name="T52" fmla="*/ 2147483647 w 9"/>
            <a:gd name="T53" fmla="*/ 2147483647 h 7"/>
            <a:gd name="T54" fmla="*/ 2147483647 w 9"/>
            <a:gd name="T55" fmla="*/ 2147483647 h 7"/>
            <a:gd name="T56" fmla="*/ 2147483647 w 9"/>
            <a:gd name="T57" fmla="*/ 2147483647 h 7"/>
            <a:gd name="T58" fmla="*/ 2147483647 w 9"/>
            <a:gd name="T59" fmla="*/ 2147483647 h 7"/>
            <a:gd name="T60" fmla="*/ 2147483647 w 9"/>
            <a:gd name="T61" fmla="*/ 2147483647 h 7"/>
            <a:gd name="T62" fmla="*/ 0 w 9"/>
            <a:gd name="T63" fmla="*/ 2147483647 h 7"/>
            <a:gd name="T64" fmla="*/ 0 w 9"/>
            <a:gd name="T65" fmla="*/ 2147483647 h 7"/>
            <a:gd name="T66" fmla="*/ 2147483647 w 9"/>
            <a:gd name="T67" fmla="*/ 2147483647 h 7"/>
            <a:gd name="T68" fmla="*/ 2147483647 w 9"/>
            <a:gd name="T69" fmla="*/ 2147483647 h 7"/>
            <a:gd name="T70" fmla="*/ 2147483647 w 9"/>
            <a:gd name="T71" fmla="*/ 2147483647 h 7"/>
            <a:gd name="T72" fmla="*/ 2147483647 w 9"/>
            <a:gd name="T73" fmla="*/ 2147483647 h 7"/>
            <a:gd name="T74" fmla="*/ 2147483647 w 9"/>
            <a:gd name="T75" fmla="*/ 0 h 7"/>
            <a:gd name="T76" fmla="*/ 2147483647 w 9"/>
            <a:gd name="T77" fmla="*/ 0 h 7"/>
            <a:gd name="T78" fmla="*/ 2147483647 w 9"/>
            <a:gd name="T79" fmla="*/ 0 h 7"/>
            <a:gd name="T80" fmla="*/ 2147483647 w 9"/>
            <a:gd name="T81" fmla="*/ 0 h 7"/>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9"/>
            <a:gd name="T124" fmla="*/ 0 h 7"/>
            <a:gd name="T125" fmla="*/ 9 w 9"/>
            <a:gd name="T126" fmla="*/ 7 h 7"/>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9" h="7">
              <a:moveTo>
                <a:pt x="5" y="0"/>
              </a:moveTo>
              <a:lnTo>
                <a:pt x="5" y="1"/>
              </a:lnTo>
              <a:lnTo>
                <a:pt x="6" y="1"/>
              </a:lnTo>
              <a:lnTo>
                <a:pt x="6" y="2"/>
              </a:lnTo>
              <a:lnTo>
                <a:pt x="7" y="2"/>
              </a:lnTo>
              <a:lnTo>
                <a:pt x="7" y="3"/>
              </a:lnTo>
              <a:lnTo>
                <a:pt x="7" y="4"/>
              </a:lnTo>
              <a:lnTo>
                <a:pt x="7" y="5"/>
              </a:lnTo>
              <a:lnTo>
                <a:pt x="8" y="5"/>
              </a:lnTo>
              <a:lnTo>
                <a:pt x="8" y="6"/>
              </a:lnTo>
              <a:lnTo>
                <a:pt x="9" y="6"/>
              </a:lnTo>
              <a:lnTo>
                <a:pt x="8" y="6"/>
              </a:lnTo>
              <a:lnTo>
                <a:pt x="8" y="7"/>
              </a:lnTo>
              <a:lnTo>
                <a:pt x="7" y="7"/>
              </a:lnTo>
              <a:lnTo>
                <a:pt x="6" y="7"/>
              </a:lnTo>
              <a:lnTo>
                <a:pt x="6" y="6"/>
              </a:lnTo>
              <a:lnTo>
                <a:pt x="5" y="6"/>
              </a:lnTo>
              <a:lnTo>
                <a:pt x="5" y="5"/>
              </a:lnTo>
              <a:lnTo>
                <a:pt x="5" y="6"/>
              </a:lnTo>
              <a:lnTo>
                <a:pt x="5" y="5"/>
              </a:lnTo>
              <a:lnTo>
                <a:pt x="5" y="4"/>
              </a:lnTo>
              <a:lnTo>
                <a:pt x="4" y="4"/>
              </a:lnTo>
              <a:lnTo>
                <a:pt x="4" y="3"/>
              </a:lnTo>
              <a:lnTo>
                <a:pt x="3" y="3"/>
              </a:lnTo>
              <a:lnTo>
                <a:pt x="3" y="4"/>
              </a:lnTo>
              <a:lnTo>
                <a:pt x="2" y="4"/>
              </a:lnTo>
              <a:lnTo>
                <a:pt x="2" y="3"/>
              </a:lnTo>
              <a:lnTo>
                <a:pt x="1" y="3"/>
              </a:lnTo>
              <a:lnTo>
                <a:pt x="1" y="2"/>
              </a:lnTo>
              <a:lnTo>
                <a:pt x="0" y="2"/>
              </a:lnTo>
              <a:lnTo>
                <a:pt x="0" y="1"/>
              </a:lnTo>
              <a:lnTo>
                <a:pt x="1" y="1"/>
              </a:lnTo>
              <a:lnTo>
                <a:pt x="2" y="1"/>
              </a:lnTo>
              <a:lnTo>
                <a:pt x="3" y="1"/>
              </a:lnTo>
              <a:lnTo>
                <a:pt x="3" y="0"/>
              </a:lnTo>
              <a:lnTo>
                <a:pt x="4" y="0"/>
              </a:lnTo>
              <a:lnTo>
                <a:pt x="5"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590550</xdr:colOff>
      <xdr:row>31</xdr:row>
      <xdr:rowOff>133350</xdr:rowOff>
    </xdr:from>
    <xdr:to>
      <xdr:col>7</xdr:col>
      <xdr:colOff>57150</xdr:colOff>
      <xdr:row>32</xdr:row>
      <xdr:rowOff>38100</xdr:rowOff>
    </xdr:to>
    <xdr:sp macro="" textlink="">
      <xdr:nvSpPr>
        <xdr:cNvPr id="28" name="5lc"/>
        <xdr:cNvSpPr>
          <a:spLocks/>
        </xdr:cNvSpPr>
      </xdr:nvSpPr>
      <xdr:spPr bwMode="auto">
        <a:xfrm>
          <a:off x="4248150" y="5534025"/>
          <a:ext cx="76200" cy="66675"/>
        </a:xfrm>
        <a:custGeom>
          <a:avLst/>
          <a:gdLst>
            <a:gd name="T0" fmla="*/ 2147483647 w 8"/>
            <a:gd name="T1" fmla="*/ 2147483647 h 7"/>
            <a:gd name="T2" fmla="*/ 2147483647 w 8"/>
            <a:gd name="T3" fmla="*/ 2147483647 h 7"/>
            <a:gd name="T4" fmla="*/ 2147483647 w 8"/>
            <a:gd name="T5" fmla="*/ 2147483647 h 7"/>
            <a:gd name="T6" fmla="*/ 2147483647 w 8"/>
            <a:gd name="T7" fmla="*/ 2147483647 h 7"/>
            <a:gd name="T8" fmla="*/ 2147483647 w 8"/>
            <a:gd name="T9" fmla="*/ 2147483647 h 7"/>
            <a:gd name="T10" fmla="*/ 2147483647 w 8"/>
            <a:gd name="T11" fmla="*/ 2147483647 h 7"/>
            <a:gd name="T12" fmla="*/ 2147483647 w 8"/>
            <a:gd name="T13" fmla="*/ 2147483647 h 7"/>
            <a:gd name="T14" fmla="*/ 2147483647 w 8"/>
            <a:gd name="T15" fmla="*/ 2147483647 h 7"/>
            <a:gd name="T16" fmla="*/ 2147483647 w 8"/>
            <a:gd name="T17" fmla="*/ 2147483647 h 7"/>
            <a:gd name="T18" fmla="*/ 2147483647 w 8"/>
            <a:gd name="T19" fmla="*/ 2147483647 h 7"/>
            <a:gd name="T20" fmla="*/ 2147483647 w 8"/>
            <a:gd name="T21" fmla="*/ 2147483647 h 7"/>
            <a:gd name="T22" fmla="*/ 2147483647 w 8"/>
            <a:gd name="T23" fmla="*/ 2147483647 h 7"/>
            <a:gd name="T24" fmla="*/ 2147483647 w 8"/>
            <a:gd name="T25" fmla="*/ 2147483647 h 7"/>
            <a:gd name="T26" fmla="*/ 2147483647 w 8"/>
            <a:gd name="T27" fmla="*/ 2147483647 h 7"/>
            <a:gd name="T28" fmla="*/ 2147483647 w 8"/>
            <a:gd name="T29" fmla="*/ 2147483647 h 7"/>
            <a:gd name="T30" fmla="*/ 2147483647 w 8"/>
            <a:gd name="T31" fmla="*/ 2147483647 h 7"/>
            <a:gd name="T32" fmla="*/ 2147483647 w 8"/>
            <a:gd name="T33" fmla="*/ 2147483647 h 7"/>
            <a:gd name="T34" fmla="*/ 2147483647 w 8"/>
            <a:gd name="T35" fmla="*/ 2147483647 h 7"/>
            <a:gd name="T36" fmla="*/ 2147483647 w 8"/>
            <a:gd name="T37" fmla="*/ 2147483647 h 7"/>
            <a:gd name="T38" fmla="*/ 2147483647 w 8"/>
            <a:gd name="T39" fmla="*/ 2147483647 h 7"/>
            <a:gd name="T40" fmla="*/ 2147483647 w 8"/>
            <a:gd name="T41" fmla="*/ 2147483647 h 7"/>
            <a:gd name="T42" fmla="*/ 2147483647 w 8"/>
            <a:gd name="T43" fmla="*/ 2147483647 h 7"/>
            <a:gd name="T44" fmla="*/ 2147483647 w 8"/>
            <a:gd name="T45" fmla="*/ 2147483647 h 7"/>
            <a:gd name="T46" fmla="*/ 2147483647 w 8"/>
            <a:gd name="T47" fmla="*/ 2147483647 h 7"/>
            <a:gd name="T48" fmla="*/ 2147483647 w 8"/>
            <a:gd name="T49" fmla="*/ 2147483647 h 7"/>
            <a:gd name="T50" fmla="*/ 2147483647 w 8"/>
            <a:gd name="T51" fmla="*/ 2147483647 h 7"/>
            <a:gd name="T52" fmla="*/ 0 w 8"/>
            <a:gd name="T53" fmla="*/ 2147483647 h 7"/>
            <a:gd name="T54" fmla="*/ 2147483647 w 8"/>
            <a:gd name="T55" fmla="*/ 2147483647 h 7"/>
            <a:gd name="T56" fmla="*/ 2147483647 w 8"/>
            <a:gd name="T57" fmla="*/ 2147483647 h 7"/>
            <a:gd name="T58" fmla="*/ 2147483647 w 8"/>
            <a:gd name="T59" fmla="*/ 2147483647 h 7"/>
            <a:gd name="T60" fmla="*/ 2147483647 w 8"/>
            <a:gd name="T61" fmla="*/ 2147483647 h 7"/>
            <a:gd name="T62" fmla="*/ 2147483647 w 8"/>
            <a:gd name="T63" fmla="*/ 2147483647 h 7"/>
            <a:gd name="T64" fmla="*/ 2147483647 w 8"/>
            <a:gd name="T65" fmla="*/ 2147483647 h 7"/>
            <a:gd name="T66" fmla="*/ 2147483647 w 8"/>
            <a:gd name="T67" fmla="*/ 0 h 7"/>
            <a:gd name="T68" fmla="*/ 2147483647 w 8"/>
            <a:gd name="T69" fmla="*/ 0 h 7"/>
            <a:gd name="T70" fmla="*/ 2147483647 w 8"/>
            <a:gd name="T71" fmla="*/ 2147483647 h 7"/>
            <a:gd name="T72" fmla="*/ 2147483647 w 8"/>
            <a:gd name="T73" fmla="*/ 2147483647 h 7"/>
            <a:gd name="T74" fmla="*/ 2147483647 w 8"/>
            <a:gd name="T75" fmla="*/ 2147483647 h 7"/>
            <a:gd name="T76" fmla="*/ 2147483647 w 8"/>
            <a:gd name="T77" fmla="*/ 2147483647 h 7"/>
            <a:gd name="T78" fmla="*/ 2147483647 w 8"/>
            <a:gd name="T79" fmla="*/ 2147483647 h 7"/>
            <a:gd name="T80" fmla="*/ 2147483647 w 8"/>
            <a:gd name="T81" fmla="*/ 2147483647 h 7"/>
            <a:gd name="T82" fmla="*/ 2147483647 w 8"/>
            <a:gd name="T83" fmla="*/ 2147483647 h 7"/>
            <a:gd name="T84" fmla="*/ 2147483647 w 8"/>
            <a:gd name="T85" fmla="*/ 2147483647 h 7"/>
            <a:gd name="T86" fmla="*/ 2147483647 w 8"/>
            <a:gd name="T87" fmla="*/ 2147483647 h 7"/>
            <a:gd name="T88" fmla="*/ 2147483647 w 8"/>
            <a:gd name="T89" fmla="*/ 2147483647 h 7"/>
            <a:gd name="T90" fmla="*/ 2147483647 w 8"/>
            <a:gd name="T91" fmla="*/ 2147483647 h 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8"/>
            <a:gd name="T139" fmla="*/ 0 h 7"/>
            <a:gd name="T140" fmla="*/ 8 w 8"/>
            <a:gd name="T141" fmla="*/ 7 h 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8" h="7">
              <a:moveTo>
                <a:pt x="8" y="4"/>
              </a:moveTo>
              <a:lnTo>
                <a:pt x="8" y="5"/>
              </a:lnTo>
              <a:lnTo>
                <a:pt x="7" y="5"/>
              </a:lnTo>
              <a:lnTo>
                <a:pt x="7" y="6"/>
              </a:lnTo>
              <a:lnTo>
                <a:pt x="7" y="7"/>
              </a:lnTo>
              <a:lnTo>
                <a:pt x="6" y="7"/>
              </a:lnTo>
              <a:lnTo>
                <a:pt x="5" y="7"/>
              </a:lnTo>
              <a:lnTo>
                <a:pt x="5" y="6"/>
              </a:lnTo>
              <a:lnTo>
                <a:pt x="5" y="5"/>
              </a:lnTo>
              <a:lnTo>
                <a:pt x="4" y="5"/>
              </a:lnTo>
              <a:lnTo>
                <a:pt x="3" y="5"/>
              </a:lnTo>
              <a:lnTo>
                <a:pt x="2" y="5"/>
              </a:lnTo>
              <a:lnTo>
                <a:pt x="2" y="4"/>
              </a:lnTo>
              <a:lnTo>
                <a:pt x="1" y="4"/>
              </a:lnTo>
              <a:lnTo>
                <a:pt x="1" y="3"/>
              </a:lnTo>
              <a:lnTo>
                <a:pt x="1" y="2"/>
              </a:lnTo>
              <a:lnTo>
                <a:pt x="0" y="2"/>
              </a:lnTo>
              <a:lnTo>
                <a:pt x="1" y="2"/>
              </a:lnTo>
              <a:lnTo>
                <a:pt x="1" y="1"/>
              </a:lnTo>
              <a:lnTo>
                <a:pt x="1" y="2"/>
              </a:lnTo>
              <a:lnTo>
                <a:pt x="2" y="2"/>
              </a:lnTo>
              <a:lnTo>
                <a:pt x="2" y="1"/>
              </a:lnTo>
              <a:lnTo>
                <a:pt x="3" y="1"/>
              </a:lnTo>
              <a:lnTo>
                <a:pt x="3" y="0"/>
              </a:lnTo>
              <a:lnTo>
                <a:pt x="4" y="0"/>
              </a:lnTo>
              <a:lnTo>
                <a:pt x="4" y="1"/>
              </a:lnTo>
              <a:lnTo>
                <a:pt x="5" y="1"/>
              </a:lnTo>
              <a:lnTo>
                <a:pt x="5" y="2"/>
              </a:lnTo>
              <a:lnTo>
                <a:pt x="5" y="3"/>
              </a:lnTo>
              <a:lnTo>
                <a:pt x="5" y="2"/>
              </a:lnTo>
              <a:lnTo>
                <a:pt x="5" y="3"/>
              </a:lnTo>
              <a:lnTo>
                <a:pt x="6" y="3"/>
              </a:lnTo>
              <a:lnTo>
                <a:pt x="6" y="4"/>
              </a:lnTo>
              <a:lnTo>
                <a:pt x="7" y="4"/>
              </a:lnTo>
              <a:lnTo>
                <a:pt x="8" y="4"/>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123825</xdr:colOff>
      <xdr:row>27</xdr:row>
      <xdr:rowOff>123825</xdr:rowOff>
    </xdr:from>
    <xdr:to>
      <xdr:col>7</xdr:col>
      <xdr:colOff>504825</xdr:colOff>
      <xdr:row>31</xdr:row>
      <xdr:rowOff>57150</xdr:rowOff>
    </xdr:to>
    <xdr:sp macro="" textlink="">
      <xdr:nvSpPr>
        <xdr:cNvPr id="29" name="5pv"/>
        <xdr:cNvSpPr>
          <a:spLocks/>
        </xdr:cNvSpPr>
      </xdr:nvSpPr>
      <xdr:spPr bwMode="auto">
        <a:xfrm>
          <a:off x="4391025" y="4876800"/>
          <a:ext cx="381000" cy="581025"/>
        </a:xfrm>
        <a:custGeom>
          <a:avLst/>
          <a:gdLst>
            <a:gd name="T0" fmla="*/ 2147483647 w 40"/>
            <a:gd name="T1" fmla="*/ 2147483647 h 61"/>
            <a:gd name="T2" fmla="*/ 2147483647 w 40"/>
            <a:gd name="T3" fmla="*/ 2147483647 h 61"/>
            <a:gd name="T4" fmla="*/ 2147483647 w 40"/>
            <a:gd name="T5" fmla="*/ 2147483647 h 61"/>
            <a:gd name="T6" fmla="*/ 2147483647 w 40"/>
            <a:gd name="T7" fmla="*/ 2147483647 h 61"/>
            <a:gd name="T8" fmla="*/ 2147483647 w 40"/>
            <a:gd name="T9" fmla="*/ 2147483647 h 61"/>
            <a:gd name="T10" fmla="*/ 2147483647 w 40"/>
            <a:gd name="T11" fmla="*/ 2147483647 h 61"/>
            <a:gd name="T12" fmla="*/ 2147483647 w 40"/>
            <a:gd name="T13" fmla="*/ 2147483647 h 61"/>
            <a:gd name="T14" fmla="*/ 2147483647 w 40"/>
            <a:gd name="T15" fmla="*/ 2147483647 h 61"/>
            <a:gd name="T16" fmla="*/ 2147483647 w 40"/>
            <a:gd name="T17" fmla="*/ 2147483647 h 61"/>
            <a:gd name="T18" fmla="*/ 2147483647 w 40"/>
            <a:gd name="T19" fmla="*/ 2147483647 h 61"/>
            <a:gd name="T20" fmla="*/ 2147483647 w 40"/>
            <a:gd name="T21" fmla="*/ 2147483647 h 61"/>
            <a:gd name="T22" fmla="*/ 2147483647 w 40"/>
            <a:gd name="T23" fmla="*/ 2147483647 h 61"/>
            <a:gd name="T24" fmla="*/ 2147483647 w 40"/>
            <a:gd name="T25" fmla="*/ 2147483647 h 61"/>
            <a:gd name="T26" fmla="*/ 2147483647 w 40"/>
            <a:gd name="T27" fmla="*/ 2147483647 h 61"/>
            <a:gd name="T28" fmla="*/ 2147483647 w 40"/>
            <a:gd name="T29" fmla="*/ 2147483647 h 61"/>
            <a:gd name="T30" fmla="*/ 2147483647 w 40"/>
            <a:gd name="T31" fmla="*/ 2147483647 h 61"/>
            <a:gd name="T32" fmla="*/ 2147483647 w 40"/>
            <a:gd name="T33" fmla="*/ 2147483647 h 61"/>
            <a:gd name="T34" fmla="*/ 2147483647 w 40"/>
            <a:gd name="T35" fmla="*/ 2147483647 h 61"/>
            <a:gd name="T36" fmla="*/ 2147483647 w 40"/>
            <a:gd name="T37" fmla="*/ 2147483647 h 61"/>
            <a:gd name="T38" fmla="*/ 2147483647 w 40"/>
            <a:gd name="T39" fmla="*/ 2147483647 h 61"/>
            <a:gd name="T40" fmla="*/ 2147483647 w 40"/>
            <a:gd name="T41" fmla="*/ 2147483647 h 61"/>
            <a:gd name="T42" fmla="*/ 2147483647 w 40"/>
            <a:gd name="T43" fmla="*/ 2147483647 h 61"/>
            <a:gd name="T44" fmla="*/ 2147483647 w 40"/>
            <a:gd name="T45" fmla="*/ 2147483647 h 61"/>
            <a:gd name="T46" fmla="*/ 2147483647 w 40"/>
            <a:gd name="T47" fmla="*/ 2147483647 h 61"/>
            <a:gd name="T48" fmla="*/ 2147483647 w 40"/>
            <a:gd name="T49" fmla="*/ 2147483647 h 61"/>
            <a:gd name="T50" fmla="*/ 2147483647 w 40"/>
            <a:gd name="T51" fmla="*/ 2147483647 h 61"/>
            <a:gd name="T52" fmla="*/ 2147483647 w 40"/>
            <a:gd name="T53" fmla="*/ 2147483647 h 61"/>
            <a:gd name="T54" fmla="*/ 2147483647 w 40"/>
            <a:gd name="T55" fmla="*/ 2147483647 h 61"/>
            <a:gd name="T56" fmla="*/ 2147483647 w 40"/>
            <a:gd name="T57" fmla="*/ 2147483647 h 61"/>
            <a:gd name="T58" fmla="*/ 2147483647 w 40"/>
            <a:gd name="T59" fmla="*/ 2147483647 h 61"/>
            <a:gd name="T60" fmla="*/ 2147483647 w 40"/>
            <a:gd name="T61" fmla="*/ 2147483647 h 61"/>
            <a:gd name="T62" fmla="*/ 2147483647 w 40"/>
            <a:gd name="T63" fmla="*/ 2147483647 h 61"/>
            <a:gd name="T64" fmla="*/ 2147483647 w 40"/>
            <a:gd name="T65" fmla="*/ 2147483647 h 61"/>
            <a:gd name="T66" fmla="*/ 2147483647 w 40"/>
            <a:gd name="T67" fmla="*/ 2147483647 h 61"/>
            <a:gd name="T68" fmla="*/ 2147483647 w 40"/>
            <a:gd name="T69" fmla="*/ 2147483647 h 61"/>
            <a:gd name="T70" fmla="*/ 2147483647 w 40"/>
            <a:gd name="T71" fmla="*/ 2147483647 h 61"/>
            <a:gd name="T72" fmla="*/ 2147483647 w 40"/>
            <a:gd name="T73" fmla="*/ 2147483647 h 61"/>
            <a:gd name="T74" fmla="*/ 0 w 40"/>
            <a:gd name="T75" fmla="*/ 2147483647 h 61"/>
            <a:gd name="T76" fmla="*/ 2147483647 w 40"/>
            <a:gd name="T77" fmla="*/ 2147483647 h 61"/>
            <a:gd name="T78" fmla="*/ 2147483647 w 40"/>
            <a:gd name="T79" fmla="*/ 2147483647 h 61"/>
            <a:gd name="T80" fmla="*/ 2147483647 w 40"/>
            <a:gd name="T81" fmla="*/ 2147483647 h 61"/>
            <a:gd name="T82" fmla="*/ 2147483647 w 40"/>
            <a:gd name="T83" fmla="*/ 2147483647 h 61"/>
            <a:gd name="T84" fmla="*/ 2147483647 w 40"/>
            <a:gd name="T85" fmla="*/ 2147483647 h 61"/>
            <a:gd name="T86" fmla="*/ 2147483647 w 40"/>
            <a:gd name="T87" fmla="*/ 2147483647 h 61"/>
            <a:gd name="T88" fmla="*/ 2147483647 w 40"/>
            <a:gd name="T89" fmla="*/ 2147483647 h 61"/>
            <a:gd name="T90" fmla="*/ 2147483647 w 40"/>
            <a:gd name="T91" fmla="*/ 2147483647 h 61"/>
            <a:gd name="T92" fmla="*/ 2147483647 w 40"/>
            <a:gd name="T93" fmla="*/ 2147483647 h 61"/>
            <a:gd name="T94" fmla="*/ 2147483647 w 40"/>
            <a:gd name="T95" fmla="*/ 2147483647 h 61"/>
            <a:gd name="T96" fmla="*/ 2147483647 w 40"/>
            <a:gd name="T97" fmla="*/ 2147483647 h 61"/>
            <a:gd name="T98" fmla="*/ 2147483647 w 40"/>
            <a:gd name="T99" fmla="*/ 2147483647 h 61"/>
            <a:gd name="T100" fmla="*/ 2147483647 w 40"/>
            <a:gd name="T101" fmla="*/ 2147483647 h 61"/>
            <a:gd name="T102" fmla="*/ 2147483647 w 40"/>
            <a:gd name="T103" fmla="*/ 2147483647 h 61"/>
            <a:gd name="T104" fmla="*/ 2147483647 w 40"/>
            <a:gd name="T105" fmla="*/ 2147483647 h 61"/>
            <a:gd name="T106" fmla="*/ 2147483647 w 40"/>
            <a:gd name="T107" fmla="*/ 2147483647 h 61"/>
            <a:gd name="T108" fmla="*/ 2147483647 w 40"/>
            <a:gd name="T109" fmla="*/ 2147483647 h 61"/>
            <a:gd name="T110" fmla="*/ 2147483647 w 40"/>
            <a:gd name="T111" fmla="*/ 2147483647 h 61"/>
            <a:gd name="T112" fmla="*/ 2147483647 w 40"/>
            <a:gd name="T113" fmla="*/ 2147483647 h 61"/>
            <a:gd name="T114" fmla="*/ 2147483647 w 40"/>
            <a:gd name="T115" fmla="*/ 2147483647 h 61"/>
            <a:gd name="T116" fmla="*/ 2147483647 w 40"/>
            <a:gd name="T117" fmla="*/ 2147483647 h 61"/>
            <a:gd name="T118" fmla="*/ 2147483647 w 40"/>
            <a:gd name="T119" fmla="*/ 2147483647 h 61"/>
            <a:gd name="T120" fmla="*/ 2147483647 w 40"/>
            <a:gd name="T121" fmla="*/ 2147483647 h 6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0"/>
            <a:gd name="T184" fmla="*/ 0 h 61"/>
            <a:gd name="T185" fmla="*/ 40 w 40"/>
            <a:gd name="T186" fmla="*/ 61 h 6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0" h="61">
              <a:moveTo>
                <a:pt x="31" y="3"/>
              </a:moveTo>
              <a:lnTo>
                <a:pt x="32" y="3"/>
              </a:lnTo>
              <a:lnTo>
                <a:pt x="33" y="3"/>
              </a:lnTo>
              <a:lnTo>
                <a:pt x="34" y="3"/>
              </a:lnTo>
              <a:lnTo>
                <a:pt x="33" y="3"/>
              </a:lnTo>
              <a:lnTo>
                <a:pt x="34" y="3"/>
              </a:lnTo>
              <a:lnTo>
                <a:pt x="35" y="3"/>
              </a:lnTo>
              <a:lnTo>
                <a:pt x="35" y="2"/>
              </a:lnTo>
              <a:lnTo>
                <a:pt x="36" y="2"/>
              </a:lnTo>
              <a:lnTo>
                <a:pt x="36" y="3"/>
              </a:lnTo>
              <a:lnTo>
                <a:pt x="36" y="2"/>
              </a:lnTo>
              <a:lnTo>
                <a:pt x="36" y="3"/>
              </a:lnTo>
              <a:lnTo>
                <a:pt x="37" y="3"/>
              </a:lnTo>
              <a:lnTo>
                <a:pt x="38" y="3"/>
              </a:lnTo>
              <a:lnTo>
                <a:pt x="37" y="3"/>
              </a:lnTo>
              <a:lnTo>
                <a:pt x="38" y="3"/>
              </a:lnTo>
              <a:lnTo>
                <a:pt x="37" y="3"/>
              </a:lnTo>
              <a:lnTo>
                <a:pt x="38" y="3"/>
              </a:lnTo>
              <a:lnTo>
                <a:pt x="38" y="4"/>
              </a:lnTo>
              <a:lnTo>
                <a:pt x="37" y="4"/>
              </a:lnTo>
              <a:lnTo>
                <a:pt x="37" y="3"/>
              </a:lnTo>
              <a:lnTo>
                <a:pt x="37" y="4"/>
              </a:lnTo>
              <a:lnTo>
                <a:pt x="37" y="5"/>
              </a:lnTo>
              <a:lnTo>
                <a:pt x="36" y="5"/>
              </a:lnTo>
              <a:lnTo>
                <a:pt x="36" y="6"/>
              </a:lnTo>
              <a:lnTo>
                <a:pt x="37" y="6"/>
              </a:lnTo>
              <a:lnTo>
                <a:pt x="36" y="6"/>
              </a:lnTo>
              <a:lnTo>
                <a:pt x="36" y="7"/>
              </a:lnTo>
              <a:lnTo>
                <a:pt x="36" y="8"/>
              </a:lnTo>
              <a:lnTo>
                <a:pt x="36" y="9"/>
              </a:lnTo>
              <a:lnTo>
                <a:pt x="37" y="9"/>
              </a:lnTo>
              <a:lnTo>
                <a:pt x="36" y="9"/>
              </a:lnTo>
              <a:lnTo>
                <a:pt x="37" y="9"/>
              </a:lnTo>
              <a:lnTo>
                <a:pt x="36" y="9"/>
              </a:lnTo>
              <a:lnTo>
                <a:pt x="36" y="10"/>
              </a:lnTo>
              <a:lnTo>
                <a:pt x="35" y="9"/>
              </a:lnTo>
              <a:lnTo>
                <a:pt x="35" y="10"/>
              </a:lnTo>
              <a:lnTo>
                <a:pt x="34" y="10"/>
              </a:lnTo>
              <a:lnTo>
                <a:pt x="33" y="10"/>
              </a:lnTo>
              <a:lnTo>
                <a:pt x="32" y="10"/>
              </a:lnTo>
              <a:lnTo>
                <a:pt x="32" y="11"/>
              </a:lnTo>
              <a:lnTo>
                <a:pt x="32" y="12"/>
              </a:lnTo>
              <a:lnTo>
                <a:pt x="32" y="13"/>
              </a:lnTo>
              <a:lnTo>
                <a:pt x="32" y="14"/>
              </a:lnTo>
              <a:lnTo>
                <a:pt x="32" y="15"/>
              </a:lnTo>
              <a:lnTo>
                <a:pt x="32" y="16"/>
              </a:lnTo>
              <a:lnTo>
                <a:pt x="32" y="17"/>
              </a:lnTo>
              <a:lnTo>
                <a:pt x="33" y="17"/>
              </a:lnTo>
              <a:lnTo>
                <a:pt x="32" y="17"/>
              </a:lnTo>
              <a:lnTo>
                <a:pt x="32" y="18"/>
              </a:lnTo>
              <a:lnTo>
                <a:pt x="32" y="19"/>
              </a:lnTo>
              <a:lnTo>
                <a:pt x="32" y="20"/>
              </a:lnTo>
              <a:lnTo>
                <a:pt x="33" y="20"/>
              </a:lnTo>
              <a:lnTo>
                <a:pt x="33" y="21"/>
              </a:lnTo>
              <a:lnTo>
                <a:pt x="34" y="21"/>
              </a:lnTo>
              <a:lnTo>
                <a:pt x="34" y="22"/>
              </a:lnTo>
              <a:lnTo>
                <a:pt x="34" y="23"/>
              </a:lnTo>
              <a:lnTo>
                <a:pt x="34" y="24"/>
              </a:lnTo>
              <a:lnTo>
                <a:pt x="35" y="24"/>
              </a:lnTo>
              <a:lnTo>
                <a:pt x="36" y="24"/>
              </a:lnTo>
              <a:lnTo>
                <a:pt x="36" y="25"/>
              </a:lnTo>
              <a:lnTo>
                <a:pt x="36" y="26"/>
              </a:lnTo>
              <a:lnTo>
                <a:pt x="37" y="26"/>
              </a:lnTo>
              <a:lnTo>
                <a:pt x="36" y="26"/>
              </a:lnTo>
              <a:lnTo>
                <a:pt x="37" y="26"/>
              </a:lnTo>
              <a:lnTo>
                <a:pt x="37" y="27"/>
              </a:lnTo>
              <a:lnTo>
                <a:pt x="38" y="27"/>
              </a:lnTo>
              <a:lnTo>
                <a:pt x="39" y="27"/>
              </a:lnTo>
              <a:lnTo>
                <a:pt x="39" y="28"/>
              </a:lnTo>
              <a:lnTo>
                <a:pt x="40" y="28"/>
              </a:lnTo>
              <a:lnTo>
                <a:pt x="39" y="28"/>
              </a:lnTo>
              <a:lnTo>
                <a:pt x="39" y="29"/>
              </a:lnTo>
              <a:lnTo>
                <a:pt x="40" y="29"/>
              </a:lnTo>
              <a:lnTo>
                <a:pt x="40" y="30"/>
              </a:lnTo>
              <a:lnTo>
                <a:pt x="39" y="30"/>
              </a:lnTo>
              <a:lnTo>
                <a:pt x="39" y="31"/>
              </a:lnTo>
              <a:lnTo>
                <a:pt x="38" y="31"/>
              </a:lnTo>
              <a:lnTo>
                <a:pt x="37" y="31"/>
              </a:lnTo>
              <a:lnTo>
                <a:pt x="36" y="31"/>
              </a:lnTo>
              <a:lnTo>
                <a:pt x="35" y="31"/>
              </a:lnTo>
              <a:lnTo>
                <a:pt x="35" y="32"/>
              </a:lnTo>
              <a:lnTo>
                <a:pt x="34" y="32"/>
              </a:lnTo>
              <a:lnTo>
                <a:pt x="33" y="32"/>
              </a:lnTo>
              <a:lnTo>
                <a:pt x="33" y="31"/>
              </a:lnTo>
              <a:lnTo>
                <a:pt x="34" y="31"/>
              </a:lnTo>
              <a:lnTo>
                <a:pt x="33" y="31"/>
              </a:lnTo>
              <a:lnTo>
                <a:pt x="33" y="30"/>
              </a:lnTo>
              <a:lnTo>
                <a:pt x="33" y="29"/>
              </a:lnTo>
              <a:lnTo>
                <a:pt x="32" y="29"/>
              </a:lnTo>
              <a:lnTo>
                <a:pt x="32" y="30"/>
              </a:lnTo>
              <a:lnTo>
                <a:pt x="32" y="31"/>
              </a:lnTo>
              <a:lnTo>
                <a:pt x="32" y="32"/>
              </a:lnTo>
              <a:lnTo>
                <a:pt x="32" y="33"/>
              </a:lnTo>
              <a:lnTo>
                <a:pt x="32" y="34"/>
              </a:lnTo>
              <a:lnTo>
                <a:pt x="32" y="35"/>
              </a:lnTo>
              <a:lnTo>
                <a:pt x="32" y="34"/>
              </a:lnTo>
              <a:lnTo>
                <a:pt x="32" y="35"/>
              </a:lnTo>
              <a:lnTo>
                <a:pt x="32" y="34"/>
              </a:lnTo>
              <a:lnTo>
                <a:pt x="32" y="35"/>
              </a:lnTo>
              <a:lnTo>
                <a:pt x="31" y="35"/>
              </a:lnTo>
              <a:lnTo>
                <a:pt x="31" y="36"/>
              </a:lnTo>
              <a:lnTo>
                <a:pt x="31" y="37"/>
              </a:lnTo>
              <a:lnTo>
                <a:pt x="30" y="37"/>
              </a:lnTo>
              <a:lnTo>
                <a:pt x="30" y="36"/>
              </a:lnTo>
              <a:lnTo>
                <a:pt x="29" y="36"/>
              </a:lnTo>
              <a:lnTo>
                <a:pt x="29" y="37"/>
              </a:lnTo>
              <a:lnTo>
                <a:pt x="29" y="36"/>
              </a:lnTo>
              <a:lnTo>
                <a:pt x="28" y="36"/>
              </a:lnTo>
              <a:lnTo>
                <a:pt x="29" y="36"/>
              </a:lnTo>
              <a:lnTo>
                <a:pt x="29" y="37"/>
              </a:lnTo>
              <a:lnTo>
                <a:pt x="28" y="37"/>
              </a:lnTo>
              <a:lnTo>
                <a:pt x="29" y="37"/>
              </a:lnTo>
              <a:lnTo>
                <a:pt x="28" y="37"/>
              </a:lnTo>
              <a:lnTo>
                <a:pt x="27" y="37"/>
              </a:lnTo>
              <a:lnTo>
                <a:pt x="27" y="38"/>
              </a:lnTo>
              <a:lnTo>
                <a:pt x="26" y="38"/>
              </a:lnTo>
              <a:lnTo>
                <a:pt x="26" y="39"/>
              </a:lnTo>
              <a:lnTo>
                <a:pt x="27" y="39"/>
              </a:lnTo>
              <a:lnTo>
                <a:pt x="28" y="39"/>
              </a:lnTo>
              <a:lnTo>
                <a:pt x="27" y="39"/>
              </a:lnTo>
              <a:lnTo>
                <a:pt x="28" y="39"/>
              </a:lnTo>
              <a:lnTo>
                <a:pt x="28" y="40"/>
              </a:lnTo>
              <a:lnTo>
                <a:pt x="27" y="40"/>
              </a:lnTo>
              <a:lnTo>
                <a:pt x="27" y="41"/>
              </a:lnTo>
              <a:lnTo>
                <a:pt x="27" y="42"/>
              </a:lnTo>
              <a:lnTo>
                <a:pt x="27" y="43"/>
              </a:lnTo>
              <a:lnTo>
                <a:pt x="27" y="44"/>
              </a:lnTo>
              <a:lnTo>
                <a:pt x="27" y="45"/>
              </a:lnTo>
              <a:lnTo>
                <a:pt x="28" y="45"/>
              </a:lnTo>
              <a:lnTo>
                <a:pt x="27" y="45"/>
              </a:lnTo>
              <a:lnTo>
                <a:pt x="27" y="46"/>
              </a:lnTo>
              <a:lnTo>
                <a:pt x="26" y="46"/>
              </a:lnTo>
              <a:lnTo>
                <a:pt x="27" y="46"/>
              </a:lnTo>
              <a:lnTo>
                <a:pt x="26" y="46"/>
              </a:lnTo>
              <a:lnTo>
                <a:pt x="26" y="47"/>
              </a:lnTo>
              <a:lnTo>
                <a:pt x="25" y="47"/>
              </a:lnTo>
              <a:lnTo>
                <a:pt x="26" y="47"/>
              </a:lnTo>
              <a:lnTo>
                <a:pt x="25" y="47"/>
              </a:lnTo>
              <a:lnTo>
                <a:pt x="25" y="48"/>
              </a:lnTo>
              <a:lnTo>
                <a:pt x="25" y="49"/>
              </a:lnTo>
              <a:lnTo>
                <a:pt x="25" y="50"/>
              </a:lnTo>
              <a:lnTo>
                <a:pt x="25" y="51"/>
              </a:lnTo>
              <a:lnTo>
                <a:pt x="24" y="51"/>
              </a:lnTo>
              <a:lnTo>
                <a:pt x="24" y="50"/>
              </a:lnTo>
              <a:lnTo>
                <a:pt x="23" y="50"/>
              </a:lnTo>
              <a:lnTo>
                <a:pt x="23" y="49"/>
              </a:lnTo>
              <a:lnTo>
                <a:pt x="22" y="49"/>
              </a:lnTo>
              <a:lnTo>
                <a:pt x="21" y="49"/>
              </a:lnTo>
              <a:lnTo>
                <a:pt x="21" y="50"/>
              </a:lnTo>
              <a:lnTo>
                <a:pt x="20" y="50"/>
              </a:lnTo>
              <a:lnTo>
                <a:pt x="20" y="51"/>
              </a:lnTo>
              <a:lnTo>
                <a:pt x="20" y="50"/>
              </a:lnTo>
              <a:lnTo>
                <a:pt x="20" y="51"/>
              </a:lnTo>
              <a:lnTo>
                <a:pt x="19" y="51"/>
              </a:lnTo>
              <a:lnTo>
                <a:pt x="19" y="52"/>
              </a:lnTo>
              <a:lnTo>
                <a:pt x="20" y="52"/>
              </a:lnTo>
              <a:lnTo>
                <a:pt x="19" y="52"/>
              </a:lnTo>
              <a:lnTo>
                <a:pt x="18" y="52"/>
              </a:lnTo>
              <a:lnTo>
                <a:pt x="18" y="53"/>
              </a:lnTo>
              <a:lnTo>
                <a:pt x="17" y="54"/>
              </a:lnTo>
              <a:lnTo>
                <a:pt x="17" y="53"/>
              </a:lnTo>
              <a:lnTo>
                <a:pt x="17" y="54"/>
              </a:lnTo>
              <a:lnTo>
                <a:pt x="17" y="53"/>
              </a:lnTo>
              <a:lnTo>
                <a:pt x="16" y="53"/>
              </a:lnTo>
              <a:lnTo>
                <a:pt x="16" y="54"/>
              </a:lnTo>
              <a:lnTo>
                <a:pt x="17" y="54"/>
              </a:lnTo>
              <a:lnTo>
                <a:pt x="16" y="54"/>
              </a:lnTo>
              <a:lnTo>
                <a:pt x="17" y="54"/>
              </a:lnTo>
              <a:lnTo>
                <a:pt x="16" y="55"/>
              </a:lnTo>
              <a:lnTo>
                <a:pt x="16" y="54"/>
              </a:lnTo>
              <a:lnTo>
                <a:pt x="16" y="55"/>
              </a:lnTo>
              <a:lnTo>
                <a:pt x="15" y="55"/>
              </a:lnTo>
              <a:lnTo>
                <a:pt x="15" y="54"/>
              </a:lnTo>
              <a:lnTo>
                <a:pt x="15" y="55"/>
              </a:lnTo>
              <a:lnTo>
                <a:pt x="16" y="55"/>
              </a:lnTo>
              <a:lnTo>
                <a:pt x="16" y="56"/>
              </a:lnTo>
              <a:lnTo>
                <a:pt x="17" y="56"/>
              </a:lnTo>
              <a:lnTo>
                <a:pt x="17" y="57"/>
              </a:lnTo>
              <a:lnTo>
                <a:pt x="17" y="58"/>
              </a:lnTo>
              <a:lnTo>
                <a:pt x="17" y="59"/>
              </a:lnTo>
              <a:lnTo>
                <a:pt x="17" y="58"/>
              </a:lnTo>
              <a:lnTo>
                <a:pt x="16" y="58"/>
              </a:lnTo>
              <a:lnTo>
                <a:pt x="16" y="59"/>
              </a:lnTo>
              <a:lnTo>
                <a:pt x="16" y="58"/>
              </a:lnTo>
              <a:lnTo>
                <a:pt x="16" y="59"/>
              </a:lnTo>
              <a:lnTo>
                <a:pt x="16" y="58"/>
              </a:lnTo>
              <a:lnTo>
                <a:pt x="15" y="58"/>
              </a:lnTo>
              <a:lnTo>
                <a:pt x="15" y="59"/>
              </a:lnTo>
              <a:lnTo>
                <a:pt x="14" y="59"/>
              </a:lnTo>
              <a:lnTo>
                <a:pt x="13" y="59"/>
              </a:lnTo>
              <a:lnTo>
                <a:pt x="12" y="59"/>
              </a:lnTo>
              <a:lnTo>
                <a:pt x="11" y="59"/>
              </a:lnTo>
              <a:lnTo>
                <a:pt x="11" y="60"/>
              </a:lnTo>
              <a:lnTo>
                <a:pt x="10" y="60"/>
              </a:lnTo>
              <a:lnTo>
                <a:pt x="9" y="60"/>
              </a:lnTo>
              <a:lnTo>
                <a:pt x="9" y="61"/>
              </a:lnTo>
              <a:lnTo>
                <a:pt x="8" y="61"/>
              </a:lnTo>
              <a:lnTo>
                <a:pt x="8" y="60"/>
              </a:lnTo>
              <a:lnTo>
                <a:pt x="7" y="60"/>
              </a:lnTo>
              <a:lnTo>
                <a:pt x="7" y="61"/>
              </a:lnTo>
              <a:lnTo>
                <a:pt x="7" y="60"/>
              </a:lnTo>
              <a:lnTo>
                <a:pt x="6" y="60"/>
              </a:lnTo>
              <a:lnTo>
                <a:pt x="5" y="60"/>
              </a:lnTo>
              <a:lnTo>
                <a:pt x="4" y="60"/>
              </a:lnTo>
              <a:lnTo>
                <a:pt x="4" y="59"/>
              </a:lnTo>
              <a:lnTo>
                <a:pt x="4" y="58"/>
              </a:lnTo>
              <a:lnTo>
                <a:pt x="4" y="57"/>
              </a:lnTo>
              <a:lnTo>
                <a:pt x="3" y="57"/>
              </a:lnTo>
              <a:lnTo>
                <a:pt x="2" y="57"/>
              </a:lnTo>
              <a:lnTo>
                <a:pt x="2" y="56"/>
              </a:lnTo>
              <a:lnTo>
                <a:pt x="1" y="56"/>
              </a:lnTo>
              <a:lnTo>
                <a:pt x="1" y="57"/>
              </a:lnTo>
              <a:lnTo>
                <a:pt x="1" y="56"/>
              </a:lnTo>
              <a:lnTo>
                <a:pt x="1" y="55"/>
              </a:lnTo>
              <a:lnTo>
                <a:pt x="1" y="54"/>
              </a:lnTo>
              <a:lnTo>
                <a:pt x="1" y="53"/>
              </a:lnTo>
              <a:lnTo>
                <a:pt x="0" y="53"/>
              </a:lnTo>
              <a:lnTo>
                <a:pt x="0" y="52"/>
              </a:lnTo>
              <a:lnTo>
                <a:pt x="1" y="52"/>
              </a:lnTo>
              <a:lnTo>
                <a:pt x="0" y="52"/>
              </a:lnTo>
              <a:lnTo>
                <a:pt x="0" y="51"/>
              </a:lnTo>
              <a:lnTo>
                <a:pt x="0" y="50"/>
              </a:lnTo>
              <a:lnTo>
                <a:pt x="0" y="49"/>
              </a:lnTo>
              <a:lnTo>
                <a:pt x="0" y="48"/>
              </a:lnTo>
              <a:lnTo>
                <a:pt x="0" y="47"/>
              </a:lnTo>
              <a:lnTo>
                <a:pt x="0" y="46"/>
              </a:lnTo>
              <a:lnTo>
                <a:pt x="0" y="45"/>
              </a:lnTo>
              <a:lnTo>
                <a:pt x="0" y="44"/>
              </a:lnTo>
              <a:lnTo>
                <a:pt x="0" y="45"/>
              </a:lnTo>
              <a:lnTo>
                <a:pt x="1" y="45"/>
              </a:lnTo>
              <a:lnTo>
                <a:pt x="1" y="44"/>
              </a:lnTo>
              <a:lnTo>
                <a:pt x="1" y="43"/>
              </a:lnTo>
              <a:lnTo>
                <a:pt x="2" y="43"/>
              </a:lnTo>
              <a:lnTo>
                <a:pt x="2" y="42"/>
              </a:lnTo>
              <a:lnTo>
                <a:pt x="2" y="41"/>
              </a:lnTo>
              <a:lnTo>
                <a:pt x="3" y="41"/>
              </a:lnTo>
              <a:lnTo>
                <a:pt x="3" y="40"/>
              </a:lnTo>
              <a:lnTo>
                <a:pt x="4" y="40"/>
              </a:lnTo>
              <a:lnTo>
                <a:pt x="5" y="40"/>
              </a:lnTo>
              <a:lnTo>
                <a:pt x="5" y="39"/>
              </a:lnTo>
              <a:lnTo>
                <a:pt x="6" y="38"/>
              </a:lnTo>
              <a:lnTo>
                <a:pt x="6" y="39"/>
              </a:lnTo>
              <a:lnTo>
                <a:pt x="7" y="39"/>
              </a:lnTo>
              <a:lnTo>
                <a:pt x="7" y="38"/>
              </a:lnTo>
              <a:lnTo>
                <a:pt x="7" y="39"/>
              </a:lnTo>
              <a:lnTo>
                <a:pt x="7" y="38"/>
              </a:lnTo>
              <a:lnTo>
                <a:pt x="7" y="39"/>
              </a:lnTo>
              <a:lnTo>
                <a:pt x="7" y="38"/>
              </a:lnTo>
              <a:lnTo>
                <a:pt x="8" y="38"/>
              </a:lnTo>
              <a:lnTo>
                <a:pt x="9" y="38"/>
              </a:lnTo>
              <a:lnTo>
                <a:pt x="10" y="38"/>
              </a:lnTo>
              <a:lnTo>
                <a:pt x="11" y="38"/>
              </a:lnTo>
              <a:lnTo>
                <a:pt x="11" y="37"/>
              </a:lnTo>
              <a:lnTo>
                <a:pt x="12" y="37"/>
              </a:lnTo>
              <a:lnTo>
                <a:pt x="12" y="38"/>
              </a:lnTo>
              <a:lnTo>
                <a:pt x="12" y="37"/>
              </a:lnTo>
              <a:lnTo>
                <a:pt x="12" y="36"/>
              </a:lnTo>
              <a:lnTo>
                <a:pt x="13" y="36"/>
              </a:lnTo>
              <a:lnTo>
                <a:pt x="13" y="35"/>
              </a:lnTo>
              <a:lnTo>
                <a:pt x="14" y="35"/>
              </a:lnTo>
              <a:lnTo>
                <a:pt x="14" y="34"/>
              </a:lnTo>
              <a:lnTo>
                <a:pt x="13" y="34"/>
              </a:lnTo>
              <a:lnTo>
                <a:pt x="13" y="33"/>
              </a:lnTo>
              <a:lnTo>
                <a:pt x="13" y="32"/>
              </a:lnTo>
              <a:lnTo>
                <a:pt x="13" y="31"/>
              </a:lnTo>
              <a:lnTo>
                <a:pt x="14" y="31"/>
              </a:lnTo>
              <a:lnTo>
                <a:pt x="14" y="30"/>
              </a:lnTo>
              <a:lnTo>
                <a:pt x="14" y="29"/>
              </a:lnTo>
              <a:lnTo>
                <a:pt x="15" y="29"/>
              </a:lnTo>
              <a:lnTo>
                <a:pt x="16" y="29"/>
              </a:lnTo>
              <a:lnTo>
                <a:pt x="16" y="28"/>
              </a:lnTo>
              <a:lnTo>
                <a:pt x="15" y="28"/>
              </a:lnTo>
              <a:lnTo>
                <a:pt x="16" y="28"/>
              </a:lnTo>
              <a:lnTo>
                <a:pt x="15" y="28"/>
              </a:lnTo>
              <a:lnTo>
                <a:pt x="15" y="27"/>
              </a:lnTo>
              <a:lnTo>
                <a:pt x="14" y="27"/>
              </a:lnTo>
              <a:lnTo>
                <a:pt x="14" y="26"/>
              </a:lnTo>
              <a:lnTo>
                <a:pt x="14" y="25"/>
              </a:lnTo>
              <a:lnTo>
                <a:pt x="15" y="25"/>
              </a:lnTo>
              <a:lnTo>
                <a:pt x="14" y="25"/>
              </a:lnTo>
              <a:lnTo>
                <a:pt x="14" y="24"/>
              </a:lnTo>
              <a:lnTo>
                <a:pt x="14" y="25"/>
              </a:lnTo>
              <a:lnTo>
                <a:pt x="13" y="25"/>
              </a:lnTo>
              <a:lnTo>
                <a:pt x="12" y="25"/>
              </a:lnTo>
              <a:lnTo>
                <a:pt x="12" y="26"/>
              </a:lnTo>
              <a:lnTo>
                <a:pt x="11" y="26"/>
              </a:lnTo>
              <a:lnTo>
                <a:pt x="10" y="26"/>
              </a:lnTo>
              <a:lnTo>
                <a:pt x="10" y="25"/>
              </a:lnTo>
              <a:lnTo>
                <a:pt x="11" y="25"/>
              </a:lnTo>
              <a:lnTo>
                <a:pt x="10" y="25"/>
              </a:lnTo>
              <a:lnTo>
                <a:pt x="10" y="24"/>
              </a:lnTo>
              <a:lnTo>
                <a:pt x="10" y="23"/>
              </a:lnTo>
              <a:lnTo>
                <a:pt x="10" y="22"/>
              </a:lnTo>
              <a:lnTo>
                <a:pt x="10" y="21"/>
              </a:lnTo>
              <a:lnTo>
                <a:pt x="10" y="20"/>
              </a:lnTo>
              <a:lnTo>
                <a:pt x="10" y="19"/>
              </a:lnTo>
              <a:lnTo>
                <a:pt x="10" y="18"/>
              </a:lnTo>
              <a:lnTo>
                <a:pt x="9" y="18"/>
              </a:lnTo>
              <a:lnTo>
                <a:pt x="9" y="17"/>
              </a:lnTo>
              <a:lnTo>
                <a:pt x="8" y="17"/>
              </a:lnTo>
              <a:lnTo>
                <a:pt x="8" y="16"/>
              </a:lnTo>
              <a:lnTo>
                <a:pt x="9" y="16"/>
              </a:lnTo>
              <a:lnTo>
                <a:pt x="8" y="16"/>
              </a:lnTo>
              <a:lnTo>
                <a:pt x="8" y="15"/>
              </a:lnTo>
              <a:lnTo>
                <a:pt x="8" y="14"/>
              </a:lnTo>
              <a:lnTo>
                <a:pt x="7" y="14"/>
              </a:lnTo>
              <a:lnTo>
                <a:pt x="7" y="15"/>
              </a:lnTo>
              <a:lnTo>
                <a:pt x="6" y="15"/>
              </a:lnTo>
              <a:lnTo>
                <a:pt x="5" y="15"/>
              </a:lnTo>
              <a:lnTo>
                <a:pt x="5" y="14"/>
              </a:lnTo>
              <a:lnTo>
                <a:pt x="6" y="14"/>
              </a:lnTo>
              <a:lnTo>
                <a:pt x="6" y="13"/>
              </a:lnTo>
              <a:lnTo>
                <a:pt x="6" y="12"/>
              </a:lnTo>
              <a:lnTo>
                <a:pt x="5" y="12"/>
              </a:lnTo>
              <a:lnTo>
                <a:pt x="5" y="11"/>
              </a:lnTo>
              <a:lnTo>
                <a:pt x="6" y="11"/>
              </a:lnTo>
              <a:lnTo>
                <a:pt x="6" y="10"/>
              </a:lnTo>
              <a:lnTo>
                <a:pt x="7" y="10"/>
              </a:lnTo>
              <a:lnTo>
                <a:pt x="7" y="9"/>
              </a:lnTo>
              <a:lnTo>
                <a:pt x="7" y="8"/>
              </a:lnTo>
              <a:lnTo>
                <a:pt x="8" y="8"/>
              </a:lnTo>
              <a:lnTo>
                <a:pt x="8" y="7"/>
              </a:lnTo>
              <a:lnTo>
                <a:pt x="8" y="6"/>
              </a:lnTo>
              <a:lnTo>
                <a:pt x="8" y="5"/>
              </a:lnTo>
              <a:lnTo>
                <a:pt x="8" y="4"/>
              </a:lnTo>
              <a:lnTo>
                <a:pt x="9" y="4"/>
              </a:lnTo>
              <a:lnTo>
                <a:pt x="9" y="5"/>
              </a:lnTo>
              <a:lnTo>
                <a:pt x="10" y="5"/>
              </a:lnTo>
              <a:lnTo>
                <a:pt x="10" y="6"/>
              </a:lnTo>
              <a:lnTo>
                <a:pt x="11" y="6"/>
              </a:lnTo>
              <a:lnTo>
                <a:pt x="11" y="5"/>
              </a:lnTo>
              <a:lnTo>
                <a:pt x="11" y="6"/>
              </a:lnTo>
              <a:lnTo>
                <a:pt x="12" y="6"/>
              </a:lnTo>
              <a:lnTo>
                <a:pt x="12" y="5"/>
              </a:lnTo>
              <a:lnTo>
                <a:pt x="12" y="6"/>
              </a:lnTo>
              <a:lnTo>
                <a:pt x="13" y="5"/>
              </a:lnTo>
              <a:lnTo>
                <a:pt x="14" y="5"/>
              </a:lnTo>
              <a:lnTo>
                <a:pt x="14" y="4"/>
              </a:lnTo>
              <a:lnTo>
                <a:pt x="14" y="3"/>
              </a:lnTo>
              <a:lnTo>
                <a:pt x="15" y="3"/>
              </a:lnTo>
              <a:lnTo>
                <a:pt x="15" y="2"/>
              </a:lnTo>
              <a:lnTo>
                <a:pt x="15" y="1"/>
              </a:lnTo>
              <a:lnTo>
                <a:pt x="16" y="1"/>
              </a:lnTo>
              <a:lnTo>
                <a:pt x="17" y="1"/>
              </a:lnTo>
              <a:lnTo>
                <a:pt x="18" y="1"/>
              </a:lnTo>
              <a:lnTo>
                <a:pt x="18" y="2"/>
              </a:lnTo>
              <a:lnTo>
                <a:pt x="19" y="3"/>
              </a:lnTo>
              <a:lnTo>
                <a:pt x="19" y="2"/>
              </a:lnTo>
              <a:lnTo>
                <a:pt x="20" y="2"/>
              </a:lnTo>
              <a:lnTo>
                <a:pt x="20" y="1"/>
              </a:lnTo>
              <a:lnTo>
                <a:pt x="21" y="1"/>
              </a:lnTo>
              <a:lnTo>
                <a:pt x="21" y="0"/>
              </a:lnTo>
              <a:lnTo>
                <a:pt x="21" y="1"/>
              </a:lnTo>
              <a:lnTo>
                <a:pt x="22" y="1"/>
              </a:lnTo>
              <a:lnTo>
                <a:pt x="23" y="1"/>
              </a:lnTo>
              <a:lnTo>
                <a:pt x="23" y="2"/>
              </a:lnTo>
              <a:lnTo>
                <a:pt x="24" y="2"/>
              </a:lnTo>
              <a:lnTo>
                <a:pt x="24" y="3"/>
              </a:lnTo>
              <a:lnTo>
                <a:pt x="25" y="3"/>
              </a:lnTo>
              <a:lnTo>
                <a:pt x="25" y="4"/>
              </a:lnTo>
              <a:lnTo>
                <a:pt x="26" y="4"/>
              </a:lnTo>
              <a:lnTo>
                <a:pt x="26" y="5"/>
              </a:lnTo>
              <a:lnTo>
                <a:pt x="26" y="6"/>
              </a:lnTo>
              <a:lnTo>
                <a:pt x="27" y="6"/>
              </a:lnTo>
              <a:lnTo>
                <a:pt x="28" y="6"/>
              </a:lnTo>
              <a:lnTo>
                <a:pt x="28" y="7"/>
              </a:lnTo>
              <a:lnTo>
                <a:pt x="29" y="7"/>
              </a:lnTo>
              <a:lnTo>
                <a:pt x="30" y="7"/>
              </a:lnTo>
              <a:lnTo>
                <a:pt x="30" y="6"/>
              </a:lnTo>
              <a:lnTo>
                <a:pt x="29" y="6"/>
              </a:lnTo>
              <a:lnTo>
                <a:pt x="29" y="5"/>
              </a:lnTo>
              <a:lnTo>
                <a:pt x="29" y="4"/>
              </a:lnTo>
              <a:lnTo>
                <a:pt x="30" y="4"/>
              </a:lnTo>
              <a:lnTo>
                <a:pt x="30" y="3"/>
              </a:lnTo>
              <a:lnTo>
                <a:pt x="31" y="3"/>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6</xdr:col>
      <xdr:colOff>438150</xdr:colOff>
      <xdr:row>31</xdr:row>
      <xdr:rowOff>114300</xdr:rowOff>
    </xdr:from>
    <xdr:to>
      <xdr:col>6</xdr:col>
      <xdr:colOff>571500</xdr:colOff>
      <xdr:row>32</xdr:row>
      <xdr:rowOff>38100</xdr:rowOff>
    </xdr:to>
    <xdr:sp macro="" textlink="">
      <xdr:nvSpPr>
        <xdr:cNvPr id="30" name="5hx"/>
        <xdr:cNvSpPr>
          <a:spLocks/>
        </xdr:cNvSpPr>
      </xdr:nvSpPr>
      <xdr:spPr bwMode="auto">
        <a:xfrm>
          <a:off x="4095750" y="5514975"/>
          <a:ext cx="133350" cy="85725"/>
        </a:xfrm>
        <a:custGeom>
          <a:avLst/>
          <a:gdLst>
            <a:gd name="T0" fmla="*/ 2147483647 w 14"/>
            <a:gd name="T1" fmla="*/ 0 h 9"/>
            <a:gd name="T2" fmla="*/ 2147483647 w 14"/>
            <a:gd name="T3" fmla="*/ 2147483647 h 9"/>
            <a:gd name="T4" fmla="*/ 2147483647 w 14"/>
            <a:gd name="T5" fmla="*/ 2147483647 h 9"/>
            <a:gd name="T6" fmla="*/ 2147483647 w 14"/>
            <a:gd name="T7" fmla="*/ 2147483647 h 9"/>
            <a:gd name="T8" fmla="*/ 2147483647 w 14"/>
            <a:gd name="T9" fmla="*/ 2147483647 h 9"/>
            <a:gd name="T10" fmla="*/ 2147483647 w 14"/>
            <a:gd name="T11" fmla="*/ 2147483647 h 9"/>
            <a:gd name="T12" fmla="*/ 2147483647 w 14"/>
            <a:gd name="T13" fmla="*/ 2147483647 h 9"/>
            <a:gd name="T14" fmla="*/ 2147483647 w 14"/>
            <a:gd name="T15" fmla="*/ 2147483647 h 9"/>
            <a:gd name="T16" fmla="*/ 2147483647 w 14"/>
            <a:gd name="T17" fmla="*/ 2147483647 h 9"/>
            <a:gd name="T18" fmla="*/ 2147483647 w 14"/>
            <a:gd name="T19" fmla="*/ 2147483647 h 9"/>
            <a:gd name="T20" fmla="*/ 2147483647 w 14"/>
            <a:gd name="T21" fmla="*/ 2147483647 h 9"/>
            <a:gd name="T22" fmla="*/ 2147483647 w 14"/>
            <a:gd name="T23" fmla="*/ 2147483647 h 9"/>
            <a:gd name="T24" fmla="*/ 2147483647 w 14"/>
            <a:gd name="T25" fmla="*/ 2147483647 h 9"/>
            <a:gd name="T26" fmla="*/ 2147483647 w 14"/>
            <a:gd name="T27" fmla="*/ 2147483647 h 9"/>
            <a:gd name="T28" fmla="*/ 2147483647 w 14"/>
            <a:gd name="T29" fmla="*/ 2147483647 h 9"/>
            <a:gd name="T30" fmla="*/ 2147483647 w 14"/>
            <a:gd name="T31" fmla="*/ 2147483647 h 9"/>
            <a:gd name="T32" fmla="*/ 2147483647 w 14"/>
            <a:gd name="T33" fmla="*/ 2147483647 h 9"/>
            <a:gd name="T34" fmla="*/ 2147483647 w 14"/>
            <a:gd name="T35" fmla="*/ 2147483647 h 9"/>
            <a:gd name="T36" fmla="*/ 2147483647 w 14"/>
            <a:gd name="T37" fmla="*/ 2147483647 h 9"/>
            <a:gd name="T38" fmla="*/ 2147483647 w 14"/>
            <a:gd name="T39" fmla="*/ 2147483647 h 9"/>
            <a:gd name="T40" fmla="*/ 2147483647 w 14"/>
            <a:gd name="T41" fmla="*/ 2147483647 h 9"/>
            <a:gd name="T42" fmla="*/ 2147483647 w 14"/>
            <a:gd name="T43" fmla="*/ 2147483647 h 9"/>
            <a:gd name="T44" fmla="*/ 2147483647 w 14"/>
            <a:gd name="T45" fmla="*/ 2147483647 h 9"/>
            <a:gd name="T46" fmla="*/ 2147483647 w 14"/>
            <a:gd name="T47" fmla="*/ 2147483647 h 9"/>
            <a:gd name="T48" fmla="*/ 2147483647 w 14"/>
            <a:gd name="T49" fmla="*/ 2147483647 h 9"/>
            <a:gd name="T50" fmla="*/ 2147483647 w 14"/>
            <a:gd name="T51" fmla="*/ 2147483647 h 9"/>
            <a:gd name="T52" fmla="*/ 2147483647 w 14"/>
            <a:gd name="T53" fmla="*/ 2147483647 h 9"/>
            <a:gd name="T54" fmla="*/ 2147483647 w 14"/>
            <a:gd name="T55" fmla="*/ 2147483647 h 9"/>
            <a:gd name="T56" fmla="*/ 2147483647 w 14"/>
            <a:gd name="T57" fmla="*/ 2147483647 h 9"/>
            <a:gd name="T58" fmla="*/ 2147483647 w 14"/>
            <a:gd name="T59" fmla="*/ 2147483647 h 9"/>
            <a:gd name="T60" fmla="*/ 2147483647 w 14"/>
            <a:gd name="T61" fmla="*/ 2147483647 h 9"/>
            <a:gd name="T62" fmla="*/ 2147483647 w 14"/>
            <a:gd name="T63" fmla="*/ 2147483647 h 9"/>
            <a:gd name="T64" fmla="*/ 2147483647 w 14"/>
            <a:gd name="T65" fmla="*/ 2147483647 h 9"/>
            <a:gd name="T66" fmla="*/ 2147483647 w 14"/>
            <a:gd name="T67" fmla="*/ 2147483647 h 9"/>
            <a:gd name="T68" fmla="*/ 2147483647 w 14"/>
            <a:gd name="T69" fmla="*/ 2147483647 h 9"/>
            <a:gd name="T70" fmla="*/ 2147483647 w 14"/>
            <a:gd name="T71" fmla="*/ 2147483647 h 9"/>
            <a:gd name="T72" fmla="*/ 2147483647 w 14"/>
            <a:gd name="T73" fmla="*/ 0 h 9"/>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4"/>
            <a:gd name="T112" fmla="*/ 0 h 9"/>
            <a:gd name="T113" fmla="*/ 14 w 14"/>
            <a:gd name="T114" fmla="*/ 9 h 9"/>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4" h="9">
              <a:moveTo>
                <a:pt x="6" y="0"/>
              </a:moveTo>
              <a:lnTo>
                <a:pt x="7" y="0"/>
              </a:lnTo>
              <a:lnTo>
                <a:pt x="7" y="1"/>
              </a:lnTo>
              <a:lnTo>
                <a:pt x="8" y="1"/>
              </a:lnTo>
              <a:lnTo>
                <a:pt x="9" y="1"/>
              </a:lnTo>
              <a:lnTo>
                <a:pt x="9" y="2"/>
              </a:lnTo>
              <a:lnTo>
                <a:pt x="9" y="3"/>
              </a:lnTo>
              <a:lnTo>
                <a:pt x="9" y="4"/>
              </a:lnTo>
              <a:lnTo>
                <a:pt x="10" y="4"/>
              </a:lnTo>
              <a:lnTo>
                <a:pt x="10" y="3"/>
              </a:lnTo>
              <a:lnTo>
                <a:pt x="11" y="3"/>
              </a:lnTo>
              <a:lnTo>
                <a:pt x="12" y="3"/>
              </a:lnTo>
              <a:lnTo>
                <a:pt x="12" y="4"/>
              </a:lnTo>
              <a:lnTo>
                <a:pt x="11" y="4"/>
              </a:lnTo>
              <a:lnTo>
                <a:pt x="12" y="4"/>
              </a:lnTo>
              <a:lnTo>
                <a:pt x="13" y="4"/>
              </a:lnTo>
              <a:lnTo>
                <a:pt x="13" y="3"/>
              </a:lnTo>
              <a:lnTo>
                <a:pt x="13" y="4"/>
              </a:lnTo>
              <a:lnTo>
                <a:pt x="13" y="5"/>
              </a:lnTo>
              <a:lnTo>
                <a:pt x="13" y="6"/>
              </a:lnTo>
              <a:lnTo>
                <a:pt x="13" y="7"/>
              </a:lnTo>
              <a:lnTo>
                <a:pt x="14" y="7"/>
              </a:lnTo>
              <a:lnTo>
                <a:pt x="13" y="7"/>
              </a:lnTo>
              <a:lnTo>
                <a:pt x="14" y="7"/>
              </a:lnTo>
              <a:lnTo>
                <a:pt x="13" y="7"/>
              </a:lnTo>
              <a:lnTo>
                <a:pt x="13" y="8"/>
              </a:lnTo>
              <a:lnTo>
                <a:pt x="12" y="8"/>
              </a:lnTo>
              <a:lnTo>
                <a:pt x="12" y="7"/>
              </a:lnTo>
              <a:lnTo>
                <a:pt x="11" y="7"/>
              </a:lnTo>
              <a:lnTo>
                <a:pt x="10" y="7"/>
              </a:lnTo>
              <a:lnTo>
                <a:pt x="10" y="8"/>
              </a:lnTo>
              <a:lnTo>
                <a:pt x="9" y="8"/>
              </a:lnTo>
              <a:lnTo>
                <a:pt x="8" y="8"/>
              </a:lnTo>
              <a:lnTo>
                <a:pt x="9" y="8"/>
              </a:lnTo>
              <a:lnTo>
                <a:pt x="8" y="8"/>
              </a:lnTo>
              <a:lnTo>
                <a:pt x="7" y="8"/>
              </a:lnTo>
              <a:lnTo>
                <a:pt x="6" y="8"/>
              </a:lnTo>
              <a:lnTo>
                <a:pt x="5" y="8"/>
              </a:lnTo>
              <a:lnTo>
                <a:pt x="5" y="9"/>
              </a:lnTo>
              <a:lnTo>
                <a:pt x="4" y="9"/>
              </a:lnTo>
              <a:lnTo>
                <a:pt x="5" y="9"/>
              </a:lnTo>
              <a:lnTo>
                <a:pt x="4" y="9"/>
              </a:lnTo>
              <a:lnTo>
                <a:pt x="4" y="8"/>
              </a:lnTo>
              <a:lnTo>
                <a:pt x="3" y="8"/>
              </a:lnTo>
              <a:lnTo>
                <a:pt x="2" y="8"/>
              </a:lnTo>
              <a:lnTo>
                <a:pt x="1" y="8"/>
              </a:lnTo>
              <a:lnTo>
                <a:pt x="1" y="7"/>
              </a:lnTo>
              <a:lnTo>
                <a:pt x="2" y="7"/>
              </a:lnTo>
              <a:lnTo>
                <a:pt x="3" y="7"/>
              </a:lnTo>
              <a:lnTo>
                <a:pt x="3" y="6"/>
              </a:lnTo>
              <a:lnTo>
                <a:pt x="4" y="6"/>
              </a:lnTo>
              <a:lnTo>
                <a:pt x="4" y="5"/>
              </a:lnTo>
              <a:lnTo>
                <a:pt x="4" y="4"/>
              </a:lnTo>
              <a:lnTo>
                <a:pt x="3" y="4"/>
              </a:lnTo>
              <a:lnTo>
                <a:pt x="2" y="4"/>
              </a:lnTo>
              <a:lnTo>
                <a:pt x="1" y="4"/>
              </a:lnTo>
              <a:lnTo>
                <a:pt x="1" y="3"/>
              </a:lnTo>
              <a:lnTo>
                <a:pt x="0" y="3"/>
              </a:lnTo>
              <a:lnTo>
                <a:pt x="1" y="3"/>
              </a:lnTo>
              <a:lnTo>
                <a:pt x="1" y="2"/>
              </a:lnTo>
              <a:lnTo>
                <a:pt x="2" y="2"/>
              </a:lnTo>
              <a:lnTo>
                <a:pt x="2" y="3"/>
              </a:lnTo>
              <a:lnTo>
                <a:pt x="2" y="2"/>
              </a:lnTo>
              <a:lnTo>
                <a:pt x="3" y="2"/>
              </a:lnTo>
              <a:lnTo>
                <a:pt x="3" y="1"/>
              </a:lnTo>
              <a:lnTo>
                <a:pt x="4" y="1"/>
              </a:lnTo>
              <a:lnTo>
                <a:pt x="5" y="1"/>
              </a:lnTo>
              <a:lnTo>
                <a:pt x="5" y="0"/>
              </a:lnTo>
              <a:lnTo>
                <a:pt x="6"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523875</xdr:colOff>
      <xdr:row>30</xdr:row>
      <xdr:rowOff>142875</xdr:rowOff>
    </xdr:from>
    <xdr:to>
      <xdr:col>7</xdr:col>
      <xdr:colOff>38100</xdr:colOff>
      <xdr:row>31</xdr:row>
      <xdr:rowOff>114300</xdr:rowOff>
    </xdr:to>
    <xdr:sp macro="" textlink="">
      <xdr:nvSpPr>
        <xdr:cNvPr id="31" name="5a9"/>
        <xdr:cNvSpPr>
          <a:spLocks/>
        </xdr:cNvSpPr>
      </xdr:nvSpPr>
      <xdr:spPr bwMode="auto">
        <a:xfrm>
          <a:off x="4181475" y="5381625"/>
          <a:ext cx="123825" cy="133350"/>
        </a:xfrm>
        <a:custGeom>
          <a:avLst/>
          <a:gdLst>
            <a:gd name="T0" fmla="*/ 2147483647 w 13"/>
            <a:gd name="T1" fmla="*/ 2147483647 h 14"/>
            <a:gd name="T2" fmla="*/ 2147483647 w 13"/>
            <a:gd name="T3" fmla="*/ 2147483647 h 14"/>
            <a:gd name="T4" fmla="*/ 2147483647 w 13"/>
            <a:gd name="T5" fmla="*/ 2147483647 h 14"/>
            <a:gd name="T6" fmla="*/ 2147483647 w 13"/>
            <a:gd name="T7" fmla="*/ 2147483647 h 14"/>
            <a:gd name="T8" fmla="*/ 2147483647 w 13"/>
            <a:gd name="T9" fmla="*/ 2147483647 h 14"/>
            <a:gd name="T10" fmla="*/ 2147483647 w 13"/>
            <a:gd name="T11" fmla="*/ 2147483647 h 14"/>
            <a:gd name="T12" fmla="*/ 2147483647 w 13"/>
            <a:gd name="T13" fmla="*/ 2147483647 h 14"/>
            <a:gd name="T14" fmla="*/ 2147483647 w 13"/>
            <a:gd name="T15" fmla="*/ 2147483647 h 14"/>
            <a:gd name="T16" fmla="*/ 2147483647 w 13"/>
            <a:gd name="T17" fmla="*/ 2147483647 h 14"/>
            <a:gd name="T18" fmla="*/ 2147483647 w 13"/>
            <a:gd name="T19" fmla="*/ 2147483647 h 14"/>
            <a:gd name="T20" fmla="*/ 2147483647 w 13"/>
            <a:gd name="T21" fmla="*/ 2147483647 h 14"/>
            <a:gd name="T22" fmla="*/ 2147483647 w 13"/>
            <a:gd name="T23" fmla="*/ 2147483647 h 14"/>
            <a:gd name="T24" fmla="*/ 2147483647 w 13"/>
            <a:gd name="T25" fmla="*/ 2147483647 h 14"/>
            <a:gd name="T26" fmla="*/ 2147483647 w 13"/>
            <a:gd name="T27" fmla="*/ 2147483647 h 14"/>
            <a:gd name="T28" fmla="*/ 2147483647 w 13"/>
            <a:gd name="T29" fmla="*/ 2147483647 h 14"/>
            <a:gd name="T30" fmla="*/ 2147483647 w 13"/>
            <a:gd name="T31" fmla="*/ 2147483647 h 14"/>
            <a:gd name="T32" fmla="*/ 2147483647 w 13"/>
            <a:gd name="T33" fmla="*/ 2147483647 h 14"/>
            <a:gd name="T34" fmla="*/ 2147483647 w 13"/>
            <a:gd name="T35" fmla="*/ 2147483647 h 14"/>
            <a:gd name="T36" fmla="*/ 2147483647 w 13"/>
            <a:gd name="T37" fmla="*/ 2147483647 h 14"/>
            <a:gd name="T38" fmla="*/ 2147483647 w 13"/>
            <a:gd name="T39" fmla="*/ 2147483647 h 14"/>
            <a:gd name="T40" fmla="*/ 2147483647 w 13"/>
            <a:gd name="T41" fmla="*/ 2147483647 h 14"/>
            <a:gd name="T42" fmla="*/ 2147483647 w 13"/>
            <a:gd name="T43" fmla="*/ 2147483647 h 14"/>
            <a:gd name="T44" fmla="*/ 2147483647 w 13"/>
            <a:gd name="T45" fmla="*/ 2147483647 h 14"/>
            <a:gd name="T46" fmla="*/ 2147483647 w 13"/>
            <a:gd name="T47" fmla="*/ 2147483647 h 14"/>
            <a:gd name="T48" fmla="*/ 2147483647 w 13"/>
            <a:gd name="T49" fmla="*/ 2147483647 h 14"/>
            <a:gd name="T50" fmla="*/ 2147483647 w 13"/>
            <a:gd name="T51" fmla="*/ 2147483647 h 14"/>
            <a:gd name="T52" fmla="*/ 0 w 13"/>
            <a:gd name="T53" fmla="*/ 2147483647 h 14"/>
            <a:gd name="T54" fmla="*/ 2147483647 w 13"/>
            <a:gd name="T55" fmla="*/ 2147483647 h 14"/>
            <a:gd name="T56" fmla="*/ 2147483647 w 13"/>
            <a:gd name="T57" fmla="*/ 2147483647 h 14"/>
            <a:gd name="T58" fmla="*/ 2147483647 w 13"/>
            <a:gd name="T59" fmla="*/ 2147483647 h 14"/>
            <a:gd name="T60" fmla="*/ 2147483647 w 13"/>
            <a:gd name="T61" fmla="*/ 2147483647 h 14"/>
            <a:gd name="T62" fmla="*/ 2147483647 w 13"/>
            <a:gd name="T63" fmla="*/ 2147483647 h 14"/>
            <a:gd name="T64" fmla="*/ 2147483647 w 13"/>
            <a:gd name="T65" fmla="*/ 2147483647 h 14"/>
            <a:gd name="T66" fmla="*/ 2147483647 w 13"/>
            <a:gd name="T67" fmla="*/ 2147483647 h 14"/>
            <a:gd name="T68" fmla="*/ 2147483647 w 13"/>
            <a:gd name="T69" fmla="*/ 2147483647 h 14"/>
            <a:gd name="T70" fmla="*/ 2147483647 w 13"/>
            <a:gd name="T71" fmla="*/ 0 h 14"/>
            <a:gd name="T72" fmla="*/ 2147483647 w 13"/>
            <a:gd name="T73" fmla="*/ 2147483647 h 14"/>
            <a:gd name="T74" fmla="*/ 2147483647 w 13"/>
            <a:gd name="T75" fmla="*/ 0 h 14"/>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13"/>
            <a:gd name="T115" fmla="*/ 0 h 14"/>
            <a:gd name="T116" fmla="*/ 13 w 13"/>
            <a:gd name="T117" fmla="*/ 14 h 14"/>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13" h="14">
              <a:moveTo>
                <a:pt x="10" y="0"/>
              </a:moveTo>
              <a:lnTo>
                <a:pt x="9" y="1"/>
              </a:lnTo>
              <a:lnTo>
                <a:pt x="10" y="1"/>
              </a:lnTo>
              <a:lnTo>
                <a:pt x="11" y="2"/>
              </a:lnTo>
              <a:lnTo>
                <a:pt x="12" y="2"/>
              </a:lnTo>
              <a:lnTo>
                <a:pt x="12" y="3"/>
              </a:lnTo>
              <a:lnTo>
                <a:pt x="12" y="4"/>
              </a:lnTo>
              <a:lnTo>
                <a:pt x="12" y="3"/>
              </a:lnTo>
              <a:lnTo>
                <a:pt x="12" y="4"/>
              </a:lnTo>
              <a:lnTo>
                <a:pt x="12" y="5"/>
              </a:lnTo>
              <a:lnTo>
                <a:pt x="13" y="5"/>
              </a:lnTo>
              <a:lnTo>
                <a:pt x="13" y="6"/>
              </a:lnTo>
              <a:lnTo>
                <a:pt x="13" y="7"/>
              </a:lnTo>
              <a:lnTo>
                <a:pt x="12" y="7"/>
              </a:lnTo>
              <a:lnTo>
                <a:pt x="13" y="7"/>
              </a:lnTo>
              <a:lnTo>
                <a:pt x="12" y="8"/>
              </a:lnTo>
              <a:lnTo>
                <a:pt x="12" y="9"/>
              </a:lnTo>
              <a:lnTo>
                <a:pt x="12" y="8"/>
              </a:lnTo>
              <a:lnTo>
                <a:pt x="12" y="9"/>
              </a:lnTo>
              <a:lnTo>
                <a:pt x="12" y="10"/>
              </a:lnTo>
              <a:lnTo>
                <a:pt x="12" y="11"/>
              </a:lnTo>
              <a:lnTo>
                <a:pt x="11" y="11"/>
              </a:lnTo>
              <a:lnTo>
                <a:pt x="11" y="12"/>
              </a:lnTo>
              <a:lnTo>
                <a:pt x="11" y="13"/>
              </a:lnTo>
              <a:lnTo>
                <a:pt x="10" y="13"/>
              </a:lnTo>
              <a:lnTo>
                <a:pt x="10" y="14"/>
              </a:lnTo>
              <a:lnTo>
                <a:pt x="9" y="14"/>
              </a:lnTo>
              <a:lnTo>
                <a:pt x="8" y="14"/>
              </a:lnTo>
              <a:lnTo>
                <a:pt x="7" y="14"/>
              </a:lnTo>
              <a:lnTo>
                <a:pt x="6" y="14"/>
              </a:lnTo>
              <a:lnTo>
                <a:pt x="6" y="13"/>
              </a:lnTo>
              <a:lnTo>
                <a:pt x="5" y="13"/>
              </a:lnTo>
              <a:lnTo>
                <a:pt x="4" y="13"/>
              </a:lnTo>
              <a:lnTo>
                <a:pt x="4" y="14"/>
              </a:lnTo>
              <a:lnTo>
                <a:pt x="4" y="13"/>
              </a:lnTo>
              <a:lnTo>
                <a:pt x="4" y="12"/>
              </a:lnTo>
              <a:lnTo>
                <a:pt x="4" y="11"/>
              </a:lnTo>
              <a:lnTo>
                <a:pt x="4" y="10"/>
              </a:lnTo>
              <a:lnTo>
                <a:pt x="4" y="9"/>
              </a:lnTo>
              <a:lnTo>
                <a:pt x="3" y="9"/>
              </a:lnTo>
              <a:lnTo>
                <a:pt x="3" y="8"/>
              </a:lnTo>
              <a:lnTo>
                <a:pt x="2" y="8"/>
              </a:lnTo>
              <a:lnTo>
                <a:pt x="2" y="7"/>
              </a:lnTo>
              <a:lnTo>
                <a:pt x="1" y="7"/>
              </a:lnTo>
              <a:lnTo>
                <a:pt x="1" y="6"/>
              </a:lnTo>
              <a:lnTo>
                <a:pt x="0" y="6"/>
              </a:lnTo>
              <a:lnTo>
                <a:pt x="0" y="5"/>
              </a:lnTo>
              <a:lnTo>
                <a:pt x="1" y="5"/>
              </a:lnTo>
              <a:lnTo>
                <a:pt x="2" y="5"/>
              </a:lnTo>
              <a:lnTo>
                <a:pt x="3" y="5"/>
              </a:lnTo>
              <a:lnTo>
                <a:pt x="3" y="4"/>
              </a:lnTo>
              <a:lnTo>
                <a:pt x="4" y="4"/>
              </a:lnTo>
              <a:lnTo>
                <a:pt x="4" y="3"/>
              </a:lnTo>
              <a:lnTo>
                <a:pt x="4" y="2"/>
              </a:lnTo>
              <a:lnTo>
                <a:pt x="5" y="2"/>
              </a:lnTo>
              <a:lnTo>
                <a:pt x="6" y="2"/>
              </a:lnTo>
              <a:lnTo>
                <a:pt x="6" y="1"/>
              </a:lnTo>
              <a:lnTo>
                <a:pt x="6" y="2"/>
              </a:lnTo>
              <a:lnTo>
                <a:pt x="7" y="1"/>
              </a:lnTo>
              <a:lnTo>
                <a:pt x="7" y="0"/>
              </a:lnTo>
              <a:lnTo>
                <a:pt x="7" y="1"/>
              </a:lnTo>
              <a:lnTo>
                <a:pt x="7" y="0"/>
              </a:lnTo>
              <a:lnTo>
                <a:pt x="8" y="0"/>
              </a:lnTo>
              <a:lnTo>
                <a:pt x="8" y="1"/>
              </a:lnTo>
              <a:lnTo>
                <a:pt x="9" y="1"/>
              </a:lnTo>
              <a:lnTo>
                <a:pt x="9" y="0"/>
              </a:lnTo>
              <a:lnTo>
                <a:pt x="10"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561975</xdr:colOff>
      <xdr:row>31</xdr:row>
      <xdr:rowOff>152400</xdr:rowOff>
    </xdr:from>
    <xdr:to>
      <xdr:col>7</xdr:col>
      <xdr:colOff>9525</xdr:colOff>
      <xdr:row>32</xdr:row>
      <xdr:rowOff>66675</xdr:rowOff>
    </xdr:to>
    <xdr:sp macro="" textlink="">
      <xdr:nvSpPr>
        <xdr:cNvPr id="32" name="5h1"/>
        <xdr:cNvSpPr>
          <a:spLocks/>
        </xdr:cNvSpPr>
      </xdr:nvSpPr>
      <xdr:spPr bwMode="auto">
        <a:xfrm>
          <a:off x="4219575" y="5553075"/>
          <a:ext cx="57150" cy="76200"/>
        </a:xfrm>
        <a:custGeom>
          <a:avLst/>
          <a:gdLst>
            <a:gd name="T0" fmla="*/ 2147483647 w 6"/>
            <a:gd name="T1" fmla="*/ 0 h 8"/>
            <a:gd name="T2" fmla="*/ 2147483647 w 6"/>
            <a:gd name="T3" fmla="*/ 2147483647 h 8"/>
            <a:gd name="T4" fmla="*/ 2147483647 w 6"/>
            <a:gd name="T5" fmla="*/ 2147483647 h 8"/>
            <a:gd name="T6" fmla="*/ 2147483647 w 6"/>
            <a:gd name="T7" fmla="*/ 2147483647 h 8"/>
            <a:gd name="T8" fmla="*/ 2147483647 w 6"/>
            <a:gd name="T9" fmla="*/ 2147483647 h 8"/>
            <a:gd name="T10" fmla="*/ 2147483647 w 6"/>
            <a:gd name="T11" fmla="*/ 2147483647 h 8"/>
            <a:gd name="T12" fmla="*/ 2147483647 w 6"/>
            <a:gd name="T13" fmla="*/ 2147483647 h 8"/>
            <a:gd name="T14" fmla="*/ 2147483647 w 6"/>
            <a:gd name="T15" fmla="*/ 2147483647 h 8"/>
            <a:gd name="T16" fmla="*/ 2147483647 w 6"/>
            <a:gd name="T17" fmla="*/ 2147483647 h 8"/>
            <a:gd name="T18" fmla="*/ 2147483647 w 6"/>
            <a:gd name="T19" fmla="*/ 2147483647 h 8"/>
            <a:gd name="T20" fmla="*/ 2147483647 w 6"/>
            <a:gd name="T21" fmla="*/ 2147483647 h 8"/>
            <a:gd name="T22" fmla="*/ 2147483647 w 6"/>
            <a:gd name="T23" fmla="*/ 2147483647 h 8"/>
            <a:gd name="T24" fmla="*/ 2147483647 w 6"/>
            <a:gd name="T25" fmla="*/ 2147483647 h 8"/>
            <a:gd name="T26" fmla="*/ 2147483647 w 6"/>
            <a:gd name="T27" fmla="*/ 2147483647 h 8"/>
            <a:gd name="T28" fmla="*/ 2147483647 w 6"/>
            <a:gd name="T29" fmla="*/ 2147483647 h 8"/>
            <a:gd name="T30" fmla="*/ 2147483647 w 6"/>
            <a:gd name="T31" fmla="*/ 2147483647 h 8"/>
            <a:gd name="T32" fmla="*/ 2147483647 w 6"/>
            <a:gd name="T33" fmla="*/ 2147483647 h 8"/>
            <a:gd name="T34" fmla="*/ 2147483647 w 6"/>
            <a:gd name="T35" fmla="*/ 2147483647 h 8"/>
            <a:gd name="T36" fmla="*/ 2147483647 w 6"/>
            <a:gd name="T37" fmla="*/ 2147483647 h 8"/>
            <a:gd name="T38" fmla="*/ 2147483647 w 6"/>
            <a:gd name="T39" fmla="*/ 2147483647 h 8"/>
            <a:gd name="T40" fmla="*/ 2147483647 w 6"/>
            <a:gd name="T41" fmla="*/ 2147483647 h 8"/>
            <a:gd name="T42" fmla="*/ 2147483647 w 6"/>
            <a:gd name="T43" fmla="*/ 2147483647 h 8"/>
            <a:gd name="T44" fmla="*/ 2147483647 w 6"/>
            <a:gd name="T45" fmla="*/ 2147483647 h 8"/>
            <a:gd name="T46" fmla="*/ 2147483647 w 6"/>
            <a:gd name="T47" fmla="*/ 2147483647 h 8"/>
            <a:gd name="T48" fmla="*/ 2147483647 w 6"/>
            <a:gd name="T49" fmla="*/ 2147483647 h 8"/>
            <a:gd name="T50" fmla="*/ 2147483647 w 6"/>
            <a:gd name="T51" fmla="*/ 2147483647 h 8"/>
            <a:gd name="T52" fmla="*/ 2147483647 w 6"/>
            <a:gd name="T53" fmla="*/ 2147483647 h 8"/>
            <a:gd name="T54" fmla="*/ 2147483647 w 6"/>
            <a:gd name="T55" fmla="*/ 2147483647 h 8"/>
            <a:gd name="T56" fmla="*/ 2147483647 w 6"/>
            <a:gd name="T57" fmla="*/ 2147483647 h 8"/>
            <a:gd name="T58" fmla="*/ 2147483647 w 6"/>
            <a:gd name="T59" fmla="*/ 2147483647 h 8"/>
            <a:gd name="T60" fmla="*/ 2147483647 w 6"/>
            <a:gd name="T61" fmla="*/ 2147483647 h 8"/>
            <a:gd name="T62" fmla="*/ 0 w 6"/>
            <a:gd name="T63" fmla="*/ 2147483647 h 8"/>
            <a:gd name="T64" fmla="*/ 0 w 6"/>
            <a:gd name="T65" fmla="*/ 2147483647 h 8"/>
            <a:gd name="T66" fmla="*/ 0 w 6"/>
            <a:gd name="T67" fmla="*/ 2147483647 h 8"/>
            <a:gd name="T68" fmla="*/ 2147483647 w 6"/>
            <a:gd name="T69" fmla="*/ 2147483647 h 8"/>
            <a:gd name="T70" fmla="*/ 2147483647 w 6"/>
            <a:gd name="T71" fmla="*/ 2147483647 h 8"/>
            <a:gd name="T72" fmla="*/ 0 w 6"/>
            <a:gd name="T73" fmla="*/ 2147483647 h 8"/>
            <a:gd name="T74" fmla="*/ 2147483647 w 6"/>
            <a:gd name="T75" fmla="*/ 2147483647 h 8"/>
            <a:gd name="T76" fmla="*/ 0 w 6"/>
            <a:gd name="T77" fmla="*/ 2147483647 h 8"/>
            <a:gd name="T78" fmla="*/ 0 w 6"/>
            <a:gd name="T79" fmla="*/ 2147483647 h 8"/>
            <a:gd name="T80" fmla="*/ 0 w 6"/>
            <a:gd name="T81" fmla="*/ 2147483647 h 8"/>
            <a:gd name="T82" fmla="*/ 0 w 6"/>
            <a:gd name="T83" fmla="*/ 0 h 8"/>
            <a:gd name="T84" fmla="*/ 2147483647 w 6"/>
            <a:gd name="T85" fmla="*/ 0 h 8"/>
            <a:gd name="T86" fmla="*/ 2147483647 w 6"/>
            <a:gd name="T87" fmla="*/ 0 h 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6"/>
            <a:gd name="T133" fmla="*/ 0 h 8"/>
            <a:gd name="T134" fmla="*/ 6 w 6"/>
            <a:gd name="T135" fmla="*/ 8 h 8"/>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6" h="8">
              <a:moveTo>
                <a:pt x="2" y="0"/>
              </a:moveTo>
              <a:lnTo>
                <a:pt x="2" y="1"/>
              </a:lnTo>
              <a:lnTo>
                <a:pt x="2" y="2"/>
              </a:lnTo>
              <a:lnTo>
                <a:pt x="3" y="2"/>
              </a:lnTo>
              <a:lnTo>
                <a:pt x="3" y="3"/>
              </a:lnTo>
              <a:lnTo>
                <a:pt x="4" y="3"/>
              </a:lnTo>
              <a:lnTo>
                <a:pt x="4" y="4"/>
              </a:lnTo>
              <a:lnTo>
                <a:pt x="5" y="4"/>
              </a:lnTo>
              <a:lnTo>
                <a:pt x="5" y="5"/>
              </a:lnTo>
              <a:lnTo>
                <a:pt x="6" y="6"/>
              </a:lnTo>
              <a:lnTo>
                <a:pt x="6" y="7"/>
              </a:lnTo>
              <a:lnTo>
                <a:pt x="6" y="8"/>
              </a:lnTo>
              <a:lnTo>
                <a:pt x="5" y="8"/>
              </a:lnTo>
              <a:lnTo>
                <a:pt x="4" y="8"/>
              </a:lnTo>
              <a:lnTo>
                <a:pt x="3" y="8"/>
              </a:lnTo>
              <a:lnTo>
                <a:pt x="3" y="7"/>
              </a:lnTo>
              <a:lnTo>
                <a:pt x="3" y="6"/>
              </a:lnTo>
              <a:lnTo>
                <a:pt x="2" y="6"/>
              </a:lnTo>
              <a:lnTo>
                <a:pt x="2" y="5"/>
              </a:lnTo>
              <a:lnTo>
                <a:pt x="2" y="4"/>
              </a:lnTo>
              <a:lnTo>
                <a:pt x="2" y="5"/>
              </a:lnTo>
              <a:lnTo>
                <a:pt x="2" y="4"/>
              </a:lnTo>
              <a:lnTo>
                <a:pt x="1" y="4"/>
              </a:lnTo>
              <a:lnTo>
                <a:pt x="1" y="5"/>
              </a:lnTo>
              <a:lnTo>
                <a:pt x="1" y="4"/>
              </a:lnTo>
              <a:lnTo>
                <a:pt x="1" y="5"/>
              </a:lnTo>
              <a:lnTo>
                <a:pt x="1" y="4"/>
              </a:lnTo>
              <a:lnTo>
                <a:pt x="1" y="5"/>
              </a:lnTo>
              <a:lnTo>
                <a:pt x="1" y="4"/>
              </a:lnTo>
              <a:lnTo>
                <a:pt x="1" y="3"/>
              </a:lnTo>
              <a:lnTo>
                <a:pt x="0" y="3"/>
              </a:lnTo>
              <a:lnTo>
                <a:pt x="0" y="4"/>
              </a:lnTo>
              <a:lnTo>
                <a:pt x="0" y="3"/>
              </a:lnTo>
              <a:lnTo>
                <a:pt x="1" y="3"/>
              </a:lnTo>
              <a:lnTo>
                <a:pt x="0" y="3"/>
              </a:lnTo>
              <a:lnTo>
                <a:pt x="1" y="3"/>
              </a:lnTo>
              <a:lnTo>
                <a:pt x="0" y="3"/>
              </a:lnTo>
              <a:lnTo>
                <a:pt x="0" y="2"/>
              </a:lnTo>
              <a:lnTo>
                <a:pt x="0" y="1"/>
              </a:lnTo>
              <a:lnTo>
                <a:pt x="0" y="0"/>
              </a:lnTo>
              <a:lnTo>
                <a:pt x="1" y="0"/>
              </a:lnTo>
              <a:lnTo>
                <a:pt x="2"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6</xdr:col>
      <xdr:colOff>495300</xdr:colOff>
      <xdr:row>31</xdr:row>
      <xdr:rowOff>66675</xdr:rowOff>
    </xdr:from>
    <xdr:to>
      <xdr:col>7</xdr:col>
      <xdr:colOff>0</xdr:colOff>
      <xdr:row>31</xdr:row>
      <xdr:rowOff>152400</xdr:rowOff>
    </xdr:to>
    <xdr:sp macro="" textlink="">
      <xdr:nvSpPr>
        <xdr:cNvPr id="33" name="5k5"/>
        <xdr:cNvSpPr>
          <a:spLocks/>
        </xdr:cNvSpPr>
      </xdr:nvSpPr>
      <xdr:spPr bwMode="auto">
        <a:xfrm>
          <a:off x="4152900" y="5467350"/>
          <a:ext cx="114300" cy="85725"/>
        </a:xfrm>
        <a:custGeom>
          <a:avLst/>
          <a:gdLst>
            <a:gd name="T0" fmla="*/ 2147483647 w 12"/>
            <a:gd name="T1" fmla="*/ 2147483647 h 9"/>
            <a:gd name="T2" fmla="*/ 2147483647 w 12"/>
            <a:gd name="T3" fmla="*/ 2147483647 h 9"/>
            <a:gd name="T4" fmla="*/ 2147483647 w 12"/>
            <a:gd name="T5" fmla="*/ 2147483647 h 9"/>
            <a:gd name="T6" fmla="*/ 2147483647 w 12"/>
            <a:gd name="T7" fmla="*/ 2147483647 h 9"/>
            <a:gd name="T8" fmla="*/ 2147483647 w 12"/>
            <a:gd name="T9" fmla="*/ 2147483647 h 9"/>
            <a:gd name="T10" fmla="*/ 2147483647 w 12"/>
            <a:gd name="T11" fmla="*/ 2147483647 h 9"/>
            <a:gd name="T12" fmla="*/ 2147483647 w 12"/>
            <a:gd name="T13" fmla="*/ 2147483647 h 9"/>
            <a:gd name="T14" fmla="*/ 2147483647 w 12"/>
            <a:gd name="T15" fmla="*/ 2147483647 h 9"/>
            <a:gd name="T16" fmla="*/ 2147483647 w 12"/>
            <a:gd name="T17" fmla="*/ 2147483647 h 9"/>
            <a:gd name="T18" fmla="*/ 2147483647 w 12"/>
            <a:gd name="T19" fmla="*/ 2147483647 h 9"/>
            <a:gd name="T20" fmla="*/ 2147483647 w 12"/>
            <a:gd name="T21" fmla="*/ 2147483647 h 9"/>
            <a:gd name="T22" fmla="*/ 2147483647 w 12"/>
            <a:gd name="T23" fmla="*/ 2147483647 h 9"/>
            <a:gd name="T24" fmla="*/ 2147483647 w 12"/>
            <a:gd name="T25" fmla="*/ 2147483647 h 9"/>
            <a:gd name="T26" fmla="*/ 2147483647 w 12"/>
            <a:gd name="T27" fmla="*/ 2147483647 h 9"/>
            <a:gd name="T28" fmla="*/ 2147483647 w 12"/>
            <a:gd name="T29" fmla="*/ 2147483647 h 9"/>
            <a:gd name="T30" fmla="*/ 0 w 12"/>
            <a:gd name="T31" fmla="*/ 2147483647 h 9"/>
            <a:gd name="T32" fmla="*/ 2147483647 w 12"/>
            <a:gd name="T33" fmla="*/ 2147483647 h 9"/>
            <a:gd name="T34" fmla="*/ 2147483647 w 12"/>
            <a:gd name="T35" fmla="*/ 2147483647 h 9"/>
            <a:gd name="T36" fmla="*/ 2147483647 w 12"/>
            <a:gd name="T37" fmla="*/ 2147483647 h 9"/>
            <a:gd name="T38" fmla="*/ 2147483647 w 12"/>
            <a:gd name="T39" fmla="*/ 2147483647 h 9"/>
            <a:gd name="T40" fmla="*/ 2147483647 w 12"/>
            <a:gd name="T41" fmla="*/ 2147483647 h 9"/>
            <a:gd name="T42" fmla="*/ 2147483647 w 12"/>
            <a:gd name="T43" fmla="*/ 2147483647 h 9"/>
            <a:gd name="T44" fmla="*/ 2147483647 w 12"/>
            <a:gd name="T45" fmla="*/ 2147483647 h 9"/>
            <a:gd name="T46" fmla="*/ 2147483647 w 12"/>
            <a:gd name="T47" fmla="*/ 2147483647 h 9"/>
            <a:gd name="T48" fmla="*/ 2147483647 w 12"/>
            <a:gd name="T49" fmla="*/ 0 h 9"/>
            <a:gd name="T50" fmla="*/ 2147483647 w 12"/>
            <a:gd name="T51" fmla="*/ 2147483647 h 9"/>
            <a:gd name="T52" fmla="*/ 2147483647 w 12"/>
            <a:gd name="T53" fmla="*/ 2147483647 h 9"/>
            <a:gd name="T54" fmla="*/ 2147483647 w 12"/>
            <a:gd name="T55" fmla="*/ 2147483647 h 9"/>
            <a:gd name="T56" fmla="*/ 2147483647 w 12"/>
            <a:gd name="T57" fmla="*/ 2147483647 h 9"/>
            <a:gd name="T58" fmla="*/ 2147483647 w 12"/>
            <a:gd name="T59" fmla="*/ 2147483647 h 9"/>
            <a:gd name="T60" fmla="*/ 2147483647 w 12"/>
            <a:gd name="T61" fmla="*/ 2147483647 h 9"/>
            <a:gd name="T62" fmla="*/ 2147483647 w 12"/>
            <a:gd name="T63" fmla="*/ 2147483647 h 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2"/>
            <a:gd name="T97" fmla="*/ 0 h 9"/>
            <a:gd name="T98" fmla="*/ 12 w 12"/>
            <a:gd name="T99" fmla="*/ 9 h 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2" h="9">
              <a:moveTo>
                <a:pt x="10" y="5"/>
              </a:moveTo>
              <a:lnTo>
                <a:pt x="10" y="6"/>
              </a:lnTo>
              <a:lnTo>
                <a:pt x="11" y="6"/>
              </a:lnTo>
              <a:lnTo>
                <a:pt x="11" y="7"/>
              </a:lnTo>
              <a:lnTo>
                <a:pt x="12" y="7"/>
              </a:lnTo>
              <a:lnTo>
                <a:pt x="12" y="8"/>
              </a:lnTo>
              <a:lnTo>
                <a:pt x="12" y="9"/>
              </a:lnTo>
              <a:lnTo>
                <a:pt x="11" y="9"/>
              </a:lnTo>
              <a:lnTo>
                <a:pt x="11" y="8"/>
              </a:lnTo>
              <a:lnTo>
                <a:pt x="11" y="9"/>
              </a:lnTo>
              <a:lnTo>
                <a:pt x="10" y="9"/>
              </a:lnTo>
              <a:lnTo>
                <a:pt x="9" y="9"/>
              </a:lnTo>
              <a:lnTo>
                <a:pt x="8" y="9"/>
              </a:lnTo>
              <a:lnTo>
                <a:pt x="7" y="9"/>
              </a:lnTo>
              <a:lnTo>
                <a:pt x="7" y="8"/>
              </a:lnTo>
              <a:lnTo>
                <a:pt x="7" y="9"/>
              </a:lnTo>
              <a:lnTo>
                <a:pt x="6" y="9"/>
              </a:lnTo>
              <a:lnTo>
                <a:pt x="5" y="9"/>
              </a:lnTo>
              <a:lnTo>
                <a:pt x="6" y="9"/>
              </a:lnTo>
              <a:lnTo>
                <a:pt x="6" y="8"/>
              </a:lnTo>
              <a:lnTo>
                <a:pt x="5" y="8"/>
              </a:lnTo>
              <a:lnTo>
                <a:pt x="4" y="8"/>
              </a:lnTo>
              <a:lnTo>
                <a:pt x="4" y="9"/>
              </a:lnTo>
              <a:lnTo>
                <a:pt x="3" y="9"/>
              </a:lnTo>
              <a:lnTo>
                <a:pt x="3" y="8"/>
              </a:lnTo>
              <a:lnTo>
                <a:pt x="3" y="7"/>
              </a:lnTo>
              <a:lnTo>
                <a:pt x="3" y="6"/>
              </a:lnTo>
              <a:lnTo>
                <a:pt x="2" y="6"/>
              </a:lnTo>
              <a:lnTo>
                <a:pt x="1" y="6"/>
              </a:lnTo>
              <a:lnTo>
                <a:pt x="1" y="5"/>
              </a:lnTo>
              <a:lnTo>
                <a:pt x="0" y="5"/>
              </a:lnTo>
              <a:lnTo>
                <a:pt x="1" y="5"/>
              </a:lnTo>
              <a:lnTo>
                <a:pt x="2" y="5"/>
              </a:lnTo>
              <a:lnTo>
                <a:pt x="2" y="4"/>
              </a:lnTo>
              <a:lnTo>
                <a:pt x="1" y="4"/>
              </a:lnTo>
              <a:lnTo>
                <a:pt x="1" y="3"/>
              </a:lnTo>
              <a:lnTo>
                <a:pt x="2" y="3"/>
              </a:lnTo>
              <a:lnTo>
                <a:pt x="2" y="2"/>
              </a:lnTo>
              <a:lnTo>
                <a:pt x="3" y="2"/>
              </a:lnTo>
              <a:lnTo>
                <a:pt x="4" y="2"/>
              </a:lnTo>
              <a:lnTo>
                <a:pt x="5" y="2"/>
              </a:lnTo>
              <a:lnTo>
                <a:pt x="5" y="1"/>
              </a:lnTo>
              <a:lnTo>
                <a:pt x="4" y="1"/>
              </a:lnTo>
              <a:lnTo>
                <a:pt x="5" y="1"/>
              </a:lnTo>
              <a:lnTo>
                <a:pt x="6" y="1"/>
              </a:lnTo>
              <a:lnTo>
                <a:pt x="5" y="1"/>
              </a:lnTo>
              <a:lnTo>
                <a:pt x="6" y="1"/>
              </a:lnTo>
              <a:lnTo>
                <a:pt x="6" y="0"/>
              </a:lnTo>
              <a:lnTo>
                <a:pt x="7" y="0"/>
              </a:lnTo>
              <a:lnTo>
                <a:pt x="7" y="1"/>
              </a:lnTo>
              <a:lnTo>
                <a:pt x="7" y="2"/>
              </a:lnTo>
              <a:lnTo>
                <a:pt x="7" y="3"/>
              </a:lnTo>
              <a:lnTo>
                <a:pt x="7" y="4"/>
              </a:lnTo>
              <a:lnTo>
                <a:pt x="7" y="5"/>
              </a:lnTo>
              <a:lnTo>
                <a:pt x="7" y="4"/>
              </a:lnTo>
              <a:lnTo>
                <a:pt x="8" y="4"/>
              </a:lnTo>
              <a:lnTo>
                <a:pt x="9" y="4"/>
              </a:lnTo>
              <a:lnTo>
                <a:pt x="9" y="5"/>
              </a:lnTo>
              <a:lnTo>
                <a:pt x="10" y="5"/>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447675</xdr:colOff>
      <xdr:row>31</xdr:row>
      <xdr:rowOff>28575</xdr:rowOff>
    </xdr:from>
    <xdr:to>
      <xdr:col>6</xdr:col>
      <xdr:colOff>552450</xdr:colOff>
      <xdr:row>31</xdr:row>
      <xdr:rowOff>123825</xdr:rowOff>
    </xdr:to>
    <xdr:sp macro="" textlink="">
      <xdr:nvSpPr>
        <xdr:cNvPr id="34" name="5k6"/>
        <xdr:cNvSpPr>
          <a:spLocks/>
        </xdr:cNvSpPr>
      </xdr:nvSpPr>
      <xdr:spPr bwMode="auto">
        <a:xfrm>
          <a:off x="4105275" y="5429250"/>
          <a:ext cx="104775" cy="95250"/>
        </a:xfrm>
        <a:custGeom>
          <a:avLst/>
          <a:gdLst>
            <a:gd name="T0" fmla="*/ 2147483647 w 11"/>
            <a:gd name="T1" fmla="*/ 0 h 10"/>
            <a:gd name="T2" fmla="*/ 2147483647 w 11"/>
            <a:gd name="T3" fmla="*/ 2147483647 h 10"/>
            <a:gd name="T4" fmla="*/ 2147483647 w 11"/>
            <a:gd name="T5" fmla="*/ 2147483647 h 10"/>
            <a:gd name="T6" fmla="*/ 2147483647 w 11"/>
            <a:gd name="T7" fmla="*/ 2147483647 h 10"/>
            <a:gd name="T8" fmla="*/ 2147483647 w 11"/>
            <a:gd name="T9" fmla="*/ 2147483647 h 10"/>
            <a:gd name="T10" fmla="*/ 2147483647 w 11"/>
            <a:gd name="T11" fmla="*/ 2147483647 h 10"/>
            <a:gd name="T12" fmla="*/ 2147483647 w 11"/>
            <a:gd name="T13" fmla="*/ 2147483647 h 10"/>
            <a:gd name="T14" fmla="*/ 2147483647 w 11"/>
            <a:gd name="T15" fmla="*/ 2147483647 h 10"/>
            <a:gd name="T16" fmla="*/ 2147483647 w 11"/>
            <a:gd name="T17" fmla="*/ 2147483647 h 10"/>
            <a:gd name="T18" fmla="*/ 2147483647 w 11"/>
            <a:gd name="T19" fmla="*/ 2147483647 h 10"/>
            <a:gd name="T20" fmla="*/ 2147483647 w 11"/>
            <a:gd name="T21" fmla="*/ 2147483647 h 10"/>
            <a:gd name="T22" fmla="*/ 2147483647 w 11"/>
            <a:gd name="T23" fmla="*/ 2147483647 h 10"/>
            <a:gd name="T24" fmla="*/ 2147483647 w 11"/>
            <a:gd name="T25" fmla="*/ 2147483647 h 10"/>
            <a:gd name="T26" fmla="*/ 2147483647 w 11"/>
            <a:gd name="T27" fmla="*/ 2147483647 h 10"/>
            <a:gd name="T28" fmla="*/ 2147483647 w 11"/>
            <a:gd name="T29" fmla="*/ 2147483647 h 10"/>
            <a:gd name="T30" fmla="*/ 2147483647 w 11"/>
            <a:gd name="T31" fmla="*/ 2147483647 h 10"/>
            <a:gd name="T32" fmla="*/ 2147483647 w 11"/>
            <a:gd name="T33" fmla="*/ 2147483647 h 10"/>
            <a:gd name="T34" fmla="*/ 2147483647 w 11"/>
            <a:gd name="T35" fmla="*/ 2147483647 h 10"/>
            <a:gd name="T36" fmla="*/ 2147483647 w 11"/>
            <a:gd name="T37" fmla="*/ 2147483647 h 10"/>
            <a:gd name="T38" fmla="*/ 2147483647 w 11"/>
            <a:gd name="T39" fmla="*/ 2147483647 h 10"/>
            <a:gd name="T40" fmla="*/ 2147483647 w 11"/>
            <a:gd name="T41" fmla="*/ 2147483647 h 10"/>
            <a:gd name="T42" fmla="*/ 2147483647 w 11"/>
            <a:gd name="T43" fmla="*/ 2147483647 h 10"/>
            <a:gd name="T44" fmla="*/ 2147483647 w 11"/>
            <a:gd name="T45" fmla="*/ 2147483647 h 10"/>
            <a:gd name="T46" fmla="*/ 2147483647 w 11"/>
            <a:gd name="T47" fmla="*/ 2147483647 h 10"/>
            <a:gd name="T48" fmla="*/ 2147483647 w 11"/>
            <a:gd name="T49" fmla="*/ 2147483647 h 10"/>
            <a:gd name="T50" fmla="*/ 2147483647 w 11"/>
            <a:gd name="T51" fmla="*/ 2147483647 h 10"/>
            <a:gd name="T52" fmla="*/ 2147483647 w 11"/>
            <a:gd name="T53" fmla="*/ 2147483647 h 10"/>
            <a:gd name="T54" fmla="*/ 2147483647 w 11"/>
            <a:gd name="T55" fmla="*/ 2147483647 h 10"/>
            <a:gd name="T56" fmla="*/ 2147483647 w 11"/>
            <a:gd name="T57" fmla="*/ 2147483647 h 10"/>
            <a:gd name="T58" fmla="*/ 2147483647 w 11"/>
            <a:gd name="T59" fmla="*/ 2147483647 h 10"/>
            <a:gd name="T60" fmla="*/ 2147483647 w 11"/>
            <a:gd name="T61" fmla="*/ 2147483647 h 10"/>
            <a:gd name="T62" fmla="*/ 2147483647 w 11"/>
            <a:gd name="T63" fmla="*/ 2147483647 h 10"/>
            <a:gd name="T64" fmla="*/ 2147483647 w 11"/>
            <a:gd name="T65" fmla="*/ 2147483647 h 10"/>
            <a:gd name="T66" fmla="*/ 2147483647 w 11"/>
            <a:gd name="T67" fmla="*/ 2147483647 h 10"/>
            <a:gd name="T68" fmla="*/ 2147483647 w 11"/>
            <a:gd name="T69" fmla="*/ 2147483647 h 10"/>
            <a:gd name="T70" fmla="*/ 2147483647 w 11"/>
            <a:gd name="T71" fmla="*/ 2147483647 h 10"/>
            <a:gd name="T72" fmla="*/ 2147483647 w 11"/>
            <a:gd name="T73" fmla="*/ 2147483647 h 10"/>
            <a:gd name="T74" fmla="*/ 2147483647 w 11"/>
            <a:gd name="T75" fmla="*/ 2147483647 h 10"/>
            <a:gd name="T76" fmla="*/ 2147483647 w 11"/>
            <a:gd name="T77" fmla="*/ 2147483647 h 10"/>
            <a:gd name="T78" fmla="*/ 2147483647 w 11"/>
            <a:gd name="T79" fmla="*/ 2147483647 h 10"/>
            <a:gd name="T80" fmla="*/ 2147483647 w 11"/>
            <a:gd name="T81" fmla="*/ 2147483647 h 10"/>
            <a:gd name="T82" fmla="*/ 2147483647 w 11"/>
            <a:gd name="T83" fmla="*/ 2147483647 h 10"/>
            <a:gd name="T84" fmla="*/ 0 w 11"/>
            <a:gd name="T85" fmla="*/ 2147483647 h 10"/>
            <a:gd name="T86" fmla="*/ 0 w 11"/>
            <a:gd name="T87" fmla="*/ 2147483647 h 10"/>
            <a:gd name="T88" fmla="*/ 2147483647 w 11"/>
            <a:gd name="T89" fmla="*/ 2147483647 h 10"/>
            <a:gd name="T90" fmla="*/ 2147483647 w 11"/>
            <a:gd name="T91" fmla="*/ 2147483647 h 10"/>
            <a:gd name="T92" fmla="*/ 2147483647 w 11"/>
            <a:gd name="T93" fmla="*/ 2147483647 h 10"/>
            <a:gd name="T94" fmla="*/ 2147483647 w 11"/>
            <a:gd name="T95" fmla="*/ 2147483647 h 10"/>
            <a:gd name="T96" fmla="*/ 2147483647 w 11"/>
            <a:gd name="T97" fmla="*/ 2147483647 h 10"/>
            <a:gd name="T98" fmla="*/ 2147483647 w 11"/>
            <a:gd name="T99" fmla="*/ 2147483647 h 10"/>
            <a:gd name="T100" fmla="*/ 2147483647 w 11"/>
            <a:gd name="T101" fmla="*/ 2147483647 h 10"/>
            <a:gd name="T102" fmla="*/ 2147483647 w 11"/>
            <a:gd name="T103" fmla="*/ 2147483647 h 10"/>
            <a:gd name="T104" fmla="*/ 2147483647 w 11"/>
            <a:gd name="T105" fmla="*/ 2147483647 h 10"/>
            <a:gd name="T106" fmla="*/ 2147483647 w 11"/>
            <a:gd name="T107" fmla="*/ 0 h 10"/>
            <a:gd name="T108" fmla="*/ 2147483647 w 11"/>
            <a:gd name="T109" fmla="*/ 2147483647 h 10"/>
            <a:gd name="T110" fmla="*/ 2147483647 w 11"/>
            <a:gd name="T111" fmla="*/ 0 h 10"/>
            <a:gd name="T112" fmla="*/ 2147483647 w 11"/>
            <a:gd name="T113" fmla="*/ 0 h 10"/>
            <a:gd name="T114" fmla="*/ 2147483647 w 11"/>
            <a:gd name="T115" fmla="*/ 0 h 10"/>
            <a:gd name="T116" fmla="*/ 2147483647 w 11"/>
            <a:gd name="T117" fmla="*/ 0 h 10"/>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1"/>
            <a:gd name="T178" fmla="*/ 0 h 10"/>
            <a:gd name="T179" fmla="*/ 11 w 11"/>
            <a:gd name="T180" fmla="*/ 10 h 10"/>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1" h="10">
              <a:moveTo>
                <a:pt x="8" y="0"/>
              </a:moveTo>
              <a:lnTo>
                <a:pt x="8" y="1"/>
              </a:lnTo>
              <a:lnTo>
                <a:pt x="9" y="1"/>
              </a:lnTo>
              <a:lnTo>
                <a:pt x="9" y="2"/>
              </a:lnTo>
              <a:lnTo>
                <a:pt x="10" y="2"/>
              </a:lnTo>
              <a:lnTo>
                <a:pt x="10" y="3"/>
              </a:lnTo>
              <a:lnTo>
                <a:pt x="11" y="3"/>
              </a:lnTo>
              <a:lnTo>
                <a:pt x="11" y="4"/>
              </a:lnTo>
              <a:lnTo>
                <a:pt x="11" y="5"/>
              </a:lnTo>
              <a:lnTo>
                <a:pt x="10" y="5"/>
              </a:lnTo>
              <a:lnTo>
                <a:pt x="11" y="5"/>
              </a:lnTo>
              <a:lnTo>
                <a:pt x="10" y="5"/>
              </a:lnTo>
              <a:lnTo>
                <a:pt x="9" y="5"/>
              </a:lnTo>
              <a:lnTo>
                <a:pt x="10" y="5"/>
              </a:lnTo>
              <a:lnTo>
                <a:pt x="10" y="6"/>
              </a:lnTo>
              <a:lnTo>
                <a:pt x="9" y="6"/>
              </a:lnTo>
              <a:lnTo>
                <a:pt x="8" y="6"/>
              </a:lnTo>
              <a:lnTo>
                <a:pt x="7" y="6"/>
              </a:lnTo>
              <a:lnTo>
                <a:pt x="7" y="7"/>
              </a:lnTo>
              <a:lnTo>
                <a:pt x="6" y="7"/>
              </a:lnTo>
              <a:lnTo>
                <a:pt x="6" y="8"/>
              </a:lnTo>
              <a:lnTo>
                <a:pt x="7" y="8"/>
              </a:lnTo>
              <a:lnTo>
                <a:pt x="7" y="9"/>
              </a:lnTo>
              <a:lnTo>
                <a:pt x="6" y="9"/>
              </a:lnTo>
              <a:lnTo>
                <a:pt x="5" y="9"/>
              </a:lnTo>
              <a:lnTo>
                <a:pt x="4" y="9"/>
              </a:lnTo>
              <a:lnTo>
                <a:pt x="4" y="10"/>
              </a:lnTo>
              <a:lnTo>
                <a:pt x="3" y="10"/>
              </a:lnTo>
              <a:lnTo>
                <a:pt x="3" y="9"/>
              </a:lnTo>
              <a:lnTo>
                <a:pt x="2" y="9"/>
              </a:lnTo>
              <a:lnTo>
                <a:pt x="2" y="8"/>
              </a:lnTo>
              <a:lnTo>
                <a:pt x="2" y="7"/>
              </a:lnTo>
              <a:lnTo>
                <a:pt x="1" y="7"/>
              </a:lnTo>
              <a:lnTo>
                <a:pt x="2" y="7"/>
              </a:lnTo>
              <a:lnTo>
                <a:pt x="1" y="7"/>
              </a:lnTo>
              <a:lnTo>
                <a:pt x="1" y="6"/>
              </a:lnTo>
              <a:lnTo>
                <a:pt x="1" y="5"/>
              </a:lnTo>
              <a:lnTo>
                <a:pt x="1" y="4"/>
              </a:lnTo>
              <a:lnTo>
                <a:pt x="0" y="4"/>
              </a:lnTo>
              <a:lnTo>
                <a:pt x="0" y="3"/>
              </a:lnTo>
              <a:lnTo>
                <a:pt x="1" y="3"/>
              </a:lnTo>
              <a:lnTo>
                <a:pt x="1" y="2"/>
              </a:lnTo>
              <a:lnTo>
                <a:pt x="2" y="2"/>
              </a:lnTo>
              <a:lnTo>
                <a:pt x="3" y="2"/>
              </a:lnTo>
              <a:lnTo>
                <a:pt x="4" y="2"/>
              </a:lnTo>
              <a:lnTo>
                <a:pt x="5" y="2"/>
              </a:lnTo>
              <a:lnTo>
                <a:pt x="5" y="1"/>
              </a:lnTo>
              <a:lnTo>
                <a:pt x="5" y="0"/>
              </a:lnTo>
              <a:lnTo>
                <a:pt x="5" y="1"/>
              </a:lnTo>
              <a:lnTo>
                <a:pt x="5" y="0"/>
              </a:lnTo>
              <a:lnTo>
                <a:pt x="6" y="0"/>
              </a:lnTo>
              <a:lnTo>
                <a:pt x="7" y="0"/>
              </a:lnTo>
              <a:lnTo>
                <a:pt x="8"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228600</xdr:colOff>
      <xdr:row>26</xdr:row>
      <xdr:rowOff>38100</xdr:rowOff>
    </xdr:from>
    <xdr:to>
      <xdr:col>7</xdr:col>
      <xdr:colOff>28575</xdr:colOff>
      <xdr:row>30</xdr:row>
      <xdr:rowOff>9525</xdr:rowOff>
    </xdr:to>
    <xdr:sp macro="" textlink="">
      <xdr:nvSpPr>
        <xdr:cNvPr id="35" name="5p2"/>
        <xdr:cNvSpPr>
          <a:spLocks/>
        </xdr:cNvSpPr>
      </xdr:nvSpPr>
      <xdr:spPr bwMode="auto">
        <a:xfrm>
          <a:off x="3886200" y="4629150"/>
          <a:ext cx="409575" cy="619125"/>
        </a:xfrm>
        <a:custGeom>
          <a:avLst/>
          <a:gdLst>
            <a:gd name="T0" fmla="*/ 2147483647 w 42"/>
            <a:gd name="T1" fmla="*/ 2147483647 h 64"/>
            <a:gd name="T2" fmla="*/ 2147483647 w 42"/>
            <a:gd name="T3" fmla="*/ 2147483647 h 64"/>
            <a:gd name="T4" fmla="*/ 2147483647 w 42"/>
            <a:gd name="T5" fmla="*/ 2147483647 h 64"/>
            <a:gd name="T6" fmla="*/ 2147483647 w 42"/>
            <a:gd name="T7" fmla="*/ 2147483647 h 64"/>
            <a:gd name="T8" fmla="*/ 2147483647 w 42"/>
            <a:gd name="T9" fmla="*/ 2147483647 h 64"/>
            <a:gd name="T10" fmla="*/ 2147483647 w 42"/>
            <a:gd name="T11" fmla="*/ 2147483647 h 64"/>
            <a:gd name="T12" fmla="*/ 2147483647 w 42"/>
            <a:gd name="T13" fmla="*/ 2147483647 h 64"/>
            <a:gd name="T14" fmla="*/ 2147483647 w 42"/>
            <a:gd name="T15" fmla="*/ 2147483647 h 64"/>
            <a:gd name="T16" fmla="*/ 2147483647 w 42"/>
            <a:gd name="T17" fmla="*/ 2147483647 h 64"/>
            <a:gd name="T18" fmla="*/ 2147483647 w 42"/>
            <a:gd name="T19" fmla="*/ 2147483647 h 64"/>
            <a:gd name="T20" fmla="*/ 2147483647 w 42"/>
            <a:gd name="T21" fmla="*/ 2147483647 h 64"/>
            <a:gd name="T22" fmla="*/ 2147483647 w 42"/>
            <a:gd name="T23" fmla="*/ 2147483647 h 64"/>
            <a:gd name="T24" fmla="*/ 2147483647 w 42"/>
            <a:gd name="T25" fmla="*/ 2147483647 h 64"/>
            <a:gd name="T26" fmla="*/ 2147483647 w 42"/>
            <a:gd name="T27" fmla="*/ 2147483647 h 64"/>
            <a:gd name="T28" fmla="*/ 2147483647 w 42"/>
            <a:gd name="T29" fmla="*/ 2147483647 h 64"/>
            <a:gd name="T30" fmla="*/ 2147483647 w 42"/>
            <a:gd name="T31" fmla="*/ 2147483647 h 64"/>
            <a:gd name="T32" fmla="*/ 2147483647 w 42"/>
            <a:gd name="T33" fmla="*/ 2147483647 h 64"/>
            <a:gd name="T34" fmla="*/ 2147483647 w 42"/>
            <a:gd name="T35" fmla="*/ 2147483647 h 64"/>
            <a:gd name="T36" fmla="*/ 2147483647 w 42"/>
            <a:gd name="T37" fmla="*/ 2147483647 h 64"/>
            <a:gd name="T38" fmla="*/ 2147483647 w 42"/>
            <a:gd name="T39" fmla="*/ 2147483647 h 64"/>
            <a:gd name="T40" fmla="*/ 2147483647 w 42"/>
            <a:gd name="T41" fmla="*/ 2147483647 h 64"/>
            <a:gd name="T42" fmla="*/ 2147483647 w 42"/>
            <a:gd name="T43" fmla="*/ 2147483647 h 64"/>
            <a:gd name="T44" fmla="*/ 2147483647 w 42"/>
            <a:gd name="T45" fmla="*/ 2147483647 h 64"/>
            <a:gd name="T46" fmla="*/ 2147483647 w 42"/>
            <a:gd name="T47" fmla="*/ 2147483647 h 64"/>
            <a:gd name="T48" fmla="*/ 2147483647 w 42"/>
            <a:gd name="T49" fmla="*/ 2147483647 h 64"/>
            <a:gd name="T50" fmla="*/ 2147483647 w 42"/>
            <a:gd name="T51" fmla="*/ 2147483647 h 64"/>
            <a:gd name="T52" fmla="*/ 2147483647 w 42"/>
            <a:gd name="T53" fmla="*/ 2147483647 h 64"/>
            <a:gd name="T54" fmla="*/ 2147483647 w 42"/>
            <a:gd name="T55" fmla="*/ 2147483647 h 64"/>
            <a:gd name="T56" fmla="*/ 2147483647 w 42"/>
            <a:gd name="T57" fmla="*/ 2147483647 h 64"/>
            <a:gd name="T58" fmla="*/ 0 w 42"/>
            <a:gd name="T59" fmla="*/ 2147483647 h 64"/>
            <a:gd name="T60" fmla="*/ 2147483647 w 42"/>
            <a:gd name="T61" fmla="*/ 2147483647 h 64"/>
            <a:gd name="T62" fmla="*/ 2147483647 w 42"/>
            <a:gd name="T63" fmla="*/ 2147483647 h 64"/>
            <a:gd name="T64" fmla="*/ 2147483647 w 42"/>
            <a:gd name="T65" fmla="*/ 2147483647 h 64"/>
            <a:gd name="T66" fmla="*/ 2147483647 w 42"/>
            <a:gd name="T67" fmla="*/ 2147483647 h 64"/>
            <a:gd name="T68" fmla="*/ 2147483647 w 42"/>
            <a:gd name="T69" fmla="*/ 2147483647 h 64"/>
            <a:gd name="T70" fmla="*/ 2147483647 w 42"/>
            <a:gd name="T71" fmla="*/ 2147483647 h 64"/>
            <a:gd name="T72" fmla="*/ 2147483647 w 42"/>
            <a:gd name="T73" fmla="*/ 2147483647 h 64"/>
            <a:gd name="T74" fmla="*/ 2147483647 w 42"/>
            <a:gd name="T75" fmla="*/ 2147483647 h 64"/>
            <a:gd name="T76" fmla="*/ 2147483647 w 42"/>
            <a:gd name="T77" fmla="*/ 2147483647 h 64"/>
            <a:gd name="T78" fmla="*/ 2147483647 w 42"/>
            <a:gd name="T79" fmla="*/ 2147483647 h 64"/>
            <a:gd name="T80" fmla="*/ 2147483647 w 42"/>
            <a:gd name="T81" fmla="*/ 2147483647 h 64"/>
            <a:gd name="T82" fmla="*/ 2147483647 w 42"/>
            <a:gd name="T83" fmla="*/ 2147483647 h 64"/>
            <a:gd name="T84" fmla="*/ 2147483647 w 42"/>
            <a:gd name="T85" fmla="*/ 2147483647 h 64"/>
            <a:gd name="T86" fmla="*/ 2147483647 w 42"/>
            <a:gd name="T87" fmla="*/ 2147483647 h 64"/>
            <a:gd name="T88" fmla="*/ 2147483647 w 42"/>
            <a:gd name="T89" fmla="*/ 2147483647 h 64"/>
            <a:gd name="T90" fmla="*/ 2147483647 w 42"/>
            <a:gd name="T91" fmla="*/ 0 h 64"/>
            <a:gd name="T92" fmla="*/ 2147483647 w 42"/>
            <a:gd name="T93" fmla="*/ 0 h 64"/>
            <a:gd name="T94" fmla="*/ 2147483647 w 42"/>
            <a:gd name="T95" fmla="*/ 2147483647 h 64"/>
            <a:gd name="T96" fmla="*/ 2147483647 w 42"/>
            <a:gd name="T97" fmla="*/ 2147483647 h 64"/>
            <a:gd name="T98" fmla="*/ 2147483647 w 42"/>
            <a:gd name="T99" fmla="*/ 2147483647 h 64"/>
            <a:gd name="T100" fmla="*/ 2147483647 w 42"/>
            <a:gd name="T101" fmla="*/ 2147483647 h 64"/>
            <a:gd name="T102" fmla="*/ 2147483647 w 42"/>
            <a:gd name="T103" fmla="*/ 2147483647 h 64"/>
            <a:gd name="T104" fmla="*/ 2147483647 w 42"/>
            <a:gd name="T105" fmla="*/ 2147483647 h 64"/>
            <a:gd name="T106" fmla="*/ 2147483647 w 42"/>
            <a:gd name="T107" fmla="*/ 2147483647 h 64"/>
            <a:gd name="T108" fmla="*/ 2147483647 w 42"/>
            <a:gd name="T109" fmla="*/ 2147483647 h 64"/>
            <a:gd name="T110" fmla="*/ 2147483647 w 42"/>
            <a:gd name="T111" fmla="*/ 2147483647 h 64"/>
            <a:gd name="T112" fmla="*/ 2147483647 w 42"/>
            <a:gd name="T113" fmla="*/ 2147483647 h 64"/>
            <a:gd name="T114" fmla="*/ 2147483647 w 42"/>
            <a:gd name="T115" fmla="*/ 2147483647 h 64"/>
            <a:gd name="T116" fmla="*/ 2147483647 w 42"/>
            <a:gd name="T117" fmla="*/ 2147483647 h 64"/>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2"/>
            <a:gd name="T178" fmla="*/ 0 h 64"/>
            <a:gd name="T179" fmla="*/ 42 w 42"/>
            <a:gd name="T180" fmla="*/ 64 h 64"/>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2" h="64">
              <a:moveTo>
                <a:pt x="41" y="29"/>
              </a:moveTo>
              <a:lnTo>
                <a:pt x="41" y="29"/>
              </a:lnTo>
              <a:lnTo>
                <a:pt x="41" y="30"/>
              </a:lnTo>
              <a:lnTo>
                <a:pt x="40" y="30"/>
              </a:lnTo>
              <a:lnTo>
                <a:pt x="40" y="31"/>
              </a:lnTo>
              <a:lnTo>
                <a:pt x="39" y="31"/>
              </a:lnTo>
              <a:lnTo>
                <a:pt x="38" y="31"/>
              </a:lnTo>
              <a:lnTo>
                <a:pt x="38" y="32"/>
              </a:lnTo>
              <a:lnTo>
                <a:pt x="37" y="32"/>
              </a:lnTo>
              <a:lnTo>
                <a:pt x="37" y="33"/>
              </a:lnTo>
              <a:lnTo>
                <a:pt x="37" y="34"/>
              </a:lnTo>
              <a:lnTo>
                <a:pt x="36" y="34"/>
              </a:lnTo>
              <a:lnTo>
                <a:pt x="36" y="35"/>
              </a:lnTo>
              <a:lnTo>
                <a:pt x="36" y="36"/>
              </a:lnTo>
              <a:lnTo>
                <a:pt x="37" y="36"/>
              </a:lnTo>
              <a:lnTo>
                <a:pt x="37" y="37"/>
              </a:lnTo>
              <a:lnTo>
                <a:pt x="38" y="37"/>
              </a:lnTo>
              <a:lnTo>
                <a:pt x="37" y="37"/>
              </a:lnTo>
              <a:lnTo>
                <a:pt x="37" y="38"/>
              </a:lnTo>
              <a:lnTo>
                <a:pt x="36" y="38"/>
              </a:lnTo>
              <a:lnTo>
                <a:pt x="35" y="38"/>
              </a:lnTo>
              <a:lnTo>
                <a:pt x="35" y="39"/>
              </a:lnTo>
              <a:lnTo>
                <a:pt x="35" y="40"/>
              </a:lnTo>
              <a:lnTo>
                <a:pt x="35" y="41"/>
              </a:lnTo>
              <a:lnTo>
                <a:pt x="35" y="40"/>
              </a:lnTo>
              <a:lnTo>
                <a:pt x="35" y="41"/>
              </a:lnTo>
              <a:lnTo>
                <a:pt x="34" y="41"/>
              </a:lnTo>
              <a:lnTo>
                <a:pt x="34" y="42"/>
              </a:lnTo>
              <a:lnTo>
                <a:pt x="33" y="42"/>
              </a:lnTo>
              <a:lnTo>
                <a:pt x="33" y="41"/>
              </a:lnTo>
              <a:lnTo>
                <a:pt x="32" y="41"/>
              </a:lnTo>
              <a:lnTo>
                <a:pt x="33" y="41"/>
              </a:lnTo>
              <a:lnTo>
                <a:pt x="32" y="41"/>
              </a:lnTo>
              <a:lnTo>
                <a:pt x="33" y="41"/>
              </a:lnTo>
              <a:lnTo>
                <a:pt x="33" y="40"/>
              </a:lnTo>
              <a:lnTo>
                <a:pt x="32" y="40"/>
              </a:lnTo>
              <a:lnTo>
                <a:pt x="32" y="39"/>
              </a:lnTo>
              <a:lnTo>
                <a:pt x="31" y="39"/>
              </a:lnTo>
              <a:lnTo>
                <a:pt x="30" y="39"/>
              </a:lnTo>
              <a:lnTo>
                <a:pt x="31" y="39"/>
              </a:lnTo>
              <a:lnTo>
                <a:pt x="31" y="40"/>
              </a:lnTo>
              <a:lnTo>
                <a:pt x="30" y="40"/>
              </a:lnTo>
              <a:lnTo>
                <a:pt x="30" y="41"/>
              </a:lnTo>
              <a:lnTo>
                <a:pt x="29" y="41"/>
              </a:lnTo>
              <a:lnTo>
                <a:pt x="30" y="41"/>
              </a:lnTo>
              <a:lnTo>
                <a:pt x="29" y="41"/>
              </a:lnTo>
              <a:lnTo>
                <a:pt x="28" y="41"/>
              </a:lnTo>
              <a:lnTo>
                <a:pt x="27" y="41"/>
              </a:lnTo>
              <a:lnTo>
                <a:pt x="26" y="41"/>
              </a:lnTo>
              <a:lnTo>
                <a:pt x="25" y="41"/>
              </a:lnTo>
              <a:lnTo>
                <a:pt x="25" y="42"/>
              </a:lnTo>
              <a:lnTo>
                <a:pt x="26" y="42"/>
              </a:lnTo>
              <a:lnTo>
                <a:pt x="26" y="43"/>
              </a:lnTo>
              <a:lnTo>
                <a:pt x="27" y="43"/>
              </a:lnTo>
              <a:lnTo>
                <a:pt x="27" y="44"/>
              </a:lnTo>
              <a:lnTo>
                <a:pt x="26" y="44"/>
              </a:lnTo>
              <a:lnTo>
                <a:pt x="26" y="45"/>
              </a:lnTo>
              <a:lnTo>
                <a:pt x="25" y="45"/>
              </a:lnTo>
              <a:lnTo>
                <a:pt x="24" y="45"/>
              </a:lnTo>
              <a:lnTo>
                <a:pt x="24" y="44"/>
              </a:lnTo>
              <a:lnTo>
                <a:pt x="24" y="43"/>
              </a:lnTo>
              <a:lnTo>
                <a:pt x="24" y="42"/>
              </a:lnTo>
              <a:lnTo>
                <a:pt x="23" y="42"/>
              </a:lnTo>
              <a:lnTo>
                <a:pt x="23" y="43"/>
              </a:lnTo>
              <a:lnTo>
                <a:pt x="22" y="43"/>
              </a:lnTo>
              <a:lnTo>
                <a:pt x="22" y="44"/>
              </a:lnTo>
              <a:lnTo>
                <a:pt x="22" y="45"/>
              </a:lnTo>
              <a:lnTo>
                <a:pt x="22" y="46"/>
              </a:lnTo>
              <a:lnTo>
                <a:pt x="22" y="47"/>
              </a:lnTo>
              <a:lnTo>
                <a:pt x="22" y="48"/>
              </a:lnTo>
              <a:lnTo>
                <a:pt x="23" y="48"/>
              </a:lnTo>
              <a:lnTo>
                <a:pt x="24" y="48"/>
              </a:lnTo>
              <a:lnTo>
                <a:pt x="24" y="49"/>
              </a:lnTo>
              <a:lnTo>
                <a:pt x="24" y="50"/>
              </a:lnTo>
              <a:lnTo>
                <a:pt x="23" y="50"/>
              </a:lnTo>
              <a:lnTo>
                <a:pt x="22" y="50"/>
              </a:lnTo>
              <a:lnTo>
                <a:pt x="21" y="50"/>
              </a:lnTo>
              <a:lnTo>
                <a:pt x="21" y="49"/>
              </a:lnTo>
              <a:lnTo>
                <a:pt x="21" y="48"/>
              </a:lnTo>
              <a:lnTo>
                <a:pt x="20" y="48"/>
              </a:lnTo>
              <a:lnTo>
                <a:pt x="20" y="49"/>
              </a:lnTo>
              <a:lnTo>
                <a:pt x="19" y="49"/>
              </a:lnTo>
              <a:lnTo>
                <a:pt x="18" y="49"/>
              </a:lnTo>
              <a:lnTo>
                <a:pt x="17" y="49"/>
              </a:lnTo>
              <a:lnTo>
                <a:pt x="16" y="49"/>
              </a:lnTo>
              <a:lnTo>
                <a:pt x="17" y="50"/>
              </a:lnTo>
              <a:lnTo>
                <a:pt x="16" y="50"/>
              </a:lnTo>
              <a:lnTo>
                <a:pt x="16" y="51"/>
              </a:lnTo>
              <a:lnTo>
                <a:pt x="16" y="50"/>
              </a:lnTo>
              <a:lnTo>
                <a:pt x="15" y="51"/>
              </a:lnTo>
              <a:lnTo>
                <a:pt x="15" y="52"/>
              </a:lnTo>
              <a:lnTo>
                <a:pt x="16" y="52"/>
              </a:lnTo>
              <a:lnTo>
                <a:pt x="16" y="53"/>
              </a:lnTo>
              <a:lnTo>
                <a:pt x="17" y="53"/>
              </a:lnTo>
              <a:lnTo>
                <a:pt x="18" y="53"/>
              </a:lnTo>
              <a:lnTo>
                <a:pt x="19" y="53"/>
              </a:lnTo>
              <a:lnTo>
                <a:pt x="19" y="54"/>
              </a:lnTo>
              <a:lnTo>
                <a:pt x="20" y="54"/>
              </a:lnTo>
              <a:lnTo>
                <a:pt x="20" y="55"/>
              </a:lnTo>
              <a:lnTo>
                <a:pt x="21" y="56"/>
              </a:lnTo>
              <a:lnTo>
                <a:pt x="21" y="57"/>
              </a:lnTo>
              <a:lnTo>
                <a:pt x="22" y="57"/>
              </a:lnTo>
              <a:lnTo>
                <a:pt x="21" y="57"/>
              </a:lnTo>
              <a:lnTo>
                <a:pt x="22" y="56"/>
              </a:lnTo>
              <a:lnTo>
                <a:pt x="22" y="57"/>
              </a:lnTo>
              <a:lnTo>
                <a:pt x="22" y="56"/>
              </a:lnTo>
              <a:lnTo>
                <a:pt x="23" y="56"/>
              </a:lnTo>
              <a:lnTo>
                <a:pt x="23" y="55"/>
              </a:lnTo>
              <a:lnTo>
                <a:pt x="24" y="55"/>
              </a:lnTo>
              <a:lnTo>
                <a:pt x="25" y="55"/>
              </a:lnTo>
              <a:lnTo>
                <a:pt x="25" y="56"/>
              </a:lnTo>
              <a:lnTo>
                <a:pt x="26" y="56"/>
              </a:lnTo>
              <a:lnTo>
                <a:pt x="26" y="55"/>
              </a:lnTo>
              <a:lnTo>
                <a:pt x="27" y="55"/>
              </a:lnTo>
              <a:lnTo>
                <a:pt x="27" y="56"/>
              </a:lnTo>
              <a:lnTo>
                <a:pt x="27" y="57"/>
              </a:lnTo>
              <a:lnTo>
                <a:pt x="28" y="57"/>
              </a:lnTo>
              <a:lnTo>
                <a:pt x="28" y="58"/>
              </a:lnTo>
              <a:lnTo>
                <a:pt x="27" y="58"/>
              </a:lnTo>
              <a:lnTo>
                <a:pt x="26" y="58"/>
              </a:lnTo>
              <a:lnTo>
                <a:pt x="26" y="59"/>
              </a:lnTo>
              <a:lnTo>
                <a:pt x="26" y="60"/>
              </a:lnTo>
              <a:lnTo>
                <a:pt x="25" y="60"/>
              </a:lnTo>
              <a:lnTo>
                <a:pt x="24" y="60"/>
              </a:lnTo>
              <a:lnTo>
                <a:pt x="24" y="59"/>
              </a:lnTo>
              <a:lnTo>
                <a:pt x="23" y="59"/>
              </a:lnTo>
              <a:lnTo>
                <a:pt x="22" y="58"/>
              </a:lnTo>
              <a:lnTo>
                <a:pt x="21" y="58"/>
              </a:lnTo>
              <a:lnTo>
                <a:pt x="21" y="57"/>
              </a:lnTo>
              <a:lnTo>
                <a:pt x="21" y="58"/>
              </a:lnTo>
              <a:lnTo>
                <a:pt x="21" y="57"/>
              </a:lnTo>
              <a:lnTo>
                <a:pt x="21" y="58"/>
              </a:lnTo>
              <a:lnTo>
                <a:pt x="21" y="57"/>
              </a:lnTo>
              <a:lnTo>
                <a:pt x="20" y="57"/>
              </a:lnTo>
              <a:lnTo>
                <a:pt x="20" y="58"/>
              </a:lnTo>
              <a:lnTo>
                <a:pt x="19" y="57"/>
              </a:lnTo>
              <a:lnTo>
                <a:pt x="18" y="57"/>
              </a:lnTo>
              <a:lnTo>
                <a:pt x="17" y="57"/>
              </a:lnTo>
              <a:lnTo>
                <a:pt x="17" y="58"/>
              </a:lnTo>
              <a:lnTo>
                <a:pt x="18" y="58"/>
              </a:lnTo>
              <a:lnTo>
                <a:pt x="17" y="58"/>
              </a:lnTo>
              <a:lnTo>
                <a:pt x="16" y="58"/>
              </a:lnTo>
              <a:lnTo>
                <a:pt x="16" y="59"/>
              </a:lnTo>
              <a:lnTo>
                <a:pt x="15" y="59"/>
              </a:lnTo>
              <a:lnTo>
                <a:pt x="15" y="60"/>
              </a:lnTo>
              <a:lnTo>
                <a:pt x="15" y="61"/>
              </a:lnTo>
              <a:lnTo>
                <a:pt x="14" y="61"/>
              </a:lnTo>
              <a:lnTo>
                <a:pt x="15" y="61"/>
              </a:lnTo>
              <a:lnTo>
                <a:pt x="15" y="62"/>
              </a:lnTo>
              <a:lnTo>
                <a:pt x="15" y="63"/>
              </a:lnTo>
              <a:lnTo>
                <a:pt x="14" y="63"/>
              </a:lnTo>
              <a:lnTo>
                <a:pt x="14" y="64"/>
              </a:lnTo>
              <a:lnTo>
                <a:pt x="14" y="63"/>
              </a:lnTo>
              <a:lnTo>
                <a:pt x="13" y="63"/>
              </a:lnTo>
              <a:lnTo>
                <a:pt x="13" y="62"/>
              </a:lnTo>
              <a:lnTo>
                <a:pt x="12" y="62"/>
              </a:lnTo>
              <a:lnTo>
                <a:pt x="13" y="62"/>
              </a:lnTo>
              <a:lnTo>
                <a:pt x="12" y="62"/>
              </a:lnTo>
              <a:lnTo>
                <a:pt x="12" y="61"/>
              </a:lnTo>
              <a:lnTo>
                <a:pt x="13" y="61"/>
              </a:lnTo>
              <a:lnTo>
                <a:pt x="13" y="60"/>
              </a:lnTo>
              <a:lnTo>
                <a:pt x="12" y="60"/>
              </a:lnTo>
              <a:lnTo>
                <a:pt x="12" y="59"/>
              </a:lnTo>
              <a:lnTo>
                <a:pt x="11" y="58"/>
              </a:lnTo>
              <a:lnTo>
                <a:pt x="10" y="58"/>
              </a:lnTo>
              <a:lnTo>
                <a:pt x="10" y="57"/>
              </a:lnTo>
              <a:lnTo>
                <a:pt x="11" y="57"/>
              </a:lnTo>
              <a:lnTo>
                <a:pt x="10" y="57"/>
              </a:lnTo>
              <a:lnTo>
                <a:pt x="10" y="56"/>
              </a:lnTo>
              <a:lnTo>
                <a:pt x="9" y="56"/>
              </a:lnTo>
              <a:lnTo>
                <a:pt x="8" y="56"/>
              </a:lnTo>
              <a:lnTo>
                <a:pt x="8" y="55"/>
              </a:lnTo>
              <a:lnTo>
                <a:pt x="7" y="55"/>
              </a:lnTo>
              <a:lnTo>
                <a:pt x="7" y="54"/>
              </a:lnTo>
              <a:lnTo>
                <a:pt x="6" y="54"/>
              </a:lnTo>
              <a:lnTo>
                <a:pt x="5" y="54"/>
              </a:lnTo>
              <a:lnTo>
                <a:pt x="4" y="54"/>
              </a:lnTo>
              <a:lnTo>
                <a:pt x="4" y="53"/>
              </a:lnTo>
              <a:lnTo>
                <a:pt x="4" y="54"/>
              </a:lnTo>
              <a:lnTo>
                <a:pt x="4" y="53"/>
              </a:lnTo>
              <a:lnTo>
                <a:pt x="3" y="53"/>
              </a:lnTo>
              <a:lnTo>
                <a:pt x="3" y="52"/>
              </a:lnTo>
              <a:lnTo>
                <a:pt x="2" y="52"/>
              </a:lnTo>
              <a:lnTo>
                <a:pt x="2" y="51"/>
              </a:lnTo>
              <a:lnTo>
                <a:pt x="1" y="51"/>
              </a:lnTo>
              <a:lnTo>
                <a:pt x="1" y="52"/>
              </a:lnTo>
              <a:lnTo>
                <a:pt x="0" y="52"/>
              </a:lnTo>
              <a:lnTo>
                <a:pt x="0" y="51"/>
              </a:lnTo>
              <a:lnTo>
                <a:pt x="0" y="50"/>
              </a:lnTo>
              <a:lnTo>
                <a:pt x="0" y="49"/>
              </a:lnTo>
              <a:lnTo>
                <a:pt x="1" y="49"/>
              </a:lnTo>
              <a:lnTo>
                <a:pt x="1" y="48"/>
              </a:lnTo>
              <a:lnTo>
                <a:pt x="1" y="47"/>
              </a:lnTo>
              <a:lnTo>
                <a:pt x="1" y="46"/>
              </a:lnTo>
              <a:lnTo>
                <a:pt x="2" y="46"/>
              </a:lnTo>
              <a:lnTo>
                <a:pt x="2" y="47"/>
              </a:lnTo>
              <a:lnTo>
                <a:pt x="2" y="46"/>
              </a:lnTo>
              <a:lnTo>
                <a:pt x="2" y="45"/>
              </a:lnTo>
              <a:lnTo>
                <a:pt x="3" y="45"/>
              </a:lnTo>
              <a:lnTo>
                <a:pt x="3" y="44"/>
              </a:lnTo>
              <a:lnTo>
                <a:pt x="3" y="43"/>
              </a:lnTo>
              <a:lnTo>
                <a:pt x="4" y="43"/>
              </a:lnTo>
              <a:lnTo>
                <a:pt x="3" y="43"/>
              </a:lnTo>
              <a:lnTo>
                <a:pt x="4" y="43"/>
              </a:lnTo>
              <a:lnTo>
                <a:pt x="3" y="42"/>
              </a:lnTo>
              <a:lnTo>
                <a:pt x="3" y="41"/>
              </a:lnTo>
              <a:lnTo>
                <a:pt x="3" y="40"/>
              </a:lnTo>
              <a:lnTo>
                <a:pt x="3" y="39"/>
              </a:lnTo>
              <a:lnTo>
                <a:pt x="3" y="38"/>
              </a:lnTo>
              <a:lnTo>
                <a:pt x="4" y="38"/>
              </a:lnTo>
              <a:lnTo>
                <a:pt x="4" y="37"/>
              </a:lnTo>
              <a:lnTo>
                <a:pt x="4" y="36"/>
              </a:lnTo>
              <a:lnTo>
                <a:pt x="4" y="35"/>
              </a:lnTo>
              <a:lnTo>
                <a:pt x="3" y="34"/>
              </a:lnTo>
              <a:lnTo>
                <a:pt x="2" y="34"/>
              </a:lnTo>
              <a:lnTo>
                <a:pt x="2" y="33"/>
              </a:lnTo>
              <a:lnTo>
                <a:pt x="3" y="33"/>
              </a:lnTo>
              <a:lnTo>
                <a:pt x="3" y="32"/>
              </a:lnTo>
              <a:lnTo>
                <a:pt x="3" y="31"/>
              </a:lnTo>
              <a:lnTo>
                <a:pt x="4" y="31"/>
              </a:lnTo>
              <a:lnTo>
                <a:pt x="4" y="30"/>
              </a:lnTo>
              <a:lnTo>
                <a:pt x="5" y="30"/>
              </a:lnTo>
              <a:lnTo>
                <a:pt x="4" y="30"/>
              </a:lnTo>
              <a:lnTo>
                <a:pt x="5" y="30"/>
              </a:lnTo>
              <a:lnTo>
                <a:pt x="5" y="29"/>
              </a:lnTo>
              <a:lnTo>
                <a:pt x="6" y="29"/>
              </a:lnTo>
              <a:lnTo>
                <a:pt x="7" y="29"/>
              </a:lnTo>
              <a:lnTo>
                <a:pt x="7" y="28"/>
              </a:lnTo>
              <a:lnTo>
                <a:pt x="7" y="27"/>
              </a:lnTo>
              <a:lnTo>
                <a:pt x="7" y="26"/>
              </a:lnTo>
              <a:lnTo>
                <a:pt x="7" y="25"/>
              </a:lnTo>
              <a:lnTo>
                <a:pt x="7" y="24"/>
              </a:lnTo>
              <a:lnTo>
                <a:pt x="7" y="23"/>
              </a:lnTo>
              <a:lnTo>
                <a:pt x="6" y="23"/>
              </a:lnTo>
              <a:lnTo>
                <a:pt x="6" y="22"/>
              </a:lnTo>
              <a:lnTo>
                <a:pt x="5" y="22"/>
              </a:lnTo>
              <a:lnTo>
                <a:pt x="4" y="22"/>
              </a:lnTo>
              <a:lnTo>
                <a:pt x="5" y="22"/>
              </a:lnTo>
              <a:lnTo>
                <a:pt x="4" y="22"/>
              </a:lnTo>
              <a:lnTo>
                <a:pt x="4" y="21"/>
              </a:lnTo>
              <a:lnTo>
                <a:pt x="5" y="21"/>
              </a:lnTo>
              <a:lnTo>
                <a:pt x="5" y="20"/>
              </a:lnTo>
              <a:lnTo>
                <a:pt x="5" y="19"/>
              </a:lnTo>
              <a:lnTo>
                <a:pt x="5" y="18"/>
              </a:lnTo>
              <a:lnTo>
                <a:pt x="5" y="17"/>
              </a:lnTo>
              <a:lnTo>
                <a:pt x="4" y="17"/>
              </a:lnTo>
              <a:lnTo>
                <a:pt x="4" y="16"/>
              </a:lnTo>
              <a:lnTo>
                <a:pt x="3" y="16"/>
              </a:lnTo>
              <a:lnTo>
                <a:pt x="2" y="16"/>
              </a:lnTo>
              <a:lnTo>
                <a:pt x="2" y="15"/>
              </a:lnTo>
              <a:lnTo>
                <a:pt x="2" y="14"/>
              </a:lnTo>
              <a:lnTo>
                <a:pt x="3" y="14"/>
              </a:lnTo>
              <a:lnTo>
                <a:pt x="3" y="13"/>
              </a:lnTo>
              <a:lnTo>
                <a:pt x="3" y="12"/>
              </a:lnTo>
              <a:lnTo>
                <a:pt x="4" y="12"/>
              </a:lnTo>
              <a:lnTo>
                <a:pt x="4" y="11"/>
              </a:lnTo>
              <a:lnTo>
                <a:pt x="4" y="10"/>
              </a:lnTo>
              <a:lnTo>
                <a:pt x="3" y="9"/>
              </a:lnTo>
              <a:lnTo>
                <a:pt x="3" y="8"/>
              </a:lnTo>
              <a:lnTo>
                <a:pt x="3" y="7"/>
              </a:lnTo>
              <a:lnTo>
                <a:pt x="3" y="6"/>
              </a:lnTo>
              <a:lnTo>
                <a:pt x="4" y="6"/>
              </a:lnTo>
              <a:lnTo>
                <a:pt x="5" y="6"/>
              </a:lnTo>
              <a:lnTo>
                <a:pt x="5" y="5"/>
              </a:lnTo>
              <a:lnTo>
                <a:pt x="6" y="5"/>
              </a:lnTo>
              <a:lnTo>
                <a:pt x="7" y="5"/>
              </a:lnTo>
              <a:lnTo>
                <a:pt x="7" y="6"/>
              </a:lnTo>
              <a:lnTo>
                <a:pt x="8" y="6"/>
              </a:lnTo>
              <a:lnTo>
                <a:pt x="8" y="7"/>
              </a:lnTo>
              <a:lnTo>
                <a:pt x="9" y="7"/>
              </a:lnTo>
              <a:lnTo>
                <a:pt x="9" y="8"/>
              </a:lnTo>
              <a:lnTo>
                <a:pt x="10" y="8"/>
              </a:lnTo>
              <a:lnTo>
                <a:pt x="10" y="7"/>
              </a:lnTo>
              <a:lnTo>
                <a:pt x="11" y="7"/>
              </a:lnTo>
              <a:lnTo>
                <a:pt x="12" y="7"/>
              </a:lnTo>
              <a:lnTo>
                <a:pt x="12" y="6"/>
              </a:lnTo>
              <a:lnTo>
                <a:pt x="12" y="5"/>
              </a:lnTo>
              <a:lnTo>
                <a:pt x="12" y="4"/>
              </a:lnTo>
              <a:lnTo>
                <a:pt x="11" y="4"/>
              </a:lnTo>
              <a:lnTo>
                <a:pt x="11" y="3"/>
              </a:lnTo>
              <a:lnTo>
                <a:pt x="12" y="3"/>
              </a:lnTo>
              <a:lnTo>
                <a:pt x="12" y="2"/>
              </a:lnTo>
              <a:lnTo>
                <a:pt x="13" y="1"/>
              </a:lnTo>
              <a:lnTo>
                <a:pt x="13" y="0"/>
              </a:lnTo>
              <a:lnTo>
                <a:pt x="14" y="0"/>
              </a:lnTo>
              <a:lnTo>
                <a:pt x="13" y="0"/>
              </a:lnTo>
              <a:lnTo>
                <a:pt x="14" y="0"/>
              </a:lnTo>
              <a:lnTo>
                <a:pt x="15" y="0"/>
              </a:lnTo>
              <a:lnTo>
                <a:pt x="16" y="0"/>
              </a:lnTo>
              <a:lnTo>
                <a:pt x="17" y="0"/>
              </a:lnTo>
              <a:lnTo>
                <a:pt x="18" y="0"/>
              </a:lnTo>
              <a:lnTo>
                <a:pt x="19" y="0"/>
              </a:lnTo>
              <a:lnTo>
                <a:pt x="20" y="0"/>
              </a:lnTo>
              <a:lnTo>
                <a:pt x="20" y="1"/>
              </a:lnTo>
              <a:lnTo>
                <a:pt x="20" y="2"/>
              </a:lnTo>
              <a:lnTo>
                <a:pt x="19" y="2"/>
              </a:lnTo>
              <a:lnTo>
                <a:pt x="20" y="2"/>
              </a:lnTo>
              <a:lnTo>
                <a:pt x="20" y="3"/>
              </a:lnTo>
              <a:lnTo>
                <a:pt x="21" y="3"/>
              </a:lnTo>
              <a:lnTo>
                <a:pt x="21" y="4"/>
              </a:lnTo>
              <a:lnTo>
                <a:pt x="21" y="5"/>
              </a:lnTo>
              <a:lnTo>
                <a:pt x="22" y="5"/>
              </a:lnTo>
              <a:lnTo>
                <a:pt x="22" y="4"/>
              </a:lnTo>
              <a:lnTo>
                <a:pt x="23" y="4"/>
              </a:lnTo>
              <a:lnTo>
                <a:pt x="24" y="4"/>
              </a:lnTo>
              <a:lnTo>
                <a:pt x="24" y="5"/>
              </a:lnTo>
              <a:lnTo>
                <a:pt x="24" y="6"/>
              </a:lnTo>
              <a:lnTo>
                <a:pt x="24" y="5"/>
              </a:lnTo>
              <a:lnTo>
                <a:pt x="23" y="5"/>
              </a:lnTo>
              <a:lnTo>
                <a:pt x="23" y="6"/>
              </a:lnTo>
              <a:lnTo>
                <a:pt x="23" y="7"/>
              </a:lnTo>
              <a:lnTo>
                <a:pt x="24" y="7"/>
              </a:lnTo>
              <a:lnTo>
                <a:pt x="24" y="8"/>
              </a:lnTo>
              <a:lnTo>
                <a:pt x="24" y="9"/>
              </a:lnTo>
              <a:lnTo>
                <a:pt x="24" y="10"/>
              </a:lnTo>
              <a:lnTo>
                <a:pt x="25" y="10"/>
              </a:lnTo>
              <a:lnTo>
                <a:pt x="26" y="10"/>
              </a:lnTo>
              <a:lnTo>
                <a:pt x="27" y="10"/>
              </a:lnTo>
              <a:lnTo>
                <a:pt x="27" y="9"/>
              </a:lnTo>
              <a:lnTo>
                <a:pt x="28" y="9"/>
              </a:lnTo>
              <a:lnTo>
                <a:pt x="29" y="9"/>
              </a:lnTo>
              <a:lnTo>
                <a:pt x="30" y="9"/>
              </a:lnTo>
              <a:lnTo>
                <a:pt x="31" y="9"/>
              </a:lnTo>
              <a:lnTo>
                <a:pt x="31" y="10"/>
              </a:lnTo>
              <a:lnTo>
                <a:pt x="30" y="10"/>
              </a:lnTo>
              <a:lnTo>
                <a:pt x="30" y="11"/>
              </a:lnTo>
              <a:lnTo>
                <a:pt x="30" y="12"/>
              </a:lnTo>
              <a:lnTo>
                <a:pt x="29" y="12"/>
              </a:lnTo>
              <a:lnTo>
                <a:pt x="30" y="13"/>
              </a:lnTo>
              <a:lnTo>
                <a:pt x="30" y="14"/>
              </a:lnTo>
              <a:lnTo>
                <a:pt x="31" y="14"/>
              </a:lnTo>
              <a:lnTo>
                <a:pt x="31" y="13"/>
              </a:lnTo>
              <a:lnTo>
                <a:pt x="32" y="13"/>
              </a:lnTo>
              <a:lnTo>
                <a:pt x="33" y="13"/>
              </a:lnTo>
              <a:lnTo>
                <a:pt x="33" y="14"/>
              </a:lnTo>
              <a:lnTo>
                <a:pt x="32" y="14"/>
              </a:lnTo>
              <a:lnTo>
                <a:pt x="33" y="14"/>
              </a:lnTo>
              <a:lnTo>
                <a:pt x="33" y="15"/>
              </a:lnTo>
              <a:lnTo>
                <a:pt x="34" y="15"/>
              </a:lnTo>
              <a:lnTo>
                <a:pt x="35" y="15"/>
              </a:lnTo>
              <a:lnTo>
                <a:pt x="34" y="15"/>
              </a:lnTo>
              <a:lnTo>
                <a:pt x="34" y="16"/>
              </a:lnTo>
              <a:lnTo>
                <a:pt x="33" y="16"/>
              </a:lnTo>
              <a:lnTo>
                <a:pt x="33" y="17"/>
              </a:lnTo>
              <a:lnTo>
                <a:pt x="34" y="17"/>
              </a:lnTo>
              <a:lnTo>
                <a:pt x="34" y="18"/>
              </a:lnTo>
              <a:lnTo>
                <a:pt x="34" y="17"/>
              </a:lnTo>
              <a:lnTo>
                <a:pt x="34" y="18"/>
              </a:lnTo>
              <a:lnTo>
                <a:pt x="35" y="18"/>
              </a:lnTo>
              <a:lnTo>
                <a:pt x="35" y="19"/>
              </a:lnTo>
              <a:lnTo>
                <a:pt x="36" y="19"/>
              </a:lnTo>
              <a:lnTo>
                <a:pt x="36" y="20"/>
              </a:lnTo>
              <a:lnTo>
                <a:pt x="35" y="20"/>
              </a:lnTo>
              <a:lnTo>
                <a:pt x="35" y="21"/>
              </a:lnTo>
              <a:lnTo>
                <a:pt x="36" y="21"/>
              </a:lnTo>
              <a:lnTo>
                <a:pt x="37" y="21"/>
              </a:lnTo>
              <a:lnTo>
                <a:pt x="37" y="22"/>
              </a:lnTo>
              <a:lnTo>
                <a:pt x="38" y="22"/>
              </a:lnTo>
              <a:lnTo>
                <a:pt x="39" y="22"/>
              </a:lnTo>
              <a:lnTo>
                <a:pt x="40" y="22"/>
              </a:lnTo>
              <a:lnTo>
                <a:pt x="40" y="21"/>
              </a:lnTo>
              <a:lnTo>
                <a:pt x="41" y="21"/>
              </a:lnTo>
              <a:lnTo>
                <a:pt x="42" y="21"/>
              </a:lnTo>
              <a:lnTo>
                <a:pt x="42" y="22"/>
              </a:lnTo>
              <a:lnTo>
                <a:pt x="42" y="23"/>
              </a:lnTo>
              <a:lnTo>
                <a:pt x="42" y="24"/>
              </a:lnTo>
              <a:lnTo>
                <a:pt x="42" y="25"/>
              </a:lnTo>
              <a:lnTo>
                <a:pt x="42" y="26"/>
              </a:lnTo>
              <a:lnTo>
                <a:pt x="42" y="27"/>
              </a:lnTo>
              <a:lnTo>
                <a:pt x="42" y="28"/>
              </a:lnTo>
              <a:lnTo>
                <a:pt x="41" y="29"/>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6</xdr:col>
      <xdr:colOff>180975</xdr:colOff>
      <xdr:row>27</xdr:row>
      <xdr:rowOff>142875</xdr:rowOff>
    </xdr:from>
    <xdr:to>
      <xdr:col>7</xdr:col>
      <xdr:colOff>276225</xdr:colOff>
      <xdr:row>31</xdr:row>
      <xdr:rowOff>104775</xdr:rowOff>
    </xdr:to>
    <xdr:sp macro="" textlink="">
      <xdr:nvSpPr>
        <xdr:cNvPr id="36" name="5QV"/>
        <xdr:cNvSpPr>
          <a:spLocks/>
        </xdr:cNvSpPr>
      </xdr:nvSpPr>
      <xdr:spPr bwMode="auto">
        <a:xfrm>
          <a:off x="3838575" y="4895850"/>
          <a:ext cx="704850" cy="609600"/>
        </a:xfrm>
        <a:custGeom>
          <a:avLst/>
          <a:gdLst>
            <a:gd name="T0" fmla="*/ 2147483647 w 74"/>
            <a:gd name="T1" fmla="*/ 2147483647 h 64"/>
            <a:gd name="T2" fmla="*/ 2147483647 w 74"/>
            <a:gd name="T3" fmla="*/ 2147483647 h 64"/>
            <a:gd name="T4" fmla="*/ 2147483647 w 74"/>
            <a:gd name="T5" fmla="*/ 2147483647 h 64"/>
            <a:gd name="T6" fmla="*/ 2147483647 w 74"/>
            <a:gd name="T7" fmla="*/ 2147483647 h 64"/>
            <a:gd name="T8" fmla="*/ 2147483647 w 74"/>
            <a:gd name="T9" fmla="*/ 2147483647 h 64"/>
            <a:gd name="T10" fmla="*/ 2147483647 w 74"/>
            <a:gd name="T11" fmla="*/ 2147483647 h 64"/>
            <a:gd name="T12" fmla="*/ 2147483647 w 74"/>
            <a:gd name="T13" fmla="*/ 2147483647 h 64"/>
            <a:gd name="T14" fmla="*/ 2147483647 w 74"/>
            <a:gd name="T15" fmla="*/ 2147483647 h 64"/>
            <a:gd name="T16" fmla="*/ 2147483647 w 74"/>
            <a:gd name="T17" fmla="*/ 2147483647 h 64"/>
            <a:gd name="T18" fmla="*/ 2147483647 w 74"/>
            <a:gd name="T19" fmla="*/ 2147483647 h 64"/>
            <a:gd name="T20" fmla="*/ 2147483647 w 74"/>
            <a:gd name="T21" fmla="*/ 2147483647 h 64"/>
            <a:gd name="T22" fmla="*/ 2147483647 w 74"/>
            <a:gd name="T23" fmla="*/ 2147483647 h 64"/>
            <a:gd name="T24" fmla="*/ 2147483647 w 74"/>
            <a:gd name="T25" fmla="*/ 2147483647 h 64"/>
            <a:gd name="T26" fmla="*/ 2147483647 w 74"/>
            <a:gd name="T27" fmla="*/ 2147483647 h 64"/>
            <a:gd name="T28" fmla="*/ 2147483647 w 74"/>
            <a:gd name="T29" fmla="*/ 2147483647 h 64"/>
            <a:gd name="T30" fmla="*/ 2147483647 w 74"/>
            <a:gd name="T31" fmla="*/ 2147483647 h 64"/>
            <a:gd name="T32" fmla="*/ 2147483647 w 74"/>
            <a:gd name="T33" fmla="*/ 2147483647 h 64"/>
            <a:gd name="T34" fmla="*/ 2147483647 w 74"/>
            <a:gd name="T35" fmla="*/ 2147483647 h 64"/>
            <a:gd name="T36" fmla="*/ 2147483647 w 74"/>
            <a:gd name="T37" fmla="*/ 2147483647 h 64"/>
            <a:gd name="T38" fmla="*/ 2147483647 w 74"/>
            <a:gd name="T39" fmla="*/ 2147483647 h 64"/>
            <a:gd name="T40" fmla="*/ 2147483647 w 74"/>
            <a:gd name="T41" fmla="*/ 2147483647 h 64"/>
            <a:gd name="T42" fmla="*/ 2147483647 w 74"/>
            <a:gd name="T43" fmla="*/ 2147483647 h 64"/>
            <a:gd name="T44" fmla="*/ 2147483647 w 74"/>
            <a:gd name="T45" fmla="*/ 2147483647 h 64"/>
            <a:gd name="T46" fmla="*/ 2147483647 w 74"/>
            <a:gd name="T47" fmla="*/ 2147483647 h 64"/>
            <a:gd name="T48" fmla="*/ 2147483647 w 74"/>
            <a:gd name="T49" fmla="*/ 2147483647 h 64"/>
            <a:gd name="T50" fmla="*/ 2147483647 w 74"/>
            <a:gd name="T51" fmla="*/ 2147483647 h 64"/>
            <a:gd name="T52" fmla="*/ 2147483647 w 74"/>
            <a:gd name="T53" fmla="*/ 2147483647 h 64"/>
            <a:gd name="T54" fmla="*/ 2147483647 w 74"/>
            <a:gd name="T55" fmla="*/ 2147483647 h 64"/>
            <a:gd name="T56" fmla="*/ 2147483647 w 74"/>
            <a:gd name="T57" fmla="*/ 2147483647 h 64"/>
            <a:gd name="T58" fmla="*/ 2147483647 w 74"/>
            <a:gd name="T59" fmla="*/ 2147483647 h 64"/>
            <a:gd name="T60" fmla="*/ 2147483647 w 74"/>
            <a:gd name="T61" fmla="*/ 2147483647 h 64"/>
            <a:gd name="T62" fmla="*/ 2147483647 w 74"/>
            <a:gd name="T63" fmla="*/ 2147483647 h 64"/>
            <a:gd name="T64" fmla="*/ 2147483647 w 74"/>
            <a:gd name="T65" fmla="*/ 2147483647 h 64"/>
            <a:gd name="T66" fmla="*/ 2147483647 w 74"/>
            <a:gd name="T67" fmla="*/ 2147483647 h 64"/>
            <a:gd name="T68" fmla="*/ 2147483647 w 74"/>
            <a:gd name="T69" fmla="*/ 2147483647 h 64"/>
            <a:gd name="T70" fmla="*/ 2147483647 w 74"/>
            <a:gd name="T71" fmla="*/ 2147483647 h 64"/>
            <a:gd name="T72" fmla="*/ 2147483647 w 74"/>
            <a:gd name="T73" fmla="*/ 2147483647 h 64"/>
            <a:gd name="T74" fmla="*/ 2147483647 w 74"/>
            <a:gd name="T75" fmla="*/ 2147483647 h 64"/>
            <a:gd name="T76" fmla="*/ 2147483647 w 74"/>
            <a:gd name="T77" fmla="*/ 2147483647 h 64"/>
            <a:gd name="T78" fmla="*/ 2147483647 w 74"/>
            <a:gd name="T79" fmla="*/ 2147483647 h 64"/>
            <a:gd name="T80" fmla="*/ 2147483647 w 74"/>
            <a:gd name="T81" fmla="*/ 2147483647 h 64"/>
            <a:gd name="T82" fmla="*/ 2147483647 w 74"/>
            <a:gd name="T83" fmla="*/ 2147483647 h 64"/>
            <a:gd name="T84" fmla="*/ 2147483647 w 74"/>
            <a:gd name="T85" fmla="*/ 2147483647 h 64"/>
            <a:gd name="T86" fmla="*/ 2147483647 w 74"/>
            <a:gd name="T87" fmla="*/ 2147483647 h 64"/>
            <a:gd name="T88" fmla="*/ 2147483647 w 74"/>
            <a:gd name="T89" fmla="*/ 2147483647 h 64"/>
            <a:gd name="T90" fmla="*/ 2147483647 w 74"/>
            <a:gd name="T91" fmla="*/ 2147483647 h 64"/>
            <a:gd name="T92" fmla="*/ 2147483647 w 74"/>
            <a:gd name="T93" fmla="*/ 2147483647 h 64"/>
            <a:gd name="T94" fmla="*/ 2147483647 w 74"/>
            <a:gd name="T95" fmla="*/ 2147483647 h 64"/>
            <a:gd name="T96" fmla="*/ 2147483647 w 74"/>
            <a:gd name="T97" fmla="*/ 2147483647 h 64"/>
            <a:gd name="T98" fmla="*/ 2147483647 w 74"/>
            <a:gd name="T99" fmla="*/ 2147483647 h 64"/>
            <a:gd name="T100" fmla="*/ 2147483647 w 74"/>
            <a:gd name="T101" fmla="*/ 2147483647 h 64"/>
            <a:gd name="T102" fmla="*/ 2147483647 w 74"/>
            <a:gd name="T103" fmla="*/ 2147483647 h 64"/>
            <a:gd name="T104" fmla="*/ 2147483647 w 74"/>
            <a:gd name="T105" fmla="*/ 2147483647 h 64"/>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74" h="64">
              <a:moveTo>
                <a:pt x="63" y="8"/>
              </a:moveTo>
              <a:lnTo>
                <a:pt x="63" y="9"/>
              </a:lnTo>
              <a:lnTo>
                <a:pt x="64" y="9"/>
              </a:lnTo>
              <a:lnTo>
                <a:pt x="64" y="10"/>
              </a:lnTo>
              <a:lnTo>
                <a:pt x="64" y="11"/>
              </a:lnTo>
              <a:lnTo>
                <a:pt x="63" y="11"/>
              </a:lnTo>
              <a:lnTo>
                <a:pt x="63" y="12"/>
              </a:lnTo>
              <a:lnTo>
                <a:pt x="64" y="12"/>
              </a:lnTo>
              <a:lnTo>
                <a:pt x="65" y="12"/>
              </a:lnTo>
              <a:lnTo>
                <a:pt x="65" y="11"/>
              </a:lnTo>
              <a:lnTo>
                <a:pt x="66" y="11"/>
              </a:lnTo>
              <a:lnTo>
                <a:pt x="66" y="12"/>
              </a:lnTo>
              <a:lnTo>
                <a:pt x="66" y="14"/>
              </a:lnTo>
              <a:lnTo>
                <a:pt x="67" y="14"/>
              </a:lnTo>
              <a:lnTo>
                <a:pt x="66" y="14"/>
              </a:lnTo>
              <a:lnTo>
                <a:pt x="66" y="15"/>
              </a:lnTo>
              <a:lnTo>
                <a:pt x="67" y="15"/>
              </a:lnTo>
              <a:lnTo>
                <a:pt x="67" y="16"/>
              </a:lnTo>
              <a:lnTo>
                <a:pt x="68" y="16"/>
              </a:lnTo>
              <a:lnTo>
                <a:pt x="68" y="17"/>
              </a:lnTo>
              <a:lnTo>
                <a:pt x="68" y="18"/>
              </a:lnTo>
              <a:lnTo>
                <a:pt x="68" y="19"/>
              </a:lnTo>
              <a:lnTo>
                <a:pt x="68" y="20"/>
              </a:lnTo>
              <a:lnTo>
                <a:pt x="68" y="21"/>
              </a:lnTo>
              <a:lnTo>
                <a:pt x="68" y="22"/>
              </a:lnTo>
              <a:lnTo>
                <a:pt x="68" y="23"/>
              </a:lnTo>
              <a:lnTo>
                <a:pt x="69" y="23"/>
              </a:lnTo>
              <a:lnTo>
                <a:pt x="68" y="23"/>
              </a:lnTo>
              <a:lnTo>
                <a:pt x="68" y="24"/>
              </a:lnTo>
              <a:lnTo>
                <a:pt x="69" y="24"/>
              </a:lnTo>
              <a:lnTo>
                <a:pt x="70" y="24"/>
              </a:lnTo>
              <a:lnTo>
                <a:pt x="70" y="23"/>
              </a:lnTo>
              <a:lnTo>
                <a:pt x="71" y="23"/>
              </a:lnTo>
              <a:lnTo>
                <a:pt x="72" y="23"/>
              </a:lnTo>
              <a:lnTo>
                <a:pt x="72" y="22"/>
              </a:lnTo>
              <a:lnTo>
                <a:pt x="72" y="23"/>
              </a:lnTo>
              <a:lnTo>
                <a:pt x="73" y="23"/>
              </a:lnTo>
              <a:lnTo>
                <a:pt x="72" y="23"/>
              </a:lnTo>
              <a:lnTo>
                <a:pt x="72" y="24"/>
              </a:lnTo>
              <a:lnTo>
                <a:pt x="72" y="25"/>
              </a:lnTo>
              <a:lnTo>
                <a:pt x="73" y="25"/>
              </a:lnTo>
              <a:lnTo>
                <a:pt x="73" y="26"/>
              </a:lnTo>
              <a:lnTo>
                <a:pt x="74" y="26"/>
              </a:lnTo>
              <a:lnTo>
                <a:pt x="73" y="26"/>
              </a:lnTo>
              <a:lnTo>
                <a:pt x="74" y="26"/>
              </a:lnTo>
              <a:lnTo>
                <a:pt x="74" y="27"/>
              </a:lnTo>
              <a:lnTo>
                <a:pt x="73" y="27"/>
              </a:lnTo>
              <a:lnTo>
                <a:pt x="72" y="27"/>
              </a:lnTo>
              <a:lnTo>
                <a:pt x="72" y="28"/>
              </a:lnTo>
              <a:lnTo>
                <a:pt x="72" y="29"/>
              </a:lnTo>
              <a:lnTo>
                <a:pt x="71" y="29"/>
              </a:lnTo>
              <a:lnTo>
                <a:pt x="71" y="30"/>
              </a:lnTo>
              <a:lnTo>
                <a:pt x="71" y="31"/>
              </a:lnTo>
              <a:lnTo>
                <a:pt x="71" y="32"/>
              </a:lnTo>
              <a:lnTo>
                <a:pt x="72" y="32"/>
              </a:lnTo>
              <a:lnTo>
                <a:pt x="72" y="33"/>
              </a:lnTo>
              <a:lnTo>
                <a:pt x="71" y="33"/>
              </a:lnTo>
              <a:lnTo>
                <a:pt x="71" y="34"/>
              </a:lnTo>
              <a:lnTo>
                <a:pt x="70" y="34"/>
              </a:lnTo>
              <a:lnTo>
                <a:pt x="70" y="35"/>
              </a:lnTo>
              <a:lnTo>
                <a:pt x="70" y="36"/>
              </a:lnTo>
              <a:lnTo>
                <a:pt x="70" y="35"/>
              </a:lnTo>
              <a:lnTo>
                <a:pt x="69" y="35"/>
              </a:lnTo>
              <a:lnTo>
                <a:pt x="69" y="36"/>
              </a:lnTo>
              <a:lnTo>
                <a:pt x="68" y="36"/>
              </a:lnTo>
              <a:lnTo>
                <a:pt x="67" y="36"/>
              </a:lnTo>
              <a:lnTo>
                <a:pt x="66" y="36"/>
              </a:lnTo>
              <a:lnTo>
                <a:pt x="65" y="36"/>
              </a:lnTo>
              <a:lnTo>
                <a:pt x="65" y="37"/>
              </a:lnTo>
              <a:lnTo>
                <a:pt x="65" y="36"/>
              </a:lnTo>
              <a:lnTo>
                <a:pt x="65" y="37"/>
              </a:lnTo>
              <a:lnTo>
                <a:pt x="65" y="36"/>
              </a:lnTo>
              <a:lnTo>
                <a:pt x="65" y="37"/>
              </a:lnTo>
              <a:lnTo>
                <a:pt x="64" y="37"/>
              </a:lnTo>
              <a:lnTo>
                <a:pt x="64" y="36"/>
              </a:lnTo>
              <a:lnTo>
                <a:pt x="63" y="37"/>
              </a:lnTo>
              <a:lnTo>
                <a:pt x="63" y="39"/>
              </a:lnTo>
              <a:lnTo>
                <a:pt x="62" y="39"/>
              </a:lnTo>
              <a:lnTo>
                <a:pt x="61" y="39"/>
              </a:lnTo>
              <a:lnTo>
                <a:pt x="61" y="40"/>
              </a:lnTo>
              <a:lnTo>
                <a:pt x="60" y="40"/>
              </a:lnTo>
              <a:lnTo>
                <a:pt x="60" y="41"/>
              </a:lnTo>
              <a:lnTo>
                <a:pt x="60" y="42"/>
              </a:lnTo>
              <a:lnTo>
                <a:pt x="59" y="42"/>
              </a:lnTo>
              <a:lnTo>
                <a:pt x="59" y="43"/>
              </a:lnTo>
              <a:lnTo>
                <a:pt x="59" y="44"/>
              </a:lnTo>
              <a:lnTo>
                <a:pt x="58" y="44"/>
              </a:lnTo>
              <a:lnTo>
                <a:pt x="58" y="43"/>
              </a:lnTo>
              <a:lnTo>
                <a:pt x="58" y="44"/>
              </a:lnTo>
              <a:lnTo>
                <a:pt x="58" y="45"/>
              </a:lnTo>
              <a:lnTo>
                <a:pt x="58" y="46"/>
              </a:lnTo>
              <a:lnTo>
                <a:pt x="58" y="47"/>
              </a:lnTo>
              <a:lnTo>
                <a:pt x="58" y="48"/>
              </a:lnTo>
              <a:lnTo>
                <a:pt x="58" y="49"/>
              </a:lnTo>
              <a:lnTo>
                <a:pt x="58" y="50"/>
              </a:lnTo>
              <a:lnTo>
                <a:pt x="58" y="51"/>
              </a:lnTo>
              <a:lnTo>
                <a:pt x="57" y="51"/>
              </a:lnTo>
              <a:lnTo>
                <a:pt x="56" y="51"/>
              </a:lnTo>
              <a:lnTo>
                <a:pt x="55" y="51"/>
              </a:lnTo>
              <a:lnTo>
                <a:pt x="54" y="51"/>
              </a:lnTo>
              <a:lnTo>
                <a:pt x="54" y="50"/>
              </a:lnTo>
              <a:lnTo>
                <a:pt x="53" y="50"/>
              </a:lnTo>
              <a:lnTo>
                <a:pt x="52" y="50"/>
              </a:lnTo>
              <a:lnTo>
                <a:pt x="51" y="50"/>
              </a:lnTo>
              <a:lnTo>
                <a:pt x="50" y="50"/>
              </a:lnTo>
              <a:lnTo>
                <a:pt x="49" y="50"/>
              </a:lnTo>
              <a:lnTo>
                <a:pt x="48" y="50"/>
              </a:lnTo>
              <a:lnTo>
                <a:pt x="48" y="51"/>
              </a:lnTo>
              <a:lnTo>
                <a:pt x="47" y="51"/>
              </a:lnTo>
              <a:lnTo>
                <a:pt x="45" y="51"/>
              </a:lnTo>
              <a:cubicBezTo>
                <a:pt x="44" y="52"/>
                <a:pt x="46" y="51"/>
                <a:pt x="45" y="52"/>
              </a:cubicBezTo>
              <a:lnTo>
                <a:pt x="42" y="52"/>
              </a:lnTo>
              <a:cubicBezTo>
                <a:pt x="43" y="52"/>
                <a:pt x="44" y="53"/>
                <a:pt x="42" y="53"/>
              </a:cubicBezTo>
              <a:lnTo>
                <a:pt x="38" y="54"/>
              </a:lnTo>
              <a:lnTo>
                <a:pt x="37" y="54"/>
              </a:lnTo>
              <a:cubicBezTo>
                <a:pt x="37" y="54"/>
                <a:pt x="40" y="54"/>
                <a:pt x="41" y="54"/>
              </a:cubicBezTo>
              <a:cubicBezTo>
                <a:pt x="41" y="54"/>
                <a:pt x="40" y="55"/>
                <a:pt x="39" y="55"/>
              </a:cubicBezTo>
              <a:cubicBezTo>
                <a:pt x="39" y="55"/>
                <a:pt x="37" y="56"/>
                <a:pt x="36" y="56"/>
              </a:cubicBezTo>
              <a:lnTo>
                <a:pt x="32" y="58"/>
              </a:lnTo>
              <a:lnTo>
                <a:pt x="32" y="59"/>
              </a:lnTo>
              <a:lnTo>
                <a:pt x="27" y="58"/>
              </a:lnTo>
              <a:cubicBezTo>
                <a:pt x="28" y="58"/>
                <a:pt x="24" y="59"/>
                <a:pt x="24" y="58"/>
              </a:cubicBezTo>
              <a:cubicBezTo>
                <a:pt x="23" y="59"/>
                <a:pt x="20" y="57"/>
                <a:pt x="21" y="57"/>
              </a:cubicBezTo>
              <a:lnTo>
                <a:pt x="20" y="62"/>
              </a:lnTo>
              <a:lnTo>
                <a:pt x="20" y="64"/>
              </a:lnTo>
              <a:cubicBezTo>
                <a:pt x="20" y="63"/>
                <a:pt x="17" y="55"/>
                <a:pt x="18" y="52"/>
              </a:cubicBezTo>
              <a:cubicBezTo>
                <a:pt x="18" y="51"/>
                <a:pt x="15" y="50"/>
                <a:pt x="16" y="46"/>
              </a:cubicBezTo>
              <a:cubicBezTo>
                <a:pt x="15" y="45"/>
                <a:pt x="14" y="44"/>
                <a:pt x="12" y="44"/>
              </a:cubicBezTo>
              <a:cubicBezTo>
                <a:pt x="11" y="42"/>
                <a:pt x="7" y="44"/>
                <a:pt x="7" y="43"/>
              </a:cubicBezTo>
              <a:cubicBezTo>
                <a:pt x="6" y="43"/>
                <a:pt x="0" y="33"/>
                <a:pt x="1" y="32"/>
              </a:cubicBezTo>
              <a:cubicBezTo>
                <a:pt x="0" y="31"/>
                <a:pt x="3" y="31"/>
                <a:pt x="4" y="31"/>
              </a:cubicBezTo>
              <a:cubicBezTo>
                <a:pt x="6" y="32"/>
                <a:pt x="8" y="34"/>
                <a:pt x="10" y="35"/>
              </a:cubicBezTo>
              <a:cubicBezTo>
                <a:pt x="11" y="37"/>
                <a:pt x="11" y="38"/>
                <a:pt x="12" y="38"/>
              </a:cubicBezTo>
              <a:cubicBezTo>
                <a:pt x="10" y="36"/>
                <a:pt x="11" y="35"/>
                <a:pt x="11" y="35"/>
              </a:cubicBezTo>
              <a:cubicBezTo>
                <a:pt x="11" y="34"/>
                <a:pt x="10" y="35"/>
                <a:pt x="11" y="36"/>
              </a:cubicBezTo>
              <a:cubicBezTo>
                <a:pt x="11" y="36"/>
                <a:pt x="13" y="38"/>
                <a:pt x="13" y="38"/>
              </a:cubicBezTo>
              <a:cubicBezTo>
                <a:pt x="14" y="38"/>
                <a:pt x="14" y="36"/>
                <a:pt x="15" y="36"/>
              </a:cubicBezTo>
              <a:cubicBezTo>
                <a:pt x="16" y="36"/>
                <a:pt x="18" y="36"/>
                <a:pt x="19" y="36"/>
              </a:cubicBezTo>
              <a:cubicBezTo>
                <a:pt x="20" y="35"/>
                <a:pt x="20" y="32"/>
                <a:pt x="20" y="31"/>
              </a:cubicBezTo>
              <a:cubicBezTo>
                <a:pt x="20" y="30"/>
                <a:pt x="20" y="30"/>
                <a:pt x="21" y="29"/>
              </a:cubicBezTo>
              <a:cubicBezTo>
                <a:pt x="21" y="29"/>
                <a:pt x="22" y="29"/>
                <a:pt x="23" y="29"/>
              </a:cubicBezTo>
              <a:cubicBezTo>
                <a:pt x="23" y="26"/>
                <a:pt x="25" y="29"/>
                <a:pt x="26" y="30"/>
              </a:cubicBezTo>
              <a:cubicBezTo>
                <a:pt x="28" y="30"/>
                <a:pt x="30" y="32"/>
                <a:pt x="31" y="31"/>
              </a:cubicBezTo>
              <a:lnTo>
                <a:pt x="33" y="30"/>
              </a:lnTo>
              <a:cubicBezTo>
                <a:pt x="33" y="30"/>
                <a:pt x="33" y="29"/>
                <a:pt x="33" y="29"/>
              </a:cubicBezTo>
              <a:cubicBezTo>
                <a:pt x="33" y="29"/>
                <a:pt x="33" y="29"/>
                <a:pt x="33" y="29"/>
              </a:cubicBezTo>
              <a:lnTo>
                <a:pt x="32" y="29"/>
              </a:lnTo>
              <a:lnTo>
                <a:pt x="30" y="30"/>
              </a:lnTo>
              <a:cubicBezTo>
                <a:pt x="31" y="29"/>
                <a:pt x="32" y="28"/>
                <a:pt x="32" y="27"/>
              </a:cubicBezTo>
              <a:cubicBezTo>
                <a:pt x="32" y="26"/>
                <a:pt x="32" y="26"/>
                <a:pt x="32" y="26"/>
              </a:cubicBezTo>
              <a:lnTo>
                <a:pt x="32" y="25"/>
              </a:lnTo>
              <a:lnTo>
                <a:pt x="31" y="25"/>
              </a:lnTo>
              <a:lnTo>
                <a:pt x="31" y="24"/>
              </a:lnTo>
              <a:lnTo>
                <a:pt x="30" y="24"/>
              </a:lnTo>
              <a:lnTo>
                <a:pt x="30" y="23"/>
              </a:lnTo>
              <a:lnTo>
                <a:pt x="30" y="22"/>
              </a:lnTo>
              <a:lnTo>
                <a:pt x="29" y="22"/>
              </a:lnTo>
              <a:lnTo>
                <a:pt x="29" y="21"/>
              </a:lnTo>
              <a:lnTo>
                <a:pt x="29" y="20"/>
              </a:lnTo>
              <a:lnTo>
                <a:pt x="28" y="20"/>
              </a:lnTo>
              <a:lnTo>
                <a:pt x="27" y="20"/>
              </a:lnTo>
              <a:lnTo>
                <a:pt x="27" y="19"/>
              </a:lnTo>
              <a:lnTo>
                <a:pt x="27" y="18"/>
              </a:lnTo>
              <a:lnTo>
                <a:pt x="27" y="17"/>
              </a:lnTo>
              <a:lnTo>
                <a:pt x="27" y="16"/>
              </a:lnTo>
              <a:lnTo>
                <a:pt x="27" y="15"/>
              </a:lnTo>
              <a:lnTo>
                <a:pt x="28" y="15"/>
              </a:lnTo>
              <a:lnTo>
                <a:pt x="28" y="14"/>
              </a:lnTo>
              <a:lnTo>
                <a:pt x="29" y="14"/>
              </a:lnTo>
              <a:lnTo>
                <a:pt x="29" y="15"/>
              </a:lnTo>
              <a:lnTo>
                <a:pt x="29" y="16"/>
              </a:lnTo>
              <a:lnTo>
                <a:pt x="29" y="17"/>
              </a:lnTo>
              <a:lnTo>
                <a:pt x="30" y="17"/>
              </a:lnTo>
              <a:lnTo>
                <a:pt x="31" y="17"/>
              </a:lnTo>
              <a:lnTo>
                <a:pt x="31" y="16"/>
              </a:lnTo>
              <a:lnTo>
                <a:pt x="32" y="16"/>
              </a:lnTo>
              <a:lnTo>
                <a:pt x="32" y="15"/>
              </a:lnTo>
              <a:lnTo>
                <a:pt x="31" y="15"/>
              </a:lnTo>
              <a:lnTo>
                <a:pt x="31" y="14"/>
              </a:lnTo>
              <a:lnTo>
                <a:pt x="30" y="14"/>
              </a:lnTo>
              <a:lnTo>
                <a:pt x="30" y="12"/>
              </a:lnTo>
              <a:lnTo>
                <a:pt x="31" y="12"/>
              </a:lnTo>
              <a:lnTo>
                <a:pt x="32" y="12"/>
              </a:lnTo>
              <a:lnTo>
                <a:pt x="33" y="12"/>
              </a:lnTo>
              <a:lnTo>
                <a:pt x="34" y="12"/>
              </a:lnTo>
              <a:lnTo>
                <a:pt x="35" y="12"/>
              </a:lnTo>
              <a:lnTo>
                <a:pt x="34" y="12"/>
              </a:lnTo>
              <a:lnTo>
                <a:pt x="35" y="12"/>
              </a:lnTo>
              <a:lnTo>
                <a:pt x="35" y="11"/>
              </a:lnTo>
              <a:lnTo>
                <a:pt x="36" y="11"/>
              </a:lnTo>
              <a:lnTo>
                <a:pt x="36" y="10"/>
              </a:lnTo>
              <a:lnTo>
                <a:pt x="35" y="10"/>
              </a:lnTo>
              <a:lnTo>
                <a:pt x="36" y="10"/>
              </a:lnTo>
              <a:lnTo>
                <a:pt x="37" y="10"/>
              </a:lnTo>
              <a:lnTo>
                <a:pt x="37" y="11"/>
              </a:lnTo>
              <a:lnTo>
                <a:pt x="38" y="11"/>
              </a:lnTo>
              <a:lnTo>
                <a:pt x="38" y="12"/>
              </a:lnTo>
              <a:lnTo>
                <a:pt x="37" y="12"/>
              </a:lnTo>
              <a:lnTo>
                <a:pt x="38" y="12"/>
              </a:lnTo>
              <a:lnTo>
                <a:pt x="37" y="12"/>
              </a:lnTo>
              <a:lnTo>
                <a:pt x="38" y="12"/>
              </a:lnTo>
              <a:lnTo>
                <a:pt x="38" y="14"/>
              </a:lnTo>
              <a:lnTo>
                <a:pt x="39" y="14"/>
              </a:lnTo>
              <a:lnTo>
                <a:pt x="39" y="12"/>
              </a:lnTo>
              <a:lnTo>
                <a:pt x="40" y="12"/>
              </a:lnTo>
              <a:lnTo>
                <a:pt x="40" y="11"/>
              </a:lnTo>
              <a:lnTo>
                <a:pt x="40" y="12"/>
              </a:lnTo>
              <a:lnTo>
                <a:pt x="40" y="11"/>
              </a:lnTo>
              <a:lnTo>
                <a:pt x="40" y="10"/>
              </a:lnTo>
              <a:lnTo>
                <a:pt x="40" y="9"/>
              </a:lnTo>
              <a:lnTo>
                <a:pt x="41" y="9"/>
              </a:lnTo>
              <a:lnTo>
                <a:pt x="42" y="9"/>
              </a:lnTo>
              <a:lnTo>
                <a:pt x="42" y="8"/>
              </a:lnTo>
              <a:lnTo>
                <a:pt x="43" y="8"/>
              </a:lnTo>
              <a:lnTo>
                <a:pt x="42" y="8"/>
              </a:lnTo>
              <a:lnTo>
                <a:pt x="42" y="7"/>
              </a:lnTo>
              <a:lnTo>
                <a:pt x="41" y="7"/>
              </a:lnTo>
              <a:lnTo>
                <a:pt x="41" y="6"/>
              </a:lnTo>
              <a:lnTo>
                <a:pt x="41" y="5"/>
              </a:lnTo>
              <a:lnTo>
                <a:pt x="42" y="5"/>
              </a:lnTo>
              <a:lnTo>
                <a:pt x="42" y="4"/>
              </a:lnTo>
              <a:lnTo>
                <a:pt x="42" y="3"/>
              </a:lnTo>
              <a:lnTo>
                <a:pt x="43" y="3"/>
              </a:lnTo>
              <a:lnTo>
                <a:pt x="43" y="2"/>
              </a:lnTo>
              <a:lnTo>
                <a:pt x="44" y="2"/>
              </a:lnTo>
              <a:lnTo>
                <a:pt x="45" y="2"/>
              </a:lnTo>
              <a:lnTo>
                <a:pt x="45" y="1"/>
              </a:lnTo>
              <a:lnTo>
                <a:pt x="46" y="1"/>
              </a:lnTo>
              <a:lnTo>
                <a:pt x="46" y="0"/>
              </a:lnTo>
              <a:lnTo>
                <a:pt x="47" y="0"/>
              </a:lnTo>
              <a:lnTo>
                <a:pt x="47" y="1"/>
              </a:lnTo>
              <a:lnTo>
                <a:pt x="47" y="2"/>
              </a:lnTo>
              <a:lnTo>
                <a:pt x="47" y="3"/>
              </a:lnTo>
              <a:lnTo>
                <a:pt x="47" y="4"/>
              </a:lnTo>
              <a:lnTo>
                <a:pt x="48" y="4"/>
              </a:lnTo>
              <a:lnTo>
                <a:pt x="48" y="5"/>
              </a:lnTo>
              <a:lnTo>
                <a:pt x="48" y="6"/>
              </a:lnTo>
              <a:lnTo>
                <a:pt x="48" y="7"/>
              </a:lnTo>
              <a:lnTo>
                <a:pt x="49" y="7"/>
              </a:lnTo>
              <a:lnTo>
                <a:pt x="50" y="7"/>
              </a:lnTo>
              <a:lnTo>
                <a:pt x="50" y="6"/>
              </a:lnTo>
              <a:lnTo>
                <a:pt x="51" y="6"/>
              </a:lnTo>
              <a:lnTo>
                <a:pt x="51" y="5"/>
              </a:lnTo>
              <a:lnTo>
                <a:pt x="52" y="5"/>
              </a:lnTo>
              <a:lnTo>
                <a:pt x="53" y="5"/>
              </a:lnTo>
              <a:lnTo>
                <a:pt x="53" y="4"/>
              </a:lnTo>
              <a:lnTo>
                <a:pt x="54" y="4"/>
              </a:lnTo>
              <a:lnTo>
                <a:pt x="55" y="3"/>
              </a:lnTo>
              <a:lnTo>
                <a:pt x="55" y="2"/>
              </a:lnTo>
              <a:lnTo>
                <a:pt x="56" y="1"/>
              </a:lnTo>
              <a:lnTo>
                <a:pt x="57" y="1"/>
              </a:lnTo>
              <a:lnTo>
                <a:pt x="57" y="2"/>
              </a:lnTo>
              <a:lnTo>
                <a:pt x="58" y="2"/>
              </a:lnTo>
              <a:lnTo>
                <a:pt x="58" y="3"/>
              </a:lnTo>
              <a:lnTo>
                <a:pt x="59" y="3"/>
              </a:lnTo>
              <a:lnTo>
                <a:pt x="60" y="3"/>
              </a:lnTo>
              <a:lnTo>
                <a:pt x="61" y="3"/>
              </a:lnTo>
              <a:lnTo>
                <a:pt x="62" y="3"/>
              </a:lnTo>
              <a:lnTo>
                <a:pt x="62" y="4"/>
              </a:lnTo>
              <a:lnTo>
                <a:pt x="62" y="5"/>
              </a:lnTo>
              <a:lnTo>
                <a:pt x="62" y="6"/>
              </a:lnTo>
              <a:lnTo>
                <a:pt x="62" y="7"/>
              </a:lnTo>
              <a:lnTo>
                <a:pt x="63" y="7"/>
              </a:lnTo>
              <a:lnTo>
                <a:pt x="63" y="8"/>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7</xdr:col>
      <xdr:colOff>28575</xdr:colOff>
      <xdr:row>32</xdr:row>
      <xdr:rowOff>114300</xdr:rowOff>
    </xdr:from>
    <xdr:to>
      <xdr:col>7</xdr:col>
      <xdr:colOff>152400</xdr:colOff>
      <xdr:row>33</xdr:row>
      <xdr:rowOff>114300</xdr:rowOff>
    </xdr:to>
    <xdr:sp macro="" textlink="">
      <xdr:nvSpPr>
        <xdr:cNvPr id="37" name="5k9"/>
        <xdr:cNvSpPr>
          <a:spLocks/>
        </xdr:cNvSpPr>
      </xdr:nvSpPr>
      <xdr:spPr bwMode="auto">
        <a:xfrm>
          <a:off x="4295775" y="5676900"/>
          <a:ext cx="123825" cy="161925"/>
        </a:xfrm>
        <a:custGeom>
          <a:avLst/>
          <a:gdLst>
            <a:gd name="T0" fmla="*/ 2147483647 w 13"/>
            <a:gd name="T1" fmla="*/ 0 h 17"/>
            <a:gd name="T2" fmla="*/ 2147483647 w 13"/>
            <a:gd name="T3" fmla="*/ 2147483647 h 17"/>
            <a:gd name="T4" fmla="*/ 2147483647 w 13"/>
            <a:gd name="T5" fmla="*/ 2147483647 h 17"/>
            <a:gd name="T6" fmla="*/ 2147483647 w 13"/>
            <a:gd name="T7" fmla="*/ 2147483647 h 17"/>
            <a:gd name="T8" fmla="*/ 2147483647 w 13"/>
            <a:gd name="T9" fmla="*/ 2147483647 h 17"/>
            <a:gd name="T10" fmla="*/ 2147483647 w 13"/>
            <a:gd name="T11" fmla="*/ 2147483647 h 17"/>
            <a:gd name="T12" fmla="*/ 2147483647 w 13"/>
            <a:gd name="T13" fmla="*/ 2147483647 h 17"/>
            <a:gd name="T14" fmla="*/ 2147483647 w 13"/>
            <a:gd name="T15" fmla="*/ 2147483647 h 17"/>
            <a:gd name="T16" fmla="*/ 2147483647 w 13"/>
            <a:gd name="T17" fmla="*/ 2147483647 h 17"/>
            <a:gd name="T18" fmla="*/ 2147483647 w 13"/>
            <a:gd name="T19" fmla="*/ 2147483647 h 17"/>
            <a:gd name="T20" fmla="*/ 2147483647 w 13"/>
            <a:gd name="T21" fmla="*/ 2147483647 h 17"/>
            <a:gd name="T22" fmla="*/ 2147483647 w 13"/>
            <a:gd name="T23" fmla="*/ 2147483647 h 17"/>
            <a:gd name="T24" fmla="*/ 2147483647 w 13"/>
            <a:gd name="T25" fmla="*/ 2147483647 h 17"/>
            <a:gd name="T26" fmla="*/ 2147483647 w 13"/>
            <a:gd name="T27" fmla="*/ 2147483647 h 17"/>
            <a:gd name="T28" fmla="*/ 2147483647 w 13"/>
            <a:gd name="T29" fmla="*/ 2147483647 h 17"/>
            <a:gd name="T30" fmla="*/ 2147483647 w 13"/>
            <a:gd name="T31" fmla="*/ 2147483647 h 17"/>
            <a:gd name="T32" fmla="*/ 2147483647 w 13"/>
            <a:gd name="T33" fmla="*/ 2147483647 h 17"/>
            <a:gd name="T34" fmla="*/ 2147483647 w 13"/>
            <a:gd name="T35" fmla="*/ 2147483647 h 17"/>
            <a:gd name="T36" fmla="*/ 2147483647 w 13"/>
            <a:gd name="T37" fmla="*/ 2147483647 h 17"/>
            <a:gd name="T38" fmla="*/ 2147483647 w 13"/>
            <a:gd name="T39" fmla="*/ 2147483647 h 17"/>
            <a:gd name="T40" fmla="*/ 2147483647 w 13"/>
            <a:gd name="T41" fmla="*/ 2147483647 h 17"/>
            <a:gd name="T42" fmla="*/ 2147483647 w 13"/>
            <a:gd name="T43" fmla="*/ 2147483647 h 17"/>
            <a:gd name="T44" fmla="*/ 2147483647 w 13"/>
            <a:gd name="T45" fmla="*/ 2147483647 h 17"/>
            <a:gd name="T46" fmla="*/ 2147483647 w 13"/>
            <a:gd name="T47" fmla="*/ 2147483647 h 17"/>
            <a:gd name="T48" fmla="*/ 2147483647 w 13"/>
            <a:gd name="T49" fmla="*/ 2147483647 h 17"/>
            <a:gd name="T50" fmla="*/ 2147483647 w 13"/>
            <a:gd name="T51" fmla="*/ 2147483647 h 17"/>
            <a:gd name="T52" fmla="*/ 2147483647 w 13"/>
            <a:gd name="T53" fmla="*/ 2147483647 h 17"/>
            <a:gd name="T54" fmla="*/ 2147483647 w 13"/>
            <a:gd name="T55" fmla="*/ 2147483647 h 17"/>
            <a:gd name="T56" fmla="*/ 2147483647 w 13"/>
            <a:gd name="T57" fmla="*/ 2147483647 h 17"/>
            <a:gd name="T58" fmla="*/ 2147483647 w 13"/>
            <a:gd name="T59" fmla="*/ 2147483647 h 17"/>
            <a:gd name="T60" fmla="*/ 0 w 13"/>
            <a:gd name="T61" fmla="*/ 2147483647 h 17"/>
            <a:gd name="T62" fmla="*/ 0 w 13"/>
            <a:gd name="T63" fmla="*/ 2147483647 h 17"/>
            <a:gd name="T64" fmla="*/ 2147483647 w 13"/>
            <a:gd name="T65" fmla="*/ 2147483647 h 17"/>
            <a:gd name="T66" fmla="*/ 2147483647 w 13"/>
            <a:gd name="T67" fmla="*/ 2147483647 h 17"/>
            <a:gd name="T68" fmla="*/ 2147483647 w 13"/>
            <a:gd name="T69" fmla="*/ 2147483647 h 17"/>
            <a:gd name="T70" fmla="*/ 2147483647 w 13"/>
            <a:gd name="T71" fmla="*/ 2147483647 h 17"/>
            <a:gd name="T72" fmla="*/ 2147483647 w 13"/>
            <a:gd name="T73" fmla="*/ 2147483647 h 17"/>
            <a:gd name="T74" fmla="*/ 2147483647 w 13"/>
            <a:gd name="T75" fmla="*/ 2147483647 h 17"/>
            <a:gd name="T76" fmla="*/ 2147483647 w 13"/>
            <a:gd name="T77" fmla="*/ 2147483647 h 17"/>
            <a:gd name="T78" fmla="*/ 2147483647 w 13"/>
            <a:gd name="T79" fmla="*/ 2147483647 h 17"/>
            <a:gd name="T80" fmla="*/ 2147483647 w 13"/>
            <a:gd name="T81" fmla="*/ 2147483647 h 17"/>
            <a:gd name="T82" fmla="*/ 2147483647 w 13"/>
            <a:gd name="T83" fmla="*/ 2147483647 h 17"/>
            <a:gd name="T84" fmla="*/ 2147483647 w 13"/>
            <a:gd name="T85" fmla="*/ 2147483647 h 17"/>
            <a:gd name="T86" fmla="*/ 2147483647 w 13"/>
            <a:gd name="T87" fmla="*/ 2147483647 h 17"/>
            <a:gd name="T88" fmla="*/ 2147483647 w 13"/>
            <a:gd name="T89" fmla="*/ 0 h 17"/>
            <a:gd name="T90" fmla="*/ 2147483647 w 13"/>
            <a:gd name="T91" fmla="*/ 0 h 1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3"/>
            <a:gd name="T139" fmla="*/ 0 h 17"/>
            <a:gd name="T140" fmla="*/ 13 w 13"/>
            <a:gd name="T141" fmla="*/ 17 h 1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3" h="17">
              <a:moveTo>
                <a:pt x="7" y="0"/>
              </a:moveTo>
              <a:lnTo>
                <a:pt x="6" y="0"/>
              </a:lnTo>
              <a:lnTo>
                <a:pt x="6" y="1"/>
              </a:lnTo>
              <a:lnTo>
                <a:pt x="7" y="1"/>
              </a:lnTo>
              <a:lnTo>
                <a:pt x="7" y="2"/>
              </a:lnTo>
              <a:lnTo>
                <a:pt x="7" y="3"/>
              </a:lnTo>
              <a:lnTo>
                <a:pt x="8" y="3"/>
              </a:lnTo>
              <a:lnTo>
                <a:pt x="8" y="4"/>
              </a:lnTo>
              <a:lnTo>
                <a:pt x="9" y="4"/>
              </a:lnTo>
              <a:lnTo>
                <a:pt x="9" y="5"/>
              </a:lnTo>
              <a:lnTo>
                <a:pt x="10" y="5"/>
              </a:lnTo>
              <a:lnTo>
                <a:pt x="10" y="6"/>
              </a:lnTo>
              <a:lnTo>
                <a:pt x="11" y="6"/>
              </a:lnTo>
              <a:lnTo>
                <a:pt x="11" y="7"/>
              </a:lnTo>
              <a:lnTo>
                <a:pt x="11" y="8"/>
              </a:lnTo>
              <a:lnTo>
                <a:pt x="12" y="8"/>
              </a:lnTo>
              <a:lnTo>
                <a:pt x="12" y="9"/>
              </a:lnTo>
              <a:lnTo>
                <a:pt x="13" y="9"/>
              </a:lnTo>
              <a:lnTo>
                <a:pt x="13" y="10"/>
              </a:lnTo>
              <a:lnTo>
                <a:pt x="13" y="11"/>
              </a:lnTo>
              <a:lnTo>
                <a:pt x="12" y="11"/>
              </a:lnTo>
              <a:lnTo>
                <a:pt x="11" y="11"/>
              </a:lnTo>
              <a:lnTo>
                <a:pt x="11" y="10"/>
              </a:lnTo>
              <a:lnTo>
                <a:pt x="10" y="10"/>
              </a:lnTo>
              <a:lnTo>
                <a:pt x="10" y="11"/>
              </a:lnTo>
              <a:lnTo>
                <a:pt x="10" y="10"/>
              </a:lnTo>
              <a:lnTo>
                <a:pt x="9" y="10"/>
              </a:lnTo>
              <a:lnTo>
                <a:pt x="9" y="11"/>
              </a:lnTo>
              <a:lnTo>
                <a:pt x="8" y="11"/>
              </a:lnTo>
              <a:lnTo>
                <a:pt x="9" y="11"/>
              </a:lnTo>
              <a:lnTo>
                <a:pt x="8" y="11"/>
              </a:lnTo>
              <a:lnTo>
                <a:pt x="9" y="11"/>
              </a:lnTo>
              <a:lnTo>
                <a:pt x="8" y="11"/>
              </a:lnTo>
              <a:lnTo>
                <a:pt x="8" y="12"/>
              </a:lnTo>
              <a:lnTo>
                <a:pt x="7" y="12"/>
              </a:lnTo>
              <a:lnTo>
                <a:pt x="7" y="13"/>
              </a:lnTo>
              <a:lnTo>
                <a:pt x="6" y="13"/>
              </a:lnTo>
              <a:lnTo>
                <a:pt x="7" y="13"/>
              </a:lnTo>
              <a:lnTo>
                <a:pt x="7" y="14"/>
              </a:lnTo>
              <a:lnTo>
                <a:pt x="6" y="14"/>
              </a:lnTo>
              <a:lnTo>
                <a:pt x="6" y="15"/>
              </a:lnTo>
              <a:lnTo>
                <a:pt x="5" y="15"/>
              </a:lnTo>
              <a:lnTo>
                <a:pt x="6" y="15"/>
              </a:lnTo>
              <a:lnTo>
                <a:pt x="5" y="15"/>
              </a:lnTo>
              <a:lnTo>
                <a:pt x="5" y="16"/>
              </a:lnTo>
              <a:lnTo>
                <a:pt x="4" y="16"/>
              </a:lnTo>
              <a:lnTo>
                <a:pt x="4" y="17"/>
              </a:lnTo>
              <a:lnTo>
                <a:pt x="3" y="17"/>
              </a:lnTo>
              <a:lnTo>
                <a:pt x="3" y="16"/>
              </a:lnTo>
              <a:lnTo>
                <a:pt x="2" y="16"/>
              </a:lnTo>
              <a:lnTo>
                <a:pt x="2" y="15"/>
              </a:lnTo>
              <a:lnTo>
                <a:pt x="1" y="15"/>
              </a:lnTo>
              <a:lnTo>
                <a:pt x="0" y="15"/>
              </a:lnTo>
              <a:lnTo>
                <a:pt x="0" y="14"/>
              </a:lnTo>
              <a:lnTo>
                <a:pt x="0" y="13"/>
              </a:lnTo>
              <a:lnTo>
                <a:pt x="0" y="12"/>
              </a:lnTo>
              <a:lnTo>
                <a:pt x="1" y="12"/>
              </a:lnTo>
              <a:lnTo>
                <a:pt x="1" y="11"/>
              </a:lnTo>
              <a:lnTo>
                <a:pt x="1" y="10"/>
              </a:lnTo>
              <a:lnTo>
                <a:pt x="2" y="10"/>
              </a:lnTo>
              <a:lnTo>
                <a:pt x="2" y="9"/>
              </a:lnTo>
              <a:lnTo>
                <a:pt x="3" y="9"/>
              </a:lnTo>
              <a:lnTo>
                <a:pt x="3" y="10"/>
              </a:lnTo>
              <a:lnTo>
                <a:pt x="3" y="9"/>
              </a:lnTo>
              <a:lnTo>
                <a:pt x="3" y="8"/>
              </a:lnTo>
              <a:lnTo>
                <a:pt x="3" y="7"/>
              </a:lnTo>
              <a:lnTo>
                <a:pt x="3" y="6"/>
              </a:lnTo>
              <a:lnTo>
                <a:pt x="2" y="6"/>
              </a:lnTo>
              <a:lnTo>
                <a:pt x="2" y="5"/>
              </a:lnTo>
              <a:lnTo>
                <a:pt x="3" y="5"/>
              </a:lnTo>
              <a:lnTo>
                <a:pt x="2" y="5"/>
              </a:lnTo>
              <a:lnTo>
                <a:pt x="2" y="4"/>
              </a:lnTo>
              <a:lnTo>
                <a:pt x="2" y="3"/>
              </a:lnTo>
              <a:lnTo>
                <a:pt x="3" y="3"/>
              </a:lnTo>
              <a:lnTo>
                <a:pt x="2" y="3"/>
              </a:lnTo>
              <a:lnTo>
                <a:pt x="2" y="2"/>
              </a:lnTo>
              <a:lnTo>
                <a:pt x="2" y="1"/>
              </a:lnTo>
              <a:lnTo>
                <a:pt x="3" y="1"/>
              </a:lnTo>
              <a:lnTo>
                <a:pt x="3" y="0"/>
              </a:lnTo>
              <a:lnTo>
                <a:pt x="4" y="0"/>
              </a:lnTo>
              <a:lnTo>
                <a:pt x="5" y="0"/>
              </a:lnTo>
              <a:lnTo>
                <a:pt x="6" y="0"/>
              </a:lnTo>
              <a:lnTo>
                <a:pt x="7"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514350</xdr:colOff>
      <xdr:row>32</xdr:row>
      <xdr:rowOff>95250</xdr:rowOff>
    </xdr:from>
    <xdr:to>
      <xdr:col>6</xdr:col>
      <xdr:colOff>581025</xdr:colOff>
      <xdr:row>33</xdr:row>
      <xdr:rowOff>66675</xdr:rowOff>
    </xdr:to>
    <xdr:sp macro="" textlink="">
      <xdr:nvSpPr>
        <xdr:cNvPr id="38" name="5a5"/>
        <xdr:cNvSpPr>
          <a:spLocks/>
        </xdr:cNvSpPr>
      </xdr:nvSpPr>
      <xdr:spPr bwMode="auto">
        <a:xfrm>
          <a:off x="4171950" y="5657850"/>
          <a:ext cx="66675" cy="133350"/>
        </a:xfrm>
        <a:custGeom>
          <a:avLst/>
          <a:gdLst>
            <a:gd name="T0" fmla="*/ 2147483647 w 7"/>
            <a:gd name="T1" fmla="*/ 2147483647 h 14"/>
            <a:gd name="T2" fmla="*/ 2147483647 w 7"/>
            <a:gd name="T3" fmla="*/ 2147483647 h 14"/>
            <a:gd name="T4" fmla="*/ 2147483647 w 7"/>
            <a:gd name="T5" fmla="*/ 2147483647 h 14"/>
            <a:gd name="T6" fmla="*/ 2147483647 w 7"/>
            <a:gd name="T7" fmla="*/ 2147483647 h 14"/>
            <a:gd name="T8" fmla="*/ 2147483647 w 7"/>
            <a:gd name="T9" fmla="*/ 2147483647 h 14"/>
            <a:gd name="T10" fmla="*/ 2147483647 w 7"/>
            <a:gd name="T11" fmla="*/ 2147483647 h 14"/>
            <a:gd name="T12" fmla="*/ 2147483647 w 7"/>
            <a:gd name="T13" fmla="*/ 2147483647 h 14"/>
            <a:gd name="T14" fmla="*/ 2147483647 w 7"/>
            <a:gd name="T15" fmla="*/ 2147483647 h 14"/>
            <a:gd name="T16" fmla="*/ 2147483647 w 7"/>
            <a:gd name="T17" fmla="*/ 2147483647 h 14"/>
            <a:gd name="T18" fmla="*/ 2147483647 w 7"/>
            <a:gd name="T19" fmla="*/ 2147483647 h 14"/>
            <a:gd name="T20" fmla="*/ 2147483647 w 7"/>
            <a:gd name="T21" fmla="*/ 2147483647 h 14"/>
            <a:gd name="T22" fmla="*/ 2147483647 w 7"/>
            <a:gd name="T23" fmla="*/ 2147483647 h 14"/>
            <a:gd name="T24" fmla="*/ 2147483647 w 7"/>
            <a:gd name="T25" fmla="*/ 2147483647 h 14"/>
            <a:gd name="T26" fmla="*/ 2147483647 w 7"/>
            <a:gd name="T27" fmla="*/ 2147483647 h 14"/>
            <a:gd name="T28" fmla="*/ 2147483647 w 7"/>
            <a:gd name="T29" fmla="*/ 2147483647 h 14"/>
            <a:gd name="T30" fmla="*/ 2147483647 w 7"/>
            <a:gd name="T31" fmla="*/ 2147483647 h 14"/>
            <a:gd name="T32" fmla="*/ 2147483647 w 7"/>
            <a:gd name="T33" fmla="*/ 2147483647 h 14"/>
            <a:gd name="T34" fmla="*/ 2147483647 w 7"/>
            <a:gd name="T35" fmla="*/ 2147483647 h 14"/>
            <a:gd name="T36" fmla="*/ 2147483647 w 7"/>
            <a:gd name="T37" fmla="*/ 2147483647 h 14"/>
            <a:gd name="T38" fmla="*/ 2147483647 w 7"/>
            <a:gd name="T39" fmla="*/ 2147483647 h 14"/>
            <a:gd name="T40" fmla="*/ 2147483647 w 7"/>
            <a:gd name="T41" fmla="*/ 2147483647 h 14"/>
            <a:gd name="T42" fmla="*/ 2147483647 w 7"/>
            <a:gd name="T43" fmla="*/ 2147483647 h 14"/>
            <a:gd name="T44" fmla="*/ 2147483647 w 7"/>
            <a:gd name="T45" fmla="*/ 2147483647 h 14"/>
            <a:gd name="T46" fmla="*/ 2147483647 w 7"/>
            <a:gd name="T47" fmla="*/ 2147483647 h 14"/>
            <a:gd name="T48" fmla="*/ 2147483647 w 7"/>
            <a:gd name="T49" fmla="*/ 2147483647 h 14"/>
            <a:gd name="T50" fmla="*/ 2147483647 w 7"/>
            <a:gd name="T51" fmla="*/ 2147483647 h 14"/>
            <a:gd name="T52" fmla="*/ 2147483647 w 7"/>
            <a:gd name="T53" fmla="*/ 2147483647 h 14"/>
            <a:gd name="T54" fmla="*/ 0 w 7"/>
            <a:gd name="T55" fmla="*/ 2147483647 h 14"/>
            <a:gd name="T56" fmla="*/ 0 w 7"/>
            <a:gd name="T57" fmla="*/ 2147483647 h 14"/>
            <a:gd name="T58" fmla="*/ 0 w 7"/>
            <a:gd name="T59" fmla="*/ 2147483647 h 14"/>
            <a:gd name="T60" fmla="*/ 0 w 7"/>
            <a:gd name="T61" fmla="*/ 2147483647 h 14"/>
            <a:gd name="T62" fmla="*/ 0 w 7"/>
            <a:gd name="T63" fmla="*/ 2147483647 h 14"/>
            <a:gd name="T64" fmla="*/ 0 w 7"/>
            <a:gd name="T65" fmla="*/ 2147483647 h 14"/>
            <a:gd name="T66" fmla="*/ 2147483647 w 7"/>
            <a:gd name="T67" fmla="*/ 2147483647 h 14"/>
            <a:gd name="T68" fmla="*/ 2147483647 w 7"/>
            <a:gd name="T69" fmla="*/ 2147483647 h 14"/>
            <a:gd name="T70" fmla="*/ 2147483647 w 7"/>
            <a:gd name="T71" fmla="*/ 2147483647 h 14"/>
            <a:gd name="T72" fmla="*/ 2147483647 w 7"/>
            <a:gd name="T73" fmla="*/ 2147483647 h 14"/>
            <a:gd name="T74" fmla="*/ 2147483647 w 7"/>
            <a:gd name="T75" fmla="*/ 2147483647 h 14"/>
            <a:gd name="T76" fmla="*/ 2147483647 w 7"/>
            <a:gd name="T77" fmla="*/ 2147483647 h 14"/>
            <a:gd name="T78" fmla="*/ 2147483647 w 7"/>
            <a:gd name="T79" fmla="*/ 2147483647 h 14"/>
            <a:gd name="T80" fmla="*/ 2147483647 w 7"/>
            <a:gd name="T81" fmla="*/ 2147483647 h 14"/>
            <a:gd name="T82" fmla="*/ 2147483647 w 7"/>
            <a:gd name="T83" fmla="*/ 2147483647 h 14"/>
            <a:gd name="T84" fmla="*/ 2147483647 w 7"/>
            <a:gd name="T85" fmla="*/ 2147483647 h 14"/>
            <a:gd name="T86" fmla="*/ 2147483647 w 7"/>
            <a:gd name="T87" fmla="*/ 2147483647 h 14"/>
            <a:gd name="T88" fmla="*/ 2147483647 w 7"/>
            <a:gd name="T89" fmla="*/ 2147483647 h 14"/>
            <a:gd name="T90" fmla="*/ 2147483647 w 7"/>
            <a:gd name="T91" fmla="*/ 2147483647 h 14"/>
            <a:gd name="T92" fmla="*/ 2147483647 w 7"/>
            <a:gd name="T93" fmla="*/ 2147483647 h 14"/>
            <a:gd name="T94" fmla="*/ 2147483647 w 7"/>
            <a:gd name="T95" fmla="*/ 2147483647 h 14"/>
            <a:gd name="T96" fmla="*/ 2147483647 w 7"/>
            <a:gd name="T97" fmla="*/ 2147483647 h 14"/>
            <a:gd name="T98" fmla="*/ 2147483647 w 7"/>
            <a:gd name="T99" fmla="*/ 2147483647 h 14"/>
            <a:gd name="T100" fmla="*/ 2147483647 w 7"/>
            <a:gd name="T101" fmla="*/ 2147483647 h 14"/>
            <a:gd name="T102" fmla="*/ 2147483647 w 7"/>
            <a:gd name="T103" fmla="*/ 2147483647 h 14"/>
            <a:gd name="T104" fmla="*/ 2147483647 w 7"/>
            <a:gd name="T105" fmla="*/ 2147483647 h 14"/>
            <a:gd name="T106" fmla="*/ 2147483647 w 7"/>
            <a:gd name="T107" fmla="*/ 2147483647 h 14"/>
            <a:gd name="T108" fmla="*/ 2147483647 w 7"/>
            <a:gd name="T109" fmla="*/ 2147483647 h 14"/>
            <a:gd name="T110" fmla="*/ 2147483647 w 7"/>
            <a:gd name="T111" fmla="*/ 2147483647 h 14"/>
            <a:gd name="T112" fmla="*/ 2147483647 w 7"/>
            <a:gd name="T113" fmla="*/ 0 h 14"/>
            <a:gd name="T114" fmla="*/ 2147483647 w 7"/>
            <a:gd name="T115" fmla="*/ 0 h 14"/>
            <a:gd name="T116" fmla="*/ 2147483647 w 7"/>
            <a:gd name="T117" fmla="*/ 2147483647 h 14"/>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7"/>
            <a:gd name="T178" fmla="*/ 0 h 14"/>
            <a:gd name="T179" fmla="*/ 7 w 7"/>
            <a:gd name="T180" fmla="*/ 14 h 14"/>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7" h="14">
              <a:moveTo>
                <a:pt x="5" y="1"/>
              </a:moveTo>
              <a:lnTo>
                <a:pt x="5" y="2"/>
              </a:lnTo>
              <a:lnTo>
                <a:pt x="5" y="3"/>
              </a:lnTo>
              <a:lnTo>
                <a:pt x="6" y="3"/>
              </a:lnTo>
              <a:lnTo>
                <a:pt x="6" y="4"/>
              </a:lnTo>
              <a:lnTo>
                <a:pt x="6" y="5"/>
              </a:lnTo>
              <a:lnTo>
                <a:pt x="6" y="6"/>
              </a:lnTo>
              <a:lnTo>
                <a:pt x="7" y="6"/>
              </a:lnTo>
              <a:lnTo>
                <a:pt x="6" y="6"/>
              </a:lnTo>
              <a:lnTo>
                <a:pt x="6" y="7"/>
              </a:lnTo>
              <a:lnTo>
                <a:pt x="5" y="7"/>
              </a:lnTo>
              <a:lnTo>
                <a:pt x="5" y="8"/>
              </a:lnTo>
              <a:lnTo>
                <a:pt x="4" y="8"/>
              </a:lnTo>
              <a:lnTo>
                <a:pt x="4" y="9"/>
              </a:lnTo>
              <a:lnTo>
                <a:pt x="3" y="9"/>
              </a:lnTo>
              <a:lnTo>
                <a:pt x="3" y="10"/>
              </a:lnTo>
              <a:lnTo>
                <a:pt x="4" y="10"/>
              </a:lnTo>
              <a:lnTo>
                <a:pt x="3" y="10"/>
              </a:lnTo>
              <a:lnTo>
                <a:pt x="3" y="11"/>
              </a:lnTo>
              <a:lnTo>
                <a:pt x="2" y="11"/>
              </a:lnTo>
              <a:lnTo>
                <a:pt x="2" y="12"/>
              </a:lnTo>
              <a:lnTo>
                <a:pt x="2" y="13"/>
              </a:lnTo>
              <a:lnTo>
                <a:pt x="1" y="13"/>
              </a:lnTo>
              <a:lnTo>
                <a:pt x="1" y="14"/>
              </a:lnTo>
              <a:lnTo>
                <a:pt x="0" y="14"/>
              </a:lnTo>
              <a:lnTo>
                <a:pt x="0" y="13"/>
              </a:lnTo>
              <a:lnTo>
                <a:pt x="0" y="12"/>
              </a:lnTo>
              <a:lnTo>
                <a:pt x="0" y="11"/>
              </a:lnTo>
              <a:lnTo>
                <a:pt x="0" y="10"/>
              </a:lnTo>
              <a:lnTo>
                <a:pt x="1" y="10"/>
              </a:lnTo>
              <a:lnTo>
                <a:pt x="1" y="9"/>
              </a:lnTo>
              <a:lnTo>
                <a:pt x="1" y="8"/>
              </a:lnTo>
              <a:lnTo>
                <a:pt x="1" y="7"/>
              </a:lnTo>
              <a:lnTo>
                <a:pt x="2" y="7"/>
              </a:lnTo>
              <a:lnTo>
                <a:pt x="1" y="7"/>
              </a:lnTo>
              <a:lnTo>
                <a:pt x="1" y="6"/>
              </a:lnTo>
              <a:lnTo>
                <a:pt x="1" y="5"/>
              </a:lnTo>
              <a:lnTo>
                <a:pt x="1" y="4"/>
              </a:lnTo>
              <a:lnTo>
                <a:pt x="1" y="3"/>
              </a:lnTo>
              <a:lnTo>
                <a:pt x="1" y="2"/>
              </a:lnTo>
              <a:lnTo>
                <a:pt x="2" y="2"/>
              </a:lnTo>
              <a:lnTo>
                <a:pt x="1" y="2"/>
              </a:lnTo>
              <a:lnTo>
                <a:pt x="1" y="1"/>
              </a:lnTo>
              <a:lnTo>
                <a:pt x="2" y="1"/>
              </a:lnTo>
              <a:lnTo>
                <a:pt x="2" y="2"/>
              </a:lnTo>
              <a:lnTo>
                <a:pt x="3" y="2"/>
              </a:lnTo>
              <a:lnTo>
                <a:pt x="3" y="1"/>
              </a:lnTo>
              <a:lnTo>
                <a:pt x="3" y="2"/>
              </a:lnTo>
              <a:lnTo>
                <a:pt x="4" y="2"/>
              </a:lnTo>
              <a:lnTo>
                <a:pt x="4" y="1"/>
              </a:lnTo>
              <a:lnTo>
                <a:pt x="5" y="1"/>
              </a:lnTo>
              <a:lnTo>
                <a:pt x="5" y="0"/>
              </a:lnTo>
              <a:lnTo>
                <a:pt x="5" y="1"/>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6</xdr:col>
      <xdr:colOff>419100</xdr:colOff>
      <xdr:row>32</xdr:row>
      <xdr:rowOff>19050</xdr:rowOff>
    </xdr:from>
    <xdr:to>
      <xdr:col>6</xdr:col>
      <xdr:colOff>571500</xdr:colOff>
      <xdr:row>32</xdr:row>
      <xdr:rowOff>123825</xdr:rowOff>
    </xdr:to>
    <xdr:sp macro="" textlink="">
      <xdr:nvSpPr>
        <xdr:cNvPr id="39" name="5hy"/>
        <xdr:cNvSpPr>
          <a:spLocks/>
        </xdr:cNvSpPr>
      </xdr:nvSpPr>
      <xdr:spPr bwMode="auto">
        <a:xfrm>
          <a:off x="4076700" y="5581650"/>
          <a:ext cx="152400" cy="104775"/>
        </a:xfrm>
        <a:custGeom>
          <a:avLst/>
          <a:gdLst>
            <a:gd name="T0" fmla="*/ 2147483647 w 16"/>
            <a:gd name="T1" fmla="*/ 2147483647 h 11"/>
            <a:gd name="T2" fmla="*/ 2147483647 w 16"/>
            <a:gd name="T3" fmla="*/ 2147483647 h 11"/>
            <a:gd name="T4" fmla="*/ 2147483647 w 16"/>
            <a:gd name="T5" fmla="*/ 2147483647 h 11"/>
            <a:gd name="T6" fmla="*/ 2147483647 w 16"/>
            <a:gd name="T7" fmla="*/ 0 h 11"/>
            <a:gd name="T8" fmla="*/ 2147483647 w 16"/>
            <a:gd name="T9" fmla="*/ 2147483647 h 11"/>
            <a:gd name="T10" fmla="*/ 2147483647 w 16"/>
            <a:gd name="T11" fmla="*/ 2147483647 h 11"/>
            <a:gd name="T12" fmla="*/ 2147483647 w 16"/>
            <a:gd name="T13" fmla="*/ 2147483647 h 11"/>
            <a:gd name="T14" fmla="*/ 2147483647 w 16"/>
            <a:gd name="T15" fmla="*/ 2147483647 h 11"/>
            <a:gd name="T16" fmla="*/ 2147483647 w 16"/>
            <a:gd name="T17" fmla="*/ 2147483647 h 11"/>
            <a:gd name="T18" fmla="*/ 2147483647 w 16"/>
            <a:gd name="T19" fmla="*/ 2147483647 h 11"/>
            <a:gd name="T20" fmla="*/ 2147483647 w 16"/>
            <a:gd name="T21" fmla="*/ 2147483647 h 11"/>
            <a:gd name="T22" fmla="*/ 2147483647 w 16"/>
            <a:gd name="T23" fmla="*/ 2147483647 h 11"/>
            <a:gd name="T24" fmla="*/ 2147483647 w 16"/>
            <a:gd name="T25" fmla="*/ 2147483647 h 11"/>
            <a:gd name="T26" fmla="*/ 2147483647 w 16"/>
            <a:gd name="T27" fmla="*/ 2147483647 h 11"/>
            <a:gd name="T28" fmla="*/ 2147483647 w 16"/>
            <a:gd name="T29" fmla="*/ 2147483647 h 11"/>
            <a:gd name="T30" fmla="*/ 2147483647 w 16"/>
            <a:gd name="T31" fmla="*/ 2147483647 h 11"/>
            <a:gd name="T32" fmla="*/ 2147483647 w 16"/>
            <a:gd name="T33" fmla="*/ 2147483647 h 11"/>
            <a:gd name="T34" fmla="*/ 2147483647 w 16"/>
            <a:gd name="T35" fmla="*/ 2147483647 h 11"/>
            <a:gd name="T36" fmla="*/ 2147483647 w 16"/>
            <a:gd name="T37" fmla="*/ 2147483647 h 11"/>
            <a:gd name="T38" fmla="*/ 2147483647 w 16"/>
            <a:gd name="T39" fmla="*/ 2147483647 h 11"/>
            <a:gd name="T40" fmla="*/ 2147483647 w 16"/>
            <a:gd name="T41" fmla="*/ 2147483647 h 11"/>
            <a:gd name="T42" fmla="*/ 2147483647 w 16"/>
            <a:gd name="T43" fmla="*/ 2147483647 h 11"/>
            <a:gd name="T44" fmla="*/ 2147483647 w 16"/>
            <a:gd name="T45" fmla="*/ 2147483647 h 11"/>
            <a:gd name="T46" fmla="*/ 2147483647 w 16"/>
            <a:gd name="T47" fmla="*/ 2147483647 h 11"/>
            <a:gd name="T48" fmla="*/ 2147483647 w 16"/>
            <a:gd name="T49" fmla="*/ 2147483647 h 11"/>
            <a:gd name="T50" fmla="*/ 2147483647 w 16"/>
            <a:gd name="T51" fmla="*/ 2147483647 h 11"/>
            <a:gd name="T52" fmla="*/ 2147483647 w 16"/>
            <a:gd name="T53" fmla="*/ 2147483647 h 11"/>
            <a:gd name="T54" fmla="*/ 2147483647 w 16"/>
            <a:gd name="T55" fmla="*/ 2147483647 h 11"/>
            <a:gd name="T56" fmla="*/ 2147483647 w 16"/>
            <a:gd name="T57" fmla="*/ 2147483647 h 11"/>
            <a:gd name="T58" fmla="*/ 0 w 16"/>
            <a:gd name="T59" fmla="*/ 2147483647 h 11"/>
            <a:gd name="T60" fmla="*/ 0 w 16"/>
            <a:gd name="T61" fmla="*/ 2147483647 h 11"/>
            <a:gd name="T62" fmla="*/ 2147483647 w 16"/>
            <a:gd name="T63" fmla="*/ 2147483647 h 11"/>
            <a:gd name="T64" fmla="*/ 2147483647 w 16"/>
            <a:gd name="T65" fmla="*/ 2147483647 h 11"/>
            <a:gd name="T66" fmla="*/ 2147483647 w 16"/>
            <a:gd name="T67" fmla="*/ 2147483647 h 11"/>
            <a:gd name="T68" fmla="*/ 2147483647 w 16"/>
            <a:gd name="T69" fmla="*/ 2147483647 h 11"/>
            <a:gd name="T70" fmla="*/ 2147483647 w 16"/>
            <a:gd name="T71" fmla="*/ 2147483647 h 11"/>
            <a:gd name="T72" fmla="*/ 2147483647 w 16"/>
            <a:gd name="T73" fmla="*/ 2147483647 h 11"/>
            <a:gd name="T74" fmla="*/ 2147483647 w 16"/>
            <a:gd name="T75" fmla="*/ 2147483647 h 11"/>
            <a:gd name="T76" fmla="*/ 2147483647 w 16"/>
            <a:gd name="T77" fmla="*/ 2147483647 h 11"/>
            <a:gd name="T78" fmla="*/ 2147483647 w 16"/>
            <a:gd name="T79" fmla="*/ 2147483647 h 11"/>
            <a:gd name="T80" fmla="*/ 2147483647 w 16"/>
            <a:gd name="T81" fmla="*/ 2147483647 h 11"/>
            <a:gd name="T82" fmla="*/ 2147483647 w 16"/>
            <a:gd name="T83" fmla="*/ 2147483647 h 11"/>
            <a:gd name="T84" fmla="*/ 2147483647 w 16"/>
            <a:gd name="T85" fmla="*/ 2147483647 h 11"/>
            <a:gd name="T86" fmla="*/ 2147483647 w 16"/>
            <a:gd name="T87" fmla="*/ 2147483647 h 11"/>
            <a:gd name="T88" fmla="*/ 2147483647 w 16"/>
            <a:gd name="T89" fmla="*/ 2147483647 h 11"/>
            <a:gd name="T90" fmla="*/ 2147483647 w 16"/>
            <a:gd name="T91" fmla="*/ 0 h 1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6"/>
            <a:gd name="T139" fmla="*/ 0 h 11"/>
            <a:gd name="T140" fmla="*/ 16 w 16"/>
            <a:gd name="T141" fmla="*/ 11 h 1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6" h="11">
              <a:moveTo>
                <a:pt x="14" y="0"/>
              </a:moveTo>
              <a:lnTo>
                <a:pt x="14" y="1"/>
              </a:lnTo>
              <a:lnTo>
                <a:pt x="15" y="1"/>
              </a:lnTo>
              <a:lnTo>
                <a:pt x="15" y="0"/>
              </a:lnTo>
              <a:lnTo>
                <a:pt x="15" y="1"/>
              </a:lnTo>
              <a:lnTo>
                <a:pt x="15" y="0"/>
              </a:lnTo>
              <a:lnTo>
                <a:pt x="16" y="0"/>
              </a:lnTo>
              <a:lnTo>
                <a:pt x="16" y="1"/>
              </a:lnTo>
              <a:lnTo>
                <a:pt x="16" y="2"/>
              </a:lnTo>
              <a:lnTo>
                <a:pt x="15" y="2"/>
              </a:lnTo>
              <a:lnTo>
                <a:pt x="15" y="3"/>
              </a:lnTo>
              <a:lnTo>
                <a:pt x="15" y="4"/>
              </a:lnTo>
              <a:lnTo>
                <a:pt x="14" y="4"/>
              </a:lnTo>
              <a:lnTo>
                <a:pt x="14" y="3"/>
              </a:lnTo>
              <a:lnTo>
                <a:pt x="14" y="2"/>
              </a:lnTo>
              <a:lnTo>
                <a:pt x="13" y="2"/>
              </a:lnTo>
              <a:lnTo>
                <a:pt x="12" y="2"/>
              </a:lnTo>
              <a:lnTo>
                <a:pt x="12" y="3"/>
              </a:lnTo>
              <a:lnTo>
                <a:pt x="11" y="3"/>
              </a:lnTo>
              <a:lnTo>
                <a:pt x="12" y="3"/>
              </a:lnTo>
              <a:lnTo>
                <a:pt x="11" y="3"/>
              </a:lnTo>
              <a:lnTo>
                <a:pt x="11" y="4"/>
              </a:lnTo>
              <a:lnTo>
                <a:pt x="10" y="4"/>
              </a:lnTo>
              <a:lnTo>
                <a:pt x="10" y="5"/>
              </a:lnTo>
              <a:lnTo>
                <a:pt x="10" y="6"/>
              </a:lnTo>
              <a:lnTo>
                <a:pt x="9" y="6"/>
              </a:lnTo>
              <a:lnTo>
                <a:pt x="9" y="7"/>
              </a:lnTo>
              <a:lnTo>
                <a:pt x="8" y="7"/>
              </a:lnTo>
              <a:lnTo>
                <a:pt x="8" y="6"/>
              </a:lnTo>
              <a:lnTo>
                <a:pt x="7" y="6"/>
              </a:lnTo>
              <a:lnTo>
                <a:pt x="6" y="6"/>
              </a:lnTo>
              <a:lnTo>
                <a:pt x="6" y="7"/>
              </a:lnTo>
              <a:lnTo>
                <a:pt x="5" y="7"/>
              </a:lnTo>
              <a:lnTo>
                <a:pt x="6" y="7"/>
              </a:lnTo>
              <a:lnTo>
                <a:pt x="6" y="8"/>
              </a:lnTo>
              <a:lnTo>
                <a:pt x="6" y="7"/>
              </a:lnTo>
              <a:lnTo>
                <a:pt x="7" y="7"/>
              </a:lnTo>
              <a:lnTo>
                <a:pt x="7" y="8"/>
              </a:lnTo>
              <a:lnTo>
                <a:pt x="6" y="8"/>
              </a:lnTo>
              <a:lnTo>
                <a:pt x="6" y="9"/>
              </a:lnTo>
              <a:lnTo>
                <a:pt x="5" y="9"/>
              </a:lnTo>
              <a:lnTo>
                <a:pt x="5" y="10"/>
              </a:lnTo>
              <a:lnTo>
                <a:pt x="6" y="10"/>
              </a:lnTo>
              <a:lnTo>
                <a:pt x="6" y="11"/>
              </a:lnTo>
              <a:lnTo>
                <a:pt x="5" y="11"/>
              </a:lnTo>
              <a:lnTo>
                <a:pt x="5" y="10"/>
              </a:lnTo>
              <a:lnTo>
                <a:pt x="4" y="10"/>
              </a:lnTo>
              <a:lnTo>
                <a:pt x="3" y="10"/>
              </a:lnTo>
              <a:lnTo>
                <a:pt x="3" y="9"/>
              </a:lnTo>
              <a:lnTo>
                <a:pt x="2" y="9"/>
              </a:lnTo>
              <a:lnTo>
                <a:pt x="2" y="10"/>
              </a:lnTo>
              <a:lnTo>
                <a:pt x="1" y="10"/>
              </a:lnTo>
              <a:lnTo>
                <a:pt x="1" y="9"/>
              </a:lnTo>
              <a:lnTo>
                <a:pt x="1" y="8"/>
              </a:lnTo>
              <a:lnTo>
                <a:pt x="0" y="8"/>
              </a:lnTo>
              <a:lnTo>
                <a:pt x="0" y="7"/>
              </a:lnTo>
              <a:lnTo>
                <a:pt x="1" y="7"/>
              </a:lnTo>
              <a:lnTo>
                <a:pt x="1" y="6"/>
              </a:lnTo>
              <a:lnTo>
                <a:pt x="2" y="6"/>
              </a:lnTo>
              <a:lnTo>
                <a:pt x="2" y="5"/>
              </a:lnTo>
              <a:lnTo>
                <a:pt x="3" y="5"/>
              </a:lnTo>
              <a:lnTo>
                <a:pt x="3" y="4"/>
              </a:lnTo>
              <a:lnTo>
                <a:pt x="3" y="3"/>
              </a:lnTo>
              <a:lnTo>
                <a:pt x="3" y="2"/>
              </a:lnTo>
              <a:lnTo>
                <a:pt x="3" y="1"/>
              </a:lnTo>
              <a:lnTo>
                <a:pt x="3" y="0"/>
              </a:lnTo>
              <a:lnTo>
                <a:pt x="3" y="1"/>
              </a:lnTo>
              <a:lnTo>
                <a:pt x="4" y="1"/>
              </a:lnTo>
              <a:lnTo>
                <a:pt x="5" y="1"/>
              </a:lnTo>
              <a:lnTo>
                <a:pt x="6" y="1"/>
              </a:lnTo>
              <a:lnTo>
                <a:pt x="6" y="2"/>
              </a:lnTo>
              <a:lnTo>
                <a:pt x="7" y="2"/>
              </a:lnTo>
              <a:lnTo>
                <a:pt x="6" y="2"/>
              </a:lnTo>
              <a:lnTo>
                <a:pt x="7" y="2"/>
              </a:lnTo>
              <a:lnTo>
                <a:pt x="7" y="1"/>
              </a:lnTo>
              <a:lnTo>
                <a:pt x="8" y="1"/>
              </a:lnTo>
              <a:lnTo>
                <a:pt x="9" y="1"/>
              </a:lnTo>
              <a:lnTo>
                <a:pt x="10" y="1"/>
              </a:lnTo>
              <a:lnTo>
                <a:pt x="11" y="1"/>
              </a:lnTo>
              <a:lnTo>
                <a:pt x="10" y="1"/>
              </a:lnTo>
              <a:lnTo>
                <a:pt x="11" y="1"/>
              </a:lnTo>
              <a:lnTo>
                <a:pt x="12" y="1"/>
              </a:lnTo>
              <a:lnTo>
                <a:pt x="12" y="0"/>
              </a:lnTo>
              <a:lnTo>
                <a:pt x="13" y="0"/>
              </a:lnTo>
              <a:lnTo>
                <a:pt x="14"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28575</xdr:colOff>
      <xdr:row>32</xdr:row>
      <xdr:rowOff>19050</xdr:rowOff>
    </xdr:from>
    <xdr:to>
      <xdr:col>7</xdr:col>
      <xdr:colOff>95250</xdr:colOff>
      <xdr:row>32</xdr:row>
      <xdr:rowOff>123825</xdr:rowOff>
    </xdr:to>
    <xdr:sp macro="" textlink="">
      <xdr:nvSpPr>
        <xdr:cNvPr id="40" name="5ld"/>
        <xdr:cNvSpPr>
          <a:spLocks/>
        </xdr:cNvSpPr>
      </xdr:nvSpPr>
      <xdr:spPr bwMode="auto">
        <a:xfrm>
          <a:off x="4295775" y="5581650"/>
          <a:ext cx="66675" cy="104775"/>
        </a:xfrm>
        <a:custGeom>
          <a:avLst/>
          <a:gdLst>
            <a:gd name="T0" fmla="*/ 2147483647 w 7"/>
            <a:gd name="T1" fmla="*/ 2147483647 h 11"/>
            <a:gd name="T2" fmla="*/ 2147483647 w 7"/>
            <a:gd name="T3" fmla="*/ 2147483647 h 11"/>
            <a:gd name="T4" fmla="*/ 2147483647 w 7"/>
            <a:gd name="T5" fmla="*/ 2147483647 h 11"/>
            <a:gd name="T6" fmla="*/ 2147483647 w 7"/>
            <a:gd name="T7" fmla="*/ 2147483647 h 11"/>
            <a:gd name="T8" fmla="*/ 2147483647 w 7"/>
            <a:gd name="T9" fmla="*/ 2147483647 h 11"/>
            <a:gd name="T10" fmla="*/ 2147483647 w 7"/>
            <a:gd name="T11" fmla="*/ 2147483647 h 11"/>
            <a:gd name="T12" fmla="*/ 2147483647 w 7"/>
            <a:gd name="T13" fmla="*/ 2147483647 h 11"/>
            <a:gd name="T14" fmla="*/ 2147483647 w 7"/>
            <a:gd name="T15" fmla="*/ 2147483647 h 11"/>
            <a:gd name="T16" fmla="*/ 0 w 7"/>
            <a:gd name="T17" fmla="*/ 2147483647 h 11"/>
            <a:gd name="T18" fmla="*/ 2147483647 w 7"/>
            <a:gd name="T19" fmla="*/ 2147483647 h 11"/>
            <a:gd name="T20" fmla="*/ 2147483647 w 7"/>
            <a:gd name="T21" fmla="*/ 2147483647 h 11"/>
            <a:gd name="T22" fmla="*/ 2147483647 w 7"/>
            <a:gd name="T23" fmla="*/ 2147483647 h 11"/>
            <a:gd name="T24" fmla="*/ 2147483647 w 7"/>
            <a:gd name="T25" fmla="*/ 2147483647 h 11"/>
            <a:gd name="T26" fmla="*/ 2147483647 w 7"/>
            <a:gd name="T27" fmla="*/ 2147483647 h 11"/>
            <a:gd name="T28" fmla="*/ 2147483647 w 7"/>
            <a:gd name="T29" fmla="*/ 2147483647 h 11"/>
            <a:gd name="T30" fmla="*/ 2147483647 w 7"/>
            <a:gd name="T31" fmla="*/ 2147483647 h 11"/>
            <a:gd name="T32" fmla="*/ 2147483647 w 7"/>
            <a:gd name="T33" fmla="*/ 2147483647 h 11"/>
            <a:gd name="T34" fmla="*/ 0 w 7"/>
            <a:gd name="T35" fmla="*/ 2147483647 h 11"/>
            <a:gd name="T36" fmla="*/ 0 w 7"/>
            <a:gd name="T37" fmla="*/ 2147483647 h 11"/>
            <a:gd name="T38" fmla="*/ 0 w 7"/>
            <a:gd name="T39" fmla="*/ 2147483647 h 11"/>
            <a:gd name="T40" fmla="*/ 0 w 7"/>
            <a:gd name="T41" fmla="*/ 2147483647 h 11"/>
            <a:gd name="T42" fmla="*/ 2147483647 w 7"/>
            <a:gd name="T43" fmla="*/ 2147483647 h 11"/>
            <a:gd name="T44" fmla="*/ 2147483647 w 7"/>
            <a:gd name="T45" fmla="*/ 2147483647 h 11"/>
            <a:gd name="T46" fmla="*/ 2147483647 w 7"/>
            <a:gd name="T47" fmla="*/ 2147483647 h 11"/>
            <a:gd name="T48" fmla="*/ 2147483647 w 7"/>
            <a:gd name="T49" fmla="*/ 2147483647 h 11"/>
            <a:gd name="T50" fmla="*/ 2147483647 w 7"/>
            <a:gd name="T51" fmla="*/ 2147483647 h 11"/>
            <a:gd name="T52" fmla="*/ 2147483647 w 7"/>
            <a:gd name="T53" fmla="*/ 2147483647 h 11"/>
            <a:gd name="T54" fmla="*/ 2147483647 w 7"/>
            <a:gd name="T55" fmla="*/ 0 h 11"/>
            <a:gd name="T56" fmla="*/ 2147483647 w 7"/>
            <a:gd name="T57" fmla="*/ 0 h 11"/>
            <a:gd name="T58" fmla="*/ 2147483647 w 7"/>
            <a:gd name="T59" fmla="*/ 0 h 11"/>
            <a:gd name="T60" fmla="*/ 2147483647 w 7"/>
            <a:gd name="T61" fmla="*/ 0 h 11"/>
            <a:gd name="T62" fmla="*/ 2147483647 w 7"/>
            <a:gd name="T63" fmla="*/ 0 h 11"/>
            <a:gd name="T64" fmla="*/ 2147483647 w 7"/>
            <a:gd name="T65" fmla="*/ 2147483647 h 11"/>
            <a:gd name="T66" fmla="*/ 2147483647 w 7"/>
            <a:gd name="T67" fmla="*/ 2147483647 h 11"/>
            <a:gd name="T68" fmla="*/ 2147483647 w 7"/>
            <a:gd name="T69" fmla="*/ 2147483647 h 11"/>
            <a:gd name="T70" fmla="*/ 2147483647 w 7"/>
            <a:gd name="T71" fmla="*/ 2147483647 h 11"/>
            <a:gd name="T72" fmla="*/ 2147483647 w 7"/>
            <a:gd name="T73" fmla="*/ 2147483647 h 11"/>
            <a:gd name="T74" fmla="*/ 2147483647 w 7"/>
            <a:gd name="T75" fmla="*/ 2147483647 h 11"/>
            <a:gd name="T76" fmla="*/ 2147483647 w 7"/>
            <a:gd name="T77" fmla="*/ 2147483647 h 11"/>
            <a:gd name="T78" fmla="*/ 2147483647 w 7"/>
            <a:gd name="T79" fmla="*/ 2147483647 h 11"/>
            <a:gd name="T80" fmla="*/ 2147483647 w 7"/>
            <a:gd name="T81" fmla="*/ 2147483647 h 11"/>
            <a:gd name="T82" fmla="*/ 2147483647 w 7"/>
            <a:gd name="T83" fmla="*/ 2147483647 h 11"/>
            <a:gd name="T84" fmla="*/ 2147483647 w 7"/>
            <a:gd name="T85" fmla="*/ 2147483647 h 11"/>
            <a:gd name="T86" fmla="*/ 2147483647 w 7"/>
            <a:gd name="T87" fmla="*/ 2147483647 h 11"/>
            <a:gd name="T88" fmla="*/ 2147483647 w 7"/>
            <a:gd name="T89" fmla="*/ 2147483647 h 11"/>
            <a:gd name="T90" fmla="*/ 2147483647 w 7"/>
            <a:gd name="T91" fmla="*/ 2147483647 h 11"/>
            <a:gd name="T92" fmla="*/ 2147483647 w 7"/>
            <a:gd name="T93" fmla="*/ 2147483647 h 11"/>
            <a:gd name="T94" fmla="*/ 2147483647 w 7"/>
            <a:gd name="T95" fmla="*/ 2147483647 h 11"/>
            <a:gd name="T96" fmla="*/ 2147483647 w 7"/>
            <a:gd name="T97" fmla="*/ 2147483647 h 11"/>
            <a:gd name="T98" fmla="*/ 2147483647 w 7"/>
            <a:gd name="T99" fmla="*/ 2147483647 h 11"/>
            <a:gd name="T100" fmla="*/ 2147483647 w 7"/>
            <a:gd name="T101" fmla="*/ 2147483647 h 11"/>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7"/>
            <a:gd name="T154" fmla="*/ 0 h 11"/>
            <a:gd name="T155" fmla="*/ 7 w 7"/>
            <a:gd name="T156" fmla="*/ 11 h 11"/>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7" h="11">
              <a:moveTo>
                <a:pt x="7" y="10"/>
              </a:moveTo>
              <a:lnTo>
                <a:pt x="6" y="10"/>
              </a:lnTo>
              <a:lnTo>
                <a:pt x="5" y="10"/>
              </a:lnTo>
              <a:lnTo>
                <a:pt x="4" y="10"/>
              </a:lnTo>
              <a:lnTo>
                <a:pt x="3" y="10"/>
              </a:lnTo>
              <a:lnTo>
                <a:pt x="3" y="11"/>
              </a:lnTo>
              <a:lnTo>
                <a:pt x="2" y="11"/>
              </a:lnTo>
              <a:lnTo>
                <a:pt x="1" y="11"/>
              </a:lnTo>
              <a:lnTo>
                <a:pt x="0" y="11"/>
              </a:lnTo>
              <a:lnTo>
                <a:pt x="1" y="11"/>
              </a:lnTo>
              <a:lnTo>
                <a:pt x="1" y="10"/>
              </a:lnTo>
              <a:lnTo>
                <a:pt x="1" y="9"/>
              </a:lnTo>
              <a:lnTo>
                <a:pt x="2" y="9"/>
              </a:lnTo>
              <a:lnTo>
                <a:pt x="1" y="9"/>
              </a:lnTo>
              <a:lnTo>
                <a:pt x="1" y="8"/>
              </a:lnTo>
              <a:lnTo>
                <a:pt x="1" y="7"/>
              </a:lnTo>
              <a:lnTo>
                <a:pt x="0" y="7"/>
              </a:lnTo>
              <a:lnTo>
                <a:pt x="0" y="6"/>
              </a:lnTo>
              <a:lnTo>
                <a:pt x="0" y="5"/>
              </a:lnTo>
              <a:lnTo>
                <a:pt x="0" y="4"/>
              </a:lnTo>
              <a:lnTo>
                <a:pt x="1" y="4"/>
              </a:lnTo>
              <a:lnTo>
                <a:pt x="1" y="3"/>
              </a:lnTo>
              <a:lnTo>
                <a:pt x="2" y="3"/>
              </a:lnTo>
              <a:lnTo>
                <a:pt x="2" y="2"/>
              </a:lnTo>
              <a:lnTo>
                <a:pt x="2" y="1"/>
              </a:lnTo>
              <a:lnTo>
                <a:pt x="3" y="1"/>
              </a:lnTo>
              <a:lnTo>
                <a:pt x="3" y="0"/>
              </a:lnTo>
              <a:lnTo>
                <a:pt x="4" y="0"/>
              </a:lnTo>
              <a:lnTo>
                <a:pt x="3" y="0"/>
              </a:lnTo>
              <a:lnTo>
                <a:pt x="3" y="1"/>
              </a:lnTo>
              <a:lnTo>
                <a:pt x="4" y="1"/>
              </a:lnTo>
              <a:lnTo>
                <a:pt x="4" y="2"/>
              </a:lnTo>
              <a:lnTo>
                <a:pt x="4" y="3"/>
              </a:lnTo>
              <a:lnTo>
                <a:pt x="4" y="4"/>
              </a:lnTo>
              <a:lnTo>
                <a:pt x="5" y="4"/>
              </a:lnTo>
              <a:lnTo>
                <a:pt x="5" y="5"/>
              </a:lnTo>
              <a:lnTo>
                <a:pt x="5" y="6"/>
              </a:lnTo>
              <a:lnTo>
                <a:pt x="4" y="6"/>
              </a:lnTo>
              <a:lnTo>
                <a:pt x="4" y="7"/>
              </a:lnTo>
              <a:lnTo>
                <a:pt x="5" y="7"/>
              </a:lnTo>
              <a:lnTo>
                <a:pt x="5" y="8"/>
              </a:lnTo>
              <a:lnTo>
                <a:pt x="6" y="8"/>
              </a:lnTo>
              <a:lnTo>
                <a:pt x="6" y="9"/>
              </a:lnTo>
              <a:lnTo>
                <a:pt x="6" y="10"/>
              </a:lnTo>
              <a:lnTo>
                <a:pt x="7" y="10"/>
              </a:lnTo>
              <a:lnTo>
                <a:pt x="6" y="10"/>
              </a:lnTo>
              <a:lnTo>
                <a:pt x="7" y="1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7</xdr:col>
      <xdr:colOff>57150</xdr:colOff>
      <xdr:row>32</xdr:row>
      <xdr:rowOff>19050</xdr:rowOff>
    </xdr:from>
    <xdr:to>
      <xdr:col>7</xdr:col>
      <xdr:colOff>114300</xdr:colOff>
      <xdr:row>32</xdr:row>
      <xdr:rowOff>114300</xdr:rowOff>
    </xdr:to>
    <xdr:sp macro="" textlink="">
      <xdr:nvSpPr>
        <xdr:cNvPr id="41" name="5le"/>
        <xdr:cNvSpPr>
          <a:spLocks/>
        </xdr:cNvSpPr>
      </xdr:nvSpPr>
      <xdr:spPr bwMode="auto">
        <a:xfrm>
          <a:off x="4324350" y="5581650"/>
          <a:ext cx="57150" cy="95250"/>
        </a:xfrm>
        <a:custGeom>
          <a:avLst/>
          <a:gdLst>
            <a:gd name="T0" fmla="*/ 2147483647 w 6"/>
            <a:gd name="T1" fmla="*/ 2147483647 h 10"/>
            <a:gd name="T2" fmla="*/ 2147483647 w 6"/>
            <a:gd name="T3" fmla="*/ 2147483647 h 10"/>
            <a:gd name="T4" fmla="*/ 2147483647 w 6"/>
            <a:gd name="T5" fmla="*/ 2147483647 h 10"/>
            <a:gd name="T6" fmla="*/ 2147483647 w 6"/>
            <a:gd name="T7" fmla="*/ 2147483647 h 10"/>
            <a:gd name="T8" fmla="*/ 2147483647 w 6"/>
            <a:gd name="T9" fmla="*/ 2147483647 h 10"/>
            <a:gd name="T10" fmla="*/ 2147483647 w 6"/>
            <a:gd name="T11" fmla="*/ 2147483647 h 10"/>
            <a:gd name="T12" fmla="*/ 2147483647 w 6"/>
            <a:gd name="T13" fmla="*/ 2147483647 h 10"/>
            <a:gd name="T14" fmla="*/ 2147483647 w 6"/>
            <a:gd name="T15" fmla="*/ 2147483647 h 10"/>
            <a:gd name="T16" fmla="*/ 2147483647 w 6"/>
            <a:gd name="T17" fmla="*/ 2147483647 h 10"/>
            <a:gd name="T18" fmla="*/ 2147483647 w 6"/>
            <a:gd name="T19" fmla="*/ 2147483647 h 10"/>
            <a:gd name="T20" fmla="*/ 2147483647 w 6"/>
            <a:gd name="T21" fmla="*/ 2147483647 h 10"/>
            <a:gd name="T22" fmla="*/ 2147483647 w 6"/>
            <a:gd name="T23" fmla="*/ 2147483647 h 10"/>
            <a:gd name="T24" fmla="*/ 2147483647 w 6"/>
            <a:gd name="T25" fmla="*/ 2147483647 h 10"/>
            <a:gd name="T26" fmla="*/ 2147483647 w 6"/>
            <a:gd name="T27" fmla="*/ 2147483647 h 10"/>
            <a:gd name="T28" fmla="*/ 2147483647 w 6"/>
            <a:gd name="T29" fmla="*/ 2147483647 h 10"/>
            <a:gd name="T30" fmla="*/ 2147483647 w 6"/>
            <a:gd name="T31" fmla="*/ 2147483647 h 10"/>
            <a:gd name="T32" fmla="*/ 2147483647 w 6"/>
            <a:gd name="T33" fmla="*/ 2147483647 h 10"/>
            <a:gd name="T34" fmla="*/ 2147483647 w 6"/>
            <a:gd name="T35" fmla="*/ 2147483647 h 10"/>
            <a:gd name="T36" fmla="*/ 2147483647 w 6"/>
            <a:gd name="T37" fmla="*/ 2147483647 h 10"/>
            <a:gd name="T38" fmla="*/ 2147483647 w 6"/>
            <a:gd name="T39" fmla="*/ 2147483647 h 10"/>
            <a:gd name="T40" fmla="*/ 2147483647 w 6"/>
            <a:gd name="T41" fmla="*/ 2147483647 h 10"/>
            <a:gd name="T42" fmla="*/ 2147483647 w 6"/>
            <a:gd name="T43" fmla="*/ 2147483647 h 10"/>
            <a:gd name="T44" fmla="*/ 2147483647 w 6"/>
            <a:gd name="T45" fmla="*/ 2147483647 h 10"/>
            <a:gd name="T46" fmla="*/ 2147483647 w 6"/>
            <a:gd name="T47" fmla="*/ 2147483647 h 10"/>
            <a:gd name="T48" fmla="*/ 2147483647 w 6"/>
            <a:gd name="T49" fmla="*/ 2147483647 h 10"/>
            <a:gd name="T50" fmla="*/ 2147483647 w 6"/>
            <a:gd name="T51" fmla="*/ 2147483647 h 10"/>
            <a:gd name="T52" fmla="*/ 2147483647 w 6"/>
            <a:gd name="T53" fmla="*/ 2147483647 h 10"/>
            <a:gd name="T54" fmla="*/ 2147483647 w 6"/>
            <a:gd name="T55" fmla="*/ 2147483647 h 10"/>
            <a:gd name="T56" fmla="*/ 2147483647 w 6"/>
            <a:gd name="T57" fmla="*/ 2147483647 h 10"/>
            <a:gd name="T58" fmla="*/ 2147483647 w 6"/>
            <a:gd name="T59" fmla="*/ 2147483647 h 10"/>
            <a:gd name="T60" fmla="*/ 2147483647 w 6"/>
            <a:gd name="T61" fmla="*/ 2147483647 h 10"/>
            <a:gd name="T62" fmla="*/ 2147483647 w 6"/>
            <a:gd name="T63" fmla="*/ 2147483647 h 10"/>
            <a:gd name="T64" fmla="*/ 2147483647 w 6"/>
            <a:gd name="T65" fmla="*/ 2147483647 h 10"/>
            <a:gd name="T66" fmla="*/ 2147483647 w 6"/>
            <a:gd name="T67" fmla="*/ 2147483647 h 10"/>
            <a:gd name="T68" fmla="*/ 2147483647 w 6"/>
            <a:gd name="T69" fmla="*/ 2147483647 h 10"/>
            <a:gd name="T70" fmla="*/ 2147483647 w 6"/>
            <a:gd name="T71" fmla="*/ 2147483647 h 10"/>
            <a:gd name="T72" fmla="*/ 2147483647 w 6"/>
            <a:gd name="T73" fmla="*/ 2147483647 h 10"/>
            <a:gd name="T74" fmla="*/ 2147483647 w 6"/>
            <a:gd name="T75" fmla="*/ 2147483647 h 10"/>
            <a:gd name="T76" fmla="*/ 2147483647 w 6"/>
            <a:gd name="T77" fmla="*/ 2147483647 h 10"/>
            <a:gd name="T78" fmla="*/ 0 w 6"/>
            <a:gd name="T79" fmla="*/ 2147483647 h 10"/>
            <a:gd name="T80" fmla="*/ 0 w 6"/>
            <a:gd name="T81" fmla="*/ 0 h 10"/>
            <a:gd name="T82" fmla="*/ 2147483647 w 6"/>
            <a:gd name="T83" fmla="*/ 0 h 10"/>
            <a:gd name="T84" fmla="*/ 2147483647 w 6"/>
            <a:gd name="T85" fmla="*/ 0 h 10"/>
            <a:gd name="T86" fmla="*/ 2147483647 w 6"/>
            <a:gd name="T87" fmla="*/ 0 h 10"/>
            <a:gd name="T88" fmla="*/ 2147483647 w 6"/>
            <a:gd name="T89" fmla="*/ 0 h 10"/>
            <a:gd name="T90" fmla="*/ 2147483647 w 6"/>
            <a:gd name="T91" fmla="*/ 0 h 10"/>
            <a:gd name="T92" fmla="*/ 2147483647 w 6"/>
            <a:gd name="T93" fmla="*/ 0 h 10"/>
            <a:gd name="T94" fmla="*/ 2147483647 w 6"/>
            <a:gd name="T95" fmla="*/ 0 h 10"/>
            <a:gd name="T96" fmla="*/ 2147483647 w 6"/>
            <a:gd name="T97" fmla="*/ 0 h 10"/>
            <a:gd name="T98" fmla="*/ 2147483647 w 6"/>
            <a:gd name="T99" fmla="*/ 0 h 10"/>
            <a:gd name="T100" fmla="*/ 2147483647 w 6"/>
            <a:gd name="T101" fmla="*/ 0 h 10"/>
            <a:gd name="T102" fmla="*/ 2147483647 w 6"/>
            <a:gd name="T103" fmla="*/ 0 h 10"/>
            <a:gd name="T104" fmla="*/ 2147483647 w 6"/>
            <a:gd name="T105" fmla="*/ 0 h 10"/>
            <a:gd name="T106" fmla="*/ 2147483647 w 6"/>
            <a:gd name="T107" fmla="*/ 0 h 10"/>
            <a:gd name="T108" fmla="*/ 2147483647 w 6"/>
            <a:gd name="T109" fmla="*/ 0 h 10"/>
            <a:gd name="T110" fmla="*/ 2147483647 w 6"/>
            <a:gd name="T111" fmla="*/ 0 h 10"/>
            <a:gd name="T112" fmla="*/ 2147483647 w 6"/>
            <a:gd name="T113" fmla="*/ 2147483647 h 10"/>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6"/>
            <a:gd name="T172" fmla="*/ 0 h 10"/>
            <a:gd name="T173" fmla="*/ 6 w 6"/>
            <a:gd name="T174" fmla="*/ 10 h 10"/>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6" h="10">
              <a:moveTo>
                <a:pt x="6" y="1"/>
              </a:moveTo>
              <a:lnTo>
                <a:pt x="5" y="1"/>
              </a:lnTo>
              <a:lnTo>
                <a:pt x="4" y="1"/>
              </a:lnTo>
              <a:lnTo>
                <a:pt x="4" y="2"/>
              </a:lnTo>
              <a:lnTo>
                <a:pt x="5" y="2"/>
              </a:lnTo>
              <a:lnTo>
                <a:pt x="4" y="2"/>
              </a:lnTo>
              <a:lnTo>
                <a:pt x="5" y="2"/>
              </a:lnTo>
              <a:lnTo>
                <a:pt x="5" y="3"/>
              </a:lnTo>
              <a:lnTo>
                <a:pt x="4" y="3"/>
              </a:lnTo>
              <a:lnTo>
                <a:pt x="5" y="3"/>
              </a:lnTo>
              <a:lnTo>
                <a:pt x="5" y="4"/>
              </a:lnTo>
              <a:lnTo>
                <a:pt x="5" y="5"/>
              </a:lnTo>
              <a:lnTo>
                <a:pt x="5" y="6"/>
              </a:lnTo>
              <a:lnTo>
                <a:pt x="6" y="6"/>
              </a:lnTo>
              <a:lnTo>
                <a:pt x="5" y="6"/>
              </a:lnTo>
              <a:lnTo>
                <a:pt x="5" y="7"/>
              </a:lnTo>
              <a:lnTo>
                <a:pt x="4" y="7"/>
              </a:lnTo>
              <a:lnTo>
                <a:pt x="4" y="8"/>
              </a:lnTo>
              <a:lnTo>
                <a:pt x="4" y="9"/>
              </a:lnTo>
              <a:lnTo>
                <a:pt x="4" y="10"/>
              </a:lnTo>
              <a:lnTo>
                <a:pt x="3" y="10"/>
              </a:lnTo>
              <a:lnTo>
                <a:pt x="4" y="10"/>
              </a:lnTo>
              <a:lnTo>
                <a:pt x="3" y="10"/>
              </a:lnTo>
              <a:lnTo>
                <a:pt x="3" y="9"/>
              </a:lnTo>
              <a:lnTo>
                <a:pt x="3" y="8"/>
              </a:lnTo>
              <a:lnTo>
                <a:pt x="2" y="8"/>
              </a:lnTo>
              <a:lnTo>
                <a:pt x="2" y="7"/>
              </a:lnTo>
              <a:lnTo>
                <a:pt x="1" y="7"/>
              </a:lnTo>
              <a:lnTo>
                <a:pt x="1" y="6"/>
              </a:lnTo>
              <a:lnTo>
                <a:pt x="2" y="6"/>
              </a:lnTo>
              <a:lnTo>
                <a:pt x="2" y="5"/>
              </a:lnTo>
              <a:lnTo>
                <a:pt x="2" y="4"/>
              </a:lnTo>
              <a:lnTo>
                <a:pt x="1" y="4"/>
              </a:lnTo>
              <a:lnTo>
                <a:pt x="1" y="3"/>
              </a:lnTo>
              <a:lnTo>
                <a:pt x="1" y="2"/>
              </a:lnTo>
              <a:lnTo>
                <a:pt x="1" y="1"/>
              </a:lnTo>
              <a:lnTo>
                <a:pt x="0" y="1"/>
              </a:lnTo>
              <a:lnTo>
                <a:pt x="0" y="0"/>
              </a:lnTo>
              <a:lnTo>
                <a:pt x="1" y="0"/>
              </a:lnTo>
              <a:lnTo>
                <a:pt x="2" y="0"/>
              </a:lnTo>
              <a:lnTo>
                <a:pt x="3" y="0"/>
              </a:lnTo>
              <a:lnTo>
                <a:pt x="4" y="0"/>
              </a:lnTo>
              <a:lnTo>
                <a:pt x="5" y="0"/>
              </a:lnTo>
              <a:lnTo>
                <a:pt x="6" y="0"/>
              </a:lnTo>
              <a:lnTo>
                <a:pt x="6"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561975</xdr:colOff>
      <xdr:row>32</xdr:row>
      <xdr:rowOff>38100</xdr:rowOff>
    </xdr:from>
    <xdr:to>
      <xdr:col>7</xdr:col>
      <xdr:colOff>47625</xdr:colOff>
      <xdr:row>32</xdr:row>
      <xdr:rowOff>123825</xdr:rowOff>
    </xdr:to>
    <xdr:sp macro="" textlink="">
      <xdr:nvSpPr>
        <xdr:cNvPr id="42" name="5lg"/>
        <xdr:cNvSpPr>
          <a:spLocks/>
        </xdr:cNvSpPr>
      </xdr:nvSpPr>
      <xdr:spPr bwMode="auto">
        <a:xfrm>
          <a:off x="4219575" y="5600700"/>
          <a:ext cx="95250" cy="85725"/>
        </a:xfrm>
        <a:custGeom>
          <a:avLst/>
          <a:gdLst>
            <a:gd name="T0" fmla="*/ 2147483647 w 10"/>
            <a:gd name="T1" fmla="*/ 2147483647 h 9"/>
            <a:gd name="T2" fmla="*/ 2147483647 w 10"/>
            <a:gd name="T3" fmla="*/ 2147483647 h 9"/>
            <a:gd name="T4" fmla="*/ 2147483647 w 10"/>
            <a:gd name="T5" fmla="*/ 2147483647 h 9"/>
            <a:gd name="T6" fmla="*/ 2147483647 w 10"/>
            <a:gd name="T7" fmla="*/ 2147483647 h 9"/>
            <a:gd name="T8" fmla="*/ 2147483647 w 10"/>
            <a:gd name="T9" fmla="*/ 2147483647 h 9"/>
            <a:gd name="T10" fmla="*/ 2147483647 w 10"/>
            <a:gd name="T11" fmla="*/ 2147483647 h 9"/>
            <a:gd name="T12" fmla="*/ 2147483647 w 10"/>
            <a:gd name="T13" fmla="*/ 2147483647 h 9"/>
            <a:gd name="T14" fmla="*/ 2147483647 w 10"/>
            <a:gd name="T15" fmla="*/ 2147483647 h 9"/>
            <a:gd name="T16" fmla="*/ 2147483647 w 10"/>
            <a:gd name="T17" fmla="*/ 2147483647 h 9"/>
            <a:gd name="T18" fmla="*/ 2147483647 w 10"/>
            <a:gd name="T19" fmla="*/ 2147483647 h 9"/>
            <a:gd name="T20" fmla="*/ 2147483647 w 10"/>
            <a:gd name="T21" fmla="*/ 2147483647 h 9"/>
            <a:gd name="T22" fmla="*/ 2147483647 w 10"/>
            <a:gd name="T23" fmla="*/ 2147483647 h 9"/>
            <a:gd name="T24" fmla="*/ 2147483647 w 10"/>
            <a:gd name="T25" fmla="*/ 2147483647 h 9"/>
            <a:gd name="T26" fmla="*/ 2147483647 w 10"/>
            <a:gd name="T27" fmla="*/ 2147483647 h 9"/>
            <a:gd name="T28" fmla="*/ 2147483647 w 10"/>
            <a:gd name="T29" fmla="*/ 2147483647 h 9"/>
            <a:gd name="T30" fmla="*/ 2147483647 w 10"/>
            <a:gd name="T31" fmla="*/ 2147483647 h 9"/>
            <a:gd name="T32" fmla="*/ 2147483647 w 10"/>
            <a:gd name="T33" fmla="*/ 2147483647 h 9"/>
            <a:gd name="T34" fmla="*/ 2147483647 w 10"/>
            <a:gd name="T35" fmla="*/ 2147483647 h 9"/>
            <a:gd name="T36" fmla="*/ 2147483647 w 10"/>
            <a:gd name="T37" fmla="*/ 2147483647 h 9"/>
            <a:gd name="T38" fmla="*/ 0 w 10"/>
            <a:gd name="T39" fmla="*/ 2147483647 h 9"/>
            <a:gd name="T40" fmla="*/ 0 w 10"/>
            <a:gd name="T41" fmla="*/ 2147483647 h 9"/>
            <a:gd name="T42" fmla="*/ 2147483647 w 10"/>
            <a:gd name="T43" fmla="*/ 2147483647 h 9"/>
            <a:gd name="T44" fmla="*/ 2147483647 w 10"/>
            <a:gd name="T45" fmla="*/ 2147483647 h 9"/>
            <a:gd name="T46" fmla="*/ 2147483647 w 10"/>
            <a:gd name="T47" fmla="*/ 2147483647 h 9"/>
            <a:gd name="T48" fmla="*/ 0 w 10"/>
            <a:gd name="T49" fmla="*/ 2147483647 h 9"/>
            <a:gd name="T50" fmla="*/ 0 w 10"/>
            <a:gd name="T51" fmla="*/ 2147483647 h 9"/>
            <a:gd name="T52" fmla="*/ 0 w 10"/>
            <a:gd name="T53" fmla="*/ 2147483647 h 9"/>
            <a:gd name="T54" fmla="*/ 2147483647 w 10"/>
            <a:gd name="T55" fmla="*/ 2147483647 h 9"/>
            <a:gd name="T56" fmla="*/ 2147483647 w 10"/>
            <a:gd name="T57" fmla="*/ 2147483647 h 9"/>
            <a:gd name="T58" fmla="*/ 2147483647 w 10"/>
            <a:gd name="T59" fmla="*/ 2147483647 h 9"/>
            <a:gd name="T60" fmla="*/ 2147483647 w 10"/>
            <a:gd name="T61" fmla="*/ 2147483647 h 9"/>
            <a:gd name="T62" fmla="*/ 2147483647 w 10"/>
            <a:gd name="T63" fmla="*/ 2147483647 h 9"/>
            <a:gd name="T64" fmla="*/ 2147483647 w 10"/>
            <a:gd name="T65" fmla="*/ 2147483647 h 9"/>
            <a:gd name="T66" fmla="*/ 2147483647 w 10"/>
            <a:gd name="T67" fmla="*/ 2147483647 h 9"/>
            <a:gd name="T68" fmla="*/ 2147483647 w 10"/>
            <a:gd name="T69" fmla="*/ 2147483647 h 9"/>
            <a:gd name="T70" fmla="*/ 2147483647 w 10"/>
            <a:gd name="T71" fmla="*/ 2147483647 h 9"/>
            <a:gd name="T72" fmla="*/ 2147483647 w 10"/>
            <a:gd name="T73" fmla="*/ 2147483647 h 9"/>
            <a:gd name="T74" fmla="*/ 2147483647 w 10"/>
            <a:gd name="T75" fmla="*/ 2147483647 h 9"/>
            <a:gd name="T76" fmla="*/ 2147483647 w 10"/>
            <a:gd name="T77" fmla="*/ 2147483647 h 9"/>
            <a:gd name="T78" fmla="*/ 2147483647 w 10"/>
            <a:gd name="T79" fmla="*/ 2147483647 h 9"/>
            <a:gd name="T80" fmla="*/ 2147483647 w 10"/>
            <a:gd name="T81" fmla="*/ 2147483647 h 9"/>
            <a:gd name="T82" fmla="*/ 2147483647 w 10"/>
            <a:gd name="T83" fmla="*/ 2147483647 h 9"/>
            <a:gd name="T84" fmla="*/ 2147483647 w 10"/>
            <a:gd name="T85" fmla="*/ 2147483647 h 9"/>
            <a:gd name="T86" fmla="*/ 2147483647 w 10"/>
            <a:gd name="T87" fmla="*/ 0 h 9"/>
            <a:gd name="T88" fmla="*/ 2147483647 w 10"/>
            <a:gd name="T89" fmla="*/ 0 h 9"/>
            <a:gd name="T90" fmla="*/ 2147483647 w 10"/>
            <a:gd name="T91" fmla="*/ 0 h 9"/>
            <a:gd name="T92" fmla="*/ 2147483647 w 10"/>
            <a:gd name="T93" fmla="*/ 0 h 9"/>
            <a:gd name="T94" fmla="*/ 2147483647 w 10"/>
            <a:gd name="T95" fmla="*/ 2147483647 h 9"/>
            <a:gd name="T96" fmla="*/ 2147483647 w 10"/>
            <a:gd name="T97" fmla="*/ 2147483647 h 9"/>
            <a:gd name="T98" fmla="*/ 2147483647 w 10"/>
            <a:gd name="T99" fmla="*/ 2147483647 h 9"/>
            <a:gd name="T100" fmla="*/ 2147483647 w 10"/>
            <a:gd name="T101" fmla="*/ 2147483647 h 9"/>
            <a:gd name="T102" fmla="*/ 2147483647 w 10"/>
            <a:gd name="T103" fmla="*/ 2147483647 h 9"/>
            <a:gd name="T104" fmla="*/ 2147483647 w 10"/>
            <a:gd name="T105" fmla="*/ 2147483647 h 9"/>
            <a:gd name="T106" fmla="*/ 2147483647 w 10"/>
            <a:gd name="T107" fmla="*/ 2147483647 h 9"/>
            <a:gd name="T108" fmla="*/ 2147483647 w 10"/>
            <a:gd name="T109" fmla="*/ 2147483647 h 9"/>
            <a:gd name="T110" fmla="*/ 2147483647 w 10"/>
            <a:gd name="T111" fmla="*/ 2147483647 h 9"/>
            <a:gd name="T112" fmla="*/ 2147483647 w 10"/>
            <a:gd name="T113" fmla="*/ 2147483647 h 9"/>
            <a:gd name="T114" fmla="*/ 2147483647 w 10"/>
            <a:gd name="T115" fmla="*/ 2147483647 h 9"/>
            <a:gd name="T116" fmla="*/ 2147483647 w 10"/>
            <a:gd name="T117" fmla="*/ 2147483647 h 9"/>
            <a:gd name="T118" fmla="*/ 2147483647 w 10"/>
            <a:gd name="T119" fmla="*/ 2147483647 h 9"/>
            <a:gd name="T120" fmla="*/ 2147483647 w 10"/>
            <a:gd name="T121" fmla="*/ 2147483647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0"/>
            <a:gd name="T184" fmla="*/ 0 h 9"/>
            <a:gd name="T185" fmla="*/ 10 w 10"/>
            <a:gd name="T186" fmla="*/ 9 h 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0" h="9">
              <a:moveTo>
                <a:pt x="9" y="8"/>
              </a:moveTo>
              <a:lnTo>
                <a:pt x="9" y="9"/>
              </a:lnTo>
              <a:lnTo>
                <a:pt x="9" y="8"/>
              </a:lnTo>
              <a:lnTo>
                <a:pt x="8" y="8"/>
              </a:lnTo>
              <a:lnTo>
                <a:pt x="7" y="8"/>
              </a:lnTo>
              <a:lnTo>
                <a:pt x="6" y="8"/>
              </a:lnTo>
              <a:lnTo>
                <a:pt x="6" y="7"/>
              </a:lnTo>
              <a:lnTo>
                <a:pt x="6" y="6"/>
              </a:lnTo>
              <a:lnTo>
                <a:pt x="6" y="7"/>
              </a:lnTo>
              <a:lnTo>
                <a:pt x="6" y="6"/>
              </a:lnTo>
              <a:lnTo>
                <a:pt x="6" y="5"/>
              </a:lnTo>
              <a:lnTo>
                <a:pt x="5" y="5"/>
              </a:lnTo>
              <a:lnTo>
                <a:pt x="5" y="6"/>
              </a:lnTo>
              <a:lnTo>
                <a:pt x="4" y="6"/>
              </a:lnTo>
              <a:lnTo>
                <a:pt x="3" y="6"/>
              </a:lnTo>
              <a:lnTo>
                <a:pt x="2" y="6"/>
              </a:lnTo>
              <a:lnTo>
                <a:pt x="1" y="6"/>
              </a:lnTo>
              <a:lnTo>
                <a:pt x="1" y="7"/>
              </a:lnTo>
              <a:lnTo>
                <a:pt x="0" y="7"/>
              </a:lnTo>
              <a:lnTo>
                <a:pt x="0" y="6"/>
              </a:lnTo>
              <a:lnTo>
                <a:pt x="1" y="6"/>
              </a:lnTo>
              <a:lnTo>
                <a:pt x="1" y="5"/>
              </a:lnTo>
              <a:lnTo>
                <a:pt x="0" y="5"/>
              </a:lnTo>
              <a:lnTo>
                <a:pt x="0" y="4"/>
              </a:lnTo>
              <a:lnTo>
                <a:pt x="0" y="3"/>
              </a:lnTo>
              <a:lnTo>
                <a:pt x="1" y="3"/>
              </a:lnTo>
              <a:lnTo>
                <a:pt x="2" y="3"/>
              </a:lnTo>
              <a:lnTo>
                <a:pt x="2" y="2"/>
              </a:lnTo>
              <a:lnTo>
                <a:pt x="3" y="2"/>
              </a:lnTo>
              <a:lnTo>
                <a:pt x="3" y="3"/>
              </a:lnTo>
              <a:lnTo>
                <a:pt x="4" y="3"/>
              </a:lnTo>
              <a:lnTo>
                <a:pt x="5" y="3"/>
              </a:lnTo>
              <a:lnTo>
                <a:pt x="5" y="4"/>
              </a:lnTo>
              <a:lnTo>
                <a:pt x="5" y="3"/>
              </a:lnTo>
              <a:lnTo>
                <a:pt x="6" y="3"/>
              </a:lnTo>
              <a:lnTo>
                <a:pt x="6" y="2"/>
              </a:lnTo>
              <a:lnTo>
                <a:pt x="7" y="2"/>
              </a:lnTo>
              <a:lnTo>
                <a:pt x="7" y="1"/>
              </a:lnTo>
              <a:lnTo>
                <a:pt x="7" y="2"/>
              </a:lnTo>
              <a:lnTo>
                <a:pt x="7" y="1"/>
              </a:lnTo>
              <a:lnTo>
                <a:pt x="8" y="1"/>
              </a:lnTo>
              <a:lnTo>
                <a:pt x="8" y="0"/>
              </a:lnTo>
              <a:lnTo>
                <a:pt x="9" y="0"/>
              </a:lnTo>
              <a:lnTo>
                <a:pt x="10" y="0"/>
              </a:lnTo>
              <a:lnTo>
                <a:pt x="10" y="1"/>
              </a:lnTo>
              <a:lnTo>
                <a:pt x="9" y="1"/>
              </a:lnTo>
              <a:lnTo>
                <a:pt x="9" y="2"/>
              </a:lnTo>
              <a:lnTo>
                <a:pt x="8" y="2"/>
              </a:lnTo>
              <a:lnTo>
                <a:pt x="8" y="3"/>
              </a:lnTo>
              <a:lnTo>
                <a:pt x="8" y="4"/>
              </a:lnTo>
              <a:lnTo>
                <a:pt x="8" y="5"/>
              </a:lnTo>
              <a:lnTo>
                <a:pt x="9" y="5"/>
              </a:lnTo>
              <a:lnTo>
                <a:pt x="9" y="6"/>
              </a:lnTo>
              <a:lnTo>
                <a:pt x="9" y="7"/>
              </a:lnTo>
              <a:lnTo>
                <a:pt x="10" y="7"/>
              </a:lnTo>
              <a:lnTo>
                <a:pt x="9" y="7"/>
              </a:lnTo>
              <a:lnTo>
                <a:pt x="9" y="8"/>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7</xdr:col>
      <xdr:colOff>57150</xdr:colOff>
      <xdr:row>34</xdr:row>
      <xdr:rowOff>104775</xdr:rowOff>
    </xdr:from>
    <xdr:to>
      <xdr:col>7</xdr:col>
      <xdr:colOff>447675</xdr:colOff>
      <xdr:row>37</xdr:row>
      <xdr:rowOff>104775</xdr:rowOff>
    </xdr:to>
    <xdr:sp macro="" textlink="">
      <xdr:nvSpPr>
        <xdr:cNvPr id="43" name="5p7"/>
        <xdr:cNvSpPr>
          <a:spLocks/>
        </xdr:cNvSpPr>
      </xdr:nvSpPr>
      <xdr:spPr bwMode="auto">
        <a:xfrm>
          <a:off x="4324350" y="5991225"/>
          <a:ext cx="390525" cy="485775"/>
        </a:xfrm>
        <a:custGeom>
          <a:avLst/>
          <a:gdLst>
            <a:gd name="T0" fmla="*/ 2147483647 w 41"/>
            <a:gd name="T1" fmla="*/ 2147483647 h 51"/>
            <a:gd name="T2" fmla="*/ 2147483647 w 41"/>
            <a:gd name="T3" fmla="*/ 2147483647 h 51"/>
            <a:gd name="T4" fmla="*/ 2147483647 w 41"/>
            <a:gd name="T5" fmla="*/ 2147483647 h 51"/>
            <a:gd name="T6" fmla="*/ 2147483647 w 41"/>
            <a:gd name="T7" fmla="*/ 2147483647 h 51"/>
            <a:gd name="T8" fmla="*/ 2147483647 w 41"/>
            <a:gd name="T9" fmla="*/ 2147483647 h 51"/>
            <a:gd name="T10" fmla="*/ 2147483647 w 41"/>
            <a:gd name="T11" fmla="*/ 2147483647 h 51"/>
            <a:gd name="T12" fmla="*/ 2147483647 w 41"/>
            <a:gd name="T13" fmla="*/ 2147483647 h 51"/>
            <a:gd name="T14" fmla="*/ 2147483647 w 41"/>
            <a:gd name="T15" fmla="*/ 2147483647 h 51"/>
            <a:gd name="T16" fmla="*/ 2147483647 w 41"/>
            <a:gd name="T17" fmla="*/ 2147483647 h 51"/>
            <a:gd name="T18" fmla="*/ 2147483647 w 41"/>
            <a:gd name="T19" fmla="*/ 2147483647 h 51"/>
            <a:gd name="T20" fmla="*/ 2147483647 w 41"/>
            <a:gd name="T21" fmla="*/ 2147483647 h 51"/>
            <a:gd name="T22" fmla="*/ 2147483647 w 41"/>
            <a:gd name="T23" fmla="*/ 2147483647 h 51"/>
            <a:gd name="T24" fmla="*/ 2147483647 w 41"/>
            <a:gd name="T25" fmla="*/ 2147483647 h 51"/>
            <a:gd name="T26" fmla="*/ 2147483647 w 41"/>
            <a:gd name="T27" fmla="*/ 2147483647 h 51"/>
            <a:gd name="T28" fmla="*/ 2147483647 w 41"/>
            <a:gd name="T29" fmla="*/ 2147483647 h 51"/>
            <a:gd name="T30" fmla="*/ 2147483647 w 41"/>
            <a:gd name="T31" fmla="*/ 2147483647 h 51"/>
            <a:gd name="T32" fmla="*/ 2147483647 w 41"/>
            <a:gd name="T33" fmla="*/ 2147483647 h 51"/>
            <a:gd name="T34" fmla="*/ 2147483647 w 41"/>
            <a:gd name="T35" fmla="*/ 2147483647 h 51"/>
            <a:gd name="T36" fmla="*/ 2147483647 w 41"/>
            <a:gd name="T37" fmla="*/ 2147483647 h 51"/>
            <a:gd name="T38" fmla="*/ 2147483647 w 41"/>
            <a:gd name="T39" fmla="*/ 2147483647 h 51"/>
            <a:gd name="T40" fmla="*/ 2147483647 w 41"/>
            <a:gd name="T41" fmla="*/ 2147483647 h 51"/>
            <a:gd name="T42" fmla="*/ 2147483647 w 41"/>
            <a:gd name="T43" fmla="*/ 2147483647 h 51"/>
            <a:gd name="T44" fmla="*/ 2147483647 w 41"/>
            <a:gd name="T45" fmla="*/ 2147483647 h 51"/>
            <a:gd name="T46" fmla="*/ 2147483647 w 41"/>
            <a:gd name="T47" fmla="*/ 2147483647 h 51"/>
            <a:gd name="T48" fmla="*/ 2147483647 w 41"/>
            <a:gd name="T49" fmla="*/ 2147483647 h 51"/>
            <a:gd name="T50" fmla="*/ 2147483647 w 41"/>
            <a:gd name="T51" fmla="*/ 2147483647 h 51"/>
            <a:gd name="T52" fmla="*/ 2147483647 w 41"/>
            <a:gd name="T53" fmla="*/ 2147483647 h 51"/>
            <a:gd name="T54" fmla="*/ 2147483647 w 41"/>
            <a:gd name="T55" fmla="*/ 2147483647 h 51"/>
            <a:gd name="T56" fmla="*/ 2147483647 w 41"/>
            <a:gd name="T57" fmla="*/ 2147483647 h 51"/>
            <a:gd name="T58" fmla="*/ 2147483647 w 41"/>
            <a:gd name="T59" fmla="*/ 2147483647 h 51"/>
            <a:gd name="T60" fmla="*/ 2147483647 w 41"/>
            <a:gd name="T61" fmla="*/ 2147483647 h 51"/>
            <a:gd name="T62" fmla="*/ 2147483647 w 41"/>
            <a:gd name="T63" fmla="*/ 2147483647 h 51"/>
            <a:gd name="T64" fmla="*/ 2147483647 w 41"/>
            <a:gd name="T65" fmla="*/ 2147483647 h 51"/>
            <a:gd name="T66" fmla="*/ 2147483647 w 41"/>
            <a:gd name="T67" fmla="*/ 2147483647 h 51"/>
            <a:gd name="T68" fmla="*/ 2147483647 w 41"/>
            <a:gd name="T69" fmla="*/ 2147483647 h 51"/>
            <a:gd name="T70" fmla="*/ 2147483647 w 41"/>
            <a:gd name="T71" fmla="*/ 2147483647 h 51"/>
            <a:gd name="T72" fmla="*/ 2147483647 w 41"/>
            <a:gd name="T73" fmla="*/ 2147483647 h 51"/>
            <a:gd name="T74" fmla="*/ 2147483647 w 41"/>
            <a:gd name="T75" fmla="*/ 2147483647 h 51"/>
            <a:gd name="T76" fmla="*/ 2147483647 w 41"/>
            <a:gd name="T77" fmla="*/ 2147483647 h 51"/>
            <a:gd name="T78" fmla="*/ 2147483647 w 41"/>
            <a:gd name="T79" fmla="*/ 2147483647 h 51"/>
            <a:gd name="T80" fmla="*/ 2147483647 w 41"/>
            <a:gd name="T81" fmla="*/ 2147483647 h 51"/>
            <a:gd name="T82" fmla="*/ 2147483647 w 41"/>
            <a:gd name="T83" fmla="*/ 2147483647 h 51"/>
            <a:gd name="T84" fmla="*/ 2147483647 w 41"/>
            <a:gd name="T85" fmla="*/ 2147483647 h 51"/>
            <a:gd name="T86" fmla="*/ 2147483647 w 41"/>
            <a:gd name="T87" fmla="*/ 2147483647 h 51"/>
            <a:gd name="T88" fmla="*/ 2147483647 w 41"/>
            <a:gd name="T89" fmla="*/ 2147483647 h 51"/>
            <a:gd name="T90" fmla="*/ 2147483647 w 41"/>
            <a:gd name="T91" fmla="*/ 2147483647 h 51"/>
            <a:gd name="T92" fmla="*/ 2147483647 w 41"/>
            <a:gd name="T93" fmla="*/ 2147483647 h 51"/>
            <a:gd name="T94" fmla="*/ 2147483647 w 41"/>
            <a:gd name="T95" fmla="*/ 2147483647 h 51"/>
            <a:gd name="T96" fmla="*/ 2147483647 w 41"/>
            <a:gd name="T97" fmla="*/ 2147483647 h 51"/>
            <a:gd name="T98" fmla="*/ 2147483647 w 41"/>
            <a:gd name="T99" fmla="*/ 2147483647 h 51"/>
            <a:gd name="T100" fmla="*/ 2147483647 w 41"/>
            <a:gd name="T101" fmla="*/ 2147483647 h 51"/>
            <a:gd name="T102" fmla="*/ 2147483647 w 41"/>
            <a:gd name="T103" fmla="*/ 2147483647 h 51"/>
            <a:gd name="T104" fmla="*/ 2147483647 w 41"/>
            <a:gd name="T105" fmla="*/ 2147483647 h 51"/>
            <a:gd name="T106" fmla="*/ 2147483647 w 41"/>
            <a:gd name="T107" fmla="*/ 2147483647 h 51"/>
            <a:gd name="T108" fmla="*/ 2147483647 w 41"/>
            <a:gd name="T109" fmla="*/ 2147483647 h 51"/>
            <a:gd name="T110" fmla="*/ 2147483647 w 41"/>
            <a:gd name="T111" fmla="*/ 2147483647 h 51"/>
            <a:gd name="T112" fmla="*/ 2147483647 w 41"/>
            <a:gd name="T113" fmla="*/ 2147483647 h 51"/>
            <a:gd name="T114" fmla="*/ 2147483647 w 41"/>
            <a:gd name="T115" fmla="*/ 2147483647 h 51"/>
            <a:gd name="T116" fmla="*/ 2147483647 w 41"/>
            <a:gd name="T117" fmla="*/ 2147483647 h 51"/>
            <a:gd name="T118" fmla="*/ 2147483647 w 41"/>
            <a:gd name="T119" fmla="*/ 2147483647 h 51"/>
            <a:gd name="T120" fmla="*/ 2147483647 w 41"/>
            <a:gd name="T121" fmla="*/ 2147483647 h 51"/>
            <a:gd name="T122" fmla="*/ 2147483647 w 41"/>
            <a:gd name="T123" fmla="*/ 2147483647 h 5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1"/>
            <a:gd name="T187" fmla="*/ 0 h 51"/>
            <a:gd name="T188" fmla="*/ 41 w 41"/>
            <a:gd name="T189" fmla="*/ 51 h 5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1" h="51">
              <a:moveTo>
                <a:pt x="20" y="0"/>
              </a:moveTo>
              <a:lnTo>
                <a:pt x="21" y="0"/>
              </a:lnTo>
              <a:lnTo>
                <a:pt x="21" y="1"/>
              </a:lnTo>
              <a:lnTo>
                <a:pt x="21" y="0"/>
              </a:lnTo>
              <a:lnTo>
                <a:pt x="21" y="1"/>
              </a:lnTo>
              <a:lnTo>
                <a:pt x="22" y="1"/>
              </a:lnTo>
              <a:lnTo>
                <a:pt x="23" y="1"/>
              </a:lnTo>
              <a:lnTo>
                <a:pt x="22" y="1"/>
              </a:lnTo>
              <a:lnTo>
                <a:pt x="22" y="2"/>
              </a:lnTo>
              <a:lnTo>
                <a:pt x="22" y="3"/>
              </a:lnTo>
              <a:lnTo>
                <a:pt x="22" y="4"/>
              </a:lnTo>
              <a:lnTo>
                <a:pt x="23" y="4"/>
              </a:lnTo>
              <a:lnTo>
                <a:pt x="24" y="4"/>
              </a:lnTo>
              <a:lnTo>
                <a:pt x="25" y="4"/>
              </a:lnTo>
              <a:lnTo>
                <a:pt x="26" y="4"/>
              </a:lnTo>
              <a:lnTo>
                <a:pt x="26" y="3"/>
              </a:lnTo>
              <a:lnTo>
                <a:pt x="26" y="4"/>
              </a:lnTo>
              <a:lnTo>
                <a:pt x="26" y="3"/>
              </a:lnTo>
              <a:lnTo>
                <a:pt x="26" y="4"/>
              </a:lnTo>
              <a:lnTo>
                <a:pt x="26" y="3"/>
              </a:lnTo>
              <a:lnTo>
                <a:pt x="26" y="4"/>
              </a:lnTo>
              <a:lnTo>
                <a:pt x="26" y="3"/>
              </a:lnTo>
              <a:lnTo>
                <a:pt x="27" y="3"/>
              </a:lnTo>
              <a:lnTo>
                <a:pt x="27" y="4"/>
              </a:lnTo>
              <a:lnTo>
                <a:pt x="27" y="3"/>
              </a:lnTo>
              <a:lnTo>
                <a:pt x="28" y="3"/>
              </a:lnTo>
              <a:lnTo>
                <a:pt x="29" y="4"/>
              </a:lnTo>
              <a:lnTo>
                <a:pt x="30" y="4"/>
              </a:lnTo>
              <a:lnTo>
                <a:pt x="31" y="4"/>
              </a:lnTo>
              <a:lnTo>
                <a:pt x="32" y="4"/>
              </a:lnTo>
              <a:lnTo>
                <a:pt x="32" y="5"/>
              </a:lnTo>
              <a:lnTo>
                <a:pt x="32" y="4"/>
              </a:lnTo>
              <a:lnTo>
                <a:pt x="32" y="3"/>
              </a:lnTo>
              <a:lnTo>
                <a:pt x="32" y="4"/>
              </a:lnTo>
              <a:lnTo>
                <a:pt x="33" y="4"/>
              </a:lnTo>
              <a:lnTo>
                <a:pt x="33" y="3"/>
              </a:lnTo>
              <a:lnTo>
                <a:pt x="33" y="4"/>
              </a:lnTo>
              <a:lnTo>
                <a:pt x="33" y="3"/>
              </a:lnTo>
              <a:lnTo>
                <a:pt x="34" y="3"/>
              </a:lnTo>
              <a:lnTo>
                <a:pt x="35" y="3"/>
              </a:lnTo>
              <a:lnTo>
                <a:pt x="36" y="3"/>
              </a:lnTo>
              <a:lnTo>
                <a:pt x="36" y="4"/>
              </a:lnTo>
              <a:lnTo>
                <a:pt x="35" y="4"/>
              </a:lnTo>
              <a:lnTo>
                <a:pt x="35" y="5"/>
              </a:lnTo>
              <a:lnTo>
                <a:pt x="36" y="5"/>
              </a:lnTo>
              <a:lnTo>
                <a:pt x="37" y="5"/>
              </a:lnTo>
              <a:lnTo>
                <a:pt x="38" y="5"/>
              </a:lnTo>
              <a:lnTo>
                <a:pt x="39" y="5"/>
              </a:lnTo>
              <a:lnTo>
                <a:pt x="38" y="5"/>
              </a:lnTo>
              <a:lnTo>
                <a:pt x="38" y="6"/>
              </a:lnTo>
              <a:lnTo>
                <a:pt x="38" y="7"/>
              </a:lnTo>
              <a:lnTo>
                <a:pt x="39" y="7"/>
              </a:lnTo>
              <a:lnTo>
                <a:pt x="40" y="7"/>
              </a:lnTo>
              <a:lnTo>
                <a:pt x="40" y="8"/>
              </a:lnTo>
              <a:lnTo>
                <a:pt x="41" y="7"/>
              </a:lnTo>
              <a:lnTo>
                <a:pt x="41" y="8"/>
              </a:lnTo>
              <a:lnTo>
                <a:pt x="41" y="9"/>
              </a:lnTo>
              <a:lnTo>
                <a:pt x="40" y="9"/>
              </a:lnTo>
              <a:lnTo>
                <a:pt x="41" y="9"/>
              </a:lnTo>
              <a:lnTo>
                <a:pt x="40" y="9"/>
              </a:lnTo>
              <a:lnTo>
                <a:pt x="39" y="9"/>
              </a:lnTo>
              <a:lnTo>
                <a:pt x="39" y="10"/>
              </a:lnTo>
              <a:lnTo>
                <a:pt x="39" y="11"/>
              </a:lnTo>
              <a:lnTo>
                <a:pt x="39" y="12"/>
              </a:lnTo>
              <a:lnTo>
                <a:pt x="39" y="13"/>
              </a:lnTo>
              <a:lnTo>
                <a:pt x="38" y="13"/>
              </a:lnTo>
              <a:lnTo>
                <a:pt x="38" y="14"/>
              </a:lnTo>
              <a:lnTo>
                <a:pt x="39" y="14"/>
              </a:lnTo>
              <a:lnTo>
                <a:pt x="38" y="14"/>
              </a:lnTo>
              <a:lnTo>
                <a:pt x="39" y="14"/>
              </a:lnTo>
              <a:lnTo>
                <a:pt x="38" y="14"/>
              </a:lnTo>
              <a:lnTo>
                <a:pt x="38" y="15"/>
              </a:lnTo>
              <a:lnTo>
                <a:pt x="38" y="16"/>
              </a:lnTo>
              <a:lnTo>
                <a:pt x="37" y="16"/>
              </a:lnTo>
              <a:lnTo>
                <a:pt x="36" y="16"/>
              </a:lnTo>
              <a:lnTo>
                <a:pt x="36" y="17"/>
              </a:lnTo>
              <a:lnTo>
                <a:pt x="36" y="18"/>
              </a:lnTo>
              <a:lnTo>
                <a:pt x="36" y="19"/>
              </a:lnTo>
              <a:lnTo>
                <a:pt x="36" y="20"/>
              </a:lnTo>
              <a:lnTo>
                <a:pt x="36" y="21"/>
              </a:lnTo>
              <a:lnTo>
                <a:pt x="37" y="21"/>
              </a:lnTo>
              <a:lnTo>
                <a:pt x="36" y="21"/>
              </a:lnTo>
              <a:lnTo>
                <a:pt x="37" y="21"/>
              </a:lnTo>
              <a:lnTo>
                <a:pt x="36" y="21"/>
              </a:lnTo>
              <a:lnTo>
                <a:pt x="37" y="21"/>
              </a:lnTo>
              <a:lnTo>
                <a:pt x="36" y="21"/>
              </a:lnTo>
              <a:lnTo>
                <a:pt x="36" y="22"/>
              </a:lnTo>
              <a:lnTo>
                <a:pt x="36" y="23"/>
              </a:lnTo>
              <a:lnTo>
                <a:pt x="37" y="23"/>
              </a:lnTo>
              <a:lnTo>
                <a:pt x="38" y="23"/>
              </a:lnTo>
              <a:lnTo>
                <a:pt x="37" y="23"/>
              </a:lnTo>
              <a:lnTo>
                <a:pt x="37" y="24"/>
              </a:lnTo>
              <a:lnTo>
                <a:pt x="37" y="25"/>
              </a:lnTo>
              <a:lnTo>
                <a:pt x="38" y="25"/>
              </a:lnTo>
              <a:lnTo>
                <a:pt x="38" y="26"/>
              </a:lnTo>
              <a:lnTo>
                <a:pt x="39" y="26"/>
              </a:lnTo>
              <a:lnTo>
                <a:pt x="39" y="27"/>
              </a:lnTo>
              <a:lnTo>
                <a:pt x="39" y="28"/>
              </a:lnTo>
              <a:lnTo>
                <a:pt x="39" y="29"/>
              </a:lnTo>
              <a:lnTo>
                <a:pt x="39" y="30"/>
              </a:lnTo>
              <a:lnTo>
                <a:pt x="40" y="30"/>
              </a:lnTo>
              <a:lnTo>
                <a:pt x="40" y="31"/>
              </a:lnTo>
              <a:lnTo>
                <a:pt x="39" y="31"/>
              </a:lnTo>
              <a:lnTo>
                <a:pt x="39" y="32"/>
              </a:lnTo>
              <a:lnTo>
                <a:pt x="39" y="31"/>
              </a:lnTo>
              <a:lnTo>
                <a:pt x="38" y="31"/>
              </a:lnTo>
              <a:lnTo>
                <a:pt x="38" y="32"/>
              </a:lnTo>
              <a:lnTo>
                <a:pt x="38" y="33"/>
              </a:lnTo>
              <a:lnTo>
                <a:pt x="37" y="33"/>
              </a:lnTo>
              <a:lnTo>
                <a:pt x="38" y="33"/>
              </a:lnTo>
              <a:lnTo>
                <a:pt x="39" y="33"/>
              </a:lnTo>
              <a:lnTo>
                <a:pt x="39" y="34"/>
              </a:lnTo>
              <a:lnTo>
                <a:pt x="39" y="35"/>
              </a:lnTo>
              <a:lnTo>
                <a:pt x="38" y="35"/>
              </a:lnTo>
              <a:lnTo>
                <a:pt x="38" y="36"/>
              </a:lnTo>
              <a:lnTo>
                <a:pt x="37" y="36"/>
              </a:lnTo>
              <a:lnTo>
                <a:pt x="38" y="36"/>
              </a:lnTo>
              <a:lnTo>
                <a:pt x="37" y="36"/>
              </a:lnTo>
              <a:lnTo>
                <a:pt x="38" y="36"/>
              </a:lnTo>
              <a:lnTo>
                <a:pt x="38" y="37"/>
              </a:lnTo>
              <a:lnTo>
                <a:pt x="38" y="36"/>
              </a:lnTo>
              <a:lnTo>
                <a:pt x="39" y="36"/>
              </a:lnTo>
              <a:lnTo>
                <a:pt x="39" y="37"/>
              </a:lnTo>
              <a:lnTo>
                <a:pt x="39" y="38"/>
              </a:lnTo>
              <a:lnTo>
                <a:pt x="40" y="38"/>
              </a:lnTo>
              <a:lnTo>
                <a:pt x="40" y="39"/>
              </a:lnTo>
              <a:lnTo>
                <a:pt x="40" y="40"/>
              </a:lnTo>
              <a:lnTo>
                <a:pt x="40" y="41"/>
              </a:lnTo>
              <a:lnTo>
                <a:pt x="39" y="41"/>
              </a:lnTo>
              <a:lnTo>
                <a:pt x="39" y="42"/>
              </a:lnTo>
              <a:lnTo>
                <a:pt x="38" y="42"/>
              </a:lnTo>
              <a:lnTo>
                <a:pt x="38" y="43"/>
              </a:lnTo>
              <a:lnTo>
                <a:pt x="38" y="44"/>
              </a:lnTo>
              <a:lnTo>
                <a:pt x="37" y="44"/>
              </a:lnTo>
              <a:lnTo>
                <a:pt x="37" y="45"/>
              </a:lnTo>
              <a:lnTo>
                <a:pt x="36" y="45"/>
              </a:lnTo>
              <a:lnTo>
                <a:pt x="35" y="45"/>
              </a:lnTo>
              <a:lnTo>
                <a:pt x="36" y="45"/>
              </a:lnTo>
              <a:lnTo>
                <a:pt x="35" y="45"/>
              </a:lnTo>
              <a:lnTo>
                <a:pt x="35" y="46"/>
              </a:lnTo>
              <a:lnTo>
                <a:pt x="34" y="46"/>
              </a:lnTo>
              <a:lnTo>
                <a:pt x="34" y="47"/>
              </a:lnTo>
              <a:lnTo>
                <a:pt x="34" y="48"/>
              </a:lnTo>
              <a:lnTo>
                <a:pt x="33" y="48"/>
              </a:lnTo>
              <a:lnTo>
                <a:pt x="33" y="49"/>
              </a:lnTo>
              <a:lnTo>
                <a:pt x="32" y="49"/>
              </a:lnTo>
              <a:lnTo>
                <a:pt x="32" y="50"/>
              </a:lnTo>
              <a:lnTo>
                <a:pt x="31" y="50"/>
              </a:lnTo>
              <a:lnTo>
                <a:pt x="31" y="51"/>
              </a:lnTo>
              <a:lnTo>
                <a:pt x="30" y="51"/>
              </a:lnTo>
              <a:lnTo>
                <a:pt x="29" y="51"/>
              </a:lnTo>
              <a:lnTo>
                <a:pt x="28" y="50"/>
              </a:lnTo>
              <a:lnTo>
                <a:pt x="27" y="50"/>
              </a:lnTo>
              <a:lnTo>
                <a:pt x="27" y="49"/>
              </a:lnTo>
              <a:lnTo>
                <a:pt x="26" y="49"/>
              </a:lnTo>
              <a:lnTo>
                <a:pt x="25" y="49"/>
              </a:lnTo>
              <a:lnTo>
                <a:pt x="24" y="49"/>
              </a:lnTo>
              <a:lnTo>
                <a:pt x="23" y="49"/>
              </a:lnTo>
              <a:lnTo>
                <a:pt x="23" y="48"/>
              </a:lnTo>
              <a:lnTo>
                <a:pt x="23" y="47"/>
              </a:lnTo>
              <a:lnTo>
                <a:pt x="23" y="46"/>
              </a:lnTo>
              <a:lnTo>
                <a:pt x="23" y="45"/>
              </a:lnTo>
              <a:lnTo>
                <a:pt x="23" y="44"/>
              </a:lnTo>
              <a:lnTo>
                <a:pt x="24" y="44"/>
              </a:lnTo>
              <a:lnTo>
                <a:pt x="24" y="43"/>
              </a:lnTo>
              <a:lnTo>
                <a:pt x="24" y="42"/>
              </a:lnTo>
              <a:lnTo>
                <a:pt x="24" y="43"/>
              </a:lnTo>
              <a:lnTo>
                <a:pt x="24" y="44"/>
              </a:lnTo>
              <a:lnTo>
                <a:pt x="23" y="44"/>
              </a:lnTo>
              <a:lnTo>
                <a:pt x="23" y="45"/>
              </a:lnTo>
              <a:lnTo>
                <a:pt x="23" y="46"/>
              </a:lnTo>
              <a:lnTo>
                <a:pt x="23" y="47"/>
              </a:lnTo>
              <a:lnTo>
                <a:pt x="23" y="48"/>
              </a:lnTo>
              <a:lnTo>
                <a:pt x="23" y="49"/>
              </a:lnTo>
              <a:lnTo>
                <a:pt x="22" y="49"/>
              </a:lnTo>
              <a:lnTo>
                <a:pt x="21" y="49"/>
              </a:lnTo>
              <a:lnTo>
                <a:pt x="20" y="49"/>
              </a:lnTo>
              <a:lnTo>
                <a:pt x="20" y="48"/>
              </a:lnTo>
              <a:lnTo>
                <a:pt x="19" y="48"/>
              </a:lnTo>
              <a:lnTo>
                <a:pt x="19" y="47"/>
              </a:lnTo>
              <a:lnTo>
                <a:pt x="18" y="47"/>
              </a:lnTo>
              <a:lnTo>
                <a:pt x="18" y="46"/>
              </a:lnTo>
              <a:lnTo>
                <a:pt x="17" y="46"/>
              </a:lnTo>
              <a:lnTo>
                <a:pt x="17" y="45"/>
              </a:lnTo>
              <a:lnTo>
                <a:pt x="16" y="45"/>
              </a:lnTo>
              <a:lnTo>
                <a:pt x="16" y="46"/>
              </a:lnTo>
              <a:lnTo>
                <a:pt x="16" y="45"/>
              </a:lnTo>
              <a:lnTo>
                <a:pt x="16" y="44"/>
              </a:lnTo>
              <a:lnTo>
                <a:pt x="15" y="43"/>
              </a:lnTo>
              <a:lnTo>
                <a:pt x="15" y="42"/>
              </a:lnTo>
              <a:lnTo>
                <a:pt x="14" y="42"/>
              </a:lnTo>
              <a:lnTo>
                <a:pt x="13" y="42"/>
              </a:lnTo>
              <a:lnTo>
                <a:pt x="13" y="41"/>
              </a:lnTo>
              <a:lnTo>
                <a:pt x="13" y="40"/>
              </a:lnTo>
              <a:lnTo>
                <a:pt x="13" y="39"/>
              </a:lnTo>
              <a:lnTo>
                <a:pt x="14" y="39"/>
              </a:lnTo>
              <a:lnTo>
                <a:pt x="14" y="38"/>
              </a:lnTo>
              <a:lnTo>
                <a:pt x="14" y="37"/>
              </a:lnTo>
              <a:lnTo>
                <a:pt x="15" y="37"/>
              </a:lnTo>
              <a:lnTo>
                <a:pt x="15" y="36"/>
              </a:lnTo>
              <a:lnTo>
                <a:pt x="15" y="37"/>
              </a:lnTo>
              <a:lnTo>
                <a:pt x="14" y="37"/>
              </a:lnTo>
              <a:lnTo>
                <a:pt x="13" y="37"/>
              </a:lnTo>
              <a:lnTo>
                <a:pt x="13" y="36"/>
              </a:lnTo>
              <a:lnTo>
                <a:pt x="13" y="35"/>
              </a:lnTo>
              <a:lnTo>
                <a:pt x="12" y="35"/>
              </a:lnTo>
              <a:lnTo>
                <a:pt x="13" y="35"/>
              </a:lnTo>
              <a:lnTo>
                <a:pt x="12" y="35"/>
              </a:lnTo>
              <a:lnTo>
                <a:pt x="12" y="34"/>
              </a:lnTo>
              <a:lnTo>
                <a:pt x="11" y="34"/>
              </a:lnTo>
              <a:lnTo>
                <a:pt x="11" y="33"/>
              </a:lnTo>
              <a:lnTo>
                <a:pt x="12" y="33"/>
              </a:lnTo>
              <a:lnTo>
                <a:pt x="12" y="32"/>
              </a:lnTo>
              <a:lnTo>
                <a:pt x="11" y="32"/>
              </a:lnTo>
              <a:lnTo>
                <a:pt x="12" y="32"/>
              </a:lnTo>
              <a:lnTo>
                <a:pt x="12" y="31"/>
              </a:lnTo>
              <a:lnTo>
                <a:pt x="12" y="32"/>
              </a:lnTo>
              <a:lnTo>
                <a:pt x="12" y="31"/>
              </a:lnTo>
              <a:lnTo>
                <a:pt x="13" y="31"/>
              </a:lnTo>
              <a:lnTo>
                <a:pt x="13" y="30"/>
              </a:lnTo>
              <a:lnTo>
                <a:pt x="13" y="31"/>
              </a:lnTo>
              <a:lnTo>
                <a:pt x="13" y="30"/>
              </a:lnTo>
              <a:lnTo>
                <a:pt x="14" y="30"/>
              </a:lnTo>
              <a:lnTo>
                <a:pt x="13" y="30"/>
              </a:lnTo>
              <a:lnTo>
                <a:pt x="13" y="29"/>
              </a:lnTo>
              <a:lnTo>
                <a:pt x="14" y="29"/>
              </a:lnTo>
              <a:lnTo>
                <a:pt x="13" y="29"/>
              </a:lnTo>
              <a:lnTo>
                <a:pt x="13" y="30"/>
              </a:lnTo>
              <a:lnTo>
                <a:pt x="13" y="31"/>
              </a:lnTo>
              <a:lnTo>
                <a:pt x="13" y="30"/>
              </a:lnTo>
              <a:lnTo>
                <a:pt x="13" y="31"/>
              </a:lnTo>
              <a:lnTo>
                <a:pt x="12" y="31"/>
              </a:lnTo>
              <a:lnTo>
                <a:pt x="12" y="32"/>
              </a:lnTo>
              <a:lnTo>
                <a:pt x="12" y="31"/>
              </a:lnTo>
              <a:lnTo>
                <a:pt x="12" y="32"/>
              </a:lnTo>
              <a:lnTo>
                <a:pt x="11" y="32"/>
              </a:lnTo>
              <a:lnTo>
                <a:pt x="11" y="33"/>
              </a:lnTo>
              <a:lnTo>
                <a:pt x="11" y="34"/>
              </a:lnTo>
              <a:lnTo>
                <a:pt x="12" y="34"/>
              </a:lnTo>
              <a:lnTo>
                <a:pt x="12" y="35"/>
              </a:lnTo>
              <a:lnTo>
                <a:pt x="13" y="35"/>
              </a:lnTo>
              <a:lnTo>
                <a:pt x="12" y="35"/>
              </a:lnTo>
              <a:lnTo>
                <a:pt x="13" y="35"/>
              </a:lnTo>
              <a:lnTo>
                <a:pt x="13" y="36"/>
              </a:lnTo>
              <a:lnTo>
                <a:pt x="13" y="37"/>
              </a:lnTo>
              <a:lnTo>
                <a:pt x="14" y="37"/>
              </a:lnTo>
              <a:lnTo>
                <a:pt x="14" y="38"/>
              </a:lnTo>
              <a:lnTo>
                <a:pt x="13" y="39"/>
              </a:lnTo>
              <a:lnTo>
                <a:pt x="13" y="40"/>
              </a:lnTo>
              <a:lnTo>
                <a:pt x="13" y="41"/>
              </a:lnTo>
              <a:lnTo>
                <a:pt x="13" y="42"/>
              </a:lnTo>
              <a:lnTo>
                <a:pt x="14" y="42"/>
              </a:lnTo>
              <a:lnTo>
                <a:pt x="15" y="42"/>
              </a:lnTo>
              <a:lnTo>
                <a:pt x="15" y="43"/>
              </a:lnTo>
              <a:lnTo>
                <a:pt x="15" y="44"/>
              </a:lnTo>
              <a:lnTo>
                <a:pt x="16" y="44"/>
              </a:lnTo>
              <a:lnTo>
                <a:pt x="16" y="45"/>
              </a:lnTo>
              <a:lnTo>
                <a:pt x="16" y="46"/>
              </a:lnTo>
              <a:lnTo>
                <a:pt x="15" y="46"/>
              </a:lnTo>
              <a:lnTo>
                <a:pt x="14" y="46"/>
              </a:lnTo>
              <a:lnTo>
                <a:pt x="13" y="46"/>
              </a:lnTo>
              <a:lnTo>
                <a:pt x="13" y="45"/>
              </a:lnTo>
              <a:lnTo>
                <a:pt x="12" y="45"/>
              </a:lnTo>
              <a:lnTo>
                <a:pt x="11" y="45"/>
              </a:lnTo>
              <a:lnTo>
                <a:pt x="11" y="44"/>
              </a:lnTo>
              <a:lnTo>
                <a:pt x="10" y="44"/>
              </a:lnTo>
              <a:lnTo>
                <a:pt x="9" y="44"/>
              </a:lnTo>
              <a:lnTo>
                <a:pt x="9" y="43"/>
              </a:lnTo>
              <a:lnTo>
                <a:pt x="8" y="43"/>
              </a:lnTo>
              <a:lnTo>
                <a:pt x="9" y="43"/>
              </a:lnTo>
              <a:lnTo>
                <a:pt x="9" y="42"/>
              </a:lnTo>
              <a:lnTo>
                <a:pt x="10" y="42"/>
              </a:lnTo>
              <a:lnTo>
                <a:pt x="10" y="41"/>
              </a:lnTo>
              <a:lnTo>
                <a:pt x="10" y="42"/>
              </a:lnTo>
              <a:lnTo>
                <a:pt x="9" y="42"/>
              </a:lnTo>
              <a:lnTo>
                <a:pt x="9" y="41"/>
              </a:lnTo>
              <a:lnTo>
                <a:pt x="8" y="41"/>
              </a:lnTo>
              <a:lnTo>
                <a:pt x="8" y="40"/>
              </a:lnTo>
              <a:lnTo>
                <a:pt x="8" y="39"/>
              </a:lnTo>
              <a:lnTo>
                <a:pt x="8" y="38"/>
              </a:lnTo>
              <a:lnTo>
                <a:pt x="7" y="38"/>
              </a:lnTo>
              <a:lnTo>
                <a:pt x="6" y="38"/>
              </a:lnTo>
              <a:lnTo>
                <a:pt x="6" y="39"/>
              </a:lnTo>
              <a:lnTo>
                <a:pt x="5" y="39"/>
              </a:lnTo>
              <a:lnTo>
                <a:pt x="5" y="38"/>
              </a:lnTo>
              <a:lnTo>
                <a:pt x="5" y="37"/>
              </a:lnTo>
              <a:lnTo>
                <a:pt x="5" y="36"/>
              </a:lnTo>
              <a:lnTo>
                <a:pt x="4" y="36"/>
              </a:lnTo>
              <a:lnTo>
                <a:pt x="4" y="35"/>
              </a:lnTo>
              <a:lnTo>
                <a:pt x="4" y="34"/>
              </a:lnTo>
              <a:lnTo>
                <a:pt x="4" y="35"/>
              </a:lnTo>
              <a:lnTo>
                <a:pt x="3" y="35"/>
              </a:lnTo>
              <a:lnTo>
                <a:pt x="2" y="35"/>
              </a:lnTo>
              <a:lnTo>
                <a:pt x="1" y="35"/>
              </a:lnTo>
              <a:lnTo>
                <a:pt x="1" y="34"/>
              </a:lnTo>
              <a:lnTo>
                <a:pt x="0" y="35"/>
              </a:lnTo>
              <a:lnTo>
                <a:pt x="0" y="34"/>
              </a:lnTo>
              <a:lnTo>
                <a:pt x="0" y="33"/>
              </a:lnTo>
              <a:lnTo>
                <a:pt x="1" y="33"/>
              </a:lnTo>
              <a:lnTo>
                <a:pt x="1" y="32"/>
              </a:lnTo>
              <a:lnTo>
                <a:pt x="1" y="31"/>
              </a:lnTo>
              <a:lnTo>
                <a:pt x="1" y="30"/>
              </a:lnTo>
              <a:lnTo>
                <a:pt x="1" y="29"/>
              </a:lnTo>
              <a:lnTo>
                <a:pt x="1" y="28"/>
              </a:lnTo>
              <a:lnTo>
                <a:pt x="2" y="28"/>
              </a:lnTo>
              <a:lnTo>
                <a:pt x="2" y="27"/>
              </a:lnTo>
              <a:lnTo>
                <a:pt x="2" y="26"/>
              </a:lnTo>
              <a:lnTo>
                <a:pt x="3" y="26"/>
              </a:lnTo>
              <a:lnTo>
                <a:pt x="3" y="25"/>
              </a:lnTo>
              <a:lnTo>
                <a:pt x="3" y="24"/>
              </a:lnTo>
              <a:lnTo>
                <a:pt x="3" y="23"/>
              </a:lnTo>
              <a:lnTo>
                <a:pt x="2" y="23"/>
              </a:lnTo>
              <a:lnTo>
                <a:pt x="3" y="23"/>
              </a:lnTo>
              <a:lnTo>
                <a:pt x="2" y="23"/>
              </a:lnTo>
              <a:lnTo>
                <a:pt x="2" y="22"/>
              </a:lnTo>
              <a:lnTo>
                <a:pt x="2" y="21"/>
              </a:lnTo>
              <a:lnTo>
                <a:pt x="3" y="21"/>
              </a:lnTo>
              <a:lnTo>
                <a:pt x="4" y="21"/>
              </a:lnTo>
              <a:lnTo>
                <a:pt x="4" y="20"/>
              </a:lnTo>
              <a:lnTo>
                <a:pt x="5" y="20"/>
              </a:lnTo>
              <a:lnTo>
                <a:pt x="5" y="21"/>
              </a:lnTo>
              <a:lnTo>
                <a:pt x="6" y="21"/>
              </a:lnTo>
              <a:lnTo>
                <a:pt x="7" y="21"/>
              </a:lnTo>
              <a:lnTo>
                <a:pt x="8" y="21"/>
              </a:lnTo>
              <a:lnTo>
                <a:pt x="9" y="21"/>
              </a:lnTo>
              <a:lnTo>
                <a:pt x="9" y="20"/>
              </a:lnTo>
              <a:lnTo>
                <a:pt x="9" y="19"/>
              </a:lnTo>
              <a:lnTo>
                <a:pt x="10" y="19"/>
              </a:lnTo>
              <a:lnTo>
                <a:pt x="9" y="19"/>
              </a:lnTo>
              <a:lnTo>
                <a:pt x="10" y="19"/>
              </a:lnTo>
              <a:lnTo>
                <a:pt x="9" y="19"/>
              </a:lnTo>
              <a:lnTo>
                <a:pt x="9" y="18"/>
              </a:lnTo>
              <a:lnTo>
                <a:pt x="9" y="17"/>
              </a:lnTo>
              <a:lnTo>
                <a:pt x="10" y="17"/>
              </a:lnTo>
              <a:lnTo>
                <a:pt x="9" y="17"/>
              </a:lnTo>
              <a:lnTo>
                <a:pt x="9" y="16"/>
              </a:lnTo>
              <a:lnTo>
                <a:pt x="9" y="15"/>
              </a:lnTo>
              <a:lnTo>
                <a:pt x="10" y="15"/>
              </a:lnTo>
              <a:lnTo>
                <a:pt x="10" y="14"/>
              </a:lnTo>
              <a:lnTo>
                <a:pt x="11" y="14"/>
              </a:lnTo>
              <a:lnTo>
                <a:pt x="10" y="14"/>
              </a:lnTo>
              <a:lnTo>
                <a:pt x="11" y="14"/>
              </a:lnTo>
              <a:lnTo>
                <a:pt x="11" y="13"/>
              </a:lnTo>
              <a:lnTo>
                <a:pt x="11" y="12"/>
              </a:lnTo>
              <a:lnTo>
                <a:pt x="10" y="12"/>
              </a:lnTo>
              <a:lnTo>
                <a:pt x="10" y="11"/>
              </a:lnTo>
              <a:lnTo>
                <a:pt x="10" y="10"/>
              </a:lnTo>
              <a:lnTo>
                <a:pt x="9" y="10"/>
              </a:lnTo>
              <a:lnTo>
                <a:pt x="10" y="10"/>
              </a:lnTo>
              <a:lnTo>
                <a:pt x="9" y="10"/>
              </a:lnTo>
              <a:lnTo>
                <a:pt x="9" y="9"/>
              </a:lnTo>
              <a:lnTo>
                <a:pt x="8" y="10"/>
              </a:lnTo>
              <a:lnTo>
                <a:pt x="8" y="9"/>
              </a:lnTo>
              <a:lnTo>
                <a:pt x="8" y="8"/>
              </a:lnTo>
              <a:lnTo>
                <a:pt x="8" y="7"/>
              </a:lnTo>
              <a:lnTo>
                <a:pt x="7" y="7"/>
              </a:lnTo>
              <a:lnTo>
                <a:pt x="8" y="7"/>
              </a:lnTo>
              <a:lnTo>
                <a:pt x="9" y="7"/>
              </a:lnTo>
              <a:lnTo>
                <a:pt x="9" y="6"/>
              </a:lnTo>
              <a:lnTo>
                <a:pt x="9" y="7"/>
              </a:lnTo>
              <a:lnTo>
                <a:pt x="9" y="6"/>
              </a:lnTo>
              <a:lnTo>
                <a:pt x="10" y="6"/>
              </a:lnTo>
              <a:lnTo>
                <a:pt x="10" y="7"/>
              </a:lnTo>
              <a:lnTo>
                <a:pt x="10" y="6"/>
              </a:lnTo>
              <a:lnTo>
                <a:pt x="11" y="6"/>
              </a:lnTo>
              <a:lnTo>
                <a:pt x="11" y="5"/>
              </a:lnTo>
              <a:lnTo>
                <a:pt x="11" y="6"/>
              </a:lnTo>
              <a:lnTo>
                <a:pt x="12" y="6"/>
              </a:lnTo>
              <a:lnTo>
                <a:pt x="13" y="6"/>
              </a:lnTo>
              <a:lnTo>
                <a:pt x="13" y="5"/>
              </a:lnTo>
              <a:lnTo>
                <a:pt x="13" y="6"/>
              </a:lnTo>
              <a:lnTo>
                <a:pt x="13" y="5"/>
              </a:lnTo>
              <a:lnTo>
                <a:pt x="14" y="5"/>
              </a:lnTo>
              <a:lnTo>
                <a:pt x="13" y="5"/>
              </a:lnTo>
              <a:lnTo>
                <a:pt x="14" y="5"/>
              </a:lnTo>
              <a:lnTo>
                <a:pt x="13" y="5"/>
              </a:lnTo>
              <a:lnTo>
                <a:pt x="12" y="5"/>
              </a:lnTo>
              <a:lnTo>
                <a:pt x="12" y="4"/>
              </a:lnTo>
              <a:lnTo>
                <a:pt x="12" y="3"/>
              </a:lnTo>
              <a:lnTo>
                <a:pt x="12" y="2"/>
              </a:lnTo>
              <a:lnTo>
                <a:pt x="12" y="1"/>
              </a:lnTo>
              <a:lnTo>
                <a:pt x="13" y="1"/>
              </a:lnTo>
              <a:lnTo>
                <a:pt x="14" y="1"/>
              </a:lnTo>
              <a:lnTo>
                <a:pt x="15" y="1"/>
              </a:lnTo>
              <a:lnTo>
                <a:pt x="16" y="1"/>
              </a:lnTo>
              <a:lnTo>
                <a:pt x="17" y="1"/>
              </a:lnTo>
              <a:lnTo>
                <a:pt x="18" y="1"/>
              </a:lnTo>
              <a:lnTo>
                <a:pt x="18" y="0"/>
              </a:lnTo>
              <a:lnTo>
                <a:pt x="19" y="0"/>
              </a:lnTo>
              <a:lnTo>
                <a:pt x="20"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6</xdr:col>
      <xdr:colOff>590550</xdr:colOff>
      <xdr:row>36</xdr:row>
      <xdr:rowOff>95250</xdr:rowOff>
    </xdr:from>
    <xdr:to>
      <xdr:col>7</xdr:col>
      <xdr:colOff>152400</xdr:colOff>
      <xdr:row>37</xdr:row>
      <xdr:rowOff>28575</xdr:rowOff>
    </xdr:to>
    <xdr:sp macro="" textlink="">
      <xdr:nvSpPr>
        <xdr:cNvPr id="44" name="5lq"/>
        <xdr:cNvSpPr>
          <a:spLocks/>
        </xdr:cNvSpPr>
      </xdr:nvSpPr>
      <xdr:spPr bwMode="auto">
        <a:xfrm>
          <a:off x="4248150" y="6305550"/>
          <a:ext cx="171450" cy="95250"/>
        </a:xfrm>
        <a:custGeom>
          <a:avLst/>
          <a:gdLst>
            <a:gd name="T0" fmla="*/ 2147483647 w 18"/>
            <a:gd name="T1" fmla="*/ 2147483647 h 10"/>
            <a:gd name="T2" fmla="*/ 2147483647 w 18"/>
            <a:gd name="T3" fmla="*/ 2147483647 h 10"/>
            <a:gd name="T4" fmla="*/ 2147483647 w 18"/>
            <a:gd name="T5" fmla="*/ 2147483647 h 10"/>
            <a:gd name="T6" fmla="*/ 2147483647 w 18"/>
            <a:gd name="T7" fmla="*/ 2147483647 h 10"/>
            <a:gd name="T8" fmla="*/ 2147483647 w 18"/>
            <a:gd name="T9" fmla="*/ 2147483647 h 10"/>
            <a:gd name="T10" fmla="*/ 2147483647 w 18"/>
            <a:gd name="T11" fmla="*/ 2147483647 h 10"/>
            <a:gd name="T12" fmla="*/ 2147483647 w 18"/>
            <a:gd name="T13" fmla="*/ 2147483647 h 10"/>
            <a:gd name="T14" fmla="*/ 2147483647 w 18"/>
            <a:gd name="T15" fmla="*/ 2147483647 h 10"/>
            <a:gd name="T16" fmla="*/ 2147483647 w 18"/>
            <a:gd name="T17" fmla="*/ 2147483647 h 10"/>
            <a:gd name="T18" fmla="*/ 2147483647 w 18"/>
            <a:gd name="T19" fmla="*/ 2147483647 h 10"/>
            <a:gd name="T20" fmla="*/ 2147483647 w 18"/>
            <a:gd name="T21" fmla="*/ 2147483647 h 10"/>
            <a:gd name="T22" fmla="*/ 2147483647 w 18"/>
            <a:gd name="T23" fmla="*/ 2147483647 h 10"/>
            <a:gd name="T24" fmla="*/ 2147483647 w 18"/>
            <a:gd name="T25" fmla="*/ 2147483647 h 10"/>
            <a:gd name="T26" fmla="*/ 2147483647 w 18"/>
            <a:gd name="T27" fmla="*/ 2147483647 h 10"/>
            <a:gd name="T28" fmla="*/ 2147483647 w 18"/>
            <a:gd name="T29" fmla="*/ 2147483647 h 10"/>
            <a:gd name="T30" fmla="*/ 2147483647 w 18"/>
            <a:gd name="T31" fmla="*/ 2147483647 h 10"/>
            <a:gd name="T32" fmla="*/ 2147483647 w 18"/>
            <a:gd name="T33" fmla="*/ 2147483647 h 10"/>
            <a:gd name="T34" fmla="*/ 2147483647 w 18"/>
            <a:gd name="T35" fmla="*/ 2147483647 h 10"/>
            <a:gd name="T36" fmla="*/ 2147483647 w 18"/>
            <a:gd name="T37" fmla="*/ 2147483647 h 10"/>
            <a:gd name="T38" fmla="*/ 2147483647 w 18"/>
            <a:gd name="T39" fmla="*/ 2147483647 h 10"/>
            <a:gd name="T40" fmla="*/ 2147483647 w 18"/>
            <a:gd name="T41" fmla="*/ 2147483647 h 10"/>
            <a:gd name="T42" fmla="*/ 2147483647 w 18"/>
            <a:gd name="T43" fmla="*/ 2147483647 h 10"/>
            <a:gd name="T44" fmla="*/ 2147483647 w 18"/>
            <a:gd name="T45" fmla="*/ 2147483647 h 10"/>
            <a:gd name="T46" fmla="*/ 2147483647 w 18"/>
            <a:gd name="T47" fmla="*/ 2147483647 h 10"/>
            <a:gd name="T48" fmla="*/ 2147483647 w 18"/>
            <a:gd name="T49" fmla="*/ 2147483647 h 10"/>
            <a:gd name="T50" fmla="*/ 2147483647 w 18"/>
            <a:gd name="T51" fmla="*/ 2147483647 h 10"/>
            <a:gd name="T52" fmla="*/ 2147483647 w 18"/>
            <a:gd name="T53" fmla="*/ 2147483647 h 10"/>
            <a:gd name="T54" fmla="*/ 2147483647 w 18"/>
            <a:gd name="T55" fmla="*/ 2147483647 h 10"/>
            <a:gd name="T56" fmla="*/ 2147483647 w 18"/>
            <a:gd name="T57" fmla="*/ 2147483647 h 10"/>
            <a:gd name="T58" fmla="*/ 2147483647 w 18"/>
            <a:gd name="T59" fmla="*/ 2147483647 h 10"/>
            <a:gd name="T60" fmla="*/ 2147483647 w 18"/>
            <a:gd name="T61" fmla="*/ 2147483647 h 10"/>
            <a:gd name="T62" fmla="*/ 0 w 18"/>
            <a:gd name="T63" fmla="*/ 2147483647 h 10"/>
            <a:gd name="T64" fmla="*/ 2147483647 w 18"/>
            <a:gd name="T65" fmla="*/ 2147483647 h 10"/>
            <a:gd name="T66" fmla="*/ 2147483647 w 18"/>
            <a:gd name="T67" fmla="*/ 2147483647 h 10"/>
            <a:gd name="T68" fmla="*/ 2147483647 w 18"/>
            <a:gd name="T69" fmla="*/ 2147483647 h 10"/>
            <a:gd name="T70" fmla="*/ 2147483647 w 18"/>
            <a:gd name="T71" fmla="*/ 2147483647 h 10"/>
            <a:gd name="T72" fmla="*/ 2147483647 w 18"/>
            <a:gd name="T73" fmla="*/ 2147483647 h 10"/>
            <a:gd name="T74" fmla="*/ 2147483647 w 18"/>
            <a:gd name="T75" fmla="*/ 0 h 10"/>
            <a:gd name="T76" fmla="*/ 2147483647 w 18"/>
            <a:gd name="T77" fmla="*/ 0 h 10"/>
            <a:gd name="T78" fmla="*/ 2147483647 w 18"/>
            <a:gd name="T79" fmla="*/ 2147483647 h 10"/>
            <a:gd name="T80" fmla="*/ 2147483647 w 18"/>
            <a:gd name="T81" fmla="*/ 0 h 10"/>
            <a:gd name="T82" fmla="*/ 2147483647 w 18"/>
            <a:gd name="T83" fmla="*/ 0 h 10"/>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8"/>
            <a:gd name="T127" fmla="*/ 0 h 10"/>
            <a:gd name="T128" fmla="*/ 18 w 18"/>
            <a:gd name="T129" fmla="*/ 10 h 10"/>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8" h="10">
              <a:moveTo>
                <a:pt x="8" y="0"/>
              </a:moveTo>
              <a:lnTo>
                <a:pt x="8" y="1"/>
              </a:lnTo>
              <a:lnTo>
                <a:pt x="8" y="2"/>
              </a:lnTo>
              <a:lnTo>
                <a:pt x="9" y="1"/>
              </a:lnTo>
              <a:lnTo>
                <a:pt x="9" y="2"/>
              </a:lnTo>
              <a:lnTo>
                <a:pt x="10" y="2"/>
              </a:lnTo>
              <a:lnTo>
                <a:pt x="11" y="2"/>
              </a:lnTo>
              <a:lnTo>
                <a:pt x="12" y="2"/>
              </a:lnTo>
              <a:lnTo>
                <a:pt x="12" y="1"/>
              </a:lnTo>
              <a:lnTo>
                <a:pt x="12" y="2"/>
              </a:lnTo>
              <a:lnTo>
                <a:pt x="12" y="3"/>
              </a:lnTo>
              <a:lnTo>
                <a:pt x="13" y="3"/>
              </a:lnTo>
              <a:lnTo>
                <a:pt x="13" y="4"/>
              </a:lnTo>
              <a:lnTo>
                <a:pt x="13" y="5"/>
              </a:lnTo>
              <a:lnTo>
                <a:pt x="13" y="6"/>
              </a:lnTo>
              <a:lnTo>
                <a:pt x="14" y="6"/>
              </a:lnTo>
              <a:lnTo>
                <a:pt x="14" y="5"/>
              </a:lnTo>
              <a:lnTo>
                <a:pt x="15" y="5"/>
              </a:lnTo>
              <a:lnTo>
                <a:pt x="16" y="5"/>
              </a:lnTo>
              <a:lnTo>
                <a:pt x="16" y="6"/>
              </a:lnTo>
              <a:lnTo>
                <a:pt x="16" y="7"/>
              </a:lnTo>
              <a:lnTo>
                <a:pt x="16" y="8"/>
              </a:lnTo>
              <a:lnTo>
                <a:pt x="17" y="8"/>
              </a:lnTo>
              <a:lnTo>
                <a:pt x="17" y="9"/>
              </a:lnTo>
              <a:lnTo>
                <a:pt x="18" y="9"/>
              </a:lnTo>
              <a:lnTo>
                <a:pt x="18" y="8"/>
              </a:lnTo>
              <a:lnTo>
                <a:pt x="18" y="9"/>
              </a:lnTo>
              <a:lnTo>
                <a:pt x="17" y="9"/>
              </a:lnTo>
              <a:lnTo>
                <a:pt x="17" y="10"/>
              </a:lnTo>
              <a:lnTo>
                <a:pt x="16" y="10"/>
              </a:lnTo>
              <a:lnTo>
                <a:pt x="15" y="10"/>
              </a:lnTo>
              <a:lnTo>
                <a:pt x="14" y="10"/>
              </a:lnTo>
              <a:lnTo>
                <a:pt x="15" y="10"/>
              </a:lnTo>
              <a:lnTo>
                <a:pt x="14" y="10"/>
              </a:lnTo>
              <a:lnTo>
                <a:pt x="13" y="10"/>
              </a:lnTo>
              <a:lnTo>
                <a:pt x="13" y="9"/>
              </a:lnTo>
              <a:lnTo>
                <a:pt x="12" y="9"/>
              </a:lnTo>
              <a:lnTo>
                <a:pt x="11" y="9"/>
              </a:lnTo>
              <a:lnTo>
                <a:pt x="12" y="9"/>
              </a:lnTo>
              <a:lnTo>
                <a:pt x="11" y="9"/>
              </a:lnTo>
              <a:lnTo>
                <a:pt x="10" y="9"/>
              </a:lnTo>
              <a:lnTo>
                <a:pt x="9" y="9"/>
              </a:lnTo>
              <a:lnTo>
                <a:pt x="8" y="9"/>
              </a:lnTo>
              <a:lnTo>
                <a:pt x="7" y="9"/>
              </a:lnTo>
              <a:lnTo>
                <a:pt x="7" y="8"/>
              </a:lnTo>
              <a:lnTo>
                <a:pt x="6" y="8"/>
              </a:lnTo>
              <a:lnTo>
                <a:pt x="5" y="8"/>
              </a:lnTo>
              <a:lnTo>
                <a:pt x="4" y="8"/>
              </a:lnTo>
              <a:lnTo>
                <a:pt x="3" y="8"/>
              </a:lnTo>
              <a:lnTo>
                <a:pt x="2" y="8"/>
              </a:lnTo>
              <a:lnTo>
                <a:pt x="3" y="7"/>
              </a:lnTo>
              <a:lnTo>
                <a:pt x="2" y="7"/>
              </a:lnTo>
              <a:lnTo>
                <a:pt x="2" y="6"/>
              </a:lnTo>
              <a:lnTo>
                <a:pt x="1" y="6"/>
              </a:lnTo>
              <a:lnTo>
                <a:pt x="1" y="5"/>
              </a:lnTo>
              <a:lnTo>
                <a:pt x="1" y="4"/>
              </a:lnTo>
              <a:lnTo>
                <a:pt x="0" y="4"/>
              </a:lnTo>
              <a:lnTo>
                <a:pt x="0" y="3"/>
              </a:lnTo>
              <a:lnTo>
                <a:pt x="0" y="2"/>
              </a:lnTo>
              <a:lnTo>
                <a:pt x="1" y="2"/>
              </a:lnTo>
              <a:lnTo>
                <a:pt x="2" y="2"/>
              </a:lnTo>
              <a:lnTo>
                <a:pt x="3" y="2"/>
              </a:lnTo>
              <a:lnTo>
                <a:pt x="4" y="2"/>
              </a:lnTo>
              <a:lnTo>
                <a:pt x="5" y="2"/>
              </a:lnTo>
              <a:lnTo>
                <a:pt x="5" y="1"/>
              </a:lnTo>
              <a:lnTo>
                <a:pt x="5" y="0"/>
              </a:lnTo>
              <a:lnTo>
                <a:pt x="6" y="0"/>
              </a:lnTo>
              <a:lnTo>
                <a:pt x="6" y="1"/>
              </a:lnTo>
              <a:lnTo>
                <a:pt x="7" y="1"/>
              </a:lnTo>
              <a:lnTo>
                <a:pt x="7" y="0"/>
              </a:lnTo>
              <a:lnTo>
                <a:pt x="8" y="0"/>
              </a:lnTo>
              <a:lnTo>
                <a:pt x="8" y="1"/>
              </a:lnTo>
              <a:lnTo>
                <a:pt x="8"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6</xdr:col>
      <xdr:colOff>466725</xdr:colOff>
      <xdr:row>32</xdr:row>
      <xdr:rowOff>38100</xdr:rowOff>
    </xdr:from>
    <xdr:to>
      <xdr:col>6</xdr:col>
      <xdr:colOff>590550</xdr:colOff>
      <xdr:row>32</xdr:row>
      <xdr:rowOff>152400</xdr:rowOff>
    </xdr:to>
    <xdr:sp macro="" textlink="">
      <xdr:nvSpPr>
        <xdr:cNvPr id="45" name="5m6"/>
        <xdr:cNvSpPr>
          <a:spLocks/>
        </xdr:cNvSpPr>
      </xdr:nvSpPr>
      <xdr:spPr bwMode="auto">
        <a:xfrm>
          <a:off x="4124325" y="5600700"/>
          <a:ext cx="123825" cy="114300"/>
        </a:xfrm>
        <a:custGeom>
          <a:avLst/>
          <a:gdLst>
            <a:gd name="T0" fmla="*/ 2147483647 w 13"/>
            <a:gd name="T1" fmla="*/ 2147483647 h 12"/>
            <a:gd name="T2" fmla="*/ 2147483647 w 13"/>
            <a:gd name="T3" fmla="*/ 2147483647 h 12"/>
            <a:gd name="T4" fmla="*/ 2147483647 w 13"/>
            <a:gd name="T5" fmla="*/ 2147483647 h 12"/>
            <a:gd name="T6" fmla="*/ 2147483647 w 13"/>
            <a:gd name="T7" fmla="*/ 2147483647 h 12"/>
            <a:gd name="T8" fmla="*/ 2147483647 w 13"/>
            <a:gd name="T9" fmla="*/ 2147483647 h 12"/>
            <a:gd name="T10" fmla="*/ 2147483647 w 13"/>
            <a:gd name="T11" fmla="*/ 2147483647 h 12"/>
            <a:gd name="T12" fmla="*/ 2147483647 w 13"/>
            <a:gd name="T13" fmla="*/ 2147483647 h 12"/>
            <a:gd name="T14" fmla="*/ 2147483647 w 13"/>
            <a:gd name="T15" fmla="*/ 2147483647 h 12"/>
            <a:gd name="T16" fmla="*/ 2147483647 w 13"/>
            <a:gd name="T17" fmla="*/ 2147483647 h 12"/>
            <a:gd name="T18" fmla="*/ 2147483647 w 13"/>
            <a:gd name="T19" fmla="*/ 2147483647 h 12"/>
            <a:gd name="T20" fmla="*/ 2147483647 w 13"/>
            <a:gd name="T21" fmla="*/ 2147483647 h 12"/>
            <a:gd name="T22" fmla="*/ 2147483647 w 13"/>
            <a:gd name="T23" fmla="*/ 2147483647 h 12"/>
            <a:gd name="T24" fmla="*/ 2147483647 w 13"/>
            <a:gd name="T25" fmla="*/ 2147483647 h 12"/>
            <a:gd name="T26" fmla="*/ 2147483647 w 13"/>
            <a:gd name="T27" fmla="*/ 2147483647 h 12"/>
            <a:gd name="T28" fmla="*/ 2147483647 w 13"/>
            <a:gd name="T29" fmla="*/ 2147483647 h 12"/>
            <a:gd name="T30" fmla="*/ 2147483647 w 13"/>
            <a:gd name="T31" fmla="*/ 2147483647 h 12"/>
            <a:gd name="T32" fmla="*/ 2147483647 w 13"/>
            <a:gd name="T33" fmla="*/ 2147483647 h 12"/>
            <a:gd name="T34" fmla="*/ 2147483647 w 13"/>
            <a:gd name="T35" fmla="*/ 2147483647 h 12"/>
            <a:gd name="T36" fmla="*/ 2147483647 w 13"/>
            <a:gd name="T37" fmla="*/ 2147483647 h 12"/>
            <a:gd name="T38" fmla="*/ 2147483647 w 13"/>
            <a:gd name="T39" fmla="*/ 2147483647 h 12"/>
            <a:gd name="T40" fmla="*/ 0 w 13"/>
            <a:gd name="T41" fmla="*/ 2147483647 h 12"/>
            <a:gd name="T42" fmla="*/ 0 w 13"/>
            <a:gd name="T43" fmla="*/ 2147483647 h 12"/>
            <a:gd name="T44" fmla="*/ 2147483647 w 13"/>
            <a:gd name="T45" fmla="*/ 2147483647 h 12"/>
            <a:gd name="T46" fmla="*/ 0 w 13"/>
            <a:gd name="T47" fmla="*/ 2147483647 h 12"/>
            <a:gd name="T48" fmla="*/ 2147483647 w 13"/>
            <a:gd name="T49" fmla="*/ 2147483647 h 12"/>
            <a:gd name="T50" fmla="*/ 2147483647 w 13"/>
            <a:gd name="T51" fmla="*/ 2147483647 h 12"/>
            <a:gd name="T52" fmla="*/ 2147483647 w 13"/>
            <a:gd name="T53" fmla="*/ 2147483647 h 12"/>
            <a:gd name="T54" fmla="*/ 2147483647 w 13"/>
            <a:gd name="T55" fmla="*/ 2147483647 h 12"/>
            <a:gd name="T56" fmla="*/ 2147483647 w 13"/>
            <a:gd name="T57" fmla="*/ 2147483647 h 12"/>
            <a:gd name="T58" fmla="*/ 2147483647 w 13"/>
            <a:gd name="T59" fmla="*/ 2147483647 h 12"/>
            <a:gd name="T60" fmla="*/ 2147483647 w 13"/>
            <a:gd name="T61" fmla="*/ 2147483647 h 12"/>
            <a:gd name="T62" fmla="*/ 2147483647 w 13"/>
            <a:gd name="T63" fmla="*/ 2147483647 h 12"/>
            <a:gd name="T64" fmla="*/ 2147483647 w 13"/>
            <a:gd name="T65" fmla="*/ 2147483647 h 12"/>
            <a:gd name="T66" fmla="*/ 2147483647 w 13"/>
            <a:gd name="T67" fmla="*/ 2147483647 h 12"/>
            <a:gd name="T68" fmla="*/ 2147483647 w 13"/>
            <a:gd name="T69" fmla="*/ 2147483647 h 12"/>
            <a:gd name="T70" fmla="*/ 2147483647 w 13"/>
            <a:gd name="T71" fmla="*/ 2147483647 h 12"/>
            <a:gd name="T72" fmla="*/ 2147483647 w 13"/>
            <a:gd name="T73" fmla="*/ 2147483647 h 12"/>
            <a:gd name="T74" fmla="*/ 2147483647 w 13"/>
            <a:gd name="T75" fmla="*/ 2147483647 h 12"/>
            <a:gd name="T76" fmla="*/ 2147483647 w 13"/>
            <a:gd name="T77" fmla="*/ 2147483647 h 12"/>
            <a:gd name="T78" fmla="*/ 2147483647 w 13"/>
            <a:gd name="T79" fmla="*/ 2147483647 h 12"/>
            <a:gd name="T80" fmla="*/ 2147483647 w 13"/>
            <a:gd name="T81" fmla="*/ 2147483647 h 12"/>
            <a:gd name="T82" fmla="*/ 2147483647 w 13"/>
            <a:gd name="T83" fmla="*/ 2147483647 h 12"/>
            <a:gd name="T84" fmla="*/ 2147483647 w 13"/>
            <a:gd name="T85" fmla="*/ 2147483647 h 12"/>
            <a:gd name="T86" fmla="*/ 2147483647 w 13"/>
            <a:gd name="T87" fmla="*/ 2147483647 h 12"/>
            <a:gd name="T88" fmla="*/ 2147483647 w 13"/>
            <a:gd name="T89" fmla="*/ 2147483647 h 12"/>
            <a:gd name="T90" fmla="*/ 2147483647 w 13"/>
            <a:gd name="T91" fmla="*/ 2147483647 h 12"/>
            <a:gd name="T92" fmla="*/ 2147483647 w 13"/>
            <a:gd name="T93" fmla="*/ 2147483647 h 12"/>
            <a:gd name="T94" fmla="*/ 2147483647 w 13"/>
            <a:gd name="T95" fmla="*/ 0 h 12"/>
            <a:gd name="T96" fmla="*/ 2147483647 w 13"/>
            <a:gd name="T97" fmla="*/ 2147483647 h 12"/>
            <a:gd name="T98" fmla="*/ 2147483647 w 13"/>
            <a:gd name="T99" fmla="*/ 2147483647 h 12"/>
            <a:gd name="T100" fmla="*/ 2147483647 w 13"/>
            <a:gd name="T101" fmla="*/ 0 h 12"/>
            <a:gd name="T102" fmla="*/ 2147483647 w 13"/>
            <a:gd name="T103" fmla="*/ 0 h 12"/>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3"/>
            <a:gd name="T157" fmla="*/ 0 h 12"/>
            <a:gd name="T158" fmla="*/ 13 w 13"/>
            <a:gd name="T159" fmla="*/ 12 h 12"/>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3" h="12">
              <a:moveTo>
                <a:pt x="12" y="0"/>
              </a:moveTo>
              <a:lnTo>
                <a:pt x="12" y="1"/>
              </a:lnTo>
              <a:lnTo>
                <a:pt x="12" y="2"/>
              </a:lnTo>
              <a:lnTo>
                <a:pt x="13" y="2"/>
              </a:lnTo>
              <a:lnTo>
                <a:pt x="12" y="2"/>
              </a:lnTo>
              <a:lnTo>
                <a:pt x="12" y="3"/>
              </a:lnTo>
              <a:lnTo>
                <a:pt x="11" y="3"/>
              </a:lnTo>
              <a:lnTo>
                <a:pt x="10" y="3"/>
              </a:lnTo>
              <a:lnTo>
                <a:pt x="10" y="4"/>
              </a:lnTo>
              <a:lnTo>
                <a:pt x="10" y="5"/>
              </a:lnTo>
              <a:lnTo>
                <a:pt x="11" y="5"/>
              </a:lnTo>
              <a:lnTo>
                <a:pt x="11" y="6"/>
              </a:lnTo>
              <a:lnTo>
                <a:pt x="10" y="6"/>
              </a:lnTo>
              <a:lnTo>
                <a:pt x="10" y="7"/>
              </a:lnTo>
              <a:lnTo>
                <a:pt x="9" y="7"/>
              </a:lnTo>
              <a:lnTo>
                <a:pt x="9" y="8"/>
              </a:lnTo>
              <a:lnTo>
                <a:pt x="8" y="8"/>
              </a:lnTo>
              <a:lnTo>
                <a:pt x="8" y="7"/>
              </a:lnTo>
              <a:lnTo>
                <a:pt x="8" y="8"/>
              </a:lnTo>
              <a:lnTo>
                <a:pt x="7" y="8"/>
              </a:lnTo>
              <a:lnTo>
                <a:pt x="7" y="7"/>
              </a:lnTo>
              <a:lnTo>
                <a:pt x="6" y="7"/>
              </a:lnTo>
              <a:lnTo>
                <a:pt x="6" y="8"/>
              </a:lnTo>
              <a:lnTo>
                <a:pt x="7" y="8"/>
              </a:lnTo>
              <a:lnTo>
                <a:pt x="6" y="8"/>
              </a:lnTo>
              <a:lnTo>
                <a:pt x="6" y="9"/>
              </a:lnTo>
              <a:lnTo>
                <a:pt x="6" y="10"/>
              </a:lnTo>
              <a:lnTo>
                <a:pt x="6" y="11"/>
              </a:lnTo>
              <a:lnTo>
                <a:pt x="6" y="12"/>
              </a:lnTo>
              <a:lnTo>
                <a:pt x="5" y="12"/>
              </a:lnTo>
              <a:lnTo>
                <a:pt x="4" y="12"/>
              </a:lnTo>
              <a:lnTo>
                <a:pt x="4" y="11"/>
              </a:lnTo>
              <a:lnTo>
                <a:pt x="3" y="11"/>
              </a:lnTo>
              <a:lnTo>
                <a:pt x="3" y="10"/>
              </a:lnTo>
              <a:lnTo>
                <a:pt x="2" y="10"/>
              </a:lnTo>
              <a:lnTo>
                <a:pt x="1" y="10"/>
              </a:lnTo>
              <a:lnTo>
                <a:pt x="0" y="10"/>
              </a:lnTo>
              <a:lnTo>
                <a:pt x="0" y="9"/>
              </a:lnTo>
              <a:lnTo>
                <a:pt x="0" y="8"/>
              </a:lnTo>
              <a:lnTo>
                <a:pt x="0" y="9"/>
              </a:lnTo>
              <a:lnTo>
                <a:pt x="1" y="9"/>
              </a:lnTo>
              <a:lnTo>
                <a:pt x="1" y="8"/>
              </a:lnTo>
              <a:lnTo>
                <a:pt x="0" y="8"/>
              </a:lnTo>
              <a:lnTo>
                <a:pt x="0" y="7"/>
              </a:lnTo>
              <a:lnTo>
                <a:pt x="1" y="7"/>
              </a:lnTo>
              <a:lnTo>
                <a:pt x="1" y="6"/>
              </a:lnTo>
              <a:lnTo>
                <a:pt x="2" y="6"/>
              </a:lnTo>
              <a:lnTo>
                <a:pt x="2" y="5"/>
              </a:lnTo>
              <a:lnTo>
                <a:pt x="1" y="5"/>
              </a:lnTo>
              <a:lnTo>
                <a:pt x="1" y="6"/>
              </a:lnTo>
              <a:lnTo>
                <a:pt x="1" y="5"/>
              </a:lnTo>
              <a:lnTo>
                <a:pt x="0" y="5"/>
              </a:lnTo>
              <a:lnTo>
                <a:pt x="1" y="5"/>
              </a:lnTo>
              <a:lnTo>
                <a:pt x="1" y="4"/>
              </a:lnTo>
              <a:lnTo>
                <a:pt x="2" y="4"/>
              </a:lnTo>
              <a:lnTo>
                <a:pt x="3" y="4"/>
              </a:lnTo>
              <a:lnTo>
                <a:pt x="3" y="5"/>
              </a:lnTo>
              <a:lnTo>
                <a:pt x="4" y="5"/>
              </a:lnTo>
              <a:lnTo>
                <a:pt x="4" y="4"/>
              </a:lnTo>
              <a:lnTo>
                <a:pt x="5" y="4"/>
              </a:lnTo>
              <a:lnTo>
                <a:pt x="5" y="3"/>
              </a:lnTo>
              <a:lnTo>
                <a:pt x="5" y="4"/>
              </a:lnTo>
              <a:lnTo>
                <a:pt x="6" y="4"/>
              </a:lnTo>
              <a:lnTo>
                <a:pt x="6" y="5"/>
              </a:lnTo>
              <a:lnTo>
                <a:pt x="7" y="5"/>
              </a:lnTo>
              <a:lnTo>
                <a:pt x="6" y="5"/>
              </a:lnTo>
              <a:lnTo>
                <a:pt x="5" y="5"/>
              </a:lnTo>
              <a:lnTo>
                <a:pt x="4" y="5"/>
              </a:lnTo>
              <a:lnTo>
                <a:pt x="4" y="6"/>
              </a:lnTo>
              <a:lnTo>
                <a:pt x="4" y="7"/>
              </a:lnTo>
              <a:lnTo>
                <a:pt x="5" y="7"/>
              </a:lnTo>
              <a:lnTo>
                <a:pt x="5" y="6"/>
              </a:lnTo>
              <a:lnTo>
                <a:pt x="4" y="6"/>
              </a:lnTo>
              <a:lnTo>
                <a:pt x="4" y="5"/>
              </a:lnTo>
              <a:lnTo>
                <a:pt x="5" y="5"/>
              </a:lnTo>
              <a:lnTo>
                <a:pt x="6" y="5"/>
              </a:lnTo>
              <a:lnTo>
                <a:pt x="7" y="5"/>
              </a:lnTo>
              <a:lnTo>
                <a:pt x="7" y="4"/>
              </a:lnTo>
              <a:lnTo>
                <a:pt x="6" y="4"/>
              </a:lnTo>
              <a:lnTo>
                <a:pt x="5" y="4"/>
              </a:lnTo>
              <a:lnTo>
                <a:pt x="5" y="3"/>
              </a:lnTo>
              <a:lnTo>
                <a:pt x="5" y="2"/>
              </a:lnTo>
              <a:lnTo>
                <a:pt x="6" y="2"/>
              </a:lnTo>
              <a:lnTo>
                <a:pt x="6" y="1"/>
              </a:lnTo>
              <a:lnTo>
                <a:pt x="7" y="1"/>
              </a:lnTo>
              <a:lnTo>
                <a:pt x="7" y="0"/>
              </a:lnTo>
              <a:lnTo>
                <a:pt x="8" y="0"/>
              </a:lnTo>
              <a:lnTo>
                <a:pt x="9" y="1"/>
              </a:lnTo>
              <a:lnTo>
                <a:pt x="9" y="2"/>
              </a:lnTo>
              <a:lnTo>
                <a:pt x="10" y="2"/>
              </a:lnTo>
              <a:lnTo>
                <a:pt x="10" y="1"/>
              </a:lnTo>
              <a:lnTo>
                <a:pt x="10" y="0"/>
              </a:lnTo>
              <a:lnTo>
                <a:pt x="11" y="0"/>
              </a:lnTo>
              <a:lnTo>
                <a:pt x="12"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6</xdr:col>
      <xdr:colOff>561975</xdr:colOff>
      <xdr:row>32</xdr:row>
      <xdr:rowOff>85725</xdr:rowOff>
    </xdr:from>
    <xdr:to>
      <xdr:col>7</xdr:col>
      <xdr:colOff>57150</xdr:colOff>
      <xdr:row>33</xdr:row>
      <xdr:rowOff>66675</xdr:rowOff>
    </xdr:to>
    <xdr:sp macro="" textlink="">
      <xdr:nvSpPr>
        <xdr:cNvPr id="46" name="5m7"/>
        <xdr:cNvSpPr>
          <a:spLocks/>
        </xdr:cNvSpPr>
      </xdr:nvSpPr>
      <xdr:spPr bwMode="auto">
        <a:xfrm>
          <a:off x="4219575" y="5648325"/>
          <a:ext cx="104775" cy="142875"/>
        </a:xfrm>
        <a:custGeom>
          <a:avLst/>
          <a:gdLst>
            <a:gd name="T0" fmla="*/ 2147483647 w 11"/>
            <a:gd name="T1" fmla="*/ 2147483647 h 15"/>
            <a:gd name="T2" fmla="*/ 2147483647 w 11"/>
            <a:gd name="T3" fmla="*/ 2147483647 h 15"/>
            <a:gd name="T4" fmla="*/ 2147483647 w 11"/>
            <a:gd name="T5" fmla="*/ 2147483647 h 15"/>
            <a:gd name="T6" fmla="*/ 2147483647 w 11"/>
            <a:gd name="T7" fmla="*/ 2147483647 h 15"/>
            <a:gd name="T8" fmla="*/ 2147483647 w 11"/>
            <a:gd name="T9" fmla="*/ 2147483647 h 15"/>
            <a:gd name="T10" fmla="*/ 2147483647 w 11"/>
            <a:gd name="T11" fmla="*/ 2147483647 h 15"/>
            <a:gd name="T12" fmla="*/ 2147483647 w 11"/>
            <a:gd name="T13" fmla="*/ 2147483647 h 15"/>
            <a:gd name="T14" fmla="*/ 2147483647 w 11"/>
            <a:gd name="T15" fmla="*/ 2147483647 h 15"/>
            <a:gd name="T16" fmla="*/ 2147483647 w 11"/>
            <a:gd name="T17" fmla="*/ 2147483647 h 15"/>
            <a:gd name="T18" fmla="*/ 2147483647 w 11"/>
            <a:gd name="T19" fmla="*/ 2147483647 h 15"/>
            <a:gd name="T20" fmla="*/ 2147483647 w 11"/>
            <a:gd name="T21" fmla="*/ 2147483647 h 15"/>
            <a:gd name="T22" fmla="*/ 2147483647 w 11"/>
            <a:gd name="T23" fmla="*/ 2147483647 h 15"/>
            <a:gd name="T24" fmla="*/ 2147483647 w 11"/>
            <a:gd name="T25" fmla="*/ 2147483647 h 15"/>
            <a:gd name="T26" fmla="*/ 2147483647 w 11"/>
            <a:gd name="T27" fmla="*/ 2147483647 h 15"/>
            <a:gd name="T28" fmla="*/ 2147483647 w 11"/>
            <a:gd name="T29" fmla="*/ 2147483647 h 15"/>
            <a:gd name="T30" fmla="*/ 2147483647 w 11"/>
            <a:gd name="T31" fmla="*/ 2147483647 h 15"/>
            <a:gd name="T32" fmla="*/ 2147483647 w 11"/>
            <a:gd name="T33" fmla="*/ 2147483647 h 15"/>
            <a:gd name="T34" fmla="*/ 2147483647 w 11"/>
            <a:gd name="T35" fmla="*/ 2147483647 h 15"/>
            <a:gd name="T36" fmla="*/ 2147483647 w 11"/>
            <a:gd name="T37" fmla="*/ 2147483647 h 15"/>
            <a:gd name="T38" fmla="*/ 2147483647 w 11"/>
            <a:gd name="T39" fmla="*/ 2147483647 h 15"/>
            <a:gd name="T40" fmla="*/ 2147483647 w 11"/>
            <a:gd name="T41" fmla="*/ 2147483647 h 15"/>
            <a:gd name="T42" fmla="*/ 2147483647 w 11"/>
            <a:gd name="T43" fmla="*/ 2147483647 h 15"/>
            <a:gd name="T44" fmla="*/ 2147483647 w 11"/>
            <a:gd name="T45" fmla="*/ 2147483647 h 15"/>
            <a:gd name="T46" fmla="*/ 2147483647 w 11"/>
            <a:gd name="T47" fmla="*/ 2147483647 h 15"/>
            <a:gd name="T48" fmla="*/ 2147483647 w 11"/>
            <a:gd name="T49" fmla="*/ 2147483647 h 15"/>
            <a:gd name="T50" fmla="*/ 2147483647 w 11"/>
            <a:gd name="T51" fmla="*/ 2147483647 h 15"/>
            <a:gd name="T52" fmla="*/ 2147483647 w 11"/>
            <a:gd name="T53" fmla="*/ 2147483647 h 15"/>
            <a:gd name="T54" fmla="*/ 2147483647 w 11"/>
            <a:gd name="T55" fmla="*/ 2147483647 h 15"/>
            <a:gd name="T56" fmla="*/ 0 w 11"/>
            <a:gd name="T57" fmla="*/ 2147483647 h 15"/>
            <a:gd name="T58" fmla="*/ 0 w 11"/>
            <a:gd name="T59" fmla="*/ 2147483647 h 15"/>
            <a:gd name="T60" fmla="*/ 2147483647 w 11"/>
            <a:gd name="T61" fmla="*/ 2147483647 h 15"/>
            <a:gd name="T62" fmla="*/ 2147483647 w 11"/>
            <a:gd name="T63" fmla="*/ 2147483647 h 15"/>
            <a:gd name="T64" fmla="*/ 2147483647 w 11"/>
            <a:gd name="T65" fmla="*/ 2147483647 h 15"/>
            <a:gd name="T66" fmla="*/ 2147483647 w 11"/>
            <a:gd name="T67" fmla="*/ 0 h 15"/>
            <a:gd name="T68" fmla="*/ 2147483647 w 11"/>
            <a:gd name="T69" fmla="*/ 2147483647 h 15"/>
            <a:gd name="T70" fmla="*/ 2147483647 w 11"/>
            <a:gd name="T71" fmla="*/ 2147483647 h 15"/>
            <a:gd name="T72" fmla="*/ 2147483647 w 11"/>
            <a:gd name="T73" fmla="*/ 2147483647 h 15"/>
            <a:gd name="T74" fmla="*/ 2147483647 w 11"/>
            <a:gd name="T75" fmla="*/ 2147483647 h 15"/>
            <a:gd name="T76" fmla="*/ 2147483647 w 11"/>
            <a:gd name="T77" fmla="*/ 2147483647 h 1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1"/>
            <a:gd name="T118" fmla="*/ 0 h 15"/>
            <a:gd name="T119" fmla="*/ 11 w 11"/>
            <a:gd name="T120" fmla="*/ 15 h 15"/>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1" h="15">
              <a:moveTo>
                <a:pt x="9" y="3"/>
              </a:moveTo>
              <a:lnTo>
                <a:pt x="9" y="4"/>
              </a:lnTo>
              <a:lnTo>
                <a:pt x="8" y="4"/>
              </a:lnTo>
              <a:lnTo>
                <a:pt x="9" y="4"/>
              </a:lnTo>
              <a:lnTo>
                <a:pt x="10" y="4"/>
              </a:lnTo>
              <a:lnTo>
                <a:pt x="10" y="5"/>
              </a:lnTo>
              <a:lnTo>
                <a:pt x="10" y="6"/>
              </a:lnTo>
              <a:lnTo>
                <a:pt x="11" y="6"/>
              </a:lnTo>
              <a:lnTo>
                <a:pt x="10" y="6"/>
              </a:lnTo>
              <a:lnTo>
                <a:pt x="10" y="7"/>
              </a:lnTo>
              <a:lnTo>
                <a:pt x="10" y="8"/>
              </a:lnTo>
              <a:lnTo>
                <a:pt x="11" y="8"/>
              </a:lnTo>
              <a:lnTo>
                <a:pt x="10" y="8"/>
              </a:lnTo>
              <a:lnTo>
                <a:pt x="10" y="9"/>
              </a:lnTo>
              <a:lnTo>
                <a:pt x="11" y="9"/>
              </a:lnTo>
              <a:lnTo>
                <a:pt x="11" y="10"/>
              </a:lnTo>
              <a:lnTo>
                <a:pt x="11" y="11"/>
              </a:lnTo>
              <a:lnTo>
                <a:pt x="11" y="12"/>
              </a:lnTo>
              <a:lnTo>
                <a:pt x="11" y="13"/>
              </a:lnTo>
              <a:lnTo>
                <a:pt x="11" y="12"/>
              </a:lnTo>
              <a:lnTo>
                <a:pt x="10" y="12"/>
              </a:lnTo>
              <a:lnTo>
                <a:pt x="10" y="13"/>
              </a:lnTo>
              <a:lnTo>
                <a:pt x="9" y="13"/>
              </a:lnTo>
              <a:lnTo>
                <a:pt x="9" y="14"/>
              </a:lnTo>
              <a:lnTo>
                <a:pt x="9" y="15"/>
              </a:lnTo>
              <a:lnTo>
                <a:pt x="8" y="15"/>
              </a:lnTo>
              <a:lnTo>
                <a:pt x="8" y="14"/>
              </a:lnTo>
              <a:lnTo>
                <a:pt x="7" y="14"/>
              </a:lnTo>
              <a:lnTo>
                <a:pt x="6" y="14"/>
              </a:lnTo>
              <a:lnTo>
                <a:pt x="6" y="13"/>
              </a:lnTo>
              <a:lnTo>
                <a:pt x="5" y="13"/>
              </a:lnTo>
              <a:lnTo>
                <a:pt x="5" y="14"/>
              </a:lnTo>
              <a:lnTo>
                <a:pt x="4" y="14"/>
              </a:lnTo>
              <a:lnTo>
                <a:pt x="3" y="14"/>
              </a:lnTo>
              <a:lnTo>
                <a:pt x="3" y="13"/>
              </a:lnTo>
              <a:lnTo>
                <a:pt x="4" y="13"/>
              </a:lnTo>
              <a:lnTo>
                <a:pt x="3" y="13"/>
              </a:lnTo>
              <a:lnTo>
                <a:pt x="3" y="12"/>
              </a:lnTo>
              <a:lnTo>
                <a:pt x="3" y="11"/>
              </a:lnTo>
              <a:lnTo>
                <a:pt x="3" y="10"/>
              </a:lnTo>
              <a:lnTo>
                <a:pt x="2" y="10"/>
              </a:lnTo>
              <a:lnTo>
                <a:pt x="1" y="10"/>
              </a:lnTo>
              <a:lnTo>
                <a:pt x="1" y="9"/>
              </a:lnTo>
              <a:lnTo>
                <a:pt x="1" y="8"/>
              </a:lnTo>
              <a:lnTo>
                <a:pt x="1" y="7"/>
              </a:lnTo>
              <a:lnTo>
                <a:pt x="2" y="7"/>
              </a:lnTo>
              <a:lnTo>
                <a:pt x="1" y="7"/>
              </a:lnTo>
              <a:lnTo>
                <a:pt x="1" y="6"/>
              </a:lnTo>
              <a:lnTo>
                <a:pt x="1" y="5"/>
              </a:lnTo>
              <a:lnTo>
                <a:pt x="1" y="4"/>
              </a:lnTo>
              <a:lnTo>
                <a:pt x="0" y="4"/>
              </a:lnTo>
              <a:lnTo>
                <a:pt x="0" y="3"/>
              </a:lnTo>
              <a:lnTo>
                <a:pt x="0" y="2"/>
              </a:lnTo>
              <a:lnTo>
                <a:pt x="1" y="2"/>
              </a:lnTo>
              <a:lnTo>
                <a:pt x="1" y="1"/>
              </a:lnTo>
              <a:lnTo>
                <a:pt x="2" y="1"/>
              </a:lnTo>
              <a:lnTo>
                <a:pt x="3" y="1"/>
              </a:lnTo>
              <a:lnTo>
                <a:pt x="4" y="1"/>
              </a:lnTo>
              <a:lnTo>
                <a:pt x="5" y="1"/>
              </a:lnTo>
              <a:lnTo>
                <a:pt x="5" y="0"/>
              </a:lnTo>
              <a:lnTo>
                <a:pt x="6" y="0"/>
              </a:lnTo>
              <a:lnTo>
                <a:pt x="6" y="1"/>
              </a:lnTo>
              <a:lnTo>
                <a:pt x="6" y="2"/>
              </a:lnTo>
              <a:lnTo>
                <a:pt x="6" y="1"/>
              </a:lnTo>
              <a:lnTo>
                <a:pt x="6" y="2"/>
              </a:lnTo>
              <a:lnTo>
                <a:pt x="6" y="3"/>
              </a:lnTo>
              <a:lnTo>
                <a:pt x="7" y="3"/>
              </a:lnTo>
              <a:lnTo>
                <a:pt x="8" y="3"/>
              </a:lnTo>
              <a:lnTo>
                <a:pt x="9" y="3"/>
              </a:lnTo>
              <a:lnTo>
                <a:pt x="9" y="4"/>
              </a:lnTo>
              <a:lnTo>
                <a:pt x="9" y="3"/>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6</xdr:col>
      <xdr:colOff>133350</xdr:colOff>
      <xdr:row>32</xdr:row>
      <xdr:rowOff>66675</xdr:rowOff>
    </xdr:from>
    <xdr:to>
      <xdr:col>7</xdr:col>
      <xdr:colOff>190500</xdr:colOff>
      <xdr:row>35</xdr:row>
      <xdr:rowOff>47625</xdr:rowOff>
    </xdr:to>
    <xdr:sp macro="" textlink="">
      <xdr:nvSpPr>
        <xdr:cNvPr id="47" name="5p5"/>
        <xdr:cNvSpPr>
          <a:spLocks/>
        </xdr:cNvSpPr>
      </xdr:nvSpPr>
      <xdr:spPr bwMode="auto">
        <a:xfrm>
          <a:off x="3790950" y="5629275"/>
          <a:ext cx="666750" cy="466725"/>
        </a:xfrm>
        <a:custGeom>
          <a:avLst/>
          <a:gdLst>
            <a:gd name="T0" fmla="*/ 2147483647 w 70"/>
            <a:gd name="T1" fmla="*/ 2147483647 h 49"/>
            <a:gd name="T2" fmla="*/ 2147483647 w 70"/>
            <a:gd name="T3" fmla="*/ 2147483647 h 49"/>
            <a:gd name="T4" fmla="*/ 2147483647 w 70"/>
            <a:gd name="T5" fmla="*/ 2147483647 h 49"/>
            <a:gd name="T6" fmla="*/ 2147483647 w 70"/>
            <a:gd name="T7" fmla="*/ 2147483647 h 49"/>
            <a:gd name="T8" fmla="*/ 2147483647 w 70"/>
            <a:gd name="T9" fmla="*/ 2147483647 h 49"/>
            <a:gd name="T10" fmla="*/ 2147483647 w 70"/>
            <a:gd name="T11" fmla="*/ 2147483647 h 49"/>
            <a:gd name="T12" fmla="*/ 2147483647 w 70"/>
            <a:gd name="T13" fmla="*/ 2147483647 h 49"/>
            <a:gd name="T14" fmla="*/ 2147483647 w 70"/>
            <a:gd name="T15" fmla="*/ 2147483647 h 49"/>
            <a:gd name="T16" fmla="*/ 2147483647 w 70"/>
            <a:gd name="T17" fmla="*/ 2147483647 h 49"/>
            <a:gd name="T18" fmla="*/ 2147483647 w 70"/>
            <a:gd name="T19" fmla="*/ 2147483647 h 49"/>
            <a:gd name="T20" fmla="*/ 2147483647 w 70"/>
            <a:gd name="T21" fmla="*/ 2147483647 h 49"/>
            <a:gd name="T22" fmla="*/ 2147483647 w 70"/>
            <a:gd name="T23" fmla="*/ 2147483647 h 49"/>
            <a:gd name="T24" fmla="*/ 2147483647 w 70"/>
            <a:gd name="T25" fmla="*/ 2147483647 h 49"/>
            <a:gd name="T26" fmla="*/ 2147483647 w 70"/>
            <a:gd name="T27" fmla="*/ 2147483647 h 49"/>
            <a:gd name="T28" fmla="*/ 2147483647 w 70"/>
            <a:gd name="T29" fmla="*/ 2147483647 h 49"/>
            <a:gd name="T30" fmla="*/ 2147483647 w 70"/>
            <a:gd name="T31" fmla="*/ 2147483647 h 49"/>
            <a:gd name="T32" fmla="*/ 2147483647 w 70"/>
            <a:gd name="T33" fmla="*/ 2147483647 h 49"/>
            <a:gd name="T34" fmla="*/ 2147483647 w 70"/>
            <a:gd name="T35" fmla="*/ 2147483647 h 49"/>
            <a:gd name="T36" fmla="*/ 2147483647 w 70"/>
            <a:gd name="T37" fmla="*/ 2147483647 h 49"/>
            <a:gd name="T38" fmla="*/ 2147483647 w 70"/>
            <a:gd name="T39" fmla="*/ 2147483647 h 49"/>
            <a:gd name="T40" fmla="*/ 2147483647 w 70"/>
            <a:gd name="T41" fmla="*/ 2147483647 h 49"/>
            <a:gd name="T42" fmla="*/ 2147483647 w 70"/>
            <a:gd name="T43" fmla="*/ 2147483647 h 49"/>
            <a:gd name="T44" fmla="*/ 2147483647 w 70"/>
            <a:gd name="T45" fmla="*/ 2147483647 h 49"/>
            <a:gd name="T46" fmla="*/ 2147483647 w 70"/>
            <a:gd name="T47" fmla="*/ 2147483647 h 49"/>
            <a:gd name="T48" fmla="*/ 2147483647 w 70"/>
            <a:gd name="T49" fmla="*/ 2147483647 h 49"/>
            <a:gd name="T50" fmla="*/ 2147483647 w 70"/>
            <a:gd name="T51" fmla="*/ 2147483647 h 49"/>
            <a:gd name="T52" fmla="*/ 2147483647 w 70"/>
            <a:gd name="T53" fmla="*/ 2147483647 h 49"/>
            <a:gd name="T54" fmla="*/ 2147483647 w 70"/>
            <a:gd name="T55" fmla="*/ 2147483647 h 49"/>
            <a:gd name="T56" fmla="*/ 2147483647 w 70"/>
            <a:gd name="T57" fmla="*/ 2147483647 h 49"/>
            <a:gd name="T58" fmla="*/ 2147483647 w 70"/>
            <a:gd name="T59" fmla="*/ 2147483647 h 49"/>
            <a:gd name="T60" fmla="*/ 2147483647 w 70"/>
            <a:gd name="T61" fmla="*/ 2147483647 h 49"/>
            <a:gd name="T62" fmla="*/ 2147483647 w 70"/>
            <a:gd name="T63" fmla="*/ 2147483647 h 49"/>
            <a:gd name="T64" fmla="*/ 2147483647 w 70"/>
            <a:gd name="T65" fmla="*/ 2147483647 h 49"/>
            <a:gd name="T66" fmla="*/ 2147483647 w 70"/>
            <a:gd name="T67" fmla="*/ 2147483647 h 49"/>
            <a:gd name="T68" fmla="*/ 2147483647 w 70"/>
            <a:gd name="T69" fmla="*/ 2147483647 h 49"/>
            <a:gd name="T70" fmla="*/ 2147483647 w 70"/>
            <a:gd name="T71" fmla="*/ 2147483647 h 49"/>
            <a:gd name="T72" fmla="*/ 2147483647 w 70"/>
            <a:gd name="T73" fmla="*/ 2147483647 h 49"/>
            <a:gd name="T74" fmla="*/ 2147483647 w 70"/>
            <a:gd name="T75" fmla="*/ 2147483647 h 49"/>
            <a:gd name="T76" fmla="*/ 2147483647 w 70"/>
            <a:gd name="T77" fmla="*/ 2147483647 h 49"/>
            <a:gd name="T78" fmla="*/ 2147483647 w 70"/>
            <a:gd name="T79" fmla="*/ 2147483647 h 49"/>
            <a:gd name="T80" fmla="*/ 2147483647 w 70"/>
            <a:gd name="T81" fmla="*/ 2147483647 h 49"/>
            <a:gd name="T82" fmla="*/ 2147483647 w 70"/>
            <a:gd name="T83" fmla="*/ 2147483647 h 49"/>
            <a:gd name="T84" fmla="*/ 2147483647 w 70"/>
            <a:gd name="T85" fmla="*/ 2147483647 h 49"/>
            <a:gd name="T86" fmla="*/ 2147483647 w 70"/>
            <a:gd name="T87" fmla="*/ 2147483647 h 49"/>
            <a:gd name="T88" fmla="*/ 2147483647 w 70"/>
            <a:gd name="T89" fmla="*/ 2147483647 h 49"/>
            <a:gd name="T90" fmla="*/ 2147483647 w 70"/>
            <a:gd name="T91" fmla="*/ 2147483647 h 49"/>
            <a:gd name="T92" fmla="*/ 2147483647 w 70"/>
            <a:gd name="T93" fmla="*/ 2147483647 h 49"/>
            <a:gd name="T94" fmla="*/ 2147483647 w 70"/>
            <a:gd name="T95" fmla="*/ 2147483647 h 49"/>
            <a:gd name="T96" fmla="*/ 2147483647 w 70"/>
            <a:gd name="T97" fmla="*/ 2147483647 h 49"/>
            <a:gd name="T98" fmla="*/ 2147483647 w 70"/>
            <a:gd name="T99" fmla="*/ 2147483647 h 49"/>
            <a:gd name="T100" fmla="*/ 2147483647 w 70"/>
            <a:gd name="T101" fmla="*/ 2147483647 h 49"/>
            <a:gd name="T102" fmla="*/ 2147483647 w 70"/>
            <a:gd name="T103" fmla="*/ 2147483647 h 49"/>
            <a:gd name="T104" fmla="*/ 2147483647 w 70"/>
            <a:gd name="T105" fmla="*/ 2147483647 h 49"/>
            <a:gd name="T106" fmla="*/ 2147483647 w 70"/>
            <a:gd name="T107" fmla="*/ 2147483647 h 49"/>
            <a:gd name="T108" fmla="*/ 2147483647 w 70"/>
            <a:gd name="T109" fmla="*/ 2147483647 h 49"/>
            <a:gd name="T110" fmla="*/ 2147483647 w 70"/>
            <a:gd name="T111" fmla="*/ 2147483647 h 49"/>
            <a:gd name="T112" fmla="*/ 2147483647 w 70"/>
            <a:gd name="T113" fmla="*/ 2147483647 h 4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70"/>
            <a:gd name="T172" fmla="*/ 0 h 49"/>
            <a:gd name="T173" fmla="*/ 70 w 70"/>
            <a:gd name="T174" fmla="*/ 49 h 49"/>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70" h="49">
              <a:moveTo>
                <a:pt x="25" y="0"/>
              </a:moveTo>
              <a:lnTo>
                <a:pt x="26" y="0"/>
              </a:lnTo>
              <a:lnTo>
                <a:pt x="27" y="0"/>
              </a:lnTo>
              <a:lnTo>
                <a:pt x="27" y="1"/>
              </a:lnTo>
              <a:lnTo>
                <a:pt x="28" y="1"/>
              </a:lnTo>
              <a:lnTo>
                <a:pt x="29" y="1"/>
              </a:lnTo>
              <a:lnTo>
                <a:pt x="29" y="2"/>
              </a:lnTo>
              <a:lnTo>
                <a:pt x="30" y="2"/>
              </a:lnTo>
              <a:lnTo>
                <a:pt x="30" y="3"/>
              </a:lnTo>
              <a:lnTo>
                <a:pt x="31" y="3"/>
              </a:lnTo>
              <a:lnTo>
                <a:pt x="31" y="4"/>
              </a:lnTo>
              <a:lnTo>
                <a:pt x="31" y="5"/>
              </a:lnTo>
              <a:lnTo>
                <a:pt x="32" y="5"/>
              </a:lnTo>
              <a:lnTo>
                <a:pt x="32" y="4"/>
              </a:lnTo>
              <a:lnTo>
                <a:pt x="33" y="4"/>
              </a:lnTo>
              <a:lnTo>
                <a:pt x="33" y="5"/>
              </a:lnTo>
              <a:lnTo>
                <a:pt x="34" y="5"/>
              </a:lnTo>
              <a:lnTo>
                <a:pt x="35" y="5"/>
              </a:lnTo>
              <a:lnTo>
                <a:pt x="35" y="6"/>
              </a:lnTo>
              <a:lnTo>
                <a:pt x="35" y="7"/>
              </a:lnTo>
              <a:lnTo>
                <a:pt x="36" y="7"/>
              </a:lnTo>
              <a:lnTo>
                <a:pt x="37" y="7"/>
              </a:lnTo>
              <a:lnTo>
                <a:pt x="38" y="7"/>
              </a:lnTo>
              <a:lnTo>
                <a:pt x="38" y="8"/>
              </a:lnTo>
              <a:lnTo>
                <a:pt x="39" y="8"/>
              </a:lnTo>
              <a:lnTo>
                <a:pt x="39" y="9"/>
              </a:lnTo>
              <a:lnTo>
                <a:pt x="40" y="9"/>
              </a:lnTo>
              <a:lnTo>
                <a:pt x="41" y="9"/>
              </a:lnTo>
              <a:lnTo>
                <a:pt x="41" y="10"/>
              </a:lnTo>
              <a:lnTo>
                <a:pt x="42" y="10"/>
              </a:lnTo>
              <a:lnTo>
                <a:pt x="41" y="10"/>
              </a:lnTo>
              <a:lnTo>
                <a:pt x="41" y="11"/>
              </a:lnTo>
              <a:lnTo>
                <a:pt x="41" y="12"/>
              </a:lnTo>
              <a:lnTo>
                <a:pt x="41" y="13"/>
              </a:lnTo>
              <a:lnTo>
                <a:pt x="40" y="13"/>
              </a:lnTo>
              <a:lnTo>
                <a:pt x="40" y="14"/>
              </a:lnTo>
              <a:lnTo>
                <a:pt x="40" y="15"/>
              </a:lnTo>
              <a:lnTo>
                <a:pt x="40" y="16"/>
              </a:lnTo>
              <a:lnTo>
                <a:pt x="40" y="17"/>
              </a:lnTo>
              <a:lnTo>
                <a:pt x="41" y="17"/>
              </a:lnTo>
              <a:lnTo>
                <a:pt x="41" y="16"/>
              </a:lnTo>
              <a:lnTo>
                <a:pt x="42" y="16"/>
              </a:lnTo>
              <a:lnTo>
                <a:pt x="42" y="15"/>
              </a:lnTo>
              <a:lnTo>
                <a:pt x="42" y="14"/>
              </a:lnTo>
              <a:lnTo>
                <a:pt x="43" y="14"/>
              </a:lnTo>
              <a:lnTo>
                <a:pt x="43" y="13"/>
              </a:lnTo>
              <a:lnTo>
                <a:pt x="44" y="13"/>
              </a:lnTo>
              <a:lnTo>
                <a:pt x="43" y="13"/>
              </a:lnTo>
              <a:lnTo>
                <a:pt x="43" y="12"/>
              </a:lnTo>
              <a:lnTo>
                <a:pt x="44" y="12"/>
              </a:lnTo>
              <a:lnTo>
                <a:pt x="44" y="11"/>
              </a:lnTo>
              <a:lnTo>
                <a:pt x="45" y="11"/>
              </a:lnTo>
              <a:lnTo>
                <a:pt x="45" y="10"/>
              </a:lnTo>
              <a:lnTo>
                <a:pt x="46" y="10"/>
              </a:lnTo>
              <a:lnTo>
                <a:pt x="46" y="11"/>
              </a:lnTo>
              <a:lnTo>
                <a:pt x="46" y="12"/>
              </a:lnTo>
              <a:lnTo>
                <a:pt x="47" y="12"/>
              </a:lnTo>
              <a:lnTo>
                <a:pt x="48" y="12"/>
              </a:lnTo>
              <a:lnTo>
                <a:pt x="48" y="13"/>
              </a:lnTo>
              <a:lnTo>
                <a:pt x="48" y="14"/>
              </a:lnTo>
              <a:lnTo>
                <a:pt x="48" y="15"/>
              </a:lnTo>
              <a:lnTo>
                <a:pt x="49" y="15"/>
              </a:lnTo>
              <a:lnTo>
                <a:pt x="48" y="15"/>
              </a:lnTo>
              <a:lnTo>
                <a:pt x="48" y="16"/>
              </a:lnTo>
              <a:lnTo>
                <a:pt x="49" y="16"/>
              </a:lnTo>
              <a:lnTo>
                <a:pt x="50" y="16"/>
              </a:lnTo>
              <a:lnTo>
                <a:pt x="50" y="15"/>
              </a:lnTo>
              <a:lnTo>
                <a:pt x="51" y="15"/>
              </a:lnTo>
              <a:lnTo>
                <a:pt x="51" y="16"/>
              </a:lnTo>
              <a:lnTo>
                <a:pt x="52" y="16"/>
              </a:lnTo>
              <a:lnTo>
                <a:pt x="53" y="16"/>
              </a:lnTo>
              <a:lnTo>
                <a:pt x="53" y="17"/>
              </a:lnTo>
              <a:lnTo>
                <a:pt x="53" y="18"/>
              </a:lnTo>
              <a:lnTo>
                <a:pt x="53" y="19"/>
              </a:lnTo>
              <a:lnTo>
                <a:pt x="53" y="20"/>
              </a:lnTo>
              <a:lnTo>
                <a:pt x="54" y="20"/>
              </a:lnTo>
              <a:lnTo>
                <a:pt x="55" y="20"/>
              </a:lnTo>
              <a:lnTo>
                <a:pt x="55" y="21"/>
              </a:lnTo>
              <a:lnTo>
                <a:pt x="56" y="21"/>
              </a:lnTo>
              <a:lnTo>
                <a:pt x="56" y="22"/>
              </a:lnTo>
              <a:lnTo>
                <a:pt x="57" y="22"/>
              </a:lnTo>
              <a:lnTo>
                <a:pt x="57" y="21"/>
              </a:lnTo>
              <a:lnTo>
                <a:pt x="58" y="21"/>
              </a:lnTo>
              <a:lnTo>
                <a:pt x="58" y="20"/>
              </a:lnTo>
              <a:lnTo>
                <a:pt x="59" y="20"/>
              </a:lnTo>
              <a:lnTo>
                <a:pt x="58" y="20"/>
              </a:lnTo>
              <a:lnTo>
                <a:pt x="59" y="20"/>
              </a:lnTo>
              <a:lnTo>
                <a:pt x="59" y="19"/>
              </a:lnTo>
              <a:lnTo>
                <a:pt x="60" y="19"/>
              </a:lnTo>
              <a:lnTo>
                <a:pt x="60" y="18"/>
              </a:lnTo>
              <a:lnTo>
                <a:pt x="59" y="18"/>
              </a:lnTo>
              <a:lnTo>
                <a:pt x="60" y="18"/>
              </a:lnTo>
              <a:lnTo>
                <a:pt x="60" y="17"/>
              </a:lnTo>
              <a:lnTo>
                <a:pt x="61" y="17"/>
              </a:lnTo>
              <a:lnTo>
                <a:pt x="61" y="16"/>
              </a:lnTo>
              <a:lnTo>
                <a:pt x="62" y="16"/>
              </a:lnTo>
              <a:lnTo>
                <a:pt x="61" y="16"/>
              </a:lnTo>
              <a:lnTo>
                <a:pt x="62" y="16"/>
              </a:lnTo>
              <a:lnTo>
                <a:pt x="61" y="16"/>
              </a:lnTo>
              <a:lnTo>
                <a:pt x="62" y="16"/>
              </a:lnTo>
              <a:lnTo>
                <a:pt x="62" y="15"/>
              </a:lnTo>
              <a:lnTo>
                <a:pt x="63" y="15"/>
              </a:lnTo>
              <a:lnTo>
                <a:pt x="63" y="16"/>
              </a:lnTo>
              <a:lnTo>
                <a:pt x="63" y="15"/>
              </a:lnTo>
              <a:lnTo>
                <a:pt x="64" y="15"/>
              </a:lnTo>
              <a:lnTo>
                <a:pt x="64" y="16"/>
              </a:lnTo>
              <a:lnTo>
                <a:pt x="65" y="16"/>
              </a:lnTo>
              <a:lnTo>
                <a:pt x="66" y="16"/>
              </a:lnTo>
              <a:lnTo>
                <a:pt x="66" y="17"/>
              </a:lnTo>
              <a:lnTo>
                <a:pt x="66" y="18"/>
              </a:lnTo>
              <a:lnTo>
                <a:pt x="67" y="18"/>
              </a:lnTo>
              <a:lnTo>
                <a:pt x="67" y="17"/>
              </a:lnTo>
              <a:lnTo>
                <a:pt x="67" y="18"/>
              </a:lnTo>
              <a:lnTo>
                <a:pt x="67" y="19"/>
              </a:lnTo>
              <a:lnTo>
                <a:pt x="67" y="20"/>
              </a:lnTo>
              <a:lnTo>
                <a:pt x="67" y="21"/>
              </a:lnTo>
              <a:lnTo>
                <a:pt x="67" y="20"/>
              </a:lnTo>
              <a:lnTo>
                <a:pt x="67" y="19"/>
              </a:lnTo>
              <a:lnTo>
                <a:pt x="68" y="19"/>
              </a:lnTo>
              <a:lnTo>
                <a:pt x="69" y="19"/>
              </a:lnTo>
              <a:lnTo>
                <a:pt x="69" y="20"/>
              </a:lnTo>
              <a:lnTo>
                <a:pt x="69" y="21"/>
              </a:lnTo>
              <a:lnTo>
                <a:pt x="69" y="22"/>
              </a:lnTo>
              <a:lnTo>
                <a:pt x="69" y="23"/>
              </a:lnTo>
              <a:lnTo>
                <a:pt x="69" y="24"/>
              </a:lnTo>
              <a:lnTo>
                <a:pt x="70" y="24"/>
              </a:lnTo>
              <a:lnTo>
                <a:pt x="70" y="25"/>
              </a:lnTo>
              <a:lnTo>
                <a:pt x="70" y="26"/>
              </a:lnTo>
              <a:lnTo>
                <a:pt x="70" y="27"/>
              </a:lnTo>
              <a:lnTo>
                <a:pt x="70" y="28"/>
              </a:lnTo>
              <a:lnTo>
                <a:pt x="69" y="28"/>
              </a:lnTo>
              <a:lnTo>
                <a:pt x="69" y="29"/>
              </a:lnTo>
              <a:lnTo>
                <a:pt x="69" y="30"/>
              </a:lnTo>
              <a:lnTo>
                <a:pt x="68" y="30"/>
              </a:lnTo>
              <a:lnTo>
                <a:pt x="68" y="31"/>
              </a:lnTo>
              <a:lnTo>
                <a:pt x="69" y="31"/>
              </a:lnTo>
              <a:lnTo>
                <a:pt x="68" y="31"/>
              </a:lnTo>
              <a:lnTo>
                <a:pt x="69" y="31"/>
              </a:lnTo>
              <a:lnTo>
                <a:pt x="68" y="31"/>
              </a:lnTo>
              <a:lnTo>
                <a:pt x="69" y="31"/>
              </a:lnTo>
              <a:lnTo>
                <a:pt x="69" y="32"/>
              </a:lnTo>
              <a:lnTo>
                <a:pt x="69" y="33"/>
              </a:lnTo>
              <a:lnTo>
                <a:pt x="70" y="33"/>
              </a:lnTo>
              <a:lnTo>
                <a:pt x="69" y="33"/>
              </a:lnTo>
              <a:lnTo>
                <a:pt x="69" y="34"/>
              </a:lnTo>
              <a:lnTo>
                <a:pt x="70" y="34"/>
              </a:lnTo>
              <a:lnTo>
                <a:pt x="70" y="35"/>
              </a:lnTo>
              <a:lnTo>
                <a:pt x="70" y="36"/>
              </a:lnTo>
              <a:lnTo>
                <a:pt x="69" y="36"/>
              </a:lnTo>
              <a:lnTo>
                <a:pt x="70" y="36"/>
              </a:lnTo>
              <a:lnTo>
                <a:pt x="70" y="37"/>
              </a:lnTo>
              <a:lnTo>
                <a:pt x="70" y="38"/>
              </a:lnTo>
              <a:lnTo>
                <a:pt x="70" y="39"/>
              </a:lnTo>
              <a:lnTo>
                <a:pt x="69" y="39"/>
              </a:lnTo>
              <a:lnTo>
                <a:pt x="68" y="39"/>
              </a:lnTo>
              <a:lnTo>
                <a:pt x="67" y="39"/>
              </a:lnTo>
              <a:lnTo>
                <a:pt x="66" y="39"/>
              </a:lnTo>
              <a:lnTo>
                <a:pt x="66" y="40"/>
              </a:lnTo>
              <a:lnTo>
                <a:pt x="66" y="39"/>
              </a:lnTo>
              <a:lnTo>
                <a:pt x="66" y="40"/>
              </a:lnTo>
              <a:lnTo>
                <a:pt x="66" y="39"/>
              </a:lnTo>
              <a:lnTo>
                <a:pt x="66" y="40"/>
              </a:lnTo>
              <a:lnTo>
                <a:pt x="65" y="40"/>
              </a:lnTo>
              <a:lnTo>
                <a:pt x="65" y="39"/>
              </a:lnTo>
              <a:lnTo>
                <a:pt x="65" y="40"/>
              </a:lnTo>
              <a:lnTo>
                <a:pt x="64" y="40"/>
              </a:lnTo>
              <a:lnTo>
                <a:pt x="63" y="39"/>
              </a:lnTo>
              <a:lnTo>
                <a:pt x="63" y="40"/>
              </a:lnTo>
              <a:lnTo>
                <a:pt x="63" y="39"/>
              </a:lnTo>
              <a:lnTo>
                <a:pt x="63" y="40"/>
              </a:lnTo>
              <a:lnTo>
                <a:pt x="63" y="39"/>
              </a:lnTo>
              <a:lnTo>
                <a:pt x="63" y="40"/>
              </a:lnTo>
              <a:lnTo>
                <a:pt x="62" y="40"/>
              </a:lnTo>
              <a:lnTo>
                <a:pt x="61" y="40"/>
              </a:lnTo>
              <a:lnTo>
                <a:pt x="61" y="39"/>
              </a:lnTo>
              <a:lnTo>
                <a:pt x="60" y="39"/>
              </a:lnTo>
              <a:lnTo>
                <a:pt x="59" y="40"/>
              </a:lnTo>
              <a:lnTo>
                <a:pt x="58" y="40"/>
              </a:lnTo>
              <a:lnTo>
                <a:pt x="57" y="40"/>
              </a:lnTo>
              <a:lnTo>
                <a:pt x="57" y="39"/>
              </a:lnTo>
              <a:lnTo>
                <a:pt x="57" y="40"/>
              </a:lnTo>
              <a:lnTo>
                <a:pt x="57" y="39"/>
              </a:lnTo>
              <a:lnTo>
                <a:pt x="57" y="40"/>
              </a:lnTo>
              <a:lnTo>
                <a:pt x="56" y="40"/>
              </a:lnTo>
              <a:lnTo>
                <a:pt x="56" y="39"/>
              </a:lnTo>
              <a:lnTo>
                <a:pt x="56" y="40"/>
              </a:lnTo>
              <a:lnTo>
                <a:pt x="56" y="39"/>
              </a:lnTo>
              <a:lnTo>
                <a:pt x="55" y="39"/>
              </a:lnTo>
              <a:lnTo>
                <a:pt x="55" y="38"/>
              </a:lnTo>
              <a:lnTo>
                <a:pt x="56" y="38"/>
              </a:lnTo>
              <a:lnTo>
                <a:pt x="55" y="38"/>
              </a:lnTo>
              <a:lnTo>
                <a:pt x="56" y="37"/>
              </a:lnTo>
              <a:lnTo>
                <a:pt x="55" y="37"/>
              </a:lnTo>
              <a:lnTo>
                <a:pt x="54" y="37"/>
              </a:lnTo>
              <a:lnTo>
                <a:pt x="53" y="37"/>
              </a:lnTo>
              <a:lnTo>
                <a:pt x="52" y="37"/>
              </a:lnTo>
              <a:lnTo>
                <a:pt x="51" y="37"/>
              </a:lnTo>
              <a:lnTo>
                <a:pt x="50" y="37"/>
              </a:lnTo>
              <a:lnTo>
                <a:pt x="50" y="38"/>
              </a:lnTo>
              <a:lnTo>
                <a:pt x="50" y="39"/>
              </a:lnTo>
              <a:lnTo>
                <a:pt x="49" y="39"/>
              </a:lnTo>
              <a:lnTo>
                <a:pt x="48" y="39"/>
              </a:lnTo>
              <a:lnTo>
                <a:pt x="47" y="39"/>
              </a:lnTo>
              <a:lnTo>
                <a:pt x="46" y="39"/>
              </a:lnTo>
              <a:lnTo>
                <a:pt x="46" y="40"/>
              </a:lnTo>
              <a:lnTo>
                <a:pt x="45" y="40"/>
              </a:lnTo>
              <a:lnTo>
                <a:pt x="45" y="41"/>
              </a:lnTo>
              <a:lnTo>
                <a:pt x="44" y="41"/>
              </a:lnTo>
              <a:lnTo>
                <a:pt x="44" y="42"/>
              </a:lnTo>
              <a:lnTo>
                <a:pt x="43" y="42"/>
              </a:lnTo>
              <a:lnTo>
                <a:pt x="42" y="42"/>
              </a:lnTo>
              <a:lnTo>
                <a:pt x="41" y="42"/>
              </a:lnTo>
              <a:lnTo>
                <a:pt x="40" y="42"/>
              </a:lnTo>
              <a:lnTo>
                <a:pt x="40" y="43"/>
              </a:lnTo>
              <a:lnTo>
                <a:pt x="39" y="43"/>
              </a:lnTo>
              <a:lnTo>
                <a:pt x="38" y="43"/>
              </a:lnTo>
              <a:lnTo>
                <a:pt x="37" y="43"/>
              </a:lnTo>
              <a:lnTo>
                <a:pt x="37" y="44"/>
              </a:lnTo>
              <a:lnTo>
                <a:pt x="36" y="44"/>
              </a:lnTo>
              <a:lnTo>
                <a:pt x="36" y="43"/>
              </a:lnTo>
              <a:lnTo>
                <a:pt x="36" y="44"/>
              </a:lnTo>
              <a:lnTo>
                <a:pt x="35" y="44"/>
              </a:lnTo>
              <a:lnTo>
                <a:pt x="34" y="44"/>
              </a:lnTo>
              <a:lnTo>
                <a:pt x="33" y="44"/>
              </a:lnTo>
              <a:lnTo>
                <a:pt x="33" y="45"/>
              </a:lnTo>
              <a:lnTo>
                <a:pt x="32" y="45"/>
              </a:lnTo>
              <a:lnTo>
                <a:pt x="31" y="45"/>
              </a:lnTo>
              <a:lnTo>
                <a:pt x="32" y="45"/>
              </a:lnTo>
              <a:lnTo>
                <a:pt x="32" y="44"/>
              </a:lnTo>
              <a:lnTo>
                <a:pt x="32" y="45"/>
              </a:lnTo>
              <a:lnTo>
                <a:pt x="31" y="45"/>
              </a:lnTo>
              <a:lnTo>
                <a:pt x="30" y="45"/>
              </a:lnTo>
              <a:lnTo>
                <a:pt x="29" y="45"/>
              </a:lnTo>
              <a:lnTo>
                <a:pt x="29" y="46"/>
              </a:lnTo>
              <a:lnTo>
                <a:pt x="29" y="45"/>
              </a:lnTo>
              <a:lnTo>
                <a:pt x="28" y="45"/>
              </a:lnTo>
              <a:lnTo>
                <a:pt x="28" y="46"/>
              </a:lnTo>
              <a:lnTo>
                <a:pt x="27" y="46"/>
              </a:lnTo>
              <a:lnTo>
                <a:pt x="27" y="47"/>
              </a:lnTo>
              <a:lnTo>
                <a:pt x="26" y="47"/>
              </a:lnTo>
              <a:lnTo>
                <a:pt x="26" y="46"/>
              </a:lnTo>
              <a:lnTo>
                <a:pt x="26" y="47"/>
              </a:lnTo>
              <a:lnTo>
                <a:pt x="26" y="46"/>
              </a:lnTo>
              <a:lnTo>
                <a:pt x="25" y="46"/>
              </a:lnTo>
              <a:lnTo>
                <a:pt x="25" y="47"/>
              </a:lnTo>
              <a:lnTo>
                <a:pt x="25" y="46"/>
              </a:lnTo>
              <a:lnTo>
                <a:pt x="24" y="46"/>
              </a:lnTo>
              <a:lnTo>
                <a:pt x="24" y="47"/>
              </a:lnTo>
              <a:lnTo>
                <a:pt x="24" y="48"/>
              </a:lnTo>
              <a:lnTo>
                <a:pt x="24" y="47"/>
              </a:lnTo>
              <a:lnTo>
                <a:pt x="24" y="48"/>
              </a:lnTo>
              <a:lnTo>
                <a:pt x="24" y="47"/>
              </a:lnTo>
              <a:lnTo>
                <a:pt x="23" y="47"/>
              </a:lnTo>
              <a:lnTo>
                <a:pt x="23" y="48"/>
              </a:lnTo>
              <a:lnTo>
                <a:pt x="23" y="47"/>
              </a:lnTo>
              <a:lnTo>
                <a:pt x="22" y="47"/>
              </a:lnTo>
              <a:lnTo>
                <a:pt x="21" y="47"/>
              </a:lnTo>
              <a:lnTo>
                <a:pt x="20" y="48"/>
              </a:lnTo>
              <a:lnTo>
                <a:pt x="19" y="48"/>
              </a:lnTo>
              <a:lnTo>
                <a:pt x="18" y="48"/>
              </a:lnTo>
              <a:lnTo>
                <a:pt x="18" y="47"/>
              </a:lnTo>
              <a:lnTo>
                <a:pt x="17" y="47"/>
              </a:lnTo>
              <a:lnTo>
                <a:pt x="16" y="47"/>
              </a:lnTo>
              <a:lnTo>
                <a:pt x="16" y="48"/>
              </a:lnTo>
              <a:lnTo>
                <a:pt x="15" y="48"/>
              </a:lnTo>
              <a:lnTo>
                <a:pt x="14" y="48"/>
              </a:lnTo>
              <a:lnTo>
                <a:pt x="14" y="49"/>
              </a:lnTo>
              <a:lnTo>
                <a:pt x="13" y="49"/>
              </a:lnTo>
              <a:lnTo>
                <a:pt x="12" y="49"/>
              </a:lnTo>
              <a:lnTo>
                <a:pt x="11" y="49"/>
              </a:lnTo>
              <a:lnTo>
                <a:pt x="11" y="48"/>
              </a:lnTo>
              <a:lnTo>
                <a:pt x="11" y="49"/>
              </a:lnTo>
              <a:lnTo>
                <a:pt x="10" y="49"/>
              </a:lnTo>
              <a:lnTo>
                <a:pt x="10" y="48"/>
              </a:lnTo>
              <a:lnTo>
                <a:pt x="10" y="49"/>
              </a:lnTo>
              <a:lnTo>
                <a:pt x="10" y="48"/>
              </a:lnTo>
              <a:lnTo>
                <a:pt x="9" y="48"/>
              </a:lnTo>
              <a:lnTo>
                <a:pt x="9" y="47"/>
              </a:lnTo>
              <a:lnTo>
                <a:pt x="9" y="48"/>
              </a:lnTo>
              <a:lnTo>
                <a:pt x="9" y="47"/>
              </a:lnTo>
              <a:lnTo>
                <a:pt x="9" y="48"/>
              </a:lnTo>
              <a:lnTo>
                <a:pt x="8" y="48"/>
              </a:lnTo>
              <a:lnTo>
                <a:pt x="8" y="47"/>
              </a:lnTo>
              <a:lnTo>
                <a:pt x="7" y="47"/>
              </a:lnTo>
              <a:lnTo>
                <a:pt x="6" y="46"/>
              </a:lnTo>
              <a:lnTo>
                <a:pt x="6" y="45"/>
              </a:lnTo>
              <a:lnTo>
                <a:pt x="6" y="46"/>
              </a:lnTo>
              <a:lnTo>
                <a:pt x="5" y="44"/>
              </a:lnTo>
              <a:lnTo>
                <a:pt x="5" y="43"/>
              </a:lnTo>
              <a:lnTo>
                <a:pt x="5" y="42"/>
              </a:lnTo>
              <a:lnTo>
                <a:pt x="5" y="43"/>
              </a:lnTo>
              <a:lnTo>
                <a:pt x="5" y="42"/>
              </a:lnTo>
              <a:lnTo>
                <a:pt x="5" y="41"/>
              </a:lnTo>
              <a:lnTo>
                <a:pt x="3" y="42"/>
              </a:lnTo>
              <a:lnTo>
                <a:pt x="2" y="41"/>
              </a:lnTo>
              <a:lnTo>
                <a:pt x="3" y="41"/>
              </a:lnTo>
              <a:lnTo>
                <a:pt x="2" y="40"/>
              </a:lnTo>
              <a:lnTo>
                <a:pt x="2" y="39"/>
              </a:lnTo>
              <a:lnTo>
                <a:pt x="2" y="38"/>
              </a:lnTo>
              <a:lnTo>
                <a:pt x="1" y="37"/>
              </a:lnTo>
              <a:lnTo>
                <a:pt x="1" y="36"/>
              </a:lnTo>
              <a:lnTo>
                <a:pt x="2" y="35"/>
              </a:lnTo>
              <a:lnTo>
                <a:pt x="1" y="35"/>
              </a:lnTo>
              <a:lnTo>
                <a:pt x="1" y="34"/>
              </a:lnTo>
              <a:lnTo>
                <a:pt x="0" y="33"/>
              </a:lnTo>
              <a:lnTo>
                <a:pt x="1" y="33"/>
              </a:lnTo>
              <a:lnTo>
                <a:pt x="0" y="33"/>
              </a:lnTo>
              <a:lnTo>
                <a:pt x="0" y="32"/>
              </a:lnTo>
              <a:lnTo>
                <a:pt x="1" y="32"/>
              </a:lnTo>
              <a:lnTo>
                <a:pt x="1" y="31"/>
              </a:lnTo>
              <a:lnTo>
                <a:pt x="1" y="30"/>
              </a:lnTo>
              <a:lnTo>
                <a:pt x="2" y="30"/>
              </a:lnTo>
              <a:lnTo>
                <a:pt x="3" y="30"/>
              </a:lnTo>
              <a:lnTo>
                <a:pt x="3" y="29"/>
              </a:lnTo>
              <a:lnTo>
                <a:pt x="3" y="28"/>
              </a:lnTo>
              <a:lnTo>
                <a:pt x="3" y="29"/>
              </a:lnTo>
              <a:lnTo>
                <a:pt x="4" y="29"/>
              </a:lnTo>
              <a:lnTo>
                <a:pt x="4" y="28"/>
              </a:lnTo>
              <a:lnTo>
                <a:pt x="5" y="28"/>
              </a:lnTo>
              <a:lnTo>
                <a:pt x="5" y="29"/>
              </a:lnTo>
              <a:lnTo>
                <a:pt x="5" y="28"/>
              </a:lnTo>
              <a:lnTo>
                <a:pt x="6" y="28"/>
              </a:lnTo>
              <a:lnTo>
                <a:pt x="6" y="29"/>
              </a:lnTo>
              <a:lnTo>
                <a:pt x="7" y="29"/>
              </a:lnTo>
              <a:lnTo>
                <a:pt x="7" y="30"/>
              </a:lnTo>
              <a:lnTo>
                <a:pt x="8" y="30"/>
              </a:lnTo>
              <a:lnTo>
                <a:pt x="9" y="30"/>
              </a:lnTo>
              <a:lnTo>
                <a:pt x="9" y="29"/>
              </a:lnTo>
              <a:lnTo>
                <a:pt x="9" y="28"/>
              </a:lnTo>
              <a:lnTo>
                <a:pt x="9" y="27"/>
              </a:lnTo>
              <a:lnTo>
                <a:pt x="10" y="27"/>
              </a:lnTo>
              <a:lnTo>
                <a:pt x="9" y="27"/>
              </a:lnTo>
              <a:lnTo>
                <a:pt x="10" y="27"/>
              </a:lnTo>
              <a:lnTo>
                <a:pt x="9" y="27"/>
              </a:lnTo>
              <a:lnTo>
                <a:pt x="10" y="27"/>
              </a:lnTo>
              <a:lnTo>
                <a:pt x="10" y="26"/>
              </a:lnTo>
              <a:lnTo>
                <a:pt x="9" y="26"/>
              </a:lnTo>
              <a:lnTo>
                <a:pt x="9" y="25"/>
              </a:lnTo>
              <a:lnTo>
                <a:pt x="9" y="24"/>
              </a:lnTo>
              <a:lnTo>
                <a:pt x="10" y="24"/>
              </a:lnTo>
              <a:lnTo>
                <a:pt x="9" y="24"/>
              </a:lnTo>
              <a:lnTo>
                <a:pt x="10" y="24"/>
              </a:lnTo>
              <a:lnTo>
                <a:pt x="9" y="24"/>
              </a:lnTo>
              <a:lnTo>
                <a:pt x="9" y="23"/>
              </a:lnTo>
              <a:lnTo>
                <a:pt x="9" y="22"/>
              </a:lnTo>
              <a:lnTo>
                <a:pt x="9" y="21"/>
              </a:lnTo>
              <a:lnTo>
                <a:pt x="8" y="21"/>
              </a:lnTo>
              <a:lnTo>
                <a:pt x="8" y="20"/>
              </a:lnTo>
              <a:lnTo>
                <a:pt x="8" y="19"/>
              </a:lnTo>
              <a:lnTo>
                <a:pt x="7" y="20"/>
              </a:lnTo>
              <a:lnTo>
                <a:pt x="7" y="19"/>
              </a:lnTo>
              <a:lnTo>
                <a:pt x="6" y="19"/>
              </a:lnTo>
              <a:lnTo>
                <a:pt x="7" y="19"/>
              </a:lnTo>
              <a:lnTo>
                <a:pt x="6" y="19"/>
              </a:lnTo>
              <a:lnTo>
                <a:pt x="6" y="18"/>
              </a:lnTo>
              <a:lnTo>
                <a:pt x="6" y="17"/>
              </a:lnTo>
              <a:lnTo>
                <a:pt x="5" y="17"/>
              </a:lnTo>
              <a:lnTo>
                <a:pt x="6" y="17"/>
              </a:lnTo>
              <a:lnTo>
                <a:pt x="6" y="16"/>
              </a:lnTo>
              <a:lnTo>
                <a:pt x="7" y="16"/>
              </a:lnTo>
              <a:lnTo>
                <a:pt x="7" y="15"/>
              </a:lnTo>
              <a:lnTo>
                <a:pt x="8" y="15"/>
              </a:lnTo>
              <a:lnTo>
                <a:pt x="8" y="14"/>
              </a:lnTo>
              <a:lnTo>
                <a:pt x="9" y="14"/>
              </a:lnTo>
              <a:lnTo>
                <a:pt x="9" y="13"/>
              </a:lnTo>
              <a:lnTo>
                <a:pt x="10" y="13"/>
              </a:lnTo>
              <a:lnTo>
                <a:pt x="10" y="12"/>
              </a:lnTo>
              <a:lnTo>
                <a:pt x="11" y="12"/>
              </a:lnTo>
              <a:lnTo>
                <a:pt x="12" y="11"/>
              </a:lnTo>
              <a:lnTo>
                <a:pt x="13" y="11"/>
              </a:lnTo>
              <a:lnTo>
                <a:pt x="13" y="10"/>
              </a:lnTo>
              <a:lnTo>
                <a:pt x="14" y="10"/>
              </a:lnTo>
              <a:lnTo>
                <a:pt x="15" y="10"/>
              </a:lnTo>
              <a:lnTo>
                <a:pt x="16" y="10"/>
              </a:lnTo>
              <a:lnTo>
                <a:pt x="17" y="10"/>
              </a:lnTo>
              <a:lnTo>
                <a:pt x="17" y="9"/>
              </a:lnTo>
              <a:lnTo>
                <a:pt x="17" y="8"/>
              </a:lnTo>
              <a:lnTo>
                <a:pt x="18" y="8"/>
              </a:lnTo>
              <a:lnTo>
                <a:pt x="18" y="7"/>
              </a:lnTo>
              <a:lnTo>
                <a:pt x="18" y="6"/>
              </a:lnTo>
              <a:lnTo>
                <a:pt x="19" y="6"/>
              </a:lnTo>
              <a:lnTo>
                <a:pt x="19" y="7"/>
              </a:lnTo>
              <a:lnTo>
                <a:pt x="20" y="7"/>
              </a:lnTo>
              <a:lnTo>
                <a:pt x="20" y="6"/>
              </a:lnTo>
              <a:lnTo>
                <a:pt x="21" y="6"/>
              </a:lnTo>
              <a:lnTo>
                <a:pt x="21" y="7"/>
              </a:lnTo>
              <a:lnTo>
                <a:pt x="22" y="7"/>
              </a:lnTo>
              <a:lnTo>
                <a:pt x="22" y="6"/>
              </a:lnTo>
              <a:lnTo>
                <a:pt x="22" y="7"/>
              </a:lnTo>
              <a:lnTo>
                <a:pt x="22" y="6"/>
              </a:lnTo>
              <a:lnTo>
                <a:pt x="22" y="5"/>
              </a:lnTo>
              <a:lnTo>
                <a:pt x="23" y="4"/>
              </a:lnTo>
              <a:lnTo>
                <a:pt x="22" y="4"/>
              </a:lnTo>
              <a:lnTo>
                <a:pt x="22" y="3"/>
              </a:lnTo>
              <a:lnTo>
                <a:pt x="23" y="3"/>
              </a:lnTo>
              <a:lnTo>
                <a:pt x="24" y="3"/>
              </a:lnTo>
              <a:lnTo>
                <a:pt x="24" y="4"/>
              </a:lnTo>
              <a:lnTo>
                <a:pt x="24" y="3"/>
              </a:lnTo>
              <a:lnTo>
                <a:pt x="24" y="2"/>
              </a:lnTo>
              <a:lnTo>
                <a:pt x="24" y="1"/>
              </a:lnTo>
              <a:lnTo>
                <a:pt x="24" y="0"/>
              </a:lnTo>
              <a:lnTo>
                <a:pt x="25"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6</xdr:col>
      <xdr:colOff>57150</xdr:colOff>
      <xdr:row>34</xdr:row>
      <xdr:rowOff>95250</xdr:rowOff>
    </xdr:from>
    <xdr:to>
      <xdr:col>7</xdr:col>
      <xdr:colOff>190500</xdr:colOff>
      <xdr:row>37</xdr:row>
      <xdr:rowOff>142875</xdr:rowOff>
    </xdr:to>
    <xdr:sp macro="" textlink="">
      <xdr:nvSpPr>
        <xdr:cNvPr id="48" name="5p6"/>
        <xdr:cNvSpPr>
          <a:spLocks/>
        </xdr:cNvSpPr>
      </xdr:nvSpPr>
      <xdr:spPr bwMode="auto">
        <a:xfrm>
          <a:off x="3714750" y="5981700"/>
          <a:ext cx="742950" cy="533400"/>
        </a:xfrm>
        <a:custGeom>
          <a:avLst/>
          <a:gdLst>
            <a:gd name="T0" fmla="*/ 2147483647 w 78"/>
            <a:gd name="T1" fmla="*/ 2147483647 h 56"/>
            <a:gd name="T2" fmla="*/ 2147483647 w 78"/>
            <a:gd name="T3" fmla="*/ 2147483647 h 56"/>
            <a:gd name="T4" fmla="*/ 2147483647 w 78"/>
            <a:gd name="T5" fmla="*/ 2147483647 h 56"/>
            <a:gd name="T6" fmla="*/ 2147483647 w 78"/>
            <a:gd name="T7" fmla="*/ 2147483647 h 56"/>
            <a:gd name="T8" fmla="*/ 2147483647 w 78"/>
            <a:gd name="T9" fmla="*/ 2147483647 h 56"/>
            <a:gd name="T10" fmla="*/ 2147483647 w 78"/>
            <a:gd name="T11" fmla="*/ 2147483647 h 56"/>
            <a:gd name="T12" fmla="*/ 2147483647 w 78"/>
            <a:gd name="T13" fmla="*/ 2147483647 h 56"/>
            <a:gd name="T14" fmla="*/ 2147483647 w 78"/>
            <a:gd name="T15" fmla="*/ 2147483647 h 56"/>
            <a:gd name="T16" fmla="*/ 2147483647 w 78"/>
            <a:gd name="T17" fmla="*/ 2147483647 h 56"/>
            <a:gd name="T18" fmla="*/ 2147483647 w 78"/>
            <a:gd name="T19" fmla="*/ 2147483647 h 56"/>
            <a:gd name="T20" fmla="*/ 2147483647 w 78"/>
            <a:gd name="T21" fmla="*/ 2147483647 h 56"/>
            <a:gd name="T22" fmla="*/ 2147483647 w 78"/>
            <a:gd name="T23" fmla="*/ 2147483647 h 56"/>
            <a:gd name="T24" fmla="*/ 2147483647 w 78"/>
            <a:gd name="T25" fmla="*/ 2147483647 h 56"/>
            <a:gd name="T26" fmla="*/ 2147483647 w 78"/>
            <a:gd name="T27" fmla="*/ 2147483647 h 56"/>
            <a:gd name="T28" fmla="*/ 2147483647 w 78"/>
            <a:gd name="T29" fmla="*/ 2147483647 h 56"/>
            <a:gd name="T30" fmla="*/ 2147483647 w 78"/>
            <a:gd name="T31" fmla="*/ 2147483647 h 56"/>
            <a:gd name="T32" fmla="*/ 2147483647 w 78"/>
            <a:gd name="T33" fmla="*/ 2147483647 h 56"/>
            <a:gd name="T34" fmla="*/ 2147483647 w 78"/>
            <a:gd name="T35" fmla="*/ 2147483647 h 56"/>
            <a:gd name="T36" fmla="*/ 2147483647 w 78"/>
            <a:gd name="T37" fmla="*/ 2147483647 h 56"/>
            <a:gd name="T38" fmla="*/ 2147483647 w 78"/>
            <a:gd name="T39" fmla="*/ 2147483647 h 56"/>
            <a:gd name="T40" fmla="*/ 2147483647 w 78"/>
            <a:gd name="T41" fmla="*/ 2147483647 h 56"/>
            <a:gd name="T42" fmla="*/ 2147483647 w 78"/>
            <a:gd name="T43" fmla="*/ 2147483647 h 56"/>
            <a:gd name="T44" fmla="*/ 2147483647 w 78"/>
            <a:gd name="T45" fmla="*/ 2147483647 h 56"/>
            <a:gd name="T46" fmla="*/ 2147483647 w 78"/>
            <a:gd name="T47" fmla="*/ 2147483647 h 56"/>
            <a:gd name="T48" fmla="*/ 2147483647 w 78"/>
            <a:gd name="T49" fmla="*/ 2147483647 h 56"/>
            <a:gd name="T50" fmla="*/ 2147483647 w 78"/>
            <a:gd name="T51" fmla="*/ 2147483647 h 56"/>
            <a:gd name="T52" fmla="*/ 2147483647 w 78"/>
            <a:gd name="T53" fmla="*/ 2147483647 h 56"/>
            <a:gd name="T54" fmla="*/ 2147483647 w 78"/>
            <a:gd name="T55" fmla="*/ 2147483647 h 56"/>
            <a:gd name="T56" fmla="*/ 2147483647 w 78"/>
            <a:gd name="T57" fmla="*/ 2147483647 h 56"/>
            <a:gd name="T58" fmla="*/ 2147483647 w 78"/>
            <a:gd name="T59" fmla="*/ 2147483647 h 56"/>
            <a:gd name="T60" fmla="*/ 2147483647 w 78"/>
            <a:gd name="T61" fmla="*/ 2147483647 h 56"/>
            <a:gd name="T62" fmla="*/ 2147483647 w 78"/>
            <a:gd name="T63" fmla="*/ 2147483647 h 56"/>
            <a:gd name="T64" fmla="*/ 2147483647 w 78"/>
            <a:gd name="T65" fmla="*/ 2147483647 h 56"/>
            <a:gd name="T66" fmla="*/ 2147483647 w 78"/>
            <a:gd name="T67" fmla="*/ 2147483647 h 56"/>
            <a:gd name="T68" fmla="*/ 2147483647 w 78"/>
            <a:gd name="T69" fmla="*/ 2147483647 h 56"/>
            <a:gd name="T70" fmla="*/ 2147483647 w 78"/>
            <a:gd name="T71" fmla="*/ 2147483647 h 56"/>
            <a:gd name="T72" fmla="*/ 2147483647 w 78"/>
            <a:gd name="T73" fmla="*/ 2147483647 h 56"/>
            <a:gd name="T74" fmla="*/ 2147483647 w 78"/>
            <a:gd name="T75" fmla="*/ 2147483647 h 56"/>
            <a:gd name="T76" fmla="*/ 2147483647 w 78"/>
            <a:gd name="T77" fmla="*/ 2147483647 h 56"/>
            <a:gd name="T78" fmla="*/ 2147483647 w 78"/>
            <a:gd name="T79" fmla="*/ 2147483647 h 56"/>
            <a:gd name="T80" fmla="*/ 2147483647 w 78"/>
            <a:gd name="T81" fmla="*/ 2147483647 h 56"/>
            <a:gd name="T82" fmla="*/ 2147483647 w 78"/>
            <a:gd name="T83" fmla="*/ 2147483647 h 56"/>
            <a:gd name="T84" fmla="*/ 2147483647 w 78"/>
            <a:gd name="T85" fmla="*/ 2147483647 h 56"/>
            <a:gd name="T86" fmla="*/ 2147483647 w 78"/>
            <a:gd name="T87" fmla="*/ 2147483647 h 56"/>
            <a:gd name="T88" fmla="*/ 2147483647 w 78"/>
            <a:gd name="T89" fmla="*/ 2147483647 h 56"/>
            <a:gd name="T90" fmla="*/ 2147483647 w 78"/>
            <a:gd name="T91" fmla="*/ 2147483647 h 56"/>
            <a:gd name="T92" fmla="*/ 2147483647 w 78"/>
            <a:gd name="T93" fmla="*/ 2147483647 h 56"/>
            <a:gd name="T94" fmla="*/ 2147483647 w 78"/>
            <a:gd name="T95" fmla="*/ 2147483647 h 56"/>
            <a:gd name="T96" fmla="*/ 2147483647 w 78"/>
            <a:gd name="T97" fmla="*/ 2147483647 h 56"/>
            <a:gd name="T98" fmla="*/ 2147483647 w 78"/>
            <a:gd name="T99" fmla="*/ 2147483647 h 56"/>
            <a:gd name="T100" fmla="*/ 2147483647 w 78"/>
            <a:gd name="T101" fmla="*/ 2147483647 h 56"/>
            <a:gd name="T102" fmla="*/ 2147483647 w 78"/>
            <a:gd name="T103" fmla="*/ 2147483647 h 56"/>
            <a:gd name="T104" fmla="*/ 2147483647 w 78"/>
            <a:gd name="T105" fmla="*/ 2147483647 h 56"/>
            <a:gd name="T106" fmla="*/ 2147483647 w 78"/>
            <a:gd name="T107" fmla="*/ 2147483647 h 56"/>
            <a:gd name="T108" fmla="*/ 2147483647 w 78"/>
            <a:gd name="T109" fmla="*/ 2147483647 h 56"/>
            <a:gd name="T110" fmla="*/ 2147483647 w 78"/>
            <a:gd name="T111" fmla="*/ 2147483647 h 56"/>
            <a:gd name="T112" fmla="*/ 2147483647 w 78"/>
            <a:gd name="T113" fmla="*/ 2147483647 h 56"/>
            <a:gd name="T114" fmla="*/ 2147483647 w 78"/>
            <a:gd name="T115" fmla="*/ 2147483647 h 56"/>
            <a:gd name="T116" fmla="*/ 2147483647 w 78"/>
            <a:gd name="T117" fmla="*/ 2147483647 h 56"/>
            <a:gd name="T118" fmla="*/ 2147483647 w 78"/>
            <a:gd name="T119" fmla="*/ 2147483647 h 56"/>
            <a:gd name="T120" fmla="*/ 2147483647 w 78"/>
            <a:gd name="T121" fmla="*/ 2147483647 h 56"/>
            <a:gd name="T122" fmla="*/ 2147483647 w 78"/>
            <a:gd name="T123" fmla="*/ 0 h 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8"/>
            <a:gd name="T187" fmla="*/ 0 h 56"/>
            <a:gd name="T188" fmla="*/ 78 w 78"/>
            <a:gd name="T189" fmla="*/ 56 h 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8" h="56">
              <a:moveTo>
                <a:pt x="61" y="0"/>
              </a:moveTo>
              <a:lnTo>
                <a:pt x="61" y="0"/>
              </a:lnTo>
              <a:lnTo>
                <a:pt x="62" y="0"/>
              </a:lnTo>
              <a:lnTo>
                <a:pt x="63" y="0"/>
              </a:lnTo>
              <a:lnTo>
                <a:pt x="64" y="0"/>
              </a:lnTo>
              <a:lnTo>
                <a:pt x="63" y="1"/>
              </a:lnTo>
              <a:lnTo>
                <a:pt x="64" y="1"/>
              </a:lnTo>
              <a:lnTo>
                <a:pt x="63" y="1"/>
              </a:lnTo>
              <a:lnTo>
                <a:pt x="63" y="2"/>
              </a:lnTo>
              <a:lnTo>
                <a:pt x="64" y="2"/>
              </a:lnTo>
              <a:lnTo>
                <a:pt x="64" y="3"/>
              </a:lnTo>
              <a:lnTo>
                <a:pt x="64" y="2"/>
              </a:lnTo>
              <a:lnTo>
                <a:pt x="64" y="3"/>
              </a:lnTo>
              <a:lnTo>
                <a:pt x="65" y="3"/>
              </a:lnTo>
              <a:lnTo>
                <a:pt x="65" y="2"/>
              </a:lnTo>
              <a:lnTo>
                <a:pt x="65" y="3"/>
              </a:lnTo>
              <a:lnTo>
                <a:pt x="65" y="2"/>
              </a:lnTo>
              <a:lnTo>
                <a:pt x="65" y="3"/>
              </a:lnTo>
              <a:lnTo>
                <a:pt x="66" y="3"/>
              </a:lnTo>
              <a:lnTo>
                <a:pt x="67" y="3"/>
              </a:lnTo>
              <a:lnTo>
                <a:pt x="68" y="2"/>
              </a:lnTo>
              <a:lnTo>
                <a:pt x="69" y="2"/>
              </a:lnTo>
              <a:lnTo>
                <a:pt x="69" y="3"/>
              </a:lnTo>
              <a:lnTo>
                <a:pt x="70" y="3"/>
              </a:lnTo>
              <a:lnTo>
                <a:pt x="71" y="3"/>
              </a:lnTo>
              <a:lnTo>
                <a:pt x="71" y="2"/>
              </a:lnTo>
              <a:lnTo>
                <a:pt x="71" y="3"/>
              </a:lnTo>
              <a:lnTo>
                <a:pt x="71" y="2"/>
              </a:lnTo>
              <a:lnTo>
                <a:pt x="71" y="3"/>
              </a:lnTo>
              <a:lnTo>
                <a:pt x="71" y="2"/>
              </a:lnTo>
              <a:lnTo>
                <a:pt x="72" y="3"/>
              </a:lnTo>
              <a:lnTo>
                <a:pt x="73" y="3"/>
              </a:lnTo>
              <a:lnTo>
                <a:pt x="73" y="2"/>
              </a:lnTo>
              <a:lnTo>
                <a:pt x="73" y="3"/>
              </a:lnTo>
              <a:lnTo>
                <a:pt x="74" y="3"/>
              </a:lnTo>
              <a:lnTo>
                <a:pt x="74" y="2"/>
              </a:lnTo>
              <a:lnTo>
                <a:pt x="74" y="3"/>
              </a:lnTo>
              <a:lnTo>
                <a:pt x="74" y="2"/>
              </a:lnTo>
              <a:lnTo>
                <a:pt x="74" y="3"/>
              </a:lnTo>
              <a:lnTo>
                <a:pt x="74" y="2"/>
              </a:lnTo>
              <a:lnTo>
                <a:pt x="75" y="2"/>
              </a:lnTo>
              <a:lnTo>
                <a:pt x="76" y="2"/>
              </a:lnTo>
              <a:lnTo>
                <a:pt x="76" y="3"/>
              </a:lnTo>
              <a:lnTo>
                <a:pt x="76" y="4"/>
              </a:lnTo>
              <a:lnTo>
                <a:pt x="76" y="5"/>
              </a:lnTo>
              <a:lnTo>
                <a:pt x="76" y="6"/>
              </a:lnTo>
              <a:lnTo>
                <a:pt x="77" y="6"/>
              </a:lnTo>
              <a:lnTo>
                <a:pt x="78" y="6"/>
              </a:lnTo>
              <a:lnTo>
                <a:pt x="77" y="6"/>
              </a:lnTo>
              <a:lnTo>
                <a:pt x="78" y="6"/>
              </a:lnTo>
              <a:lnTo>
                <a:pt x="77" y="6"/>
              </a:lnTo>
              <a:lnTo>
                <a:pt x="77" y="7"/>
              </a:lnTo>
              <a:lnTo>
                <a:pt x="77" y="6"/>
              </a:lnTo>
              <a:lnTo>
                <a:pt x="77" y="7"/>
              </a:lnTo>
              <a:lnTo>
                <a:pt x="76" y="7"/>
              </a:lnTo>
              <a:lnTo>
                <a:pt x="75" y="7"/>
              </a:lnTo>
              <a:lnTo>
                <a:pt x="75" y="6"/>
              </a:lnTo>
              <a:lnTo>
                <a:pt x="75" y="7"/>
              </a:lnTo>
              <a:lnTo>
                <a:pt x="74" y="7"/>
              </a:lnTo>
              <a:lnTo>
                <a:pt x="74" y="8"/>
              </a:lnTo>
              <a:lnTo>
                <a:pt x="74" y="7"/>
              </a:lnTo>
              <a:lnTo>
                <a:pt x="73" y="7"/>
              </a:lnTo>
              <a:lnTo>
                <a:pt x="73" y="8"/>
              </a:lnTo>
              <a:lnTo>
                <a:pt x="73" y="7"/>
              </a:lnTo>
              <a:lnTo>
                <a:pt x="73" y="8"/>
              </a:lnTo>
              <a:lnTo>
                <a:pt x="72" y="8"/>
              </a:lnTo>
              <a:lnTo>
                <a:pt x="71" y="8"/>
              </a:lnTo>
              <a:lnTo>
                <a:pt x="72" y="8"/>
              </a:lnTo>
              <a:lnTo>
                <a:pt x="72" y="9"/>
              </a:lnTo>
              <a:lnTo>
                <a:pt x="72" y="10"/>
              </a:lnTo>
              <a:lnTo>
                <a:pt x="72" y="11"/>
              </a:lnTo>
              <a:lnTo>
                <a:pt x="73" y="10"/>
              </a:lnTo>
              <a:lnTo>
                <a:pt x="73" y="11"/>
              </a:lnTo>
              <a:lnTo>
                <a:pt x="74" y="11"/>
              </a:lnTo>
              <a:lnTo>
                <a:pt x="73" y="11"/>
              </a:lnTo>
              <a:lnTo>
                <a:pt x="74" y="11"/>
              </a:lnTo>
              <a:lnTo>
                <a:pt x="74" y="12"/>
              </a:lnTo>
              <a:lnTo>
                <a:pt x="74" y="13"/>
              </a:lnTo>
              <a:lnTo>
                <a:pt x="75" y="13"/>
              </a:lnTo>
              <a:lnTo>
                <a:pt x="75" y="14"/>
              </a:lnTo>
              <a:lnTo>
                <a:pt x="75" y="15"/>
              </a:lnTo>
              <a:lnTo>
                <a:pt x="74" y="15"/>
              </a:lnTo>
              <a:lnTo>
                <a:pt x="75" y="15"/>
              </a:lnTo>
              <a:lnTo>
                <a:pt x="74" y="15"/>
              </a:lnTo>
              <a:lnTo>
                <a:pt x="74" y="16"/>
              </a:lnTo>
              <a:lnTo>
                <a:pt x="73" y="16"/>
              </a:lnTo>
              <a:lnTo>
                <a:pt x="73" y="17"/>
              </a:lnTo>
              <a:lnTo>
                <a:pt x="73" y="18"/>
              </a:lnTo>
              <a:lnTo>
                <a:pt x="74" y="18"/>
              </a:lnTo>
              <a:lnTo>
                <a:pt x="73" y="18"/>
              </a:lnTo>
              <a:lnTo>
                <a:pt x="73" y="19"/>
              </a:lnTo>
              <a:lnTo>
                <a:pt x="73" y="20"/>
              </a:lnTo>
              <a:lnTo>
                <a:pt x="74" y="20"/>
              </a:lnTo>
              <a:lnTo>
                <a:pt x="73" y="20"/>
              </a:lnTo>
              <a:lnTo>
                <a:pt x="74" y="20"/>
              </a:lnTo>
              <a:lnTo>
                <a:pt x="73" y="20"/>
              </a:lnTo>
              <a:lnTo>
                <a:pt x="73" y="21"/>
              </a:lnTo>
              <a:lnTo>
                <a:pt x="73" y="22"/>
              </a:lnTo>
              <a:lnTo>
                <a:pt x="72" y="22"/>
              </a:lnTo>
              <a:lnTo>
                <a:pt x="71" y="22"/>
              </a:lnTo>
              <a:lnTo>
                <a:pt x="70" y="22"/>
              </a:lnTo>
              <a:lnTo>
                <a:pt x="69" y="22"/>
              </a:lnTo>
              <a:lnTo>
                <a:pt x="69" y="21"/>
              </a:lnTo>
              <a:lnTo>
                <a:pt x="68" y="21"/>
              </a:lnTo>
              <a:lnTo>
                <a:pt x="68" y="22"/>
              </a:lnTo>
              <a:lnTo>
                <a:pt x="67" y="22"/>
              </a:lnTo>
              <a:lnTo>
                <a:pt x="66" y="22"/>
              </a:lnTo>
              <a:lnTo>
                <a:pt x="66" y="23"/>
              </a:lnTo>
              <a:lnTo>
                <a:pt x="66" y="24"/>
              </a:lnTo>
              <a:lnTo>
                <a:pt x="67" y="24"/>
              </a:lnTo>
              <a:lnTo>
                <a:pt x="66" y="24"/>
              </a:lnTo>
              <a:lnTo>
                <a:pt x="67" y="24"/>
              </a:lnTo>
              <a:lnTo>
                <a:pt x="67" y="25"/>
              </a:lnTo>
              <a:lnTo>
                <a:pt x="67" y="26"/>
              </a:lnTo>
              <a:lnTo>
                <a:pt x="67" y="27"/>
              </a:lnTo>
              <a:lnTo>
                <a:pt x="66" y="27"/>
              </a:lnTo>
              <a:lnTo>
                <a:pt x="66" y="28"/>
              </a:lnTo>
              <a:lnTo>
                <a:pt x="66" y="29"/>
              </a:lnTo>
              <a:lnTo>
                <a:pt x="65" y="29"/>
              </a:lnTo>
              <a:lnTo>
                <a:pt x="65" y="30"/>
              </a:lnTo>
              <a:lnTo>
                <a:pt x="65" y="31"/>
              </a:lnTo>
              <a:lnTo>
                <a:pt x="65" y="32"/>
              </a:lnTo>
              <a:lnTo>
                <a:pt x="65" y="33"/>
              </a:lnTo>
              <a:lnTo>
                <a:pt x="65" y="34"/>
              </a:lnTo>
              <a:lnTo>
                <a:pt x="64" y="34"/>
              </a:lnTo>
              <a:lnTo>
                <a:pt x="64" y="35"/>
              </a:lnTo>
              <a:lnTo>
                <a:pt x="64" y="34"/>
              </a:lnTo>
              <a:lnTo>
                <a:pt x="63" y="34"/>
              </a:lnTo>
              <a:lnTo>
                <a:pt x="63" y="35"/>
              </a:lnTo>
              <a:lnTo>
                <a:pt x="62" y="35"/>
              </a:lnTo>
              <a:lnTo>
                <a:pt x="62" y="34"/>
              </a:lnTo>
              <a:lnTo>
                <a:pt x="61" y="34"/>
              </a:lnTo>
              <a:lnTo>
                <a:pt x="61" y="35"/>
              </a:lnTo>
              <a:lnTo>
                <a:pt x="61" y="36"/>
              </a:lnTo>
              <a:lnTo>
                <a:pt x="60" y="36"/>
              </a:lnTo>
              <a:lnTo>
                <a:pt x="59" y="36"/>
              </a:lnTo>
              <a:lnTo>
                <a:pt x="58" y="36"/>
              </a:lnTo>
              <a:lnTo>
                <a:pt x="57" y="36"/>
              </a:lnTo>
              <a:lnTo>
                <a:pt x="56" y="36"/>
              </a:lnTo>
              <a:lnTo>
                <a:pt x="56" y="37"/>
              </a:lnTo>
              <a:lnTo>
                <a:pt x="56" y="38"/>
              </a:lnTo>
              <a:lnTo>
                <a:pt x="57" y="38"/>
              </a:lnTo>
              <a:lnTo>
                <a:pt x="57" y="39"/>
              </a:lnTo>
              <a:lnTo>
                <a:pt x="57" y="40"/>
              </a:lnTo>
              <a:lnTo>
                <a:pt x="58" y="40"/>
              </a:lnTo>
              <a:lnTo>
                <a:pt x="58" y="41"/>
              </a:lnTo>
              <a:lnTo>
                <a:pt x="59" y="41"/>
              </a:lnTo>
              <a:lnTo>
                <a:pt x="58" y="42"/>
              </a:lnTo>
              <a:lnTo>
                <a:pt x="57" y="42"/>
              </a:lnTo>
              <a:lnTo>
                <a:pt x="56" y="42"/>
              </a:lnTo>
              <a:lnTo>
                <a:pt x="57" y="42"/>
              </a:lnTo>
              <a:lnTo>
                <a:pt x="56" y="42"/>
              </a:lnTo>
              <a:lnTo>
                <a:pt x="56" y="41"/>
              </a:lnTo>
              <a:lnTo>
                <a:pt x="56" y="42"/>
              </a:lnTo>
              <a:lnTo>
                <a:pt x="55" y="42"/>
              </a:lnTo>
              <a:lnTo>
                <a:pt x="55" y="41"/>
              </a:lnTo>
              <a:lnTo>
                <a:pt x="54" y="41"/>
              </a:lnTo>
              <a:lnTo>
                <a:pt x="53" y="41"/>
              </a:lnTo>
              <a:lnTo>
                <a:pt x="53" y="40"/>
              </a:lnTo>
              <a:lnTo>
                <a:pt x="53" y="39"/>
              </a:lnTo>
              <a:lnTo>
                <a:pt x="53" y="38"/>
              </a:lnTo>
              <a:lnTo>
                <a:pt x="52" y="38"/>
              </a:lnTo>
              <a:lnTo>
                <a:pt x="53" y="38"/>
              </a:lnTo>
              <a:lnTo>
                <a:pt x="52" y="37"/>
              </a:lnTo>
              <a:lnTo>
                <a:pt x="52" y="36"/>
              </a:lnTo>
              <a:lnTo>
                <a:pt x="51" y="36"/>
              </a:lnTo>
              <a:lnTo>
                <a:pt x="52" y="36"/>
              </a:lnTo>
              <a:lnTo>
                <a:pt x="51" y="36"/>
              </a:lnTo>
              <a:lnTo>
                <a:pt x="52" y="36"/>
              </a:lnTo>
              <a:lnTo>
                <a:pt x="51" y="36"/>
              </a:lnTo>
              <a:lnTo>
                <a:pt x="52" y="36"/>
              </a:lnTo>
              <a:lnTo>
                <a:pt x="51" y="36"/>
              </a:lnTo>
              <a:lnTo>
                <a:pt x="51" y="35"/>
              </a:lnTo>
              <a:lnTo>
                <a:pt x="51" y="34"/>
              </a:lnTo>
              <a:lnTo>
                <a:pt x="51" y="33"/>
              </a:lnTo>
              <a:lnTo>
                <a:pt x="52" y="33"/>
              </a:lnTo>
              <a:lnTo>
                <a:pt x="52" y="32"/>
              </a:lnTo>
              <a:lnTo>
                <a:pt x="52" y="31"/>
              </a:lnTo>
              <a:lnTo>
                <a:pt x="52" y="30"/>
              </a:lnTo>
              <a:lnTo>
                <a:pt x="51" y="30"/>
              </a:lnTo>
              <a:lnTo>
                <a:pt x="51" y="29"/>
              </a:lnTo>
              <a:lnTo>
                <a:pt x="52" y="29"/>
              </a:lnTo>
              <a:lnTo>
                <a:pt x="52" y="28"/>
              </a:lnTo>
              <a:lnTo>
                <a:pt x="52" y="27"/>
              </a:lnTo>
              <a:lnTo>
                <a:pt x="53" y="27"/>
              </a:lnTo>
              <a:lnTo>
                <a:pt x="53" y="26"/>
              </a:lnTo>
              <a:lnTo>
                <a:pt x="53" y="27"/>
              </a:lnTo>
              <a:lnTo>
                <a:pt x="52" y="27"/>
              </a:lnTo>
              <a:lnTo>
                <a:pt x="52" y="28"/>
              </a:lnTo>
              <a:lnTo>
                <a:pt x="52" y="29"/>
              </a:lnTo>
              <a:lnTo>
                <a:pt x="51" y="29"/>
              </a:lnTo>
              <a:lnTo>
                <a:pt x="51" y="28"/>
              </a:lnTo>
              <a:lnTo>
                <a:pt x="51" y="27"/>
              </a:lnTo>
              <a:lnTo>
                <a:pt x="50" y="27"/>
              </a:lnTo>
              <a:lnTo>
                <a:pt x="51" y="27"/>
              </a:lnTo>
              <a:lnTo>
                <a:pt x="51" y="28"/>
              </a:lnTo>
              <a:lnTo>
                <a:pt x="51" y="29"/>
              </a:lnTo>
              <a:lnTo>
                <a:pt x="51" y="30"/>
              </a:lnTo>
              <a:lnTo>
                <a:pt x="52" y="30"/>
              </a:lnTo>
              <a:lnTo>
                <a:pt x="52" y="31"/>
              </a:lnTo>
              <a:lnTo>
                <a:pt x="52" y="32"/>
              </a:lnTo>
              <a:lnTo>
                <a:pt x="52" y="33"/>
              </a:lnTo>
              <a:lnTo>
                <a:pt x="51" y="33"/>
              </a:lnTo>
              <a:lnTo>
                <a:pt x="51" y="34"/>
              </a:lnTo>
              <a:lnTo>
                <a:pt x="51" y="35"/>
              </a:lnTo>
              <a:lnTo>
                <a:pt x="51" y="36"/>
              </a:lnTo>
              <a:lnTo>
                <a:pt x="52" y="36"/>
              </a:lnTo>
              <a:lnTo>
                <a:pt x="51" y="36"/>
              </a:lnTo>
              <a:lnTo>
                <a:pt x="52" y="36"/>
              </a:lnTo>
              <a:lnTo>
                <a:pt x="51" y="36"/>
              </a:lnTo>
              <a:lnTo>
                <a:pt x="52" y="36"/>
              </a:lnTo>
              <a:lnTo>
                <a:pt x="52" y="37"/>
              </a:lnTo>
              <a:lnTo>
                <a:pt x="52" y="38"/>
              </a:lnTo>
              <a:lnTo>
                <a:pt x="53" y="38"/>
              </a:lnTo>
              <a:lnTo>
                <a:pt x="53" y="39"/>
              </a:lnTo>
              <a:lnTo>
                <a:pt x="52" y="39"/>
              </a:lnTo>
              <a:lnTo>
                <a:pt x="53" y="39"/>
              </a:lnTo>
              <a:lnTo>
                <a:pt x="53" y="40"/>
              </a:lnTo>
              <a:lnTo>
                <a:pt x="53" y="41"/>
              </a:lnTo>
              <a:lnTo>
                <a:pt x="53" y="42"/>
              </a:lnTo>
              <a:lnTo>
                <a:pt x="54" y="42"/>
              </a:lnTo>
              <a:lnTo>
                <a:pt x="54" y="41"/>
              </a:lnTo>
              <a:lnTo>
                <a:pt x="54" y="42"/>
              </a:lnTo>
              <a:lnTo>
                <a:pt x="54" y="41"/>
              </a:lnTo>
              <a:lnTo>
                <a:pt x="55" y="41"/>
              </a:lnTo>
              <a:lnTo>
                <a:pt x="55" y="42"/>
              </a:lnTo>
              <a:lnTo>
                <a:pt x="56" y="42"/>
              </a:lnTo>
              <a:lnTo>
                <a:pt x="55" y="42"/>
              </a:lnTo>
              <a:lnTo>
                <a:pt x="56" y="42"/>
              </a:lnTo>
              <a:lnTo>
                <a:pt x="55" y="42"/>
              </a:lnTo>
              <a:lnTo>
                <a:pt x="54" y="42"/>
              </a:lnTo>
              <a:lnTo>
                <a:pt x="53" y="42"/>
              </a:lnTo>
              <a:lnTo>
                <a:pt x="52" y="42"/>
              </a:lnTo>
              <a:lnTo>
                <a:pt x="52" y="43"/>
              </a:lnTo>
              <a:lnTo>
                <a:pt x="51" y="43"/>
              </a:lnTo>
              <a:lnTo>
                <a:pt x="50" y="43"/>
              </a:lnTo>
              <a:lnTo>
                <a:pt x="49" y="43"/>
              </a:lnTo>
              <a:lnTo>
                <a:pt x="48" y="43"/>
              </a:lnTo>
              <a:lnTo>
                <a:pt x="47" y="43"/>
              </a:lnTo>
              <a:lnTo>
                <a:pt x="46" y="43"/>
              </a:lnTo>
              <a:lnTo>
                <a:pt x="46" y="44"/>
              </a:lnTo>
              <a:lnTo>
                <a:pt x="45" y="44"/>
              </a:lnTo>
              <a:lnTo>
                <a:pt x="44" y="44"/>
              </a:lnTo>
              <a:lnTo>
                <a:pt x="43" y="44"/>
              </a:lnTo>
              <a:lnTo>
                <a:pt x="42" y="44"/>
              </a:lnTo>
              <a:lnTo>
                <a:pt x="42" y="45"/>
              </a:lnTo>
              <a:lnTo>
                <a:pt x="41" y="45"/>
              </a:lnTo>
              <a:lnTo>
                <a:pt x="40" y="45"/>
              </a:lnTo>
              <a:lnTo>
                <a:pt x="39" y="45"/>
              </a:lnTo>
              <a:lnTo>
                <a:pt x="38" y="45"/>
              </a:lnTo>
              <a:lnTo>
                <a:pt x="37" y="45"/>
              </a:lnTo>
              <a:lnTo>
                <a:pt x="36" y="45"/>
              </a:lnTo>
              <a:lnTo>
                <a:pt x="35" y="45"/>
              </a:lnTo>
              <a:lnTo>
                <a:pt x="34" y="45"/>
              </a:lnTo>
              <a:lnTo>
                <a:pt x="33" y="45"/>
              </a:lnTo>
              <a:lnTo>
                <a:pt x="32" y="45"/>
              </a:lnTo>
              <a:lnTo>
                <a:pt x="32" y="44"/>
              </a:lnTo>
              <a:lnTo>
                <a:pt x="32" y="43"/>
              </a:lnTo>
              <a:lnTo>
                <a:pt x="31" y="43"/>
              </a:lnTo>
              <a:lnTo>
                <a:pt x="30" y="43"/>
              </a:lnTo>
              <a:lnTo>
                <a:pt x="31" y="42"/>
              </a:lnTo>
              <a:lnTo>
                <a:pt x="31" y="41"/>
              </a:lnTo>
              <a:lnTo>
                <a:pt x="31" y="40"/>
              </a:lnTo>
              <a:lnTo>
                <a:pt x="31" y="39"/>
              </a:lnTo>
              <a:lnTo>
                <a:pt x="32" y="39"/>
              </a:lnTo>
              <a:lnTo>
                <a:pt x="32" y="38"/>
              </a:lnTo>
              <a:lnTo>
                <a:pt x="33" y="38"/>
              </a:lnTo>
              <a:lnTo>
                <a:pt x="32" y="38"/>
              </a:lnTo>
              <a:lnTo>
                <a:pt x="32" y="37"/>
              </a:lnTo>
              <a:lnTo>
                <a:pt x="33" y="37"/>
              </a:lnTo>
              <a:lnTo>
                <a:pt x="34" y="37"/>
              </a:lnTo>
              <a:lnTo>
                <a:pt x="34" y="36"/>
              </a:lnTo>
              <a:lnTo>
                <a:pt x="33" y="36"/>
              </a:lnTo>
              <a:lnTo>
                <a:pt x="32" y="36"/>
              </a:lnTo>
              <a:lnTo>
                <a:pt x="32" y="35"/>
              </a:lnTo>
              <a:lnTo>
                <a:pt x="32" y="34"/>
              </a:lnTo>
              <a:lnTo>
                <a:pt x="32" y="33"/>
              </a:lnTo>
              <a:lnTo>
                <a:pt x="32" y="32"/>
              </a:lnTo>
              <a:lnTo>
                <a:pt x="32" y="31"/>
              </a:lnTo>
              <a:lnTo>
                <a:pt x="33" y="31"/>
              </a:lnTo>
              <a:lnTo>
                <a:pt x="32" y="31"/>
              </a:lnTo>
              <a:lnTo>
                <a:pt x="32" y="30"/>
              </a:lnTo>
              <a:lnTo>
                <a:pt x="32" y="31"/>
              </a:lnTo>
              <a:lnTo>
                <a:pt x="32" y="30"/>
              </a:lnTo>
              <a:lnTo>
                <a:pt x="32" y="29"/>
              </a:lnTo>
              <a:lnTo>
                <a:pt x="33" y="29"/>
              </a:lnTo>
              <a:lnTo>
                <a:pt x="34" y="29"/>
              </a:lnTo>
              <a:lnTo>
                <a:pt x="35" y="29"/>
              </a:lnTo>
              <a:lnTo>
                <a:pt x="35" y="28"/>
              </a:lnTo>
              <a:lnTo>
                <a:pt x="36" y="28"/>
              </a:lnTo>
              <a:lnTo>
                <a:pt x="36" y="27"/>
              </a:lnTo>
              <a:lnTo>
                <a:pt x="37" y="27"/>
              </a:lnTo>
              <a:lnTo>
                <a:pt x="36" y="27"/>
              </a:lnTo>
              <a:lnTo>
                <a:pt x="35" y="27"/>
              </a:lnTo>
              <a:lnTo>
                <a:pt x="35" y="26"/>
              </a:lnTo>
              <a:lnTo>
                <a:pt x="34" y="26"/>
              </a:lnTo>
              <a:lnTo>
                <a:pt x="34" y="27"/>
              </a:lnTo>
              <a:lnTo>
                <a:pt x="33" y="27"/>
              </a:lnTo>
              <a:lnTo>
                <a:pt x="33" y="26"/>
              </a:lnTo>
              <a:lnTo>
                <a:pt x="33" y="25"/>
              </a:lnTo>
              <a:lnTo>
                <a:pt x="33" y="24"/>
              </a:lnTo>
              <a:lnTo>
                <a:pt x="33" y="23"/>
              </a:lnTo>
              <a:lnTo>
                <a:pt x="34" y="23"/>
              </a:lnTo>
              <a:lnTo>
                <a:pt x="33" y="23"/>
              </a:lnTo>
              <a:lnTo>
                <a:pt x="33" y="24"/>
              </a:lnTo>
              <a:lnTo>
                <a:pt x="33" y="25"/>
              </a:lnTo>
              <a:lnTo>
                <a:pt x="33" y="26"/>
              </a:lnTo>
              <a:lnTo>
                <a:pt x="33" y="27"/>
              </a:lnTo>
              <a:lnTo>
                <a:pt x="34" y="27"/>
              </a:lnTo>
              <a:lnTo>
                <a:pt x="34" y="26"/>
              </a:lnTo>
              <a:lnTo>
                <a:pt x="35" y="26"/>
              </a:lnTo>
              <a:lnTo>
                <a:pt x="35" y="27"/>
              </a:lnTo>
              <a:lnTo>
                <a:pt x="36" y="27"/>
              </a:lnTo>
              <a:lnTo>
                <a:pt x="35" y="27"/>
              </a:lnTo>
              <a:lnTo>
                <a:pt x="36" y="27"/>
              </a:lnTo>
              <a:lnTo>
                <a:pt x="35" y="27"/>
              </a:lnTo>
              <a:lnTo>
                <a:pt x="36" y="27"/>
              </a:lnTo>
              <a:lnTo>
                <a:pt x="35" y="27"/>
              </a:lnTo>
              <a:lnTo>
                <a:pt x="35" y="28"/>
              </a:lnTo>
              <a:lnTo>
                <a:pt x="36" y="28"/>
              </a:lnTo>
              <a:lnTo>
                <a:pt x="35" y="28"/>
              </a:lnTo>
              <a:lnTo>
                <a:pt x="35" y="29"/>
              </a:lnTo>
              <a:lnTo>
                <a:pt x="34" y="29"/>
              </a:lnTo>
              <a:lnTo>
                <a:pt x="33" y="29"/>
              </a:lnTo>
              <a:lnTo>
                <a:pt x="32" y="29"/>
              </a:lnTo>
              <a:lnTo>
                <a:pt x="32" y="30"/>
              </a:lnTo>
              <a:lnTo>
                <a:pt x="32" y="31"/>
              </a:lnTo>
              <a:lnTo>
                <a:pt x="33" y="31"/>
              </a:lnTo>
              <a:lnTo>
                <a:pt x="32" y="31"/>
              </a:lnTo>
              <a:lnTo>
                <a:pt x="32" y="32"/>
              </a:lnTo>
              <a:lnTo>
                <a:pt x="32" y="33"/>
              </a:lnTo>
              <a:lnTo>
                <a:pt x="32" y="34"/>
              </a:lnTo>
              <a:lnTo>
                <a:pt x="32" y="35"/>
              </a:lnTo>
              <a:lnTo>
                <a:pt x="31" y="35"/>
              </a:lnTo>
              <a:lnTo>
                <a:pt x="32" y="35"/>
              </a:lnTo>
              <a:lnTo>
                <a:pt x="32" y="36"/>
              </a:lnTo>
              <a:lnTo>
                <a:pt x="33" y="36"/>
              </a:lnTo>
              <a:lnTo>
                <a:pt x="33" y="37"/>
              </a:lnTo>
              <a:lnTo>
                <a:pt x="32" y="37"/>
              </a:lnTo>
              <a:lnTo>
                <a:pt x="32" y="38"/>
              </a:lnTo>
              <a:lnTo>
                <a:pt x="33" y="38"/>
              </a:lnTo>
              <a:lnTo>
                <a:pt x="32" y="38"/>
              </a:lnTo>
              <a:lnTo>
                <a:pt x="32" y="39"/>
              </a:lnTo>
              <a:lnTo>
                <a:pt x="31" y="39"/>
              </a:lnTo>
              <a:lnTo>
                <a:pt x="31" y="40"/>
              </a:lnTo>
              <a:lnTo>
                <a:pt x="31" y="41"/>
              </a:lnTo>
              <a:lnTo>
                <a:pt x="31" y="42"/>
              </a:lnTo>
              <a:lnTo>
                <a:pt x="30" y="42"/>
              </a:lnTo>
              <a:lnTo>
                <a:pt x="30" y="43"/>
              </a:lnTo>
              <a:lnTo>
                <a:pt x="31" y="43"/>
              </a:lnTo>
              <a:lnTo>
                <a:pt x="30" y="43"/>
              </a:lnTo>
              <a:lnTo>
                <a:pt x="31" y="43"/>
              </a:lnTo>
              <a:lnTo>
                <a:pt x="32" y="43"/>
              </a:lnTo>
              <a:lnTo>
                <a:pt x="32" y="44"/>
              </a:lnTo>
              <a:lnTo>
                <a:pt x="32" y="45"/>
              </a:lnTo>
              <a:lnTo>
                <a:pt x="31" y="45"/>
              </a:lnTo>
              <a:lnTo>
                <a:pt x="31" y="46"/>
              </a:lnTo>
              <a:lnTo>
                <a:pt x="31" y="45"/>
              </a:lnTo>
              <a:lnTo>
                <a:pt x="31" y="46"/>
              </a:lnTo>
              <a:lnTo>
                <a:pt x="30" y="46"/>
              </a:lnTo>
              <a:lnTo>
                <a:pt x="29" y="46"/>
              </a:lnTo>
              <a:lnTo>
                <a:pt x="29" y="47"/>
              </a:lnTo>
              <a:lnTo>
                <a:pt x="29" y="46"/>
              </a:lnTo>
              <a:lnTo>
                <a:pt x="29" y="47"/>
              </a:lnTo>
              <a:lnTo>
                <a:pt x="28" y="47"/>
              </a:lnTo>
              <a:lnTo>
                <a:pt x="27" y="47"/>
              </a:lnTo>
              <a:lnTo>
                <a:pt x="26" y="47"/>
              </a:lnTo>
              <a:lnTo>
                <a:pt x="25" y="47"/>
              </a:lnTo>
              <a:lnTo>
                <a:pt x="24" y="47"/>
              </a:lnTo>
              <a:lnTo>
                <a:pt x="24" y="48"/>
              </a:lnTo>
              <a:lnTo>
                <a:pt x="23" y="48"/>
              </a:lnTo>
              <a:lnTo>
                <a:pt x="22" y="48"/>
              </a:lnTo>
              <a:lnTo>
                <a:pt x="21" y="48"/>
              </a:lnTo>
              <a:lnTo>
                <a:pt x="21" y="49"/>
              </a:lnTo>
              <a:lnTo>
                <a:pt x="20" y="49"/>
              </a:lnTo>
              <a:lnTo>
                <a:pt x="19" y="49"/>
              </a:lnTo>
              <a:lnTo>
                <a:pt x="18" y="49"/>
              </a:lnTo>
              <a:lnTo>
                <a:pt x="18" y="50"/>
              </a:lnTo>
              <a:lnTo>
                <a:pt x="17" y="50"/>
              </a:lnTo>
              <a:lnTo>
                <a:pt x="17" y="51"/>
              </a:lnTo>
              <a:lnTo>
                <a:pt x="17" y="50"/>
              </a:lnTo>
              <a:lnTo>
                <a:pt x="16" y="50"/>
              </a:lnTo>
              <a:lnTo>
                <a:pt x="15" y="50"/>
              </a:lnTo>
              <a:lnTo>
                <a:pt x="16" y="50"/>
              </a:lnTo>
              <a:lnTo>
                <a:pt x="15" y="50"/>
              </a:lnTo>
              <a:lnTo>
                <a:pt x="16" y="50"/>
              </a:lnTo>
              <a:lnTo>
                <a:pt x="15" y="50"/>
              </a:lnTo>
              <a:lnTo>
                <a:pt x="14" y="50"/>
              </a:lnTo>
              <a:lnTo>
                <a:pt x="15" y="50"/>
              </a:lnTo>
              <a:lnTo>
                <a:pt x="15" y="51"/>
              </a:lnTo>
              <a:lnTo>
                <a:pt x="16" y="51"/>
              </a:lnTo>
              <a:lnTo>
                <a:pt x="16" y="52"/>
              </a:lnTo>
              <a:lnTo>
                <a:pt x="16" y="51"/>
              </a:lnTo>
              <a:lnTo>
                <a:pt x="17" y="51"/>
              </a:lnTo>
              <a:lnTo>
                <a:pt x="16" y="51"/>
              </a:lnTo>
              <a:lnTo>
                <a:pt x="17" y="51"/>
              </a:lnTo>
              <a:lnTo>
                <a:pt x="16" y="51"/>
              </a:lnTo>
              <a:lnTo>
                <a:pt x="16" y="52"/>
              </a:lnTo>
              <a:lnTo>
                <a:pt x="16" y="53"/>
              </a:lnTo>
              <a:lnTo>
                <a:pt x="15" y="53"/>
              </a:lnTo>
              <a:lnTo>
                <a:pt x="15" y="54"/>
              </a:lnTo>
              <a:lnTo>
                <a:pt x="15" y="55"/>
              </a:lnTo>
              <a:lnTo>
                <a:pt x="14" y="55"/>
              </a:lnTo>
              <a:lnTo>
                <a:pt x="14" y="56"/>
              </a:lnTo>
              <a:lnTo>
                <a:pt x="13" y="56"/>
              </a:lnTo>
              <a:lnTo>
                <a:pt x="13" y="55"/>
              </a:lnTo>
              <a:lnTo>
                <a:pt x="12" y="55"/>
              </a:lnTo>
              <a:lnTo>
                <a:pt x="12" y="54"/>
              </a:lnTo>
              <a:lnTo>
                <a:pt x="11" y="54"/>
              </a:lnTo>
              <a:lnTo>
                <a:pt x="11" y="53"/>
              </a:lnTo>
              <a:lnTo>
                <a:pt x="11" y="52"/>
              </a:lnTo>
              <a:lnTo>
                <a:pt x="10" y="52"/>
              </a:lnTo>
              <a:lnTo>
                <a:pt x="10" y="51"/>
              </a:lnTo>
              <a:lnTo>
                <a:pt x="9" y="51"/>
              </a:lnTo>
              <a:lnTo>
                <a:pt x="8" y="51"/>
              </a:lnTo>
              <a:lnTo>
                <a:pt x="8" y="50"/>
              </a:lnTo>
              <a:lnTo>
                <a:pt x="7" y="50"/>
              </a:lnTo>
              <a:lnTo>
                <a:pt x="6" y="50"/>
              </a:lnTo>
              <a:lnTo>
                <a:pt x="5" y="50"/>
              </a:lnTo>
              <a:lnTo>
                <a:pt x="4" y="50"/>
              </a:lnTo>
              <a:lnTo>
                <a:pt x="4" y="49"/>
              </a:lnTo>
              <a:lnTo>
                <a:pt x="4" y="48"/>
              </a:lnTo>
              <a:lnTo>
                <a:pt x="4" y="47"/>
              </a:lnTo>
              <a:lnTo>
                <a:pt x="4" y="48"/>
              </a:lnTo>
              <a:lnTo>
                <a:pt x="4" y="49"/>
              </a:lnTo>
              <a:lnTo>
                <a:pt x="4" y="48"/>
              </a:lnTo>
              <a:lnTo>
                <a:pt x="4" y="47"/>
              </a:lnTo>
              <a:lnTo>
                <a:pt x="5" y="47"/>
              </a:lnTo>
              <a:lnTo>
                <a:pt x="5" y="46"/>
              </a:lnTo>
              <a:lnTo>
                <a:pt x="6" y="46"/>
              </a:lnTo>
              <a:lnTo>
                <a:pt x="6" y="45"/>
              </a:lnTo>
              <a:lnTo>
                <a:pt x="6" y="46"/>
              </a:lnTo>
              <a:lnTo>
                <a:pt x="6" y="45"/>
              </a:lnTo>
              <a:lnTo>
                <a:pt x="7" y="45"/>
              </a:lnTo>
              <a:lnTo>
                <a:pt x="8" y="45"/>
              </a:lnTo>
              <a:lnTo>
                <a:pt x="9" y="45"/>
              </a:lnTo>
              <a:lnTo>
                <a:pt x="9" y="46"/>
              </a:lnTo>
              <a:lnTo>
                <a:pt x="10" y="46"/>
              </a:lnTo>
              <a:lnTo>
                <a:pt x="10" y="45"/>
              </a:lnTo>
              <a:lnTo>
                <a:pt x="11" y="45"/>
              </a:lnTo>
              <a:lnTo>
                <a:pt x="11" y="44"/>
              </a:lnTo>
              <a:lnTo>
                <a:pt x="11" y="43"/>
              </a:lnTo>
              <a:lnTo>
                <a:pt x="12" y="43"/>
              </a:lnTo>
              <a:lnTo>
                <a:pt x="12" y="42"/>
              </a:lnTo>
              <a:lnTo>
                <a:pt x="11" y="42"/>
              </a:lnTo>
              <a:lnTo>
                <a:pt x="11" y="43"/>
              </a:lnTo>
              <a:lnTo>
                <a:pt x="11" y="44"/>
              </a:lnTo>
              <a:lnTo>
                <a:pt x="10" y="44"/>
              </a:lnTo>
              <a:lnTo>
                <a:pt x="10" y="45"/>
              </a:lnTo>
              <a:lnTo>
                <a:pt x="9" y="45"/>
              </a:lnTo>
              <a:lnTo>
                <a:pt x="8" y="45"/>
              </a:lnTo>
              <a:lnTo>
                <a:pt x="8" y="44"/>
              </a:lnTo>
              <a:lnTo>
                <a:pt x="9" y="44"/>
              </a:lnTo>
              <a:lnTo>
                <a:pt x="8" y="44"/>
              </a:lnTo>
              <a:lnTo>
                <a:pt x="7" y="44"/>
              </a:lnTo>
              <a:lnTo>
                <a:pt x="7" y="43"/>
              </a:lnTo>
              <a:lnTo>
                <a:pt x="8" y="43"/>
              </a:lnTo>
              <a:lnTo>
                <a:pt x="9" y="43"/>
              </a:lnTo>
              <a:lnTo>
                <a:pt x="8" y="43"/>
              </a:lnTo>
              <a:lnTo>
                <a:pt x="8" y="42"/>
              </a:lnTo>
              <a:lnTo>
                <a:pt x="8" y="41"/>
              </a:lnTo>
              <a:lnTo>
                <a:pt x="8" y="42"/>
              </a:lnTo>
              <a:lnTo>
                <a:pt x="8" y="41"/>
              </a:lnTo>
              <a:lnTo>
                <a:pt x="8" y="42"/>
              </a:lnTo>
              <a:lnTo>
                <a:pt x="8" y="41"/>
              </a:lnTo>
              <a:lnTo>
                <a:pt x="7" y="41"/>
              </a:lnTo>
              <a:lnTo>
                <a:pt x="7" y="42"/>
              </a:lnTo>
              <a:lnTo>
                <a:pt x="7" y="43"/>
              </a:lnTo>
              <a:lnTo>
                <a:pt x="7" y="44"/>
              </a:lnTo>
              <a:lnTo>
                <a:pt x="6" y="44"/>
              </a:lnTo>
              <a:lnTo>
                <a:pt x="5" y="44"/>
              </a:lnTo>
              <a:lnTo>
                <a:pt x="5" y="43"/>
              </a:lnTo>
              <a:lnTo>
                <a:pt x="5" y="42"/>
              </a:lnTo>
              <a:lnTo>
                <a:pt x="5" y="41"/>
              </a:lnTo>
              <a:lnTo>
                <a:pt x="5" y="42"/>
              </a:lnTo>
              <a:lnTo>
                <a:pt x="4" y="42"/>
              </a:lnTo>
              <a:lnTo>
                <a:pt x="4" y="41"/>
              </a:lnTo>
              <a:lnTo>
                <a:pt x="4" y="42"/>
              </a:lnTo>
              <a:lnTo>
                <a:pt x="4" y="43"/>
              </a:lnTo>
              <a:lnTo>
                <a:pt x="3" y="43"/>
              </a:lnTo>
              <a:lnTo>
                <a:pt x="3" y="42"/>
              </a:lnTo>
              <a:lnTo>
                <a:pt x="3" y="43"/>
              </a:lnTo>
              <a:lnTo>
                <a:pt x="3" y="42"/>
              </a:lnTo>
              <a:lnTo>
                <a:pt x="4" y="42"/>
              </a:lnTo>
              <a:lnTo>
                <a:pt x="3" y="42"/>
              </a:lnTo>
              <a:lnTo>
                <a:pt x="2" y="42"/>
              </a:lnTo>
              <a:lnTo>
                <a:pt x="3" y="42"/>
              </a:lnTo>
              <a:lnTo>
                <a:pt x="4" y="42"/>
              </a:lnTo>
              <a:lnTo>
                <a:pt x="3" y="42"/>
              </a:lnTo>
              <a:lnTo>
                <a:pt x="3" y="43"/>
              </a:lnTo>
              <a:lnTo>
                <a:pt x="2" y="43"/>
              </a:lnTo>
              <a:lnTo>
                <a:pt x="2" y="42"/>
              </a:lnTo>
              <a:lnTo>
                <a:pt x="3" y="41"/>
              </a:lnTo>
              <a:lnTo>
                <a:pt x="2" y="41"/>
              </a:lnTo>
              <a:lnTo>
                <a:pt x="3" y="41"/>
              </a:lnTo>
              <a:lnTo>
                <a:pt x="3" y="40"/>
              </a:lnTo>
              <a:lnTo>
                <a:pt x="2" y="40"/>
              </a:lnTo>
              <a:lnTo>
                <a:pt x="3" y="40"/>
              </a:lnTo>
              <a:lnTo>
                <a:pt x="2" y="40"/>
              </a:lnTo>
              <a:lnTo>
                <a:pt x="3" y="40"/>
              </a:lnTo>
              <a:lnTo>
                <a:pt x="2" y="40"/>
              </a:lnTo>
              <a:lnTo>
                <a:pt x="2" y="39"/>
              </a:lnTo>
              <a:lnTo>
                <a:pt x="3" y="39"/>
              </a:lnTo>
              <a:lnTo>
                <a:pt x="3" y="38"/>
              </a:lnTo>
              <a:lnTo>
                <a:pt x="3" y="37"/>
              </a:lnTo>
              <a:lnTo>
                <a:pt x="2" y="37"/>
              </a:lnTo>
              <a:lnTo>
                <a:pt x="2" y="36"/>
              </a:lnTo>
              <a:lnTo>
                <a:pt x="1" y="36"/>
              </a:lnTo>
              <a:lnTo>
                <a:pt x="0" y="36"/>
              </a:lnTo>
              <a:lnTo>
                <a:pt x="0" y="35"/>
              </a:lnTo>
              <a:lnTo>
                <a:pt x="1" y="35"/>
              </a:lnTo>
              <a:lnTo>
                <a:pt x="1" y="34"/>
              </a:lnTo>
              <a:lnTo>
                <a:pt x="1" y="33"/>
              </a:lnTo>
              <a:lnTo>
                <a:pt x="1" y="32"/>
              </a:lnTo>
              <a:lnTo>
                <a:pt x="2" y="32"/>
              </a:lnTo>
              <a:lnTo>
                <a:pt x="2" y="31"/>
              </a:lnTo>
              <a:lnTo>
                <a:pt x="3" y="31"/>
              </a:lnTo>
              <a:lnTo>
                <a:pt x="3" y="30"/>
              </a:lnTo>
              <a:lnTo>
                <a:pt x="3" y="29"/>
              </a:lnTo>
              <a:lnTo>
                <a:pt x="2" y="29"/>
              </a:lnTo>
              <a:lnTo>
                <a:pt x="1" y="29"/>
              </a:lnTo>
              <a:lnTo>
                <a:pt x="2" y="29"/>
              </a:lnTo>
              <a:lnTo>
                <a:pt x="2" y="28"/>
              </a:lnTo>
              <a:lnTo>
                <a:pt x="3" y="28"/>
              </a:lnTo>
              <a:lnTo>
                <a:pt x="3" y="27"/>
              </a:lnTo>
              <a:lnTo>
                <a:pt x="3" y="26"/>
              </a:lnTo>
              <a:lnTo>
                <a:pt x="3" y="25"/>
              </a:lnTo>
              <a:lnTo>
                <a:pt x="4" y="25"/>
              </a:lnTo>
              <a:lnTo>
                <a:pt x="4" y="24"/>
              </a:lnTo>
              <a:lnTo>
                <a:pt x="4" y="23"/>
              </a:lnTo>
              <a:lnTo>
                <a:pt x="4" y="22"/>
              </a:lnTo>
              <a:lnTo>
                <a:pt x="4" y="21"/>
              </a:lnTo>
              <a:lnTo>
                <a:pt x="5" y="21"/>
              </a:lnTo>
              <a:lnTo>
                <a:pt x="4" y="21"/>
              </a:lnTo>
              <a:lnTo>
                <a:pt x="4" y="20"/>
              </a:lnTo>
              <a:lnTo>
                <a:pt x="4" y="19"/>
              </a:lnTo>
              <a:lnTo>
                <a:pt x="4" y="18"/>
              </a:lnTo>
              <a:lnTo>
                <a:pt x="5" y="18"/>
              </a:lnTo>
              <a:lnTo>
                <a:pt x="6" y="18"/>
              </a:lnTo>
              <a:lnTo>
                <a:pt x="6" y="17"/>
              </a:lnTo>
              <a:lnTo>
                <a:pt x="7" y="17"/>
              </a:lnTo>
              <a:lnTo>
                <a:pt x="7" y="16"/>
              </a:lnTo>
              <a:lnTo>
                <a:pt x="8" y="16"/>
              </a:lnTo>
              <a:lnTo>
                <a:pt x="8" y="15"/>
              </a:lnTo>
              <a:lnTo>
                <a:pt x="8" y="14"/>
              </a:lnTo>
              <a:lnTo>
                <a:pt x="9" y="14"/>
              </a:lnTo>
              <a:lnTo>
                <a:pt x="9" y="13"/>
              </a:lnTo>
              <a:lnTo>
                <a:pt x="10" y="13"/>
              </a:lnTo>
              <a:lnTo>
                <a:pt x="10" y="14"/>
              </a:lnTo>
              <a:lnTo>
                <a:pt x="11" y="14"/>
              </a:lnTo>
              <a:lnTo>
                <a:pt x="11" y="13"/>
              </a:lnTo>
              <a:lnTo>
                <a:pt x="11" y="14"/>
              </a:lnTo>
              <a:lnTo>
                <a:pt x="12" y="14"/>
              </a:lnTo>
              <a:lnTo>
                <a:pt x="12" y="13"/>
              </a:lnTo>
              <a:lnTo>
                <a:pt x="13" y="13"/>
              </a:lnTo>
              <a:lnTo>
                <a:pt x="13" y="12"/>
              </a:lnTo>
              <a:lnTo>
                <a:pt x="13" y="11"/>
              </a:lnTo>
              <a:lnTo>
                <a:pt x="14" y="11"/>
              </a:lnTo>
              <a:lnTo>
                <a:pt x="15" y="11"/>
              </a:lnTo>
              <a:lnTo>
                <a:pt x="15" y="10"/>
              </a:lnTo>
              <a:lnTo>
                <a:pt x="15" y="11"/>
              </a:lnTo>
              <a:lnTo>
                <a:pt x="15" y="10"/>
              </a:lnTo>
              <a:lnTo>
                <a:pt x="15" y="11"/>
              </a:lnTo>
              <a:lnTo>
                <a:pt x="15" y="10"/>
              </a:lnTo>
              <a:lnTo>
                <a:pt x="15" y="11"/>
              </a:lnTo>
              <a:lnTo>
                <a:pt x="16" y="11"/>
              </a:lnTo>
              <a:lnTo>
                <a:pt x="16" y="10"/>
              </a:lnTo>
              <a:lnTo>
                <a:pt x="16" y="11"/>
              </a:lnTo>
              <a:lnTo>
                <a:pt x="17" y="11"/>
              </a:lnTo>
              <a:lnTo>
                <a:pt x="17" y="10"/>
              </a:lnTo>
              <a:lnTo>
                <a:pt x="17" y="11"/>
              </a:lnTo>
              <a:lnTo>
                <a:pt x="17" y="10"/>
              </a:lnTo>
              <a:lnTo>
                <a:pt x="17" y="11"/>
              </a:lnTo>
              <a:lnTo>
                <a:pt x="18" y="11"/>
              </a:lnTo>
              <a:lnTo>
                <a:pt x="18" y="12"/>
              </a:lnTo>
              <a:lnTo>
                <a:pt x="18" y="11"/>
              </a:lnTo>
              <a:lnTo>
                <a:pt x="18" y="12"/>
              </a:lnTo>
              <a:lnTo>
                <a:pt x="19" y="12"/>
              </a:lnTo>
              <a:lnTo>
                <a:pt x="19" y="11"/>
              </a:lnTo>
              <a:lnTo>
                <a:pt x="19" y="12"/>
              </a:lnTo>
              <a:lnTo>
                <a:pt x="20" y="12"/>
              </a:lnTo>
              <a:lnTo>
                <a:pt x="21" y="12"/>
              </a:lnTo>
              <a:lnTo>
                <a:pt x="22" y="12"/>
              </a:lnTo>
              <a:lnTo>
                <a:pt x="22" y="11"/>
              </a:lnTo>
              <a:lnTo>
                <a:pt x="23" y="11"/>
              </a:lnTo>
              <a:lnTo>
                <a:pt x="24" y="11"/>
              </a:lnTo>
              <a:lnTo>
                <a:pt x="24" y="10"/>
              </a:lnTo>
              <a:lnTo>
                <a:pt x="25" y="10"/>
              </a:lnTo>
              <a:lnTo>
                <a:pt x="26" y="10"/>
              </a:lnTo>
              <a:lnTo>
                <a:pt x="26" y="11"/>
              </a:lnTo>
              <a:lnTo>
                <a:pt x="27" y="11"/>
              </a:lnTo>
              <a:lnTo>
                <a:pt x="28" y="11"/>
              </a:lnTo>
              <a:lnTo>
                <a:pt x="29" y="10"/>
              </a:lnTo>
              <a:lnTo>
                <a:pt x="30" y="10"/>
              </a:lnTo>
              <a:lnTo>
                <a:pt x="31" y="10"/>
              </a:lnTo>
              <a:lnTo>
                <a:pt x="31" y="11"/>
              </a:lnTo>
              <a:lnTo>
                <a:pt x="31" y="10"/>
              </a:lnTo>
              <a:lnTo>
                <a:pt x="32" y="10"/>
              </a:lnTo>
              <a:lnTo>
                <a:pt x="32" y="11"/>
              </a:lnTo>
              <a:lnTo>
                <a:pt x="32" y="10"/>
              </a:lnTo>
              <a:lnTo>
                <a:pt x="32" y="11"/>
              </a:lnTo>
              <a:lnTo>
                <a:pt x="32" y="10"/>
              </a:lnTo>
              <a:lnTo>
                <a:pt x="32" y="9"/>
              </a:lnTo>
              <a:lnTo>
                <a:pt x="33" y="9"/>
              </a:lnTo>
              <a:lnTo>
                <a:pt x="33" y="10"/>
              </a:lnTo>
              <a:lnTo>
                <a:pt x="33" y="9"/>
              </a:lnTo>
              <a:lnTo>
                <a:pt x="34" y="9"/>
              </a:lnTo>
              <a:lnTo>
                <a:pt x="34" y="10"/>
              </a:lnTo>
              <a:lnTo>
                <a:pt x="34" y="9"/>
              </a:lnTo>
              <a:lnTo>
                <a:pt x="34" y="10"/>
              </a:lnTo>
              <a:lnTo>
                <a:pt x="35" y="10"/>
              </a:lnTo>
              <a:lnTo>
                <a:pt x="35" y="9"/>
              </a:lnTo>
              <a:lnTo>
                <a:pt x="36" y="9"/>
              </a:lnTo>
              <a:lnTo>
                <a:pt x="36" y="8"/>
              </a:lnTo>
              <a:lnTo>
                <a:pt x="37" y="8"/>
              </a:lnTo>
              <a:lnTo>
                <a:pt x="37" y="9"/>
              </a:lnTo>
              <a:lnTo>
                <a:pt x="37" y="8"/>
              </a:lnTo>
              <a:lnTo>
                <a:pt x="38" y="8"/>
              </a:lnTo>
              <a:lnTo>
                <a:pt x="39" y="8"/>
              </a:lnTo>
              <a:lnTo>
                <a:pt x="40" y="8"/>
              </a:lnTo>
              <a:lnTo>
                <a:pt x="40" y="7"/>
              </a:lnTo>
              <a:lnTo>
                <a:pt x="40" y="8"/>
              </a:lnTo>
              <a:lnTo>
                <a:pt x="39" y="8"/>
              </a:lnTo>
              <a:lnTo>
                <a:pt x="40" y="8"/>
              </a:lnTo>
              <a:lnTo>
                <a:pt x="41" y="8"/>
              </a:lnTo>
              <a:lnTo>
                <a:pt x="41" y="7"/>
              </a:lnTo>
              <a:lnTo>
                <a:pt x="42" y="7"/>
              </a:lnTo>
              <a:lnTo>
                <a:pt x="43" y="7"/>
              </a:lnTo>
              <a:lnTo>
                <a:pt x="44" y="7"/>
              </a:lnTo>
              <a:lnTo>
                <a:pt x="44" y="6"/>
              </a:lnTo>
              <a:lnTo>
                <a:pt x="44" y="7"/>
              </a:lnTo>
              <a:lnTo>
                <a:pt x="45" y="7"/>
              </a:lnTo>
              <a:lnTo>
                <a:pt x="45" y="6"/>
              </a:lnTo>
              <a:lnTo>
                <a:pt x="46" y="6"/>
              </a:lnTo>
              <a:lnTo>
                <a:pt x="47" y="6"/>
              </a:lnTo>
              <a:lnTo>
                <a:pt x="48" y="6"/>
              </a:lnTo>
              <a:lnTo>
                <a:pt x="48" y="5"/>
              </a:lnTo>
              <a:lnTo>
                <a:pt x="49" y="5"/>
              </a:lnTo>
              <a:lnTo>
                <a:pt x="50" y="5"/>
              </a:lnTo>
              <a:lnTo>
                <a:pt x="51" y="5"/>
              </a:lnTo>
              <a:lnTo>
                <a:pt x="52" y="5"/>
              </a:lnTo>
              <a:lnTo>
                <a:pt x="52" y="4"/>
              </a:lnTo>
              <a:lnTo>
                <a:pt x="53" y="4"/>
              </a:lnTo>
              <a:lnTo>
                <a:pt x="53" y="3"/>
              </a:lnTo>
              <a:lnTo>
                <a:pt x="54" y="3"/>
              </a:lnTo>
              <a:lnTo>
                <a:pt x="54" y="2"/>
              </a:lnTo>
              <a:lnTo>
                <a:pt x="55" y="2"/>
              </a:lnTo>
              <a:lnTo>
                <a:pt x="56" y="2"/>
              </a:lnTo>
              <a:lnTo>
                <a:pt x="57" y="2"/>
              </a:lnTo>
              <a:lnTo>
                <a:pt x="58" y="2"/>
              </a:lnTo>
              <a:lnTo>
                <a:pt x="58" y="1"/>
              </a:lnTo>
              <a:lnTo>
                <a:pt x="58" y="0"/>
              </a:lnTo>
              <a:lnTo>
                <a:pt x="59" y="0"/>
              </a:lnTo>
              <a:lnTo>
                <a:pt x="60" y="0"/>
              </a:lnTo>
              <a:lnTo>
                <a:pt x="61"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6</xdr:col>
      <xdr:colOff>466725</xdr:colOff>
      <xdr:row>16</xdr:row>
      <xdr:rowOff>57150</xdr:rowOff>
    </xdr:from>
    <xdr:to>
      <xdr:col>7</xdr:col>
      <xdr:colOff>95250</xdr:colOff>
      <xdr:row>18</xdr:row>
      <xdr:rowOff>9525</xdr:rowOff>
    </xdr:to>
    <xdr:sp macro="" textlink="">
      <xdr:nvSpPr>
        <xdr:cNvPr id="49" name="TAN"/>
        <xdr:cNvSpPr>
          <a:spLocks/>
        </xdr:cNvSpPr>
      </xdr:nvSpPr>
      <xdr:spPr bwMode="auto">
        <a:xfrm>
          <a:off x="4124325" y="3028950"/>
          <a:ext cx="238125" cy="276225"/>
        </a:xfrm>
        <a:custGeom>
          <a:avLst/>
          <a:gdLst>
            <a:gd name="T0" fmla="*/ 2147483647 w 25"/>
            <a:gd name="T1" fmla="*/ 2147483647 h 29"/>
            <a:gd name="T2" fmla="*/ 2147483647 w 25"/>
            <a:gd name="T3" fmla="*/ 2147483647 h 29"/>
            <a:gd name="T4" fmla="*/ 2147483647 w 25"/>
            <a:gd name="T5" fmla="*/ 2147483647 h 29"/>
            <a:gd name="T6" fmla="*/ 2147483647 w 25"/>
            <a:gd name="T7" fmla="*/ 2147483647 h 29"/>
            <a:gd name="T8" fmla="*/ 2147483647 w 25"/>
            <a:gd name="T9" fmla="*/ 2147483647 h 29"/>
            <a:gd name="T10" fmla="*/ 2147483647 w 25"/>
            <a:gd name="T11" fmla="*/ 2147483647 h 29"/>
            <a:gd name="T12" fmla="*/ 2147483647 w 25"/>
            <a:gd name="T13" fmla="*/ 2147483647 h 29"/>
            <a:gd name="T14" fmla="*/ 2147483647 w 25"/>
            <a:gd name="T15" fmla="*/ 2147483647 h 29"/>
            <a:gd name="T16" fmla="*/ 2147483647 w 25"/>
            <a:gd name="T17" fmla="*/ 2147483647 h 29"/>
            <a:gd name="T18" fmla="*/ 2147483647 w 25"/>
            <a:gd name="T19" fmla="*/ 2147483647 h 29"/>
            <a:gd name="T20" fmla="*/ 2147483647 w 25"/>
            <a:gd name="T21" fmla="*/ 2147483647 h 29"/>
            <a:gd name="T22" fmla="*/ 2147483647 w 25"/>
            <a:gd name="T23" fmla="*/ 2147483647 h 29"/>
            <a:gd name="T24" fmla="*/ 2147483647 w 25"/>
            <a:gd name="T25" fmla="*/ 2147483647 h 29"/>
            <a:gd name="T26" fmla="*/ 2147483647 w 25"/>
            <a:gd name="T27" fmla="*/ 2147483647 h 29"/>
            <a:gd name="T28" fmla="*/ 2147483647 w 25"/>
            <a:gd name="T29" fmla="*/ 2147483647 h 29"/>
            <a:gd name="T30" fmla="*/ 2147483647 w 25"/>
            <a:gd name="T31" fmla="*/ 2147483647 h 29"/>
            <a:gd name="T32" fmla="*/ 2147483647 w 25"/>
            <a:gd name="T33" fmla="*/ 2147483647 h 29"/>
            <a:gd name="T34" fmla="*/ 2147483647 w 25"/>
            <a:gd name="T35" fmla="*/ 2147483647 h 29"/>
            <a:gd name="T36" fmla="*/ 2147483647 w 25"/>
            <a:gd name="T37" fmla="*/ 2147483647 h 29"/>
            <a:gd name="T38" fmla="*/ 2147483647 w 25"/>
            <a:gd name="T39" fmla="*/ 2147483647 h 29"/>
            <a:gd name="T40" fmla="*/ 2147483647 w 25"/>
            <a:gd name="T41" fmla="*/ 2147483647 h 29"/>
            <a:gd name="T42" fmla="*/ 2147483647 w 25"/>
            <a:gd name="T43" fmla="*/ 2147483647 h 29"/>
            <a:gd name="T44" fmla="*/ 2147483647 w 25"/>
            <a:gd name="T45" fmla="*/ 2147483647 h 29"/>
            <a:gd name="T46" fmla="*/ 2147483647 w 25"/>
            <a:gd name="T47" fmla="*/ 2147483647 h 29"/>
            <a:gd name="T48" fmla="*/ 2147483647 w 25"/>
            <a:gd name="T49" fmla="*/ 2147483647 h 29"/>
            <a:gd name="T50" fmla="*/ 2147483647 w 25"/>
            <a:gd name="T51" fmla="*/ 2147483647 h 29"/>
            <a:gd name="T52" fmla="*/ 2147483647 w 25"/>
            <a:gd name="T53" fmla="*/ 2147483647 h 29"/>
            <a:gd name="T54" fmla="*/ 2147483647 w 25"/>
            <a:gd name="T55" fmla="*/ 2147483647 h 29"/>
            <a:gd name="T56" fmla="*/ 2147483647 w 25"/>
            <a:gd name="T57" fmla="*/ 2147483647 h 29"/>
            <a:gd name="T58" fmla="*/ 2147483647 w 25"/>
            <a:gd name="T59" fmla="*/ 2147483647 h 29"/>
            <a:gd name="T60" fmla="*/ 2147483647 w 25"/>
            <a:gd name="T61" fmla="*/ 2147483647 h 29"/>
            <a:gd name="T62" fmla="*/ 2147483647 w 25"/>
            <a:gd name="T63" fmla="*/ 2147483647 h 29"/>
            <a:gd name="T64" fmla="*/ 2147483647 w 25"/>
            <a:gd name="T65" fmla="*/ 2147483647 h 29"/>
            <a:gd name="T66" fmla="*/ 0 w 25"/>
            <a:gd name="T67" fmla="*/ 2147483647 h 29"/>
            <a:gd name="T68" fmla="*/ 0 w 25"/>
            <a:gd name="T69" fmla="*/ 2147483647 h 29"/>
            <a:gd name="T70" fmla="*/ 2147483647 w 25"/>
            <a:gd name="T71" fmla="*/ 2147483647 h 29"/>
            <a:gd name="T72" fmla="*/ 2147483647 w 25"/>
            <a:gd name="T73" fmla="*/ 2147483647 h 29"/>
            <a:gd name="T74" fmla="*/ 2147483647 w 25"/>
            <a:gd name="T75" fmla="*/ 2147483647 h 29"/>
            <a:gd name="T76" fmla="*/ 2147483647 w 25"/>
            <a:gd name="T77" fmla="*/ 2147483647 h 29"/>
            <a:gd name="T78" fmla="*/ 2147483647 w 25"/>
            <a:gd name="T79" fmla="*/ 2147483647 h 29"/>
            <a:gd name="T80" fmla="*/ 2147483647 w 25"/>
            <a:gd name="T81" fmla="*/ 2147483647 h 29"/>
            <a:gd name="T82" fmla="*/ 2147483647 w 25"/>
            <a:gd name="T83" fmla="*/ 2147483647 h 29"/>
            <a:gd name="T84" fmla="*/ 2147483647 w 25"/>
            <a:gd name="T85" fmla="*/ 2147483647 h 29"/>
            <a:gd name="T86" fmla="*/ 2147483647 w 25"/>
            <a:gd name="T87" fmla="*/ 2147483647 h 29"/>
            <a:gd name="T88" fmla="*/ 2147483647 w 25"/>
            <a:gd name="T89" fmla="*/ 2147483647 h 29"/>
            <a:gd name="T90" fmla="*/ 2147483647 w 25"/>
            <a:gd name="T91" fmla="*/ 2147483647 h 29"/>
            <a:gd name="T92" fmla="*/ 2147483647 w 25"/>
            <a:gd name="T93" fmla="*/ 2147483647 h 29"/>
            <a:gd name="T94" fmla="*/ 2147483647 w 25"/>
            <a:gd name="T95" fmla="*/ 2147483647 h 29"/>
            <a:gd name="T96" fmla="*/ 2147483647 w 25"/>
            <a:gd name="T97" fmla="*/ 2147483647 h 29"/>
            <a:gd name="T98" fmla="*/ 2147483647 w 25"/>
            <a:gd name="T99" fmla="*/ 2147483647 h 29"/>
            <a:gd name="T100" fmla="*/ 2147483647 w 25"/>
            <a:gd name="T101" fmla="*/ 2147483647 h 29"/>
            <a:gd name="T102" fmla="*/ 2147483647 w 25"/>
            <a:gd name="T103" fmla="*/ 2147483647 h 29"/>
            <a:gd name="T104" fmla="*/ 2147483647 w 25"/>
            <a:gd name="T105" fmla="*/ 2147483647 h 2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5"/>
            <a:gd name="T160" fmla="*/ 0 h 29"/>
            <a:gd name="T161" fmla="*/ 25 w 25"/>
            <a:gd name="T162" fmla="*/ 29 h 29"/>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5" h="29">
              <a:moveTo>
                <a:pt x="25" y="18"/>
              </a:moveTo>
              <a:lnTo>
                <a:pt x="24" y="18"/>
              </a:lnTo>
              <a:lnTo>
                <a:pt x="24" y="19"/>
              </a:lnTo>
              <a:lnTo>
                <a:pt x="23" y="19"/>
              </a:lnTo>
              <a:lnTo>
                <a:pt x="22" y="19"/>
              </a:lnTo>
              <a:lnTo>
                <a:pt x="21" y="19"/>
              </a:lnTo>
              <a:lnTo>
                <a:pt x="20" y="19"/>
              </a:lnTo>
              <a:lnTo>
                <a:pt x="21" y="19"/>
              </a:lnTo>
              <a:lnTo>
                <a:pt x="20" y="19"/>
              </a:lnTo>
              <a:lnTo>
                <a:pt x="19" y="19"/>
              </a:lnTo>
              <a:lnTo>
                <a:pt x="18" y="19"/>
              </a:lnTo>
              <a:lnTo>
                <a:pt x="18" y="20"/>
              </a:lnTo>
              <a:lnTo>
                <a:pt x="18" y="21"/>
              </a:lnTo>
              <a:lnTo>
                <a:pt x="18" y="22"/>
              </a:lnTo>
              <a:lnTo>
                <a:pt x="18" y="23"/>
              </a:lnTo>
              <a:lnTo>
                <a:pt x="17" y="23"/>
              </a:lnTo>
              <a:lnTo>
                <a:pt x="16" y="23"/>
              </a:lnTo>
              <a:lnTo>
                <a:pt x="17" y="23"/>
              </a:lnTo>
              <a:lnTo>
                <a:pt x="17" y="24"/>
              </a:lnTo>
              <a:lnTo>
                <a:pt x="16" y="25"/>
              </a:lnTo>
              <a:lnTo>
                <a:pt x="15" y="25"/>
              </a:lnTo>
              <a:lnTo>
                <a:pt x="16" y="26"/>
              </a:lnTo>
              <a:lnTo>
                <a:pt x="17" y="26"/>
              </a:lnTo>
              <a:lnTo>
                <a:pt x="18" y="27"/>
              </a:lnTo>
              <a:lnTo>
                <a:pt x="17" y="27"/>
              </a:lnTo>
              <a:lnTo>
                <a:pt x="17" y="28"/>
              </a:lnTo>
              <a:lnTo>
                <a:pt x="16" y="28"/>
              </a:lnTo>
              <a:lnTo>
                <a:pt x="15" y="29"/>
              </a:lnTo>
              <a:lnTo>
                <a:pt x="14" y="29"/>
              </a:lnTo>
              <a:lnTo>
                <a:pt x="13" y="29"/>
              </a:lnTo>
              <a:lnTo>
                <a:pt x="13" y="28"/>
              </a:lnTo>
              <a:lnTo>
                <a:pt x="12" y="28"/>
              </a:lnTo>
              <a:lnTo>
                <a:pt x="12" y="27"/>
              </a:lnTo>
              <a:lnTo>
                <a:pt x="12" y="26"/>
              </a:lnTo>
              <a:lnTo>
                <a:pt x="11" y="26"/>
              </a:lnTo>
              <a:lnTo>
                <a:pt x="12" y="26"/>
              </a:lnTo>
              <a:lnTo>
                <a:pt x="11" y="26"/>
              </a:lnTo>
              <a:lnTo>
                <a:pt x="10" y="26"/>
              </a:lnTo>
              <a:lnTo>
                <a:pt x="10" y="25"/>
              </a:lnTo>
              <a:lnTo>
                <a:pt x="10" y="24"/>
              </a:lnTo>
              <a:lnTo>
                <a:pt x="10" y="23"/>
              </a:lnTo>
              <a:lnTo>
                <a:pt x="9" y="23"/>
              </a:lnTo>
              <a:lnTo>
                <a:pt x="9" y="24"/>
              </a:lnTo>
              <a:lnTo>
                <a:pt x="9" y="23"/>
              </a:lnTo>
              <a:lnTo>
                <a:pt x="8" y="23"/>
              </a:lnTo>
              <a:lnTo>
                <a:pt x="8" y="22"/>
              </a:lnTo>
              <a:lnTo>
                <a:pt x="8" y="21"/>
              </a:lnTo>
              <a:lnTo>
                <a:pt x="8" y="20"/>
              </a:lnTo>
              <a:lnTo>
                <a:pt x="8" y="19"/>
              </a:lnTo>
              <a:lnTo>
                <a:pt x="7" y="19"/>
              </a:lnTo>
              <a:lnTo>
                <a:pt x="7" y="18"/>
              </a:lnTo>
              <a:lnTo>
                <a:pt x="8" y="18"/>
              </a:lnTo>
              <a:lnTo>
                <a:pt x="7" y="18"/>
              </a:lnTo>
              <a:lnTo>
                <a:pt x="7" y="17"/>
              </a:lnTo>
              <a:lnTo>
                <a:pt x="7" y="16"/>
              </a:lnTo>
              <a:lnTo>
                <a:pt x="8" y="16"/>
              </a:lnTo>
              <a:lnTo>
                <a:pt x="8" y="15"/>
              </a:lnTo>
              <a:lnTo>
                <a:pt x="9" y="15"/>
              </a:lnTo>
              <a:lnTo>
                <a:pt x="9" y="14"/>
              </a:lnTo>
              <a:lnTo>
                <a:pt x="9" y="13"/>
              </a:lnTo>
              <a:lnTo>
                <a:pt x="9" y="12"/>
              </a:lnTo>
              <a:lnTo>
                <a:pt x="8" y="12"/>
              </a:lnTo>
              <a:lnTo>
                <a:pt x="8" y="13"/>
              </a:lnTo>
              <a:lnTo>
                <a:pt x="7" y="13"/>
              </a:lnTo>
              <a:lnTo>
                <a:pt x="7" y="12"/>
              </a:lnTo>
              <a:lnTo>
                <a:pt x="7" y="13"/>
              </a:lnTo>
              <a:lnTo>
                <a:pt x="7" y="12"/>
              </a:lnTo>
              <a:lnTo>
                <a:pt x="7" y="13"/>
              </a:lnTo>
              <a:lnTo>
                <a:pt x="7" y="12"/>
              </a:lnTo>
              <a:lnTo>
                <a:pt x="7" y="13"/>
              </a:lnTo>
              <a:lnTo>
                <a:pt x="6" y="13"/>
              </a:lnTo>
              <a:lnTo>
                <a:pt x="6" y="12"/>
              </a:lnTo>
              <a:lnTo>
                <a:pt x="5" y="12"/>
              </a:lnTo>
              <a:lnTo>
                <a:pt x="5" y="11"/>
              </a:lnTo>
              <a:lnTo>
                <a:pt x="4" y="11"/>
              </a:lnTo>
              <a:lnTo>
                <a:pt x="4" y="10"/>
              </a:lnTo>
              <a:lnTo>
                <a:pt x="3" y="10"/>
              </a:lnTo>
              <a:lnTo>
                <a:pt x="3" y="9"/>
              </a:lnTo>
              <a:lnTo>
                <a:pt x="3" y="10"/>
              </a:lnTo>
              <a:lnTo>
                <a:pt x="3" y="9"/>
              </a:lnTo>
              <a:lnTo>
                <a:pt x="2" y="9"/>
              </a:lnTo>
              <a:lnTo>
                <a:pt x="2" y="8"/>
              </a:lnTo>
              <a:lnTo>
                <a:pt x="1" y="8"/>
              </a:lnTo>
              <a:lnTo>
                <a:pt x="1" y="7"/>
              </a:lnTo>
              <a:lnTo>
                <a:pt x="1" y="8"/>
              </a:lnTo>
              <a:lnTo>
                <a:pt x="1" y="7"/>
              </a:lnTo>
              <a:lnTo>
                <a:pt x="0" y="7"/>
              </a:lnTo>
              <a:lnTo>
                <a:pt x="1" y="6"/>
              </a:lnTo>
              <a:lnTo>
                <a:pt x="1" y="5"/>
              </a:lnTo>
              <a:lnTo>
                <a:pt x="0" y="5"/>
              </a:lnTo>
              <a:lnTo>
                <a:pt x="1" y="5"/>
              </a:lnTo>
              <a:lnTo>
                <a:pt x="1" y="4"/>
              </a:lnTo>
              <a:lnTo>
                <a:pt x="2" y="4"/>
              </a:lnTo>
              <a:lnTo>
                <a:pt x="3" y="4"/>
              </a:lnTo>
              <a:lnTo>
                <a:pt x="3" y="3"/>
              </a:lnTo>
              <a:lnTo>
                <a:pt x="3" y="2"/>
              </a:lnTo>
              <a:lnTo>
                <a:pt x="3" y="1"/>
              </a:lnTo>
              <a:lnTo>
                <a:pt x="4" y="1"/>
              </a:lnTo>
              <a:lnTo>
                <a:pt x="4" y="0"/>
              </a:lnTo>
              <a:lnTo>
                <a:pt x="4" y="1"/>
              </a:lnTo>
              <a:lnTo>
                <a:pt x="5" y="1"/>
              </a:lnTo>
              <a:lnTo>
                <a:pt x="5" y="2"/>
              </a:lnTo>
              <a:lnTo>
                <a:pt x="6" y="2"/>
              </a:lnTo>
              <a:lnTo>
                <a:pt x="6" y="3"/>
              </a:lnTo>
              <a:lnTo>
                <a:pt x="7" y="3"/>
              </a:lnTo>
              <a:lnTo>
                <a:pt x="7" y="4"/>
              </a:lnTo>
              <a:lnTo>
                <a:pt x="7" y="5"/>
              </a:lnTo>
              <a:lnTo>
                <a:pt x="8" y="5"/>
              </a:lnTo>
              <a:lnTo>
                <a:pt x="9" y="5"/>
              </a:lnTo>
              <a:lnTo>
                <a:pt x="10" y="5"/>
              </a:lnTo>
              <a:lnTo>
                <a:pt x="10" y="6"/>
              </a:lnTo>
              <a:lnTo>
                <a:pt x="11" y="7"/>
              </a:lnTo>
              <a:lnTo>
                <a:pt x="12" y="7"/>
              </a:lnTo>
              <a:lnTo>
                <a:pt x="12" y="8"/>
              </a:lnTo>
              <a:lnTo>
                <a:pt x="13" y="8"/>
              </a:lnTo>
              <a:lnTo>
                <a:pt x="13" y="9"/>
              </a:lnTo>
              <a:lnTo>
                <a:pt x="14" y="9"/>
              </a:lnTo>
              <a:lnTo>
                <a:pt x="14" y="10"/>
              </a:lnTo>
              <a:lnTo>
                <a:pt x="15" y="10"/>
              </a:lnTo>
              <a:lnTo>
                <a:pt x="15" y="11"/>
              </a:lnTo>
              <a:lnTo>
                <a:pt x="16" y="11"/>
              </a:lnTo>
              <a:lnTo>
                <a:pt x="16" y="12"/>
              </a:lnTo>
              <a:lnTo>
                <a:pt x="17" y="12"/>
              </a:lnTo>
              <a:lnTo>
                <a:pt x="18" y="12"/>
              </a:lnTo>
              <a:lnTo>
                <a:pt x="18" y="11"/>
              </a:lnTo>
              <a:lnTo>
                <a:pt x="18" y="12"/>
              </a:lnTo>
              <a:lnTo>
                <a:pt x="19" y="12"/>
              </a:lnTo>
              <a:lnTo>
                <a:pt x="20" y="12"/>
              </a:lnTo>
              <a:lnTo>
                <a:pt x="20" y="13"/>
              </a:lnTo>
              <a:lnTo>
                <a:pt x="21" y="13"/>
              </a:lnTo>
              <a:lnTo>
                <a:pt x="21" y="14"/>
              </a:lnTo>
              <a:lnTo>
                <a:pt x="22" y="14"/>
              </a:lnTo>
              <a:lnTo>
                <a:pt x="22" y="15"/>
              </a:lnTo>
              <a:lnTo>
                <a:pt x="23" y="15"/>
              </a:lnTo>
              <a:lnTo>
                <a:pt x="23" y="16"/>
              </a:lnTo>
              <a:lnTo>
                <a:pt x="24" y="16"/>
              </a:lnTo>
              <a:lnTo>
                <a:pt x="24" y="17"/>
              </a:lnTo>
              <a:lnTo>
                <a:pt x="24" y="18"/>
              </a:lnTo>
              <a:lnTo>
                <a:pt x="25" y="18"/>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314325</xdr:colOff>
      <xdr:row>8</xdr:row>
      <xdr:rowOff>123825</xdr:rowOff>
    </xdr:from>
    <xdr:to>
      <xdr:col>5</xdr:col>
      <xdr:colOff>466725</xdr:colOff>
      <xdr:row>9</xdr:row>
      <xdr:rowOff>85725</xdr:rowOff>
    </xdr:to>
    <xdr:sp macro="" textlink="">
      <xdr:nvSpPr>
        <xdr:cNvPr id="50" name="5d9"/>
        <xdr:cNvSpPr>
          <a:spLocks/>
        </xdr:cNvSpPr>
      </xdr:nvSpPr>
      <xdr:spPr bwMode="auto">
        <a:xfrm>
          <a:off x="3362325" y="1800225"/>
          <a:ext cx="152400" cy="123825"/>
        </a:xfrm>
        <a:custGeom>
          <a:avLst/>
          <a:gdLst>
            <a:gd name="T0" fmla="*/ 2147483647 w 16"/>
            <a:gd name="T1" fmla="*/ 0 h 13"/>
            <a:gd name="T2" fmla="*/ 2147483647 w 16"/>
            <a:gd name="T3" fmla="*/ 2147483647 h 13"/>
            <a:gd name="T4" fmla="*/ 2147483647 w 16"/>
            <a:gd name="T5" fmla="*/ 2147483647 h 13"/>
            <a:gd name="T6" fmla="*/ 2147483647 w 16"/>
            <a:gd name="T7" fmla="*/ 2147483647 h 13"/>
            <a:gd name="T8" fmla="*/ 2147483647 w 16"/>
            <a:gd name="T9" fmla="*/ 2147483647 h 13"/>
            <a:gd name="T10" fmla="*/ 2147483647 w 16"/>
            <a:gd name="T11" fmla="*/ 2147483647 h 13"/>
            <a:gd name="T12" fmla="*/ 2147483647 w 16"/>
            <a:gd name="T13" fmla="*/ 2147483647 h 13"/>
            <a:gd name="T14" fmla="*/ 2147483647 w 16"/>
            <a:gd name="T15" fmla="*/ 2147483647 h 13"/>
            <a:gd name="T16" fmla="*/ 2147483647 w 16"/>
            <a:gd name="T17" fmla="*/ 2147483647 h 13"/>
            <a:gd name="T18" fmla="*/ 2147483647 w 16"/>
            <a:gd name="T19" fmla="*/ 2147483647 h 13"/>
            <a:gd name="T20" fmla="*/ 2147483647 w 16"/>
            <a:gd name="T21" fmla="*/ 2147483647 h 13"/>
            <a:gd name="T22" fmla="*/ 2147483647 w 16"/>
            <a:gd name="T23" fmla="*/ 2147483647 h 13"/>
            <a:gd name="T24" fmla="*/ 2147483647 w 16"/>
            <a:gd name="T25" fmla="*/ 2147483647 h 13"/>
            <a:gd name="T26" fmla="*/ 2147483647 w 16"/>
            <a:gd name="T27" fmla="*/ 2147483647 h 13"/>
            <a:gd name="T28" fmla="*/ 2147483647 w 16"/>
            <a:gd name="T29" fmla="*/ 2147483647 h 13"/>
            <a:gd name="T30" fmla="*/ 2147483647 w 16"/>
            <a:gd name="T31" fmla="*/ 2147483647 h 13"/>
            <a:gd name="T32" fmla="*/ 2147483647 w 16"/>
            <a:gd name="T33" fmla="*/ 2147483647 h 13"/>
            <a:gd name="T34" fmla="*/ 2147483647 w 16"/>
            <a:gd name="T35" fmla="*/ 2147483647 h 13"/>
            <a:gd name="T36" fmla="*/ 2147483647 w 16"/>
            <a:gd name="T37" fmla="*/ 2147483647 h 13"/>
            <a:gd name="T38" fmla="*/ 2147483647 w 16"/>
            <a:gd name="T39" fmla="*/ 2147483647 h 13"/>
            <a:gd name="T40" fmla="*/ 2147483647 w 16"/>
            <a:gd name="T41" fmla="*/ 2147483647 h 13"/>
            <a:gd name="T42" fmla="*/ 2147483647 w 16"/>
            <a:gd name="T43" fmla="*/ 2147483647 h 13"/>
            <a:gd name="T44" fmla="*/ 2147483647 w 16"/>
            <a:gd name="T45" fmla="*/ 2147483647 h 13"/>
            <a:gd name="T46" fmla="*/ 2147483647 w 16"/>
            <a:gd name="T47" fmla="*/ 2147483647 h 13"/>
            <a:gd name="T48" fmla="*/ 2147483647 w 16"/>
            <a:gd name="T49" fmla="*/ 2147483647 h 13"/>
            <a:gd name="T50" fmla="*/ 2147483647 w 16"/>
            <a:gd name="T51" fmla="*/ 2147483647 h 13"/>
            <a:gd name="T52" fmla="*/ 2147483647 w 16"/>
            <a:gd name="T53" fmla="*/ 2147483647 h 13"/>
            <a:gd name="T54" fmla="*/ 2147483647 w 16"/>
            <a:gd name="T55" fmla="*/ 2147483647 h 13"/>
            <a:gd name="T56" fmla="*/ 2147483647 w 16"/>
            <a:gd name="T57" fmla="*/ 2147483647 h 13"/>
            <a:gd name="T58" fmla="*/ 2147483647 w 16"/>
            <a:gd name="T59" fmla="*/ 2147483647 h 13"/>
            <a:gd name="T60" fmla="*/ 2147483647 w 16"/>
            <a:gd name="T61" fmla="*/ 2147483647 h 13"/>
            <a:gd name="T62" fmla="*/ 2147483647 w 16"/>
            <a:gd name="T63" fmla="*/ 2147483647 h 13"/>
            <a:gd name="T64" fmla="*/ 2147483647 w 16"/>
            <a:gd name="T65" fmla="*/ 2147483647 h 13"/>
            <a:gd name="T66" fmla="*/ 2147483647 w 16"/>
            <a:gd name="T67" fmla="*/ 2147483647 h 13"/>
            <a:gd name="T68" fmla="*/ 2147483647 w 16"/>
            <a:gd name="T69" fmla="*/ 2147483647 h 13"/>
            <a:gd name="T70" fmla="*/ 2147483647 w 16"/>
            <a:gd name="T71" fmla="*/ 2147483647 h 13"/>
            <a:gd name="T72" fmla="*/ 2147483647 w 16"/>
            <a:gd name="T73" fmla="*/ 2147483647 h 13"/>
            <a:gd name="T74" fmla="*/ 2147483647 w 16"/>
            <a:gd name="T75" fmla="*/ 2147483647 h 13"/>
            <a:gd name="T76" fmla="*/ 2147483647 w 16"/>
            <a:gd name="T77" fmla="*/ 2147483647 h 13"/>
            <a:gd name="T78" fmla="*/ 2147483647 w 16"/>
            <a:gd name="T79" fmla="*/ 2147483647 h 13"/>
            <a:gd name="T80" fmla="*/ 0 w 16"/>
            <a:gd name="T81" fmla="*/ 2147483647 h 13"/>
            <a:gd name="T82" fmla="*/ 2147483647 w 16"/>
            <a:gd name="T83" fmla="*/ 2147483647 h 13"/>
            <a:gd name="T84" fmla="*/ 2147483647 w 16"/>
            <a:gd name="T85" fmla="*/ 2147483647 h 13"/>
            <a:gd name="T86" fmla="*/ 2147483647 w 16"/>
            <a:gd name="T87" fmla="*/ 2147483647 h 13"/>
            <a:gd name="T88" fmla="*/ 2147483647 w 16"/>
            <a:gd name="T89" fmla="*/ 2147483647 h 13"/>
            <a:gd name="T90" fmla="*/ 2147483647 w 16"/>
            <a:gd name="T91" fmla="*/ 2147483647 h 13"/>
            <a:gd name="T92" fmla="*/ 2147483647 w 16"/>
            <a:gd name="T93" fmla="*/ 2147483647 h 13"/>
            <a:gd name="T94" fmla="*/ 2147483647 w 16"/>
            <a:gd name="T95" fmla="*/ 2147483647 h 13"/>
            <a:gd name="T96" fmla="*/ 2147483647 w 16"/>
            <a:gd name="T97" fmla="*/ 2147483647 h 13"/>
            <a:gd name="T98" fmla="*/ 2147483647 w 16"/>
            <a:gd name="T99" fmla="*/ 2147483647 h 13"/>
            <a:gd name="T100" fmla="*/ 2147483647 w 16"/>
            <a:gd name="T101" fmla="*/ 2147483647 h 13"/>
            <a:gd name="T102" fmla="*/ 2147483647 w 16"/>
            <a:gd name="T103" fmla="*/ 0 h 13"/>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
            <a:gd name="T157" fmla="*/ 0 h 13"/>
            <a:gd name="T158" fmla="*/ 16 w 16"/>
            <a:gd name="T159" fmla="*/ 13 h 13"/>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 h="13">
              <a:moveTo>
                <a:pt x="8" y="0"/>
              </a:moveTo>
              <a:lnTo>
                <a:pt x="9" y="0"/>
              </a:lnTo>
              <a:lnTo>
                <a:pt x="9" y="1"/>
              </a:lnTo>
              <a:lnTo>
                <a:pt x="10" y="1"/>
              </a:lnTo>
              <a:lnTo>
                <a:pt x="11" y="1"/>
              </a:lnTo>
              <a:lnTo>
                <a:pt x="11" y="2"/>
              </a:lnTo>
              <a:lnTo>
                <a:pt x="12" y="2"/>
              </a:lnTo>
              <a:lnTo>
                <a:pt x="12" y="3"/>
              </a:lnTo>
              <a:lnTo>
                <a:pt x="13" y="3"/>
              </a:lnTo>
              <a:lnTo>
                <a:pt x="14" y="3"/>
              </a:lnTo>
              <a:lnTo>
                <a:pt x="14" y="4"/>
              </a:lnTo>
              <a:lnTo>
                <a:pt x="15" y="4"/>
              </a:lnTo>
              <a:lnTo>
                <a:pt x="14" y="4"/>
              </a:lnTo>
              <a:lnTo>
                <a:pt x="15" y="5"/>
              </a:lnTo>
              <a:lnTo>
                <a:pt x="14" y="4"/>
              </a:lnTo>
              <a:lnTo>
                <a:pt x="14" y="5"/>
              </a:lnTo>
              <a:lnTo>
                <a:pt x="14" y="4"/>
              </a:lnTo>
              <a:lnTo>
                <a:pt x="13" y="4"/>
              </a:lnTo>
              <a:lnTo>
                <a:pt x="14" y="4"/>
              </a:lnTo>
              <a:lnTo>
                <a:pt x="13" y="4"/>
              </a:lnTo>
              <a:lnTo>
                <a:pt x="14" y="4"/>
              </a:lnTo>
              <a:lnTo>
                <a:pt x="14" y="5"/>
              </a:lnTo>
              <a:lnTo>
                <a:pt x="13" y="5"/>
              </a:lnTo>
              <a:lnTo>
                <a:pt x="13" y="4"/>
              </a:lnTo>
              <a:lnTo>
                <a:pt x="13" y="5"/>
              </a:lnTo>
              <a:lnTo>
                <a:pt x="13" y="6"/>
              </a:lnTo>
              <a:lnTo>
                <a:pt x="13" y="5"/>
              </a:lnTo>
              <a:lnTo>
                <a:pt x="13" y="6"/>
              </a:lnTo>
              <a:lnTo>
                <a:pt x="13" y="7"/>
              </a:lnTo>
              <a:lnTo>
                <a:pt x="14" y="7"/>
              </a:lnTo>
              <a:lnTo>
                <a:pt x="14" y="8"/>
              </a:lnTo>
              <a:lnTo>
                <a:pt x="14" y="9"/>
              </a:lnTo>
              <a:lnTo>
                <a:pt x="15" y="9"/>
              </a:lnTo>
              <a:lnTo>
                <a:pt x="15" y="10"/>
              </a:lnTo>
              <a:lnTo>
                <a:pt x="16" y="10"/>
              </a:lnTo>
              <a:lnTo>
                <a:pt x="15" y="10"/>
              </a:lnTo>
              <a:lnTo>
                <a:pt x="15" y="11"/>
              </a:lnTo>
              <a:lnTo>
                <a:pt x="16" y="11"/>
              </a:lnTo>
              <a:lnTo>
                <a:pt x="16" y="12"/>
              </a:lnTo>
              <a:lnTo>
                <a:pt x="15" y="12"/>
              </a:lnTo>
              <a:lnTo>
                <a:pt x="16" y="12"/>
              </a:lnTo>
              <a:lnTo>
                <a:pt x="15" y="12"/>
              </a:lnTo>
              <a:lnTo>
                <a:pt x="14" y="12"/>
              </a:lnTo>
              <a:lnTo>
                <a:pt x="13" y="12"/>
              </a:lnTo>
              <a:lnTo>
                <a:pt x="14" y="12"/>
              </a:lnTo>
              <a:lnTo>
                <a:pt x="13" y="12"/>
              </a:lnTo>
              <a:lnTo>
                <a:pt x="13" y="13"/>
              </a:lnTo>
              <a:lnTo>
                <a:pt x="12" y="13"/>
              </a:lnTo>
              <a:lnTo>
                <a:pt x="11" y="13"/>
              </a:lnTo>
              <a:lnTo>
                <a:pt x="11" y="12"/>
              </a:lnTo>
              <a:lnTo>
                <a:pt x="11" y="13"/>
              </a:lnTo>
              <a:lnTo>
                <a:pt x="10" y="13"/>
              </a:lnTo>
              <a:lnTo>
                <a:pt x="9" y="13"/>
              </a:lnTo>
              <a:lnTo>
                <a:pt x="10" y="13"/>
              </a:lnTo>
              <a:lnTo>
                <a:pt x="9" y="13"/>
              </a:lnTo>
              <a:lnTo>
                <a:pt x="8" y="13"/>
              </a:lnTo>
              <a:lnTo>
                <a:pt x="7" y="13"/>
              </a:lnTo>
              <a:lnTo>
                <a:pt x="6" y="13"/>
              </a:lnTo>
              <a:lnTo>
                <a:pt x="6" y="12"/>
              </a:lnTo>
              <a:lnTo>
                <a:pt x="5" y="12"/>
              </a:lnTo>
              <a:lnTo>
                <a:pt x="5" y="11"/>
              </a:lnTo>
              <a:lnTo>
                <a:pt x="4" y="11"/>
              </a:lnTo>
              <a:lnTo>
                <a:pt x="4" y="12"/>
              </a:lnTo>
              <a:lnTo>
                <a:pt x="3" y="12"/>
              </a:lnTo>
              <a:lnTo>
                <a:pt x="3" y="11"/>
              </a:lnTo>
              <a:lnTo>
                <a:pt x="2" y="11"/>
              </a:lnTo>
              <a:lnTo>
                <a:pt x="2" y="12"/>
              </a:lnTo>
              <a:lnTo>
                <a:pt x="2" y="11"/>
              </a:lnTo>
              <a:lnTo>
                <a:pt x="1" y="11"/>
              </a:lnTo>
              <a:lnTo>
                <a:pt x="0" y="11"/>
              </a:lnTo>
              <a:lnTo>
                <a:pt x="0" y="10"/>
              </a:lnTo>
              <a:lnTo>
                <a:pt x="1" y="10"/>
              </a:lnTo>
              <a:lnTo>
                <a:pt x="2" y="10"/>
              </a:lnTo>
              <a:lnTo>
                <a:pt x="3" y="10"/>
              </a:lnTo>
              <a:lnTo>
                <a:pt x="3" y="9"/>
              </a:lnTo>
              <a:lnTo>
                <a:pt x="3" y="8"/>
              </a:lnTo>
              <a:lnTo>
                <a:pt x="3" y="7"/>
              </a:lnTo>
              <a:lnTo>
                <a:pt x="4" y="7"/>
              </a:lnTo>
              <a:lnTo>
                <a:pt x="4" y="6"/>
              </a:lnTo>
              <a:lnTo>
                <a:pt x="4" y="5"/>
              </a:lnTo>
              <a:lnTo>
                <a:pt x="3" y="5"/>
              </a:lnTo>
              <a:lnTo>
                <a:pt x="4" y="5"/>
              </a:lnTo>
              <a:lnTo>
                <a:pt x="5" y="5"/>
              </a:lnTo>
              <a:lnTo>
                <a:pt x="5" y="4"/>
              </a:lnTo>
              <a:lnTo>
                <a:pt x="5" y="3"/>
              </a:lnTo>
              <a:lnTo>
                <a:pt x="5" y="2"/>
              </a:lnTo>
              <a:lnTo>
                <a:pt x="5" y="1"/>
              </a:lnTo>
              <a:lnTo>
                <a:pt x="6" y="1"/>
              </a:lnTo>
              <a:lnTo>
                <a:pt x="7" y="1"/>
              </a:lnTo>
              <a:lnTo>
                <a:pt x="7" y="0"/>
              </a:lnTo>
              <a:lnTo>
                <a:pt x="8"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5</xdr:col>
      <xdr:colOff>390525</xdr:colOff>
      <xdr:row>9</xdr:row>
      <xdr:rowOff>133350</xdr:rowOff>
    </xdr:from>
    <xdr:to>
      <xdr:col>5</xdr:col>
      <xdr:colOff>495300</xdr:colOff>
      <xdr:row>10</xdr:row>
      <xdr:rowOff>76200</xdr:rowOff>
    </xdr:to>
    <xdr:sp macro="" textlink="">
      <xdr:nvSpPr>
        <xdr:cNvPr id="51" name="5km"/>
        <xdr:cNvSpPr>
          <a:spLocks/>
        </xdr:cNvSpPr>
      </xdr:nvSpPr>
      <xdr:spPr bwMode="auto">
        <a:xfrm>
          <a:off x="3438525" y="1971675"/>
          <a:ext cx="104775" cy="104775"/>
        </a:xfrm>
        <a:custGeom>
          <a:avLst/>
          <a:gdLst>
            <a:gd name="T0" fmla="*/ 2147483647 w 11"/>
            <a:gd name="T1" fmla="*/ 2147483647 h 11"/>
            <a:gd name="T2" fmla="*/ 2147483647 w 11"/>
            <a:gd name="T3" fmla="*/ 2147483647 h 11"/>
            <a:gd name="T4" fmla="*/ 2147483647 w 11"/>
            <a:gd name="T5" fmla="*/ 2147483647 h 11"/>
            <a:gd name="T6" fmla="*/ 2147483647 w 11"/>
            <a:gd name="T7" fmla="*/ 2147483647 h 11"/>
            <a:gd name="T8" fmla="*/ 2147483647 w 11"/>
            <a:gd name="T9" fmla="*/ 2147483647 h 11"/>
            <a:gd name="T10" fmla="*/ 2147483647 w 11"/>
            <a:gd name="T11" fmla="*/ 2147483647 h 11"/>
            <a:gd name="T12" fmla="*/ 2147483647 w 11"/>
            <a:gd name="T13" fmla="*/ 2147483647 h 11"/>
            <a:gd name="T14" fmla="*/ 2147483647 w 11"/>
            <a:gd name="T15" fmla="*/ 2147483647 h 11"/>
            <a:gd name="T16" fmla="*/ 2147483647 w 11"/>
            <a:gd name="T17" fmla="*/ 2147483647 h 11"/>
            <a:gd name="T18" fmla="*/ 2147483647 w 11"/>
            <a:gd name="T19" fmla="*/ 2147483647 h 11"/>
            <a:gd name="T20" fmla="*/ 2147483647 w 11"/>
            <a:gd name="T21" fmla="*/ 2147483647 h 11"/>
            <a:gd name="T22" fmla="*/ 2147483647 w 11"/>
            <a:gd name="T23" fmla="*/ 2147483647 h 11"/>
            <a:gd name="T24" fmla="*/ 2147483647 w 11"/>
            <a:gd name="T25" fmla="*/ 2147483647 h 11"/>
            <a:gd name="T26" fmla="*/ 2147483647 w 11"/>
            <a:gd name="T27" fmla="*/ 2147483647 h 11"/>
            <a:gd name="T28" fmla="*/ 2147483647 w 11"/>
            <a:gd name="T29" fmla="*/ 2147483647 h 11"/>
            <a:gd name="T30" fmla="*/ 2147483647 w 11"/>
            <a:gd name="T31" fmla="*/ 2147483647 h 11"/>
            <a:gd name="T32" fmla="*/ 2147483647 w 11"/>
            <a:gd name="T33" fmla="*/ 2147483647 h 11"/>
            <a:gd name="T34" fmla="*/ 2147483647 w 11"/>
            <a:gd name="T35" fmla="*/ 2147483647 h 11"/>
            <a:gd name="T36" fmla="*/ 2147483647 w 11"/>
            <a:gd name="T37" fmla="*/ 2147483647 h 11"/>
            <a:gd name="T38" fmla="*/ 2147483647 w 11"/>
            <a:gd name="T39" fmla="*/ 2147483647 h 11"/>
            <a:gd name="T40" fmla="*/ 2147483647 w 11"/>
            <a:gd name="T41" fmla="*/ 2147483647 h 11"/>
            <a:gd name="T42" fmla="*/ 2147483647 w 11"/>
            <a:gd name="T43" fmla="*/ 2147483647 h 11"/>
            <a:gd name="T44" fmla="*/ 2147483647 w 11"/>
            <a:gd name="T45" fmla="*/ 2147483647 h 11"/>
            <a:gd name="T46" fmla="*/ 2147483647 w 11"/>
            <a:gd name="T47" fmla="*/ 2147483647 h 11"/>
            <a:gd name="T48" fmla="*/ 2147483647 w 11"/>
            <a:gd name="T49" fmla="*/ 2147483647 h 11"/>
            <a:gd name="T50" fmla="*/ 2147483647 w 11"/>
            <a:gd name="T51" fmla="*/ 2147483647 h 11"/>
            <a:gd name="T52" fmla="*/ 2147483647 w 11"/>
            <a:gd name="T53" fmla="*/ 2147483647 h 11"/>
            <a:gd name="T54" fmla="*/ 2147483647 w 11"/>
            <a:gd name="T55" fmla="*/ 2147483647 h 11"/>
            <a:gd name="T56" fmla="*/ 2147483647 w 11"/>
            <a:gd name="T57" fmla="*/ 2147483647 h 11"/>
            <a:gd name="T58" fmla="*/ 0 w 11"/>
            <a:gd name="T59" fmla="*/ 2147483647 h 11"/>
            <a:gd name="T60" fmla="*/ 0 w 11"/>
            <a:gd name="T61" fmla="*/ 2147483647 h 11"/>
            <a:gd name="T62" fmla="*/ 0 w 11"/>
            <a:gd name="T63" fmla="*/ 2147483647 h 11"/>
            <a:gd name="T64" fmla="*/ 2147483647 w 11"/>
            <a:gd name="T65" fmla="*/ 2147483647 h 11"/>
            <a:gd name="T66" fmla="*/ 0 w 11"/>
            <a:gd name="T67" fmla="*/ 2147483647 h 11"/>
            <a:gd name="T68" fmla="*/ 2147483647 w 11"/>
            <a:gd name="T69" fmla="*/ 2147483647 h 11"/>
            <a:gd name="T70" fmla="*/ 2147483647 w 11"/>
            <a:gd name="T71" fmla="*/ 2147483647 h 11"/>
            <a:gd name="T72" fmla="*/ 2147483647 w 11"/>
            <a:gd name="T73" fmla="*/ 0 h 11"/>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1"/>
            <a:gd name="T112" fmla="*/ 0 h 11"/>
            <a:gd name="T113" fmla="*/ 11 w 11"/>
            <a:gd name="T114" fmla="*/ 11 h 11"/>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1" h="11">
              <a:moveTo>
                <a:pt x="3" y="0"/>
              </a:moveTo>
              <a:lnTo>
                <a:pt x="3" y="1"/>
              </a:lnTo>
              <a:lnTo>
                <a:pt x="4" y="1"/>
              </a:lnTo>
              <a:lnTo>
                <a:pt x="5" y="1"/>
              </a:lnTo>
              <a:lnTo>
                <a:pt x="5" y="2"/>
              </a:lnTo>
              <a:lnTo>
                <a:pt x="6" y="2"/>
              </a:lnTo>
              <a:lnTo>
                <a:pt x="5" y="2"/>
              </a:lnTo>
              <a:lnTo>
                <a:pt x="5" y="3"/>
              </a:lnTo>
              <a:lnTo>
                <a:pt x="5" y="2"/>
              </a:lnTo>
              <a:lnTo>
                <a:pt x="6" y="2"/>
              </a:lnTo>
              <a:lnTo>
                <a:pt x="5" y="2"/>
              </a:lnTo>
              <a:lnTo>
                <a:pt x="6" y="2"/>
              </a:lnTo>
              <a:lnTo>
                <a:pt x="7" y="2"/>
              </a:lnTo>
              <a:lnTo>
                <a:pt x="7" y="3"/>
              </a:lnTo>
              <a:lnTo>
                <a:pt x="8" y="3"/>
              </a:lnTo>
              <a:lnTo>
                <a:pt x="8" y="4"/>
              </a:lnTo>
              <a:lnTo>
                <a:pt x="9" y="4"/>
              </a:lnTo>
              <a:lnTo>
                <a:pt x="8" y="4"/>
              </a:lnTo>
              <a:lnTo>
                <a:pt x="8" y="5"/>
              </a:lnTo>
              <a:lnTo>
                <a:pt x="7" y="5"/>
              </a:lnTo>
              <a:lnTo>
                <a:pt x="6" y="5"/>
              </a:lnTo>
              <a:lnTo>
                <a:pt x="6" y="6"/>
              </a:lnTo>
              <a:lnTo>
                <a:pt x="7" y="6"/>
              </a:lnTo>
              <a:lnTo>
                <a:pt x="7" y="7"/>
              </a:lnTo>
              <a:lnTo>
                <a:pt x="8" y="7"/>
              </a:lnTo>
              <a:lnTo>
                <a:pt x="8" y="8"/>
              </a:lnTo>
              <a:lnTo>
                <a:pt x="9" y="8"/>
              </a:lnTo>
              <a:lnTo>
                <a:pt x="9" y="9"/>
              </a:lnTo>
              <a:lnTo>
                <a:pt x="9" y="10"/>
              </a:lnTo>
              <a:lnTo>
                <a:pt x="10" y="10"/>
              </a:lnTo>
              <a:lnTo>
                <a:pt x="11" y="10"/>
              </a:lnTo>
              <a:lnTo>
                <a:pt x="11" y="11"/>
              </a:lnTo>
              <a:lnTo>
                <a:pt x="10" y="11"/>
              </a:lnTo>
              <a:lnTo>
                <a:pt x="9" y="11"/>
              </a:lnTo>
              <a:lnTo>
                <a:pt x="8" y="11"/>
              </a:lnTo>
              <a:lnTo>
                <a:pt x="7" y="11"/>
              </a:lnTo>
              <a:lnTo>
                <a:pt x="6" y="11"/>
              </a:lnTo>
              <a:lnTo>
                <a:pt x="5" y="11"/>
              </a:lnTo>
              <a:lnTo>
                <a:pt x="5" y="10"/>
              </a:lnTo>
              <a:lnTo>
                <a:pt x="4" y="10"/>
              </a:lnTo>
              <a:lnTo>
                <a:pt x="3" y="10"/>
              </a:lnTo>
              <a:lnTo>
                <a:pt x="2" y="10"/>
              </a:lnTo>
              <a:lnTo>
                <a:pt x="1" y="10"/>
              </a:lnTo>
              <a:lnTo>
                <a:pt x="0" y="10"/>
              </a:lnTo>
              <a:lnTo>
                <a:pt x="0" y="9"/>
              </a:lnTo>
              <a:lnTo>
                <a:pt x="0" y="8"/>
              </a:lnTo>
              <a:lnTo>
                <a:pt x="0" y="7"/>
              </a:lnTo>
              <a:lnTo>
                <a:pt x="0" y="6"/>
              </a:lnTo>
              <a:lnTo>
                <a:pt x="0" y="5"/>
              </a:lnTo>
              <a:lnTo>
                <a:pt x="1" y="5"/>
              </a:lnTo>
              <a:lnTo>
                <a:pt x="1" y="4"/>
              </a:lnTo>
              <a:lnTo>
                <a:pt x="0" y="4"/>
              </a:lnTo>
              <a:lnTo>
                <a:pt x="1" y="4"/>
              </a:lnTo>
              <a:lnTo>
                <a:pt x="1" y="3"/>
              </a:lnTo>
              <a:lnTo>
                <a:pt x="2" y="3"/>
              </a:lnTo>
              <a:lnTo>
                <a:pt x="2" y="2"/>
              </a:lnTo>
              <a:lnTo>
                <a:pt x="2" y="1"/>
              </a:lnTo>
              <a:lnTo>
                <a:pt x="2" y="0"/>
              </a:lnTo>
              <a:lnTo>
                <a:pt x="3"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352425</xdr:colOff>
      <xdr:row>16</xdr:row>
      <xdr:rowOff>95250</xdr:rowOff>
    </xdr:from>
    <xdr:to>
      <xdr:col>6</xdr:col>
      <xdr:colOff>76200</xdr:colOff>
      <xdr:row>18</xdr:row>
      <xdr:rowOff>66675</xdr:rowOff>
    </xdr:to>
    <xdr:sp macro="" textlink="">
      <xdr:nvSpPr>
        <xdr:cNvPr id="52" name="5n5"/>
        <xdr:cNvSpPr>
          <a:spLocks/>
        </xdr:cNvSpPr>
      </xdr:nvSpPr>
      <xdr:spPr bwMode="auto">
        <a:xfrm>
          <a:off x="3400425" y="3067050"/>
          <a:ext cx="333375" cy="295275"/>
        </a:xfrm>
        <a:custGeom>
          <a:avLst/>
          <a:gdLst>
            <a:gd name="T0" fmla="*/ 2147483647 w 35"/>
            <a:gd name="T1" fmla="*/ 0 h 31"/>
            <a:gd name="T2" fmla="*/ 2147483647 w 35"/>
            <a:gd name="T3" fmla="*/ 2147483647 h 31"/>
            <a:gd name="T4" fmla="*/ 2147483647 w 35"/>
            <a:gd name="T5" fmla="*/ 2147483647 h 31"/>
            <a:gd name="T6" fmla="*/ 2147483647 w 35"/>
            <a:gd name="T7" fmla="*/ 2147483647 h 31"/>
            <a:gd name="T8" fmla="*/ 2147483647 w 35"/>
            <a:gd name="T9" fmla="*/ 2147483647 h 31"/>
            <a:gd name="T10" fmla="*/ 2147483647 w 35"/>
            <a:gd name="T11" fmla="*/ 2147483647 h 31"/>
            <a:gd name="T12" fmla="*/ 2147483647 w 35"/>
            <a:gd name="T13" fmla="*/ 2147483647 h 31"/>
            <a:gd name="T14" fmla="*/ 2147483647 w 35"/>
            <a:gd name="T15" fmla="*/ 2147483647 h 31"/>
            <a:gd name="T16" fmla="*/ 2147483647 w 35"/>
            <a:gd name="T17" fmla="*/ 2147483647 h 31"/>
            <a:gd name="T18" fmla="*/ 2147483647 w 35"/>
            <a:gd name="T19" fmla="*/ 2147483647 h 31"/>
            <a:gd name="T20" fmla="*/ 2147483647 w 35"/>
            <a:gd name="T21" fmla="*/ 2147483647 h 31"/>
            <a:gd name="T22" fmla="*/ 2147483647 w 35"/>
            <a:gd name="T23" fmla="*/ 2147483647 h 31"/>
            <a:gd name="T24" fmla="*/ 2147483647 w 35"/>
            <a:gd name="T25" fmla="*/ 2147483647 h 31"/>
            <a:gd name="T26" fmla="*/ 2147483647 w 35"/>
            <a:gd name="T27" fmla="*/ 2147483647 h 31"/>
            <a:gd name="T28" fmla="*/ 2147483647 w 35"/>
            <a:gd name="T29" fmla="*/ 2147483647 h 31"/>
            <a:gd name="T30" fmla="*/ 2147483647 w 35"/>
            <a:gd name="T31" fmla="*/ 2147483647 h 31"/>
            <a:gd name="T32" fmla="*/ 2147483647 w 35"/>
            <a:gd name="T33" fmla="*/ 2147483647 h 31"/>
            <a:gd name="T34" fmla="*/ 2147483647 w 35"/>
            <a:gd name="T35" fmla="*/ 2147483647 h 31"/>
            <a:gd name="T36" fmla="*/ 2147483647 w 35"/>
            <a:gd name="T37" fmla="*/ 2147483647 h 31"/>
            <a:gd name="T38" fmla="*/ 2147483647 w 35"/>
            <a:gd name="T39" fmla="*/ 2147483647 h 31"/>
            <a:gd name="T40" fmla="*/ 2147483647 w 35"/>
            <a:gd name="T41" fmla="*/ 2147483647 h 31"/>
            <a:gd name="T42" fmla="*/ 2147483647 w 35"/>
            <a:gd name="T43" fmla="*/ 2147483647 h 31"/>
            <a:gd name="T44" fmla="*/ 2147483647 w 35"/>
            <a:gd name="T45" fmla="*/ 2147483647 h 31"/>
            <a:gd name="T46" fmla="*/ 2147483647 w 35"/>
            <a:gd name="T47" fmla="*/ 2147483647 h 31"/>
            <a:gd name="T48" fmla="*/ 2147483647 w 35"/>
            <a:gd name="T49" fmla="*/ 2147483647 h 31"/>
            <a:gd name="T50" fmla="*/ 2147483647 w 35"/>
            <a:gd name="T51" fmla="*/ 2147483647 h 31"/>
            <a:gd name="T52" fmla="*/ 2147483647 w 35"/>
            <a:gd name="T53" fmla="*/ 2147483647 h 31"/>
            <a:gd name="T54" fmla="*/ 2147483647 w 35"/>
            <a:gd name="T55" fmla="*/ 2147483647 h 31"/>
            <a:gd name="T56" fmla="*/ 2147483647 w 35"/>
            <a:gd name="T57" fmla="*/ 2147483647 h 31"/>
            <a:gd name="T58" fmla="*/ 2147483647 w 35"/>
            <a:gd name="T59" fmla="*/ 2147483647 h 31"/>
            <a:gd name="T60" fmla="*/ 2147483647 w 35"/>
            <a:gd name="T61" fmla="*/ 2147483647 h 31"/>
            <a:gd name="T62" fmla="*/ 2147483647 w 35"/>
            <a:gd name="T63" fmla="*/ 2147483647 h 31"/>
            <a:gd name="T64" fmla="*/ 2147483647 w 35"/>
            <a:gd name="T65" fmla="*/ 2147483647 h 31"/>
            <a:gd name="T66" fmla="*/ 2147483647 w 35"/>
            <a:gd name="T67" fmla="*/ 2147483647 h 31"/>
            <a:gd name="T68" fmla="*/ 2147483647 w 35"/>
            <a:gd name="T69" fmla="*/ 2147483647 h 31"/>
            <a:gd name="T70" fmla="*/ 2147483647 w 35"/>
            <a:gd name="T71" fmla="*/ 2147483647 h 31"/>
            <a:gd name="T72" fmla="*/ 2147483647 w 35"/>
            <a:gd name="T73" fmla="*/ 2147483647 h 31"/>
            <a:gd name="T74" fmla="*/ 2147483647 w 35"/>
            <a:gd name="T75" fmla="*/ 2147483647 h 31"/>
            <a:gd name="T76" fmla="*/ 2147483647 w 35"/>
            <a:gd name="T77" fmla="*/ 2147483647 h 31"/>
            <a:gd name="T78" fmla="*/ 2147483647 w 35"/>
            <a:gd name="T79" fmla="*/ 2147483647 h 31"/>
            <a:gd name="T80" fmla="*/ 2147483647 w 35"/>
            <a:gd name="T81" fmla="*/ 2147483647 h 31"/>
            <a:gd name="T82" fmla="*/ 2147483647 w 35"/>
            <a:gd name="T83" fmla="*/ 2147483647 h 31"/>
            <a:gd name="T84" fmla="*/ 2147483647 w 35"/>
            <a:gd name="T85" fmla="*/ 2147483647 h 31"/>
            <a:gd name="T86" fmla="*/ 2147483647 w 35"/>
            <a:gd name="T87" fmla="*/ 2147483647 h 31"/>
            <a:gd name="T88" fmla="*/ 2147483647 w 35"/>
            <a:gd name="T89" fmla="*/ 2147483647 h 31"/>
            <a:gd name="T90" fmla="*/ 2147483647 w 35"/>
            <a:gd name="T91" fmla="*/ 2147483647 h 31"/>
            <a:gd name="T92" fmla="*/ 2147483647 w 35"/>
            <a:gd name="T93" fmla="*/ 0 h 31"/>
            <a:gd name="T94" fmla="*/ 2147483647 w 35"/>
            <a:gd name="T95" fmla="*/ 2147483647 h 31"/>
            <a:gd name="T96" fmla="*/ 2147483647 w 35"/>
            <a:gd name="T97" fmla="*/ 2147483647 h 31"/>
            <a:gd name="T98" fmla="*/ 2147483647 w 35"/>
            <a:gd name="T99" fmla="*/ 2147483647 h 31"/>
            <a:gd name="T100" fmla="*/ 2147483647 w 35"/>
            <a:gd name="T101" fmla="*/ 2147483647 h 31"/>
            <a:gd name="T102" fmla="*/ 2147483647 w 35"/>
            <a:gd name="T103" fmla="*/ 2147483647 h 31"/>
            <a:gd name="T104" fmla="*/ 2147483647 w 35"/>
            <a:gd name="T105" fmla="*/ 2147483647 h 31"/>
            <a:gd name="T106" fmla="*/ 2147483647 w 35"/>
            <a:gd name="T107" fmla="*/ 2147483647 h 31"/>
            <a:gd name="T108" fmla="*/ 2147483647 w 35"/>
            <a:gd name="T109" fmla="*/ 2147483647 h 31"/>
            <a:gd name="T110" fmla="*/ 2147483647 w 35"/>
            <a:gd name="T111" fmla="*/ 2147483647 h 31"/>
            <a:gd name="T112" fmla="*/ 2147483647 w 35"/>
            <a:gd name="T113" fmla="*/ 2147483647 h 31"/>
            <a:gd name="T114" fmla="*/ 2147483647 w 35"/>
            <a:gd name="T115" fmla="*/ 2147483647 h 31"/>
            <a:gd name="T116" fmla="*/ 2147483647 w 35"/>
            <a:gd name="T117" fmla="*/ 2147483647 h 31"/>
            <a:gd name="T118" fmla="*/ 2147483647 w 35"/>
            <a:gd name="T119" fmla="*/ 2147483647 h 31"/>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5"/>
            <a:gd name="T181" fmla="*/ 0 h 31"/>
            <a:gd name="T182" fmla="*/ 35 w 35"/>
            <a:gd name="T183" fmla="*/ 31 h 31"/>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5" h="31">
              <a:moveTo>
                <a:pt x="26" y="0"/>
              </a:moveTo>
              <a:lnTo>
                <a:pt x="27" y="0"/>
              </a:lnTo>
              <a:lnTo>
                <a:pt x="28" y="0"/>
              </a:lnTo>
              <a:lnTo>
                <a:pt x="29" y="0"/>
              </a:lnTo>
              <a:lnTo>
                <a:pt x="30" y="0"/>
              </a:lnTo>
              <a:lnTo>
                <a:pt x="30" y="1"/>
              </a:lnTo>
              <a:lnTo>
                <a:pt x="31" y="1"/>
              </a:lnTo>
              <a:lnTo>
                <a:pt x="32" y="2"/>
              </a:lnTo>
              <a:lnTo>
                <a:pt x="33" y="2"/>
              </a:lnTo>
              <a:lnTo>
                <a:pt x="34" y="2"/>
              </a:lnTo>
              <a:lnTo>
                <a:pt x="35" y="2"/>
              </a:lnTo>
              <a:lnTo>
                <a:pt x="35" y="3"/>
              </a:lnTo>
              <a:lnTo>
                <a:pt x="35" y="4"/>
              </a:lnTo>
              <a:lnTo>
                <a:pt x="34" y="4"/>
              </a:lnTo>
              <a:lnTo>
                <a:pt x="34" y="5"/>
              </a:lnTo>
              <a:lnTo>
                <a:pt x="34" y="6"/>
              </a:lnTo>
              <a:lnTo>
                <a:pt x="34" y="7"/>
              </a:lnTo>
              <a:lnTo>
                <a:pt x="33" y="8"/>
              </a:lnTo>
              <a:lnTo>
                <a:pt x="33" y="9"/>
              </a:lnTo>
              <a:lnTo>
                <a:pt x="33" y="10"/>
              </a:lnTo>
              <a:lnTo>
                <a:pt x="33" y="11"/>
              </a:lnTo>
              <a:lnTo>
                <a:pt x="32" y="11"/>
              </a:lnTo>
              <a:lnTo>
                <a:pt x="33" y="11"/>
              </a:lnTo>
              <a:lnTo>
                <a:pt x="33" y="12"/>
              </a:lnTo>
              <a:lnTo>
                <a:pt x="33" y="13"/>
              </a:lnTo>
              <a:lnTo>
                <a:pt x="33" y="14"/>
              </a:lnTo>
              <a:lnTo>
                <a:pt x="33" y="15"/>
              </a:lnTo>
              <a:lnTo>
                <a:pt x="33" y="16"/>
              </a:lnTo>
              <a:lnTo>
                <a:pt x="32" y="16"/>
              </a:lnTo>
              <a:lnTo>
                <a:pt x="31" y="16"/>
              </a:lnTo>
              <a:lnTo>
                <a:pt x="30" y="16"/>
              </a:lnTo>
              <a:lnTo>
                <a:pt x="30" y="17"/>
              </a:lnTo>
              <a:lnTo>
                <a:pt x="30" y="18"/>
              </a:lnTo>
              <a:lnTo>
                <a:pt x="29" y="18"/>
              </a:lnTo>
              <a:lnTo>
                <a:pt x="30" y="18"/>
              </a:lnTo>
              <a:lnTo>
                <a:pt x="30" y="19"/>
              </a:lnTo>
              <a:lnTo>
                <a:pt x="30" y="20"/>
              </a:lnTo>
              <a:lnTo>
                <a:pt x="30" y="21"/>
              </a:lnTo>
              <a:lnTo>
                <a:pt x="29" y="22"/>
              </a:lnTo>
              <a:lnTo>
                <a:pt x="28" y="22"/>
              </a:lnTo>
              <a:lnTo>
                <a:pt x="28" y="23"/>
              </a:lnTo>
              <a:lnTo>
                <a:pt x="27" y="23"/>
              </a:lnTo>
              <a:lnTo>
                <a:pt x="27" y="24"/>
              </a:lnTo>
              <a:lnTo>
                <a:pt x="26" y="24"/>
              </a:lnTo>
              <a:lnTo>
                <a:pt x="26" y="25"/>
              </a:lnTo>
              <a:lnTo>
                <a:pt x="26" y="26"/>
              </a:lnTo>
              <a:lnTo>
                <a:pt x="26" y="27"/>
              </a:lnTo>
              <a:lnTo>
                <a:pt x="26" y="28"/>
              </a:lnTo>
              <a:lnTo>
                <a:pt x="25" y="28"/>
              </a:lnTo>
              <a:lnTo>
                <a:pt x="24" y="28"/>
              </a:lnTo>
              <a:lnTo>
                <a:pt x="24" y="29"/>
              </a:lnTo>
              <a:lnTo>
                <a:pt x="23" y="29"/>
              </a:lnTo>
              <a:lnTo>
                <a:pt x="23" y="28"/>
              </a:lnTo>
              <a:lnTo>
                <a:pt x="23" y="29"/>
              </a:lnTo>
              <a:lnTo>
                <a:pt x="22" y="29"/>
              </a:lnTo>
              <a:lnTo>
                <a:pt x="21" y="29"/>
              </a:lnTo>
              <a:lnTo>
                <a:pt x="20" y="29"/>
              </a:lnTo>
              <a:lnTo>
                <a:pt x="20" y="30"/>
              </a:lnTo>
              <a:lnTo>
                <a:pt x="19" y="30"/>
              </a:lnTo>
              <a:lnTo>
                <a:pt x="19" y="29"/>
              </a:lnTo>
              <a:lnTo>
                <a:pt x="19" y="30"/>
              </a:lnTo>
              <a:lnTo>
                <a:pt x="18" y="30"/>
              </a:lnTo>
              <a:lnTo>
                <a:pt x="18" y="31"/>
              </a:lnTo>
              <a:lnTo>
                <a:pt x="17" y="31"/>
              </a:lnTo>
              <a:lnTo>
                <a:pt x="16" y="31"/>
              </a:lnTo>
              <a:lnTo>
                <a:pt x="15" y="31"/>
              </a:lnTo>
              <a:lnTo>
                <a:pt x="15" y="30"/>
              </a:lnTo>
              <a:lnTo>
                <a:pt x="15" y="29"/>
              </a:lnTo>
              <a:lnTo>
                <a:pt x="14" y="29"/>
              </a:lnTo>
              <a:lnTo>
                <a:pt x="13" y="29"/>
              </a:lnTo>
              <a:lnTo>
                <a:pt x="13" y="28"/>
              </a:lnTo>
              <a:lnTo>
                <a:pt x="12" y="28"/>
              </a:lnTo>
              <a:lnTo>
                <a:pt x="11" y="28"/>
              </a:lnTo>
              <a:lnTo>
                <a:pt x="10" y="28"/>
              </a:lnTo>
              <a:lnTo>
                <a:pt x="9" y="28"/>
              </a:lnTo>
              <a:lnTo>
                <a:pt x="8" y="28"/>
              </a:lnTo>
              <a:lnTo>
                <a:pt x="8" y="27"/>
              </a:lnTo>
              <a:lnTo>
                <a:pt x="7" y="27"/>
              </a:lnTo>
              <a:lnTo>
                <a:pt x="7" y="26"/>
              </a:lnTo>
              <a:lnTo>
                <a:pt x="7" y="25"/>
              </a:lnTo>
              <a:lnTo>
                <a:pt x="7" y="24"/>
              </a:lnTo>
              <a:lnTo>
                <a:pt x="7" y="23"/>
              </a:lnTo>
              <a:lnTo>
                <a:pt x="7" y="22"/>
              </a:lnTo>
              <a:lnTo>
                <a:pt x="6" y="22"/>
              </a:lnTo>
              <a:lnTo>
                <a:pt x="5" y="22"/>
              </a:lnTo>
              <a:lnTo>
                <a:pt x="5" y="23"/>
              </a:lnTo>
              <a:lnTo>
                <a:pt x="4" y="23"/>
              </a:lnTo>
              <a:lnTo>
                <a:pt x="3" y="23"/>
              </a:lnTo>
              <a:lnTo>
                <a:pt x="3" y="22"/>
              </a:lnTo>
              <a:lnTo>
                <a:pt x="4" y="22"/>
              </a:lnTo>
              <a:lnTo>
                <a:pt x="4" y="21"/>
              </a:lnTo>
              <a:lnTo>
                <a:pt x="3" y="21"/>
              </a:lnTo>
              <a:lnTo>
                <a:pt x="3" y="20"/>
              </a:lnTo>
              <a:lnTo>
                <a:pt x="2" y="20"/>
              </a:lnTo>
              <a:lnTo>
                <a:pt x="2" y="19"/>
              </a:lnTo>
              <a:lnTo>
                <a:pt x="2" y="18"/>
              </a:lnTo>
              <a:lnTo>
                <a:pt x="3" y="18"/>
              </a:lnTo>
              <a:lnTo>
                <a:pt x="4" y="18"/>
              </a:lnTo>
              <a:lnTo>
                <a:pt x="5" y="18"/>
              </a:lnTo>
              <a:lnTo>
                <a:pt x="5" y="17"/>
              </a:lnTo>
              <a:lnTo>
                <a:pt x="5" y="16"/>
              </a:lnTo>
              <a:lnTo>
                <a:pt x="4" y="16"/>
              </a:lnTo>
              <a:lnTo>
                <a:pt x="5" y="16"/>
              </a:lnTo>
              <a:lnTo>
                <a:pt x="4" y="16"/>
              </a:lnTo>
              <a:lnTo>
                <a:pt x="4" y="15"/>
              </a:lnTo>
              <a:lnTo>
                <a:pt x="4" y="14"/>
              </a:lnTo>
              <a:lnTo>
                <a:pt x="3" y="14"/>
              </a:lnTo>
              <a:lnTo>
                <a:pt x="3" y="13"/>
              </a:lnTo>
              <a:lnTo>
                <a:pt x="2" y="13"/>
              </a:lnTo>
              <a:lnTo>
                <a:pt x="1" y="13"/>
              </a:lnTo>
              <a:lnTo>
                <a:pt x="1" y="12"/>
              </a:lnTo>
              <a:lnTo>
                <a:pt x="1" y="11"/>
              </a:lnTo>
              <a:lnTo>
                <a:pt x="0" y="11"/>
              </a:lnTo>
              <a:lnTo>
                <a:pt x="0" y="10"/>
              </a:lnTo>
              <a:lnTo>
                <a:pt x="0" y="9"/>
              </a:lnTo>
              <a:lnTo>
                <a:pt x="1" y="9"/>
              </a:lnTo>
              <a:lnTo>
                <a:pt x="1" y="10"/>
              </a:lnTo>
              <a:lnTo>
                <a:pt x="2" y="10"/>
              </a:lnTo>
              <a:lnTo>
                <a:pt x="3" y="10"/>
              </a:lnTo>
              <a:lnTo>
                <a:pt x="4" y="10"/>
              </a:lnTo>
              <a:lnTo>
                <a:pt x="4" y="9"/>
              </a:lnTo>
              <a:lnTo>
                <a:pt x="5" y="9"/>
              </a:lnTo>
              <a:lnTo>
                <a:pt x="6" y="9"/>
              </a:lnTo>
              <a:lnTo>
                <a:pt x="7" y="9"/>
              </a:lnTo>
              <a:lnTo>
                <a:pt x="7" y="8"/>
              </a:lnTo>
              <a:lnTo>
                <a:pt x="6" y="8"/>
              </a:lnTo>
              <a:lnTo>
                <a:pt x="7" y="8"/>
              </a:lnTo>
              <a:lnTo>
                <a:pt x="7" y="7"/>
              </a:lnTo>
              <a:lnTo>
                <a:pt x="8" y="7"/>
              </a:lnTo>
              <a:lnTo>
                <a:pt x="8" y="6"/>
              </a:lnTo>
              <a:lnTo>
                <a:pt x="7" y="6"/>
              </a:lnTo>
              <a:lnTo>
                <a:pt x="7" y="5"/>
              </a:lnTo>
              <a:lnTo>
                <a:pt x="8" y="5"/>
              </a:lnTo>
              <a:lnTo>
                <a:pt x="8" y="4"/>
              </a:lnTo>
              <a:lnTo>
                <a:pt x="9" y="4"/>
              </a:lnTo>
              <a:lnTo>
                <a:pt x="9" y="3"/>
              </a:lnTo>
              <a:lnTo>
                <a:pt x="9" y="2"/>
              </a:lnTo>
              <a:lnTo>
                <a:pt x="10" y="2"/>
              </a:lnTo>
              <a:lnTo>
                <a:pt x="11" y="2"/>
              </a:lnTo>
              <a:lnTo>
                <a:pt x="11" y="3"/>
              </a:lnTo>
              <a:lnTo>
                <a:pt x="12" y="3"/>
              </a:lnTo>
              <a:lnTo>
                <a:pt x="12" y="2"/>
              </a:lnTo>
              <a:lnTo>
                <a:pt x="13" y="2"/>
              </a:lnTo>
              <a:lnTo>
                <a:pt x="14" y="2"/>
              </a:lnTo>
              <a:lnTo>
                <a:pt x="15" y="2"/>
              </a:lnTo>
              <a:lnTo>
                <a:pt x="15" y="3"/>
              </a:lnTo>
              <a:lnTo>
                <a:pt x="15" y="2"/>
              </a:lnTo>
              <a:lnTo>
                <a:pt x="16" y="2"/>
              </a:lnTo>
              <a:lnTo>
                <a:pt x="17" y="2"/>
              </a:lnTo>
              <a:lnTo>
                <a:pt x="18" y="2"/>
              </a:lnTo>
              <a:lnTo>
                <a:pt x="19" y="2"/>
              </a:lnTo>
              <a:lnTo>
                <a:pt x="19" y="1"/>
              </a:lnTo>
              <a:lnTo>
                <a:pt x="20" y="2"/>
              </a:lnTo>
              <a:lnTo>
                <a:pt x="21" y="2"/>
              </a:lnTo>
              <a:lnTo>
                <a:pt x="21" y="1"/>
              </a:lnTo>
              <a:lnTo>
                <a:pt x="22" y="1"/>
              </a:lnTo>
              <a:lnTo>
                <a:pt x="23" y="1"/>
              </a:lnTo>
              <a:lnTo>
                <a:pt x="23" y="0"/>
              </a:lnTo>
              <a:lnTo>
                <a:pt x="24" y="0"/>
              </a:lnTo>
              <a:lnTo>
                <a:pt x="25" y="0"/>
              </a:lnTo>
              <a:lnTo>
                <a:pt x="26" y="0"/>
              </a:lnTo>
              <a:lnTo>
                <a:pt x="26" y="1"/>
              </a:lnTo>
              <a:lnTo>
                <a:pt x="26" y="2"/>
              </a:lnTo>
              <a:lnTo>
                <a:pt x="26" y="3"/>
              </a:lnTo>
              <a:lnTo>
                <a:pt x="27" y="4"/>
              </a:lnTo>
              <a:lnTo>
                <a:pt x="27" y="5"/>
              </a:lnTo>
              <a:lnTo>
                <a:pt x="26" y="5"/>
              </a:lnTo>
              <a:lnTo>
                <a:pt x="26" y="6"/>
              </a:lnTo>
              <a:lnTo>
                <a:pt x="25" y="6"/>
              </a:lnTo>
              <a:lnTo>
                <a:pt x="24" y="6"/>
              </a:lnTo>
              <a:lnTo>
                <a:pt x="24" y="7"/>
              </a:lnTo>
              <a:lnTo>
                <a:pt x="23" y="7"/>
              </a:lnTo>
              <a:lnTo>
                <a:pt x="22" y="7"/>
              </a:lnTo>
              <a:lnTo>
                <a:pt x="21" y="8"/>
              </a:lnTo>
              <a:lnTo>
                <a:pt x="20" y="8"/>
              </a:lnTo>
              <a:lnTo>
                <a:pt x="19" y="8"/>
              </a:lnTo>
              <a:lnTo>
                <a:pt x="19" y="9"/>
              </a:lnTo>
              <a:lnTo>
                <a:pt x="18" y="9"/>
              </a:lnTo>
              <a:lnTo>
                <a:pt x="19" y="9"/>
              </a:lnTo>
              <a:lnTo>
                <a:pt x="19" y="10"/>
              </a:lnTo>
              <a:lnTo>
                <a:pt x="19" y="11"/>
              </a:lnTo>
              <a:lnTo>
                <a:pt x="19" y="12"/>
              </a:lnTo>
              <a:lnTo>
                <a:pt x="19" y="13"/>
              </a:lnTo>
              <a:lnTo>
                <a:pt x="18" y="13"/>
              </a:lnTo>
              <a:lnTo>
                <a:pt x="19" y="13"/>
              </a:lnTo>
              <a:lnTo>
                <a:pt x="19" y="12"/>
              </a:lnTo>
              <a:lnTo>
                <a:pt x="19" y="11"/>
              </a:lnTo>
              <a:lnTo>
                <a:pt x="19" y="10"/>
              </a:lnTo>
              <a:lnTo>
                <a:pt x="19" y="9"/>
              </a:lnTo>
              <a:lnTo>
                <a:pt x="19" y="8"/>
              </a:lnTo>
              <a:lnTo>
                <a:pt x="20" y="8"/>
              </a:lnTo>
              <a:lnTo>
                <a:pt x="21" y="8"/>
              </a:lnTo>
              <a:lnTo>
                <a:pt x="22" y="7"/>
              </a:lnTo>
              <a:lnTo>
                <a:pt x="23" y="7"/>
              </a:lnTo>
              <a:lnTo>
                <a:pt x="24" y="7"/>
              </a:lnTo>
              <a:lnTo>
                <a:pt x="24" y="6"/>
              </a:lnTo>
              <a:lnTo>
                <a:pt x="25" y="6"/>
              </a:lnTo>
              <a:lnTo>
                <a:pt x="26" y="6"/>
              </a:lnTo>
              <a:lnTo>
                <a:pt x="26" y="5"/>
              </a:lnTo>
              <a:lnTo>
                <a:pt x="27" y="5"/>
              </a:lnTo>
              <a:lnTo>
                <a:pt x="27" y="4"/>
              </a:lnTo>
              <a:lnTo>
                <a:pt x="27" y="3"/>
              </a:lnTo>
              <a:lnTo>
                <a:pt x="26" y="3"/>
              </a:lnTo>
              <a:lnTo>
                <a:pt x="26" y="2"/>
              </a:lnTo>
              <a:lnTo>
                <a:pt x="26" y="1"/>
              </a:lnTo>
              <a:lnTo>
                <a:pt x="26"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6</xdr:col>
      <xdr:colOff>381000</xdr:colOff>
      <xdr:row>15</xdr:row>
      <xdr:rowOff>76200</xdr:rowOff>
    </xdr:from>
    <xdr:to>
      <xdr:col>6</xdr:col>
      <xdr:colOff>504825</xdr:colOff>
      <xdr:row>16</xdr:row>
      <xdr:rowOff>19050</xdr:rowOff>
    </xdr:to>
    <xdr:sp macro="" textlink="">
      <xdr:nvSpPr>
        <xdr:cNvPr id="53" name="5nx"/>
        <xdr:cNvSpPr>
          <a:spLocks/>
        </xdr:cNvSpPr>
      </xdr:nvSpPr>
      <xdr:spPr bwMode="auto">
        <a:xfrm>
          <a:off x="4038600" y="2886075"/>
          <a:ext cx="123825" cy="104775"/>
        </a:xfrm>
        <a:custGeom>
          <a:avLst/>
          <a:gdLst>
            <a:gd name="T0" fmla="*/ 2147483647 w 13"/>
            <a:gd name="T1" fmla="*/ 0 h 11"/>
            <a:gd name="T2" fmla="*/ 2147483647 w 13"/>
            <a:gd name="T3" fmla="*/ 2147483647 h 11"/>
            <a:gd name="T4" fmla="*/ 2147483647 w 13"/>
            <a:gd name="T5" fmla="*/ 2147483647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2147483647 w 13"/>
            <a:gd name="T17" fmla="*/ 2147483647 h 11"/>
            <a:gd name="T18" fmla="*/ 2147483647 w 13"/>
            <a:gd name="T19" fmla="*/ 2147483647 h 11"/>
            <a:gd name="T20" fmla="*/ 2147483647 w 13"/>
            <a:gd name="T21" fmla="*/ 2147483647 h 11"/>
            <a:gd name="T22" fmla="*/ 2147483647 w 13"/>
            <a:gd name="T23" fmla="*/ 2147483647 h 11"/>
            <a:gd name="T24" fmla="*/ 2147483647 w 13"/>
            <a:gd name="T25" fmla="*/ 2147483647 h 11"/>
            <a:gd name="T26" fmla="*/ 2147483647 w 13"/>
            <a:gd name="T27" fmla="*/ 2147483647 h 11"/>
            <a:gd name="T28" fmla="*/ 2147483647 w 13"/>
            <a:gd name="T29" fmla="*/ 2147483647 h 11"/>
            <a:gd name="T30" fmla="*/ 2147483647 w 13"/>
            <a:gd name="T31" fmla="*/ 2147483647 h 11"/>
            <a:gd name="T32" fmla="*/ 2147483647 w 13"/>
            <a:gd name="T33" fmla="*/ 2147483647 h 11"/>
            <a:gd name="T34" fmla="*/ 2147483647 w 13"/>
            <a:gd name="T35" fmla="*/ 2147483647 h 11"/>
            <a:gd name="T36" fmla="*/ 2147483647 w 13"/>
            <a:gd name="T37" fmla="*/ 2147483647 h 11"/>
            <a:gd name="T38" fmla="*/ 2147483647 w 13"/>
            <a:gd name="T39" fmla="*/ 2147483647 h 11"/>
            <a:gd name="T40" fmla="*/ 2147483647 w 13"/>
            <a:gd name="T41" fmla="*/ 2147483647 h 11"/>
            <a:gd name="T42" fmla="*/ 2147483647 w 13"/>
            <a:gd name="T43" fmla="*/ 2147483647 h 11"/>
            <a:gd name="T44" fmla="*/ 2147483647 w 13"/>
            <a:gd name="T45" fmla="*/ 2147483647 h 11"/>
            <a:gd name="T46" fmla="*/ 2147483647 w 13"/>
            <a:gd name="T47" fmla="*/ 2147483647 h 11"/>
            <a:gd name="T48" fmla="*/ 2147483647 w 13"/>
            <a:gd name="T49" fmla="*/ 2147483647 h 11"/>
            <a:gd name="T50" fmla="*/ 2147483647 w 13"/>
            <a:gd name="T51" fmla="*/ 2147483647 h 11"/>
            <a:gd name="T52" fmla="*/ 2147483647 w 13"/>
            <a:gd name="T53" fmla="*/ 2147483647 h 11"/>
            <a:gd name="T54" fmla="*/ 2147483647 w 13"/>
            <a:gd name="T55" fmla="*/ 2147483647 h 11"/>
            <a:gd name="T56" fmla="*/ 2147483647 w 13"/>
            <a:gd name="T57" fmla="*/ 2147483647 h 11"/>
            <a:gd name="T58" fmla="*/ 2147483647 w 13"/>
            <a:gd name="T59" fmla="*/ 2147483647 h 11"/>
            <a:gd name="T60" fmla="*/ 2147483647 w 13"/>
            <a:gd name="T61" fmla="*/ 2147483647 h 11"/>
            <a:gd name="T62" fmla="*/ 2147483647 w 13"/>
            <a:gd name="T63" fmla="*/ 2147483647 h 11"/>
            <a:gd name="T64" fmla="*/ 2147483647 w 13"/>
            <a:gd name="T65" fmla="*/ 2147483647 h 11"/>
            <a:gd name="T66" fmla="*/ 2147483647 w 13"/>
            <a:gd name="T67" fmla="*/ 2147483647 h 11"/>
            <a:gd name="T68" fmla="*/ 2147483647 w 13"/>
            <a:gd name="T69" fmla="*/ 2147483647 h 11"/>
            <a:gd name="T70" fmla="*/ 2147483647 w 13"/>
            <a:gd name="T71" fmla="*/ 2147483647 h 11"/>
            <a:gd name="T72" fmla="*/ 2147483647 w 13"/>
            <a:gd name="T73" fmla="*/ 2147483647 h 11"/>
            <a:gd name="T74" fmla="*/ 2147483647 w 13"/>
            <a:gd name="T75" fmla="*/ 2147483647 h 11"/>
            <a:gd name="T76" fmla="*/ 2147483647 w 13"/>
            <a:gd name="T77" fmla="*/ 2147483647 h 11"/>
            <a:gd name="T78" fmla="*/ 0 w 13"/>
            <a:gd name="T79" fmla="*/ 2147483647 h 11"/>
            <a:gd name="T80" fmla="*/ 0 w 13"/>
            <a:gd name="T81" fmla="*/ 2147483647 h 11"/>
            <a:gd name="T82" fmla="*/ 0 w 13"/>
            <a:gd name="T83" fmla="*/ 2147483647 h 11"/>
            <a:gd name="T84" fmla="*/ 0 w 13"/>
            <a:gd name="T85" fmla="*/ 2147483647 h 11"/>
            <a:gd name="T86" fmla="*/ 0 w 13"/>
            <a:gd name="T87" fmla="*/ 2147483647 h 11"/>
            <a:gd name="T88" fmla="*/ 0 w 13"/>
            <a:gd name="T89" fmla="*/ 2147483647 h 11"/>
            <a:gd name="T90" fmla="*/ 0 w 13"/>
            <a:gd name="T91" fmla="*/ 2147483647 h 11"/>
            <a:gd name="T92" fmla="*/ 0 w 13"/>
            <a:gd name="T93" fmla="*/ 2147483647 h 11"/>
            <a:gd name="T94" fmla="*/ 2147483647 w 13"/>
            <a:gd name="T95" fmla="*/ 2147483647 h 11"/>
            <a:gd name="T96" fmla="*/ 2147483647 w 13"/>
            <a:gd name="T97" fmla="*/ 2147483647 h 11"/>
            <a:gd name="T98" fmla="*/ 2147483647 w 13"/>
            <a:gd name="T99" fmla="*/ 0 h 11"/>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3"/>
            <a:gd name="T151" fmla="*/ 0 h 11"/>
            <a:gd name="T152" fmla="*/ 8 w 13"/>
            <a:gd name="T153" fmla="*/ 10 h 11"/>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3" h="11">
              <a:moveTo>
                <a:pt x="8" y="0"/>
              </a:moveTo>
              <a:lnTo>
                <a:pt x="8" y="1"/>
              </a:lnTo>
              <a:lnTo>
                <a:pt x="9" y="1"/>
              </a:lnTo>
              <a:lnTo>
                <a:pt x="9" y="2"/>
              </a:lnTo>
              <a:lnTo>
                <a:pt x="10" y="2"/>
              </a:lnTo>
              <a:lnTo>
                <a:pt x="10" y="3"/>
              </a:lnTo>
              <a:lnTo>
                <a:pt x="11" y="3"/>
              </a:lnTo>
              <a:lnTo>
                <a:pt x="11" y="4"/>
              </a:lnTo>
              <a:lnTo>
                <a:pt x="12" y="4"/>
              </a:lnTo>
              <a:lnTo>
                <a:pt x="12" y="3"/>
              </a:lnTo>
              <a:lnTo>
                <a:pt x="12" y="4"/>
              </a:lnTo>
              <a:lnTo>
                <a:pt x="12" y="5"/>
              </a:lnTo>
              <a:lnTo>
                <a:pt x="12" y="6"/>
              </a:lnTo>
              <a:lnTo>
                <a:pt x="12" y="7"/>
              </a:lnTo>
              <a:lnTo>
                <a:pt x="13" y="7"/>
              </a:lnTo>
              <a:lnTo>
                <a:pt x="13" y="8"/>
              </a:lnTo>
              <a:lnTo>
                <a:pt x="13" y="9"/>
              </a:lnTo>
              <a:lnTo>
                <a:pt x="13" y="10"/>
              </a:lnTo>
              <a:lnTo>
                <a:pt x="12" y="10"/>
              </a:lnTo>
              <a:lnTo>
                <a:pt x="12" y="9"/>
              </a:lnTo>
              <a:lnTo>
                <a:pt x="11" y="9"/>
              </a:lnTo>
              <a:lnTo>
                <a:pt x="11" y="8"/>
              </a:lnTo>
              <a:lnTo>
                <a:pt x="10" y="8"/>
              </a:lnTo>
              <a:lnTo>
                <a:pt x="9" y="8"/>
              </a:lnTo>
              <a:lnTo>
                <a:pt x="8" y="8"/>
              </a:lnTo>
              <a:lnTo>
                <a:pt x="8" y="9"/>
              </a:lnTo>
              <a:lnTo>
                <a:pt x="7" y="9"/>
              </a:lnTo>
              <a:lnTo>
                <a:pt x="7" y="8"/>
              </a:lnTo>
              <a:lnTo>
                <a:pt x="5" y="11"/>
              </a:lnTo>
              <a:lnTo>
                <a:pt x="0" y="11"/>
              </a:lnTo>
              <a:lnTo>
                <a:pt x="1" y="8"/>
              </a:lnTo>
              <a:lnTo>
                <a:pt x="0" y="7"/>
              </a:lnTo>
              <a:lnTo>
                <a:pt x="3" y="3"/>
              </a:lnTo>
              <a:lnTo>
                <a:pt x="5" y="3"/>
              </a:lnTo>
              <a:lnTo>
                <a:pt x="5" y="2"/>
              </a:lnTo>
              <a:lnTo>
                <a:pt x="5" y="1"/>
              </a:lnTo>
              <a:lnTo>
                <a:pt x="6" y="1"/>
              </a:lnTo>
              <a:lnTo>
                <a:pt x="7" y="1"/>
              </a:lnTo>
              <a:lnTo>
                <a:pt x="8"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361950</xdr:colOff>
      <xdr:row>23</xdr:row>
      <xdr:rowOff>95250</xdr:rowOff>
    </xdr:from>
    <xdr:to>
      <xdr:col>7</xdr:col>
      <xdr:colOff>95250</xdr:colOff>
      <xdr:row>24</xdr:row>
      <xdr:rowOff>142875</xdr:rowOff>
    </xdr:to>
    <xdr:sp macro="" textlink="">
      <xdr:nvSpPr>
        <xdr:cNvPr id="54" name="5pn"/>
        <xdr:cNvSpPr>
          <a:spLocks/>
        </xdr:cNvSpPr>
      </xdr:nvSpPr>
      <xdr:spPr bwMode="auto">
        <a:xfrm>
          <a:off x="4019550" y="4200525"/>
          <a:ext cx="342900" cy="209550"/>
        </a:xfrm>
        <a:custGeom>
          <a:avLst/>
          <a:gdLst>
            <a:gd name="T0" fmla="*/ 2147483647 w 36"/>
            <a:gd name="T1" fmla="*/ 2147483647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2147483647 w 36"/>
            <a:gd name="T31" fmla="*/ 2147483647 h 22"/>
            <a:gd name="T32" fmla="*/ 2147483647 w 36"/>
            <a:gd name="T33" fmla="*/ 2147483647 h 22"/>
            <a:gd name="T34" fmla="*/ 2147483647 w 36"/>
            <a:gd name="T35" fmla="*/ 2147483647 h 22"/>
            <a:gd name="T36" fmla="*/ 2147483647 w 36"/>
            <a:gd name="T37" fmla="*/ 2147483647 h 22"/>
            <a:gd name="T38" fmla="*/ 2147483647 w 36"/>
            <a:gd name="T39" fmla="*/ 2147483647 h 22"/>
            <a:gd name="T40" fmla="*/ 2147483647 w 36"/>
            <a:gd name="T41" fmla="*/ 2147483647 h 22"/>
            <a:gd name="T42" fmla="*/ 2147483647 w 36"/>
            <a:gd name="T43" fmla="*/ 2147483647 h 22"/>
            <a:gd name="T44" fmla="*/ 2147483647 w 36"/>
            <a:gd name="T45" fmla="*/ 2147483647 h 22"/>
            <a:gd name="T46" fmla="*/ 2147483647 w 36"/>
            <a:gd name="T47" fmla="*/ 2147483647 h 22"/>
            <a:gd name="T48" fmla="*/ 2147483647 w 36"/>
            <a:gd name="T49" fmla="*/ 2147483647 h 22"/>
            <a:gd name="T50" fmla="*/ 2147483647 w 36"/>
            <a:gd name="T51" fmla="*/ 2147483647 h 22"/>
            <a:gd name="T52" fmla="*/ 2147483647 w 36"/>
            <a:gd name="T53" fmla="*/ 2147483647 h 22"/>
            <a:gd name="T54" fmla="*/ 2147483647 w 36"/>
            <a:gd name="T55" fmla="*/ 2147483647 h 22"/>
            <a:gd name="T56" fmla="*/ 0 w 36"/>
            <a:gd name="T57" fmla="*/ 2147483647 h 22"/>
            <a:gd name="T58" fmla="*/ 0 w 36"/>
            <a:gd name="T59" fmla="*/ 2147483647 h 22"/>
            <a:gd name="T60" fmla="*/ 2147483647 w 36"/>
            <a:gd name="T61" fmla="*/ 2147483647 h 22"/>
            <a:gd name="T62" fmla="*/ 2147483647 w 36"/>
            <a:gd name="T63" fmla="*/ 2147483647 h 22"/>
            <a:gd name="T64" fmla="*/ 0 w 36"/>
            <a:gd name="T65" fmla="*/ 2147483647 h 22"/>
            <a:gd name="T66" fmla="*/ 0 w 36"/>
            <a:gd name="T67" fmla="*/ 2147483647 h 22"/>
            <a:gd name="T68" fmla="*/ 2147483647 w 36"/>
            <a:gd name="T69" fmla="*/ 2147483647 h 22"/>
            <a:gd name="T70" fmla="*/ 2147483647 w 36"/>
            <a:gd name="T71" fmla="*/ 2147483647 h 22"/>
            <a:gd name="T72" fmla="*/ 2147483647 w 36"/>
            <a:gd name="T73" fmla="*/ 2147483647 h 22"/>
            <a:gd name="T74" fmla="*/ 2147483647 w 36"/>
            <a:gd name="T75" fmla="*/ 2147483647 h 22"/>
            <a:gd name="T76" fmla="*/ 2147483647 w 36"/>
            <a:gd name="T77" fmla="*/ 2147483647 h 22"/>
            <a:gd name="T78" fmla="*/ 2147483647 w 36"/>
            <a:gd name="T79" fmla="*/ 2147483647 h 22"/>
            <a:gd name="T80" fmla="*/ 2147483647 w 36"/>
            <a:gd name="T81" fmla="*/ 2147483647 h 22"/>
            <a:gd name="T82" fmla="*/ 2147483647 w 36"/>
            <a:gd name="T83" fmla="*/ 2147483647 h 22"/>
            <a:gd name="T84" fmla="*/ 2147483647 w 36"/>
            <a:gd name="T85" fmla="*/ 2147483647 h 22"/>
            <a:gd name="T86" fmla="*/ 2147483647 w 36"/>
            <a:gd name="T87" fmla="*/ 2147483647 h 22"/>
            <a:gd name="T88" fmla="*/ 2147483647 w 36"/>
            <a:gd name="T89" fmla="*/ 2147483647 h 22"/>
            <a:gd name="T90" fmla="*/ 2147483647 w 36"/>
            <a:gd name="T91" fmla="*/ 2147483647 h 22"/>
            <a:gd name="T92" fmla="*/ 2147483647 w 36"/>
            <a:gd name="T93" fmla="*/ 2147483647 h 22"/>
            <a:gd name="T94" fmla="*/ 2147483647 w 36"/>
            <a:gd name="T95" fmla="*/ 2147483647 h 22"/>
            <a:gd name="T96" fmla="*/ 2147483647 w 36"/>
            <a:gd name="T97" fmla="*/ 2147483647 h 22"/>
            <a:gd name="T98" fmla="*/ 2147483647 w 36"/>
            <a:gd name="T99" fmla="*/ 2147483647 h 22"/>
            <a:gd name="T100" fmla="*/ 2147483647 w 36"/>
            <a:gd name="T101" fmla="*/ 2147483647 h 22"/>
            <a:gd name="T102" fmla="*/ 2147483647 w 36"/>
            <a:gd name="T103" fmla="*/ 2147483647 h 22"/>
            <a:gd name="T104" fmla="*/ 2147483647 w 36"/>
            <a:gd name="T105" fmla="*/ 0 h 22"/>
            <a:gd name="T106" fmla="*/ 2147483647 w 36"/>
            <a:gd name="T107" fmla="*/ 2147483647 h 22"/>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6"/>
            <a:gd name="T163" fmla="*/ 0 h 22"/>
            <a:gd name="T164" fmla="*/ 36 w 36"/>
            <a:gd name="T165" fmla="*/ 22 h 22"/>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6" h="22">
              <a:moveTo>
                <a:pt x="35" y="2"/>
              </a:moveTo>
              <a:lnTo>
                <a:pt x="35" y="3"/>
              </a:lnTo>
              <a:lnTo>
                <a:pt x="35" y="4"/>
              </a:lnTo>
              <a:lnTo>
                <a:pt x="36" y="4"/>
              </a:lnTo>
              <a:lnTo>
                <a:pt x="36" y="5"/>
              </a:lnTo>
              <a:lnTo>
                <a:pt x="36" y="6"/>
              </a:lnTo>
              <a:lnTo>
                <a:pt x="36" y="8"/>
              </a:lnTo>
              <a:lnTo>
                <a:pt x="36" y="9"/>
              </a:lnTo>
              <a:lnTo>
                <a:pt x="36" y="10"/>
              </a:lnTo>
              <a:lnTo>
                <a:pt x="35" y="10"/>
              </a:lnTo>
              <a:lnTo>
                <a:pt x="34" y="10"/>
              </a:lnTo>
              <a:lnTo>
                <a:pt x="33" y="10"/>
              </a:lnTo>
              <a:lnTo>
                <a:pt x="33" y="11"/>
              </a:lnTo>
              <a:lnTo>
                <a:pt x="32" y="11"/>
              </a:lnTo>
              <a:lnTo>
                <a:pt x="31" y="11"/>
              </a:lnTo>
              <a:lnTo>
                <a:pt x="30" y="11"/>
              </a:lnTo>
              <a:lnTo>
                <a:pt x="30" y="12"/>
              </a:lnTo>
              <a:lnTo>
                <a:pt x="29" y="12"/>
              </a:lnTo>
              <a:lnTo>
                <a:pt x="28" y="12"/>
              </a:lnTo>
              <a:lnTo>
                <a:pt x="27" y="12"/>
              </a:lnTo>
              <a:lnTo>
                <a:pt x="27" y="13"/>
              </a:lnTo>
              <a:lnTo>
                <a:pt x="26" y="13"/>
              </a:lnTo>
              <a:lnTo>
                <a:pt x="25" y="13"/>
              </a:lnTo>
              <a:lnTo>
                <a:pt x="24" y="13"/>
              </a:lnTo>
              <a:lnTo>
                <a:pt x="23" y="13"/>
              </a:lnTo>
              <a:lnTo>
                <a:pt x="23" y="14"/>
              </a:lnTo>
              <a:lnTo>
                <a:pt x="23" y="15"/>
              </a:lnTo>
              <a:lnTo>
                <a:pt x="22" y="15"/>
              </a:lnTo>
              <a:lnTo>
                <a:pt x="22" y="16"/>
              </a:lnTo>
              <a:lnTo>
                <a:pt x="23" y="16"/>
              </a:lnTo>
              <a:lnTo>
                <a:pt x="23" y="17"/>
              </a:lnTo>
              <a:lnTo>
                <a:pt x="22" y="17"/>
              </a:lnTo>
              <a:lnTo>
                <a:pt x="21" y="17"/>
              </a:lnTo>
              <a:lnTo>
                <a:pt x="20" y="17"/>
              </a:lnTo>
              <a:lnTo>
                <a:pt x="20" y="18"/>
              </a:lnTo>
              <a:lnTo>
                <a:pt x="19" y="18"/>
              </a:lnTo>
              <a:lnTo>
                <a:pt x="19" y="19"/>
              </a:lnTo>
              <a:lnTo>
                <a:pt x="18" y="19"/>
              </a:lnTo>
              <a:lnTo>
                <a:pt x="17" y="19"/>
              </a:lnTo>
              <a:lnTo>
                <a:pt x="17" y="20"/>
              </a:lnTo>
              <a:lnTo>
                <a:pt x="17" y="21"/>
              </a:lnTo>
              <a:lnTo>
                <a:pt x="16" y="21"/>
              </a:lnTo>
              <a:lnTo>
                <a:pt x="16" y="22"/>
              </a:lnTo>
              <a:lnTo>
                <a:pt x="16" y="21"/>
              </a:lnTo>
              <a:lnTo>
                <a:pt x="15" y="21"/>
              </a:lnTo>
              <a:lnTo>
                <a:pt x="15" y="20"/>
              </a:lnTo>
              <a:lnTo>
                <a:pt x="14" y="20"/>
              </a:lnTo>
              <a:lnTo>
                <a:pt x="14" y="19"/>
              </a:lnTo>
              <a:lnTo>
                <a:pt x="14" y="18"/>
              </a:lnTo>
              <a:lnTo>
                <a:pt x="14" y="17"/>
              </a:lnTo>
              <a:lnTo>
                <a:pt x="13" y="17"/>
              </a:lnTo>
              <a:lnTo>
                <a:pt x="13" y="16"/>
              </a:lnTo>
              <a:lnTo>
                <a:pt x="12" y="16"/>
              </a:lnTo>
              <a:lnTo>
                <a:pt x="12" y="15"/>
              </a:lnTo>
              <a:lnTo>
                <a:pt x="11" y="15"/>
              </a:lnTo>
              <a:lnTo>
                <a:pt x="11" y="14"/>
              </a:lnTo>
              <a:lnTo>
                <a:pt x="10" y="14"/>
              </a:lnTo>
              <a:lnTo>
                <a:pt x="10" y="15"/>
              </a:lnTo>
              <a:lnTo>
                <a:pt x="9" y="15"/>
              </a:lnTo>
              <a:lnTo>
                <a:pt x="9" y="14"/>
              </a:lnTo>
              <a:lnTo>
                <a:pt x="8" y="14"/>
              </a:lnTo>
              <a:lnTo>
                <a:pt x="8" y="13"/>
              </a:lnTo>
              <a:lnTo>
                <a:pt x="7" y="13"/>
              </a:lnTo>
              <a:lnTo>
                <a:pt x="7" y="12"/>
              </a:lnTo>
              <a:lnTo>
                <a:pt x="6" y="12"/>
              </a:lnTo>
              <a:lnTo>
                <a:pt x="6" y="13"/>
              </a:lnTo>
              <a:lnTo>
                <a:pt x="6" y="12"/>
              </a:lnTo>
              <a:lnTo>
                <a:pt x="5" y="12"/>
              </a:lnTo>
              <a:lnTo>
                <a:pt x="4" y="12"/>
              </a:lnTo>
              <a:lnTo>
                <a:pt x="4" y="13"/>
              </a:lnTo>
              <a:lnTo>
                <a:pt x="3" y="13"/>
              </a:lnTo>
              <a:lnTo>
                <a:pt x="2" y="13"/>
              </a:lnTo>
              <a:lnTo>
                <a:pt x="1" y="13"/>
              </a:lnTo>
              <a:lnTo>
                <a:pt x="0" y="13"/>
              </a:lnTo>
              <a:lnTo>
                <a:pt x="0" y="12"/>
              </a:lnTo>
              <a:lnTo>
                <a:pt x="0" y="11"/>
              </a:lnTo>
              <a:lnTo>
                <a:pt x="0" y="10"/>
              </a:lnTo>
              <a:lnTo>
                <a:pt x="1" y="10"/>
              </a:lnTo>
              <a:lnTo>
                <a:pt x="1" y="9"/>
              </a:lnTo>
              <a:lnTo>
                <a:pt x="1" y="8"/>
              </a:lnTo>
              <a:lnTo>
                <a:pt x="1" y="7"/>
              </a:lnTo>
              <a:lnTo>
                <a:pt x="1" y="6"/>
              </a:lnTo>
              <a:lnTo>
                <a:pt x="0" y="6"/>
              </a:lnTo>
              <a:lnTo>
                <a:pt x="0" y="5"/>
              </a:lnTo>
              <a:lnTo>
                <a:pt x="0" y="4"/>
              </a:lnTo>
              <a:lnTo>
                <a:pt x="1" y="4"/>
              </a:lnTo>
              <a:lnTo>
                <a:pt x="2" y="4"/>
              </a:lnTo>
              <a:lnTo>
                <a:pt x="3" y="4"/>
              </a:lnTo>
              <a:lnTo>
                <a:pt x="3" y="3"/>
              </a:lnTo>
              <a:lnTo>
                <a:pt x="4" y="3"/>
              </a:lnTo>
              <a:lnTo>
                <a:pt x="4" y="4"/>
              </a:lnTo>
              <a:lnTo>
                <a:pt x="4" y="3"/>
              </a:lnTo>
              <a:lnTo>
                <a:pt x="4" y="4"/>
              </a:lnTo>
              <a:lnTo>
                <a:pt x="5" y="4"/>
              </a:lnTo>
              <a:lnTo>
                <a:pt x="6" y="4"/>
              </a:lnTo>
              <a:lnTo>
                <a:pt x="7" y="4"/>
              </a:lnTo>
              <a:lnTo>
                <a:pt x="7" y="3"/>
              </a:lnTo>
              <a:lnTo>
                <a:pt x="8" y="3"/>
              </a:lnTo>
              <a:lnTo>
                <a:pt x="9" y="3"/>
              </a:lnTo>
              <a:lnTo>
                <a:pt x="10" y="3"/>
              </a:lnTo>
              <a:lnTo>
                <a:pt x="11" y="3"/>
              </a:lnTo>
              <a:lnTo>
                <a:pt x="11" y="2"/>
              </a:lnTo>
              <a:lnTo>
                <a:pt x="12" y="2"/>
              </a:lnTo>
              <a:lnTo>
                <a:pt x="12" y="1"/>
              </a:lnTo>
              <a:lnTo>
                <a:pt x="13" y="1"/>
              </a:lnTo>
              <a:lnTo>
                <a:pt x="14" y="1"/>
              </a:lnTo>
              <a:lnTo>
                <a:pt x="14" y="2"/>
              </a:lnTo>
              <a:lnTo>
                <a:pt x="15" y="2"/>
              </a:lnTo>
              <a:lnTo>
                <a:pt x="15" y="1"/>
              </a:lnTo>
              <a:lnTo>
                <a:pt x="15" y="2"/>
              </a:lnTo>
              <a:lnTo>
                <a:pt x="16" y="2"/>
              </a:lnTo>
              <a:lnTo>
                <a:pt x="16" y="3"/>
              </a:lnTo>
              <a:lnTo>
                <a:pt x="17" y="3"/>
              </a:lnTo>
              <a:lnTo>
                <a:pt x="18" y="3"/>
              </a:lnTo>
              <a:lnTo>
                <a:pt x="19" y="3"/>
              </a:lnTo>
              <a:lnTo>
                <a:pt x="20" y="2"/>
              </a:lnTo>
              <a:lnTo>
                <a:pt x="21" y="2"/>
              </a:lnTo>
              <a:lnTo>
                <a:pt x="21" y="3"/>
              </a:lnTo>
              <a:lnTo>
                <a:pt x="22" y="3"/>
              </a:lnTo>
              <a:lnTo>
                <a:pt x="23" y="3"/>
              </a:lnTo>
              <a:lnTo>
                <a:pt x="24" y="3"/>
              </a:lnTo>
              <a:lnTo>
                <a:pt x="25" y="3"/>
              </a:lnTo>
              <a:lnTo>
                <a:pt x="26" y="3"/>
              </a:lnTo>
              <a:lnTo>
                <a:pt x="27" y="3"/>
              </a:lnTo>
              <a:lnTo>
                <a:pt x="28" y="3"/>
              </a:lnTo>
              <a:lnTo>
                <a:pt x="28" y="2"/>
              </a:lnTo>
              <a:lnTo>
                <a:pt x="29" y="2"/>
              </a:lnTo>
              <a:lnTo>
                <a:pt x="29" y="1"/>
              </a:lnTo>
              <a:lnTo>
                <a:pt x="30" y="1"/>
              </a:lnTo>
              <a:lnTo>
                <a:pt x="31" y="1"/>
              </a:lnTo>
              <a:lnTo>
                <a:pt x="32" y="1"/>
              </a:lnTo>
              <a:lnTo>
                <a:pt x="32" y="0"/>
              </a:lnTo>
              <a:lnTo>
                <a:pt x="33" y="0"/>
              </a:lnTo>
              <a:lnTo>
                <a:pt x="33" y="1"/>
              </a:lnTo>
              <a:lnTo>
                <a:pt x="34" y="1"/>
              </a:lnTo>
              <a:lnTo>
                <a:pt x="35" y="1"/>
              </a:lnTo>
              <a:lnTo>
                <a:pt x="35" y="2"/>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5</xdr:col>
      <xdr:colOff>438150</xdr:colOff>
      <xdr:row>9</xdr:row>
      <xdr:rowOff>76200</xdr:rowOff>
    </xdr:from>
    <xdr:to>
      <xdr:col>6</xdr:col>
      <xdr:colOff>114300</xdr:colOff>
      <xdr:row>10</xdr:row>
      <xdr:rowOff>95250</xdr:rowOff>
    </xdr:to>
    <xdr:sp macro="" textlink="">
      <xdr:nvSpPr>
        <xdr:cNvPr id="55" name="5qr"/>
        <xdr:cNvSpPr>
          <a:spLocks/>
        </xdr:cNvSpPr>
      </xdr:nvSpPr>
      <xdr:spPr bwMode="auto">
        <a:xfrm>
          <a:off x="3486150" y="1914525"/>
          <a:ext cx="285750" cy="180975"/>
        </a:xfrm>
        <a:custGeom>
          <a:avLst/>
          <a:gdLst>
            <a:gd name="T0" fmla="*/ 2147483647 w 30"/>
            <a:gd name="T1" fmla="*/ 2147483647 h 19"/>
            <a:gd name="T2" fmla="*/ 2147483647 w 30"/>
            <a:gd name="T3" fmla="*/ 2147483647 h 19"/>
            <a:gd name="T4" fmla="*/ 2147483647 w 30"/>
            <a:gd name="T5" fmla="*/ 2147483647 h 19"/>
            <a:gd name="T6" fmla="*/ 2147483647 w 30"/>
            <a:gd name="T7" fmla="*/ 2147483647 h 19"/>
            <a:gd name="T8" fmla="*/ 2147483647 w 30"/>
            <a:gd name="T9" fmla="*/ 2147483647 h 19"/>
            <a:gd name="T10" fmla="*/ 2147483647 w 30"/>
            <a:gd name="T11" fmla="*/ 2147483647 h 19"/>
            <a:gd name="T12" fmla="*/ 2147483647 w 30"/>
            <a:gd name="T13" fmla="*/ 2147483647 h 19"/>
            <a:gd name="T14" fmla="*/ 2147483647 w 30"/>
            <a:gd name="T15" fmla="*/ 2147483647 h 19"/>
            <a:gd name="T16" fmla="*/ 2147483647 w 30"/>
            <a:gd name="T17" fmla="*/ 2147483647 h 19"/>
            <a:gd name="T18" fmla="*/ 2147483647 w 30"/>
            <a:gd name="T19" fmla="*/ 2147483647 h 19"/>
            <a:gd name="T20" fmla="*/ 2147483647 w 30"/>
            <a:gd name="T21" fmla="*/ 2147483647 h 19"/>
            <a:gd name="T22" fmla="*/ 2147483647 w 30"/>
            <a:gd name="T23" fmla="*/ 2147483647 h 19"/>
            <a:gd name="T24" fmla="*/ 2147483647 w 30"/>
            <a:gd name="T25" fmla="*/ 2147483647 h 19"/>
            <a:gd name="T26" fmla="*/ 2147483647 w 30"/>
            <a:gd name="T27" fmla="*/ 2147483647 h 19"/>
            <a:gd name="T28" fmla="*/ 2147483647 w 30"/>
            <a:gd name="T29" fmla="*/ 2147483647 h 19"/>
            <a:gd name="T30" fmla="*/ 2147483647 w 30"/>
            <a:gd name="T31" fmla="*/ 2147483647 h 19"/>
            <a:gd name="T32" fmla="*/ 2147483647 w 30"/>
            <a:gd name="T33" fmla="*/ 2147483647 h 19"/>
            <a:gd name="T34" fmla="*/ 2147483647 w 30"/>
            <a:gd name="T35" fmla="*/ 2147483647 h 19"/>
            <a:gd name="T36" fmla="*/ 2147483647 w 30"/>
            <a:gd name="T37" fmla="*/ 2147483647 h 19"/>
            <a:gd name="T38" fmla="*/ 2147483647 w 30"/>
            <a:gd name="T39" fmla="*/ 2147483647 h 19"/>
            <a:gd name="T40" fmla="*/ 2147483647 w 30"/>
            <a:gd name="T41" fmla="*/ 2147483647 h 19"/>
            <a:gd name="T42" fmla="*/ 2147483647 w 30"/>
            <a:gd name="T43" fmla="*/ 2147483647 h 19"/>
            <a:gd name="T44" fmla="*/ 2147483647 w 30"/>
            <a:gd name="T45" fmla="*/ 2147483647 h 19"/>
            <a:gd name="T46" fmla="*/ 2147483647 w 30"/>
            <a:gd name="T47" fmla="*/ 2147483647 h 19"/>
            <a:gd name="T48" fmla="*/ 2147483647 w 30"/>
            <a:gd name="T49" fmla="*/ 2147483647 h 19"/>
            <a:gd name="T50" fmla="*/ 2147483647 w 30"/>
            <a:gd name="T51" fmla="*/ 2147483647 h 19"/>
            <a:gd name="T52" fmla="*/ 2147483647 w 30"/>
            <a:gd name="T53" fmla="*/ 2147483647 h 19"/>
            <a:gd name="T54" fmla="*/ 2147483647 w 30"/>
            <a:gd name="T55" fmla="*/ 2147483647 h 19"/>
            <a:gd name="T56" fmla="*/ 2147483647 w 30"/>
            <a:gd name="T57" fmla="*/ 2147483647 h 19"/>
            <a:gd name="T58" fmla="*/ 2147483647 w 30"/>
            <a:gd name="T59" fmla="*/ 2147483647 h 19"/>
            <a:gd name="T60" fmla="*/ 2147483647 w 30"/>
            <a:gd name="T61" fmla="*/ 2147483647 h 19"/>
            <a:gd name="T62" fmla="*/ 2147483647 w 30"/>
            <a:gd name="T63" fmla="*/ 2147483647 h 19"/>
            <a:gd name="T64" fmla="*/ 2147483647 w 30"/>
            <a:gd name="T65" fmla="*/ 2147483647 h 19"/>
            <a:gd name="T66" fmla="*/ 2147483647 w 30"/>
            <a:gd name="T67" fmla="*/ 2147483647 h 19"/>
            <a:gd name="T68" fmla="*/ 2147483647 w 30"/>
            <a:gd name="T69" fmla="*/ 2147483647 h 19"/>
            <a:gd name="T70" fmla="*/ 2147483647 w 30"/>
            <a:gd name="T71" fmla="*/ 2147483647 h 19"/>
            <a:gd name="T72" fmla="*/ 2147483647 w 30"/>
            <a:gd name="T73" fmla="*/ 2147483647 h 19"/>
            <a:gd name="T74" fmla="*/ 0 w 30"/>
            <a:gd name="T75" fmla="*/ 2147483647 h 19"/>
            <a:gd name="T76" fmla="*/ 2147483647 w 30"/>
            <a:gd name="T77" fmla="*/ 2147483647 h 19"/>
            <a:gd name="T78" fmla="*/ 2147483647 w 30"/>
            <a:gd name="T79" fmla="*/ 2147483647 h 19"/>
            <a:gd name="T80" fmla="*/ 2147483647 w 30"/>
            <a:gd name="T81" fmla="*/ 2147483647 h 19"/>
            <a:gd name="T82" fmla="*/ 2147483647 w 30"/>
            <a:gd name="T83" fmla="*/ 2147483647 h 19"/>
            <a:gd name="T84" fmla="*/ 2147483647 w 30"/>
            <a:gd name="T85" fmla="*/ 2147483647 h 19"/>
            <a:gd name="T86" fmla="*/ 2147483647 w 30"/>
            <a:gd name="T87" fmla="*/ 2147483647 h 19"/>
            <a:gd name="T88" fmla="*/ 2147483647 w 30"/>
            <a:gd name="T89" fmla="*/ 2147483647 h 19"/>
            <a:gd name="T90" fmla="*/ 2147483647 w 30"/>
            <a:gd name="T91" fmla="*/ 2147483647 h 19"/>
            <a:gd name="T92" fmla="*/ 2147483647 w 30"/>
            <a:gd name="T93" fmla="*/ 2147483647 h 19"/>
            <a:gd name="T94" fmla="*/ 2147483647 w 30"/>
            <a:gd name="T95" fmla="*/ 2147483647 h 19"/>
            <a:gd name="T96" fmla="*/ 2147483647 w 30"/>
            <a:gd name="T97" fmla="*/ 2147483647 h 19"/>
            <a:gd name="T98" fmla="*/ 2147483647 w 30"/>
            <a:gd name="T99" fmla="*/ 2147483647 h 19"/>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30"/>
            <a:gd name="T151" fmla="*/ 0 h 19"/>
            <a:gd name="T152" fmla="*/ 30 w 30"/>
            <a:gd name="T153" fmla="*/ 19 h 19"/>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30" h="19">
              <a:moveTo>
                <a:pt x="5" y="0"/>
              </a:moveTo>
              <a:lnTo>
                <a:pt x="5" y="1"/>
              </a:lnTo>
              <a:lnTo>
                <a:pt x="6" y="2"/>
              </a:lnTo>
              <a:lnTo>
                <a:pt x="6" y="3"/>
              </a:lnTo>
              <a:lnTo>
                <a:pt x="7" y="3"/>
              </a:lnTo>
              <a:lnTo>
                <a:pt x="8" y="3"/>
              </a:lnTo>
              <a:lnTo>
                <a:pt x="9" y="3"/>
              </a:lnTo>
              <a:lnTo>
                <a:pt x="10" y="3"/>
              </a:lnTo>
              <a:lnTo>
                <a:pt x="11" y="3"/>
              </a:lnTo>
              <a:lnTo>
                <a:pt x="11" y="4"/>
              </a:lnTo>
              <a:lnTo>
                <a:pt x="12" y="4"/>
              </a:lnTo>
              <a:lnTo>
                <a:pt x="12" y="5"/>
              </a:lnTo>
              <a:lnTo>
                <a:pt x="13" y="5"/>
              </a:lnTo>
              <a:lnTo>
                <a:pt x="13" y="6"/>
              </a:lnTo>
              <a:lnTo>
                <a:pt x="14" y="6"/>
              </a:lnTo>
              <a:lnTo>
                <a:pt x="14" y="7"/>
              </a:lnTo>
              <a:lnTo>
                <a:pt x="15" y="7"/>
              </a:lnTo>
              <a:lnTo>
                <a:pt x="16" y="7"/>
              </a:lnTo>
              <a:lnTo>
                <a:pt x="17" y="7"/>
              </a:lnTo>
              <a:lnTo>
                <a:pt x="17" y="8"/>
              </a:lnTo>
              <a:lnTo>
                <a:pt x="18" y="8"/>
              </a:lnTo>
              <a:lnTo>
                <a:pt x="18" y="7"/>
              </a:lnTo>
              <a:lnTo>
                <a:pt x="19" y="7"/>
              </a:lnTo>
              <a:lnTo>
                <a:pt x="20" y="7"/>
              </a:lnTo>
              <a:lnTo>
                <a:pt x="20" y="8"/>
              </a:lnTo>
              <a:lnTo>
                <a:pt x="21" y="8"/>
              </a:lnTo>
              <a:lnTo>
                <a:pt x="21" y="9"/>
              </a:lnTo>
              <a:lnTo>
                <a:pt x="22" y="9"/>
              </a:lnTo>
              <a:lnTo>
                <a:pt x="22" y="10"/>
              </a:lnTo>
              <a:lnTo>
                <a:pt x="22" y="9"/>
              </a:lnTo>
              <a:lnTo>
                <a:pt x="23" y="9"/>
              </a:lnTo>
              <a:lnTo>
                <a:pt x="23" y="10"/>
              </a:lnTo>
              <a:lnTo>
                <a:pt x="24" y="10"/>
              </a:lnTo>
              <a:lnTo>
                <a:pt x="24" y="9"/>
              </a:lnTo>
              <a:lnTo>
                <a:pt x="25" y="9"/>
              </a:lnTo>
              <a:lnTo>
                <a:pt x="26" y="9"/>
              </a:lnTo>
              <a:lnTo>
                <a:pt x="26" y="10"/>
              </a:lnTo>
              <a:lnTo>
                <a:pt x="27" y="10"/>
              </a:lnTo>
              <a:lnTo>
                <a:pt x="27" y="11"/>
              </a:lnTo>
              <a:lnTo>
                <a:pt x="28" y="11"/>
              </a:lnTo>
              <a:lnTo>
                <a:pt x="29" y="11"/>
              </a:lnTo>
              <a:lnTo>
                <a:pt x="30" y="11"/>
              </a:lnTo>
              <a:lnTo>
                <a:pt x="29" y="11"/>
              </a:lnTo>
              <a:lnTo>
                <a:pt x="28" y="11"/>
              </a:lnTo>
              <a:lnTo>
                <a:pt x="28" y="12"/>
              </a:lnTo>
              <a:lnTo>
                <a:pt x="27" y="12"/>
              </a:lnTo>
              <a:lnTo>
                <a:pt x="27" y="13"/>
              </a:lnTo>
              <a:lnTo>
                <a:pt x="26" y="13"/>
              </a:lnTo>
              <a:lnTo>
                <a:pt x="26" y="14"/>
              </a:lnTo>
              <a:lnTo>
                <a:pt x="26" y="15"/>
              </a:lnTo>
              <a:lnTo>
                <a:pt x="25" y="15"/>
              </a:lnTo>
              <a:lnTo>
                <a:pt x="26" y="15"/>
              </a:lnTo>
              <a:lnTo>
                <a:pt x="26" y="16"/>
              </a:lnTo>
              <a:lnTo>
                <a:pt x="25" y="16"/>
              </a:lnTo>
              <a:lnTo>
                <a:pt x="26" y="16"/>
              </a:lnTo>
              <a:lnTo>
                <a:pt x="25" y="16"/>
              </a:lnTo>
              <a:lnTo>
                <a:pt x="26" y="16"/>
              </a:lnTo>
              <a:lnTo>
                <a:pt x="26" y="17"/>
              </a:lnTo>
              <a:lnTo>
                <a:pt x="25" y="17"/>
              </a:lnTo>
              <a:lnTo>
                <a:pt x="25" y="18"/>
              </a:lnTo>
              <a:lnTo>
                <a:pt x="26" y="18"/>
              </a:lnTo>
              <a:lnTo>
                <a:pt x="26" y="19"/>
              </a:lnTo>
              <a:lnTo>
                <a:pt x="25" y="19"/>
              </a:lnTo>
              <a:lnTo>
                <a:pt x="24" y="19"/>
              </a:lnTo>
              <a:lnTo>
                <a:pt x="24" y="18"/>
              </a:lnTo>
              <a:lnTo>
                <a:pt x="23" y="18"/>
              </a:lnTo>
              <a:lnTo>
                <a:pt x="22" y="18"/>
              </a:lnTo>
              <a:lnTo>
                <a:pt x="21" y="18"/>
              </a:lnTo>
              <a:lnTo>
                <a:pt x="21" y="19"/>
              </a:lnTo>
              <a:lnTo>
                <a:pt x="20" y="19"/>
              </a:lnTo>
              <a:lnTo>
                <a:pt x="19" y="19"/>
              </a:lnTo>
              <a:lnTo>
                <a:pt x="18" y="19"/>
              </a:lnTo>
              <a:lnTo>
                <a:pt x="17" y="18"/>
              </a:lnTo>
              <a:lnTo>
                <a:pt x="16" y="18"/>
              </a:lnTo>
              <a:lnTo>
                <a:pt x="15" y="18"/>
              </a:lnTo>
              <a:lnTo>
                <a:pt x="14" y="18"/>
              </a:lnTo>
              <a:lnTo>
                <a:pt x="13" y="18"/>
              </a:lnTo>
              <a:lnTo>
                <a:pt x="12" y="18"/>
              </a:lnTo>
              <a:lnTo>
                <a:pt x="12" y="19"/>
              </a:lnTo>
              <a:lnTo>
                <a:pt x="12" y="18"/>
              </a:lnTo>
              <a:lnTo>
                <a:pt x="11" y="18"/>
              </a:lnTo>
              <a:lnTo>
                <a:pt x="10" y="18"/>
              </a:lnTo>
              <a:lnTo>
                <a:pt x="9" y="18"/>
              </a:lnTo>
              <a:lnTo>
                <a:pt x="8" y="18"/>
              </a:lnTo>
              <a:lnTo>
                <a:pt x="7" y="18"/>
              </a:lnTo>
              <a:lnTo>
                <a:pt x="6" y="18"/>
              </a:lnTo>
              <a:lnTo>
                <a:pt x="5" y="18"/>
              </a:lnTo>
              <a:lnTo>
                <a:pt x="4" y="18"/>
              </a:lnTo>
              <a:lnTo>
                <a:pt x="5" y="18"/>
              </a:lnTo>
              <a:lnTo>
                <a:pt x="5" y="17"/>
              </a:lnTo>
              <a:lnTo>
                <a:pt x="4" y="17"/>
              </a:lnTo>
              <a:lnTo>
                <a:pt x="3" y="17"/>
              </a:lnTo>
              <a:lnTo>
                <a:pt x="3" y="16"/>
              </a:lnTo>
              <a:lnTo>
                <a:pt x="3" y="15"/>
              </a:lnTo>
              <a:lnTo>
                <a:pt x="2" y="15"/>
              </a:lnTo>
              <a:lnTo>
                <a:pt x="2" y="14"/>
              </a:lnTo>
              <a:lnTo>
                <a:pt x="1" y="14"/>
              </a:lnTo>
              <a:lnTo>
                <a:pt x="1" y="13"/>
              </a:lnTo>
              <a:lnTo>
                <a:pt x="0" y="13"/>
              </a:lnTo>
              <a:lnTo>
                <a:pt x="0" y="12"/>
              </a:lnTo>
              <a:lnTo>
                <a:pt x="1" y="12"/>
              </a:lnTo>
              <a:lnTo>
                <a:pt x="2" y="12"/>
              </a:lnTo>
              <a:lnTo>
                <a:pt x="2" y="11"/>
              </a:lnTo>
              <a:lnTo>
                <a:pt x="3" y="11"/>
              </a:lnTo>
              <a:lnTo>
                <a:pt x="2" y="11"/>
              </a:lnTo>
              <a:lnTo>
                <a:pt x="2" y="10"/>
              </a:lnTo>
              <a:lnTo>
                <a:pt x="1" y="10"/>
              </a:lnTo>
              <a:lnTo>
                <a:pt x="1" y="9"/>
              </a:lnTo>
              <a:lnTo>
                <a:pt x="0" y="9"/>
              </a:lnTo>
              <a:lnTo>
                <a:pt x="0" y="8"/>
              </a:lnTo>
              <a:lnTo>
                <a:pt x="1" y="8"/>
              </a:lnTo>
              <a:lnTo>
                <a:pt x="1" y="7"/>
              </a:lnTo>
              <a:lnTo>
                <a:pt x="2" y="7"/>
              </a:lnTo>
              <a:lnTo>
                <a:pt x="2" y="6"/>
              </a:lnTo>
              <a:lnTo>
                <a:pt x="3" y="6"/>
              </a:lnTo>
              <a:lnTo>
                <a:pt x="3" y="5"/>
              </a:lnTo>
              <a:lnTo>
                <a:pt x="3" y="6"/>
              </a:lnTo>
              <a:lnTo>
                <a:pt x="4" y="6"/>
              </a:lnTo>
              <a:lnTo>
                <a:pt x="3" y="6"/>
              </a:lnTo>
              <a:lnTo>
                <a:pt x="3" y="5"/>
              </a:lnTo>
              <a:lnTo>
                <a:pt x="4" y="6"/>
              </a:lnTo>
              <a:lnTo>
                <a:pt x="4" y="5"/>
              </a:lnTo>
              <a:lnTo>
                <a:pt x="3" y="5"/>
              </a:lnTo>
              <a:lnTo>
                <a:pt x="4" y="4"/>
              </a:lnTo>
              <a:lnTo>
                <a:pt x="4" y="3"/>
              </a:lnTo>
              <a:lnTo>
                <a:pt x="3" y="3"/>
              </a:lnTo>
              <a:lnTo>
                <a:pt x="4" y="3"/>
              </a:lnTo>
              <a:lnTo>
                <a:pt x="4" y="2"/>
              </a:lnTo>
              <a:lnTo>
                <a:pt x="4" y="3"/>
              </a:lnTo>
              <a:lnTo>
                <a:pt x="5" y="3"/>
              </a:lnTo>
              <a:lnTo>
                <a:pt x="5" y="2"/>
              </a:lnTo>
              <a:lnTo>
                <a:pt x="5" y="1"/>
              </a:lnTo>
              <a:lnTo>
                <a:pt x="4" y="1"/>
              </a:lnTo>
              <a:lnTo>
                <a:pt x="5" y="1"/>
              </a:lnTo>
              <a:lnTo>
                <a:pt x="5"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171450</xdr:colOff>
      <xdr:row>21</xdr:row>
      <xdr:rowOff>76200</xdr:rowOff>
    </xdr:from>
    <xdr:to>
      <xdr:col>6</xdr:col>
      <xdr:colOff>419100</xdr:colOff>
      <xdr:row>25</xdr:row>
      <xdr:rowOff>123825</xdr:rowOff>
    </xdr:to>
    <xdr:sp macro="" textlink="">
      <xdr:nvSpPr>
        <xdr:cNvPr id="56" name="5pa"/>
        <xdr:cNvSpPr>
          <a:spLocks/>
        </xdr:cNvSpPr>
      </xdr:nvSpPr>
      <xdr:spPr bwMode="auto">
        <a:xfrm>
          <a:off x="3219450" y="3857625"/>
          <a:ext cx="857250" cy="695325"/>
        </a:xfrm>
        <a:custGeom>
          <a:avLst/>
          <a:gdLst>
            <a:gd name="T0" fmla="*/ 2147483647 w 88"/>
            <a:gd name="T1" fmla="*/ 2147483647 h 73"/>
            <a:gd name="T2" fmla="*/ 2147483647 w 88"/>
            <a:gd name="T3" fmla="*/ 2147483647 h 73"/>
            <a:gd name="T4" fmla="*/ 2147483647 w 88"/>
            <a:gd name="T5" fmla="*/ 2147483647 h 73"/>
            <a:gd name="T6" fmla="*/ 2147483647 w 88"/>
            <a:gd name="T7" fmla="*/ 2147483647 h 73"/>
            <a:gd name="T8" fmla="*/ 2147483647 w 88"/>
            <a:gd name="T9" fmla="*/ 2147483647 h 73"/>
            <a:gd name="T10" fmla="*/ 2147483647 w 88"/>
            <a:gd name="T11" fmla="*/ 2147483647 h 73"/>
            <a:gd name="T12" fmla="*/ 2147483647 w 88"/>
            <a:gd name="T13" fmla="*/ 2147483647 h 73"/>
            <a:gd name="T14" fmla="*/ 2147483647 w 88"/>
            <a:gd name="T15" fmla="*/ 2147483647 h 73"/>
            <a:gd name="T16" fmla="*/ 2147483647 w 88"/>
            <a:gd name="T17" fmla="*/ 2147483647 h 73"/>
            <a:gd name="T18" fmla="*/ 2147483647 w 88"/>
            <a:gd name="T19" fmla="*/ 2147483647 h 73"/>
            <a:gd name="T20" fmla="*/ 2147483647 w 88"/>
            <a:gd name="T21" fmla="*/ 2147483647 h 73"/>
            <a:gd name="T22" fmla="*/ 2147483647 w 88"/>
            <a:gd name="T23" fmla="*/ 2147483647 h 73"/>
            <a:gd name="T24" fmla="*/ 2147483647 w 88"/>
            <a:gd name="T25" fmla="*/ 2147483647 h 73"/>
            <a:gd name="T26" fmla="*/ 2147483647 w 88"/>
            <a:gd name="T27" fmla="*/ 2147483647 h 73"/>
            <a:gd name="T28" fmla="*/ 2147483647 w 88"/>
            <a:gd name="T29" fmla="*/ 2147483647 h 73"/>
            <a:gd name="T30" fmla="*/ 2147483647 w 88"/>
            <a:gd name="T31" fmla="*/ 2147483647 h 73"/>
            <a:gd name="T32" fmla="*/ 2147483647 w 88"/>
            <a:gd name="T33" fmla="*/ 2147483647 h 73"/>
            <a:gd name="T34" fmla="*/ 2147483647 w 88"/>
            <a:gd name="T35" fmla="*/ 2147483647 h 73"/>
            <a:gd name="T36" fmla="*/ 2147483647 w 88"/>
            <a:gd name="T37" fmla="*/ 2147483647 h 73"/>
            <a:gd name="T38" fmla="*/ 2147483647 w 88"/>
            <a:gd name="T39" fmla="*/ 2147483647 h 73"/>
            <a:gd name="T40" fmla="*/ 2147483647 w 88"/>
            <a:gd name="T41" fmla="*/ 2147483647 h 73"/>
            <a:gd name="T42" fmla="*/ 2147483647 w 88"/>
            <a:gd name="T43" fmla="*/ 2147483647 h 73"/>
            <a:gd name="T44" fmla="*/ 2147483647 w 88"/>
            <a:gd name="T45" fmla="*/ 2147483647 h 73"/>
            <a:gd name="T46" fmla="*/ 2147483647 w 88"/>
            <a:gd name="T47" fmla="*/ 2147483647 h 73"/>
            <a:gd name="T48" fmla="*/ 2147483647 w 88"/>
            <a:gd name="T49" fmla="*/ 2147483647 h 73"/>
            <a:gd name="T50" fmla="*/ 2147483647 w 88"/>
            <a:gd name="T51" fmla="*/ 2147483647 h 73"/>
            <a:gd name="T52" fmla="*/ 2147483647 w 88"/>
            <a:gd name="T53" fmla="*/ 2147483647 h 73"/>
            <a:gd name="T54" fmla="*/ 2147483647 w 88"/>
            <a:gd name="T55" fmla="*/ 2147483647 h 73"/>
            <a:gd name="T56" fmla="*/ 2147483647 w 88"/>
            <a:gd name="T57" fmla="*/ 2147483647 h 73"/>
            <a:gd name="T58" fmla="*/ 2147483647 w 88"/>
            <a:gd name="T59" fmla="*/ 2147483647 h 73"/>
            <a:gd name="T60" fmla="*/ 2147483647 w 88"/>
            <a:gd name="T61" fmla="*/ 2147483647 h 73"/>
            <a:gd name="T62" fmla="*/ 2147483647 w 88"/>
            <a:gd name="T63" fmla="*/ 2147483647 h 73"/>
            <a:gd name="T64" fmla="*/ 2147483647 w 88"/>
            <a:gd name="T65" fmla="*/ 2147483647 h 73"/>
            <a:gd name="T66" fmla="*/ 2147483647 w 88"/>
            <a:gd name="T67" fmla="*/ 2147483647 h 73"/>
            <a:gd name="T68" fmla="*/ 2147483647 w 88"/>
            <a:gd name="T69" fmla="*/ 2147483647 h 73"/>
            <a:gd name="T70" fmla="*/ 2147483647 w 88"/>
            <a:gd name="T71" fmla="*/ 2147483647 h 73"/>
            <a:gd name="T72" fmla="*/ 2147483647 w 88"/>
            <a:gd name="T73" fmla="*/ 2147483647 h 73"/>
            <a:gd name="T74" fmla="*/ 2147483647 w 88"/>
            <a:gd name="T75" fmla="*/ 2147483647 h 73"/>
            <a:gd name="T76" fmla="*/ 2147483647 w 88"/>
            <a:gd name="T77" fmla="*/ 2147483647 h 73"/>
            <a:gd name="T78" fmla="*/ 2147483647 w 88"/>
            <a:gd name="T79" fmla="*/ 2147483647 h 73"/>
            <a:gd name="T80" fmla="*/ 2147483647 w 88"/>
            <a:gd name="T81" fmla="*/ 2147483647 h 73"/>
            <a:gd name="T82" fmla="*/ 2147483647 w 88"/>
            <a:gd name="T83" fmla="*/ 2147483647 h 73"/>
            <a:gd name="T84" fmla="*/ 2147483647 w 88"/>
            <a:gd name="T85" fmla="*/ 2147483647 h 73"/>
            <a:gd name="T86" fmla="*/ 2147483647 w 88"/>
            <a:gd name="T87" fmla="*/ 2147483647 h 73"/>
            <a:gd name="T88" fmla="*/ 2147483647 w 88"/>
            <a:gd name="T89" fmla="*/ 2147483647 h 73"/>
            <a:gd name="T90" fmla="*/ 2147483647 w 88"/>
            <a:gd name="T91" fmla="*/ 2147483647 h 73"/>
            <a:gd name="T92" fmla="*/ 2147483647 w 88"/>
            <a:gd name="T93" fmla="*/ 2147483647 h 73"/>
            <a:gd name="T94" fmla="*/ 2147483647 w 88"/>
            <a:gd name="T95" fmla="*/ 2147483647 h 73"/>
            <a:gd name="T96" fmla="*/ 2147483647 w 88"/>
            <a:gd name="T97" fmla="*/ 2147483647 h 73"/>
            <a:gd name="T98" fmla="*/ 2147483647 w 88"/>
            <a:gd name="T99" fmla="*/ 2147483647 h 73"/>
            <a:gd name="T100" fmla="*/ 2147483647 w 88"/>
            <a:gd name="T101" fmla="*/ 2147483647 h 73"/>
            <a:gd name="T102" fmla="*/ 2147483647 w 88"/>
            <a:gd name="T103" fmla="*/ 2147483647 h 73"/>
            <a:gd name="T104" fmla="*/ 2147483647 w 88"/>
            <a:gd name="T105" fmla="*/ 2147483647 h 73"/>
            <a:gd name="T106" fmla="*/ 2147483647 w 88"/>
            <a:gd name="T107" fmla="*/ 0 h 73"/>
            <a:gd name="T108" fmla="*/ 2147483647 w 88"/>
            <a:gd name="T109" fmla="*/ 2147483647 h 73"/>
            <a:gd name="T110" fmla="*/ 2147483647 w 88"/>
            <a:gd name="T111" fmla="*/ 2147483647 h 73"/>
            <a:gd name="T112" fmla="*/ 2147483647 w 88"/>
            <a:gd name="T113" fmla="*/ 2147483647 h 73"/>
            <a:gd name="T114" fmla="*/ 2147483647 w 88"/>
            <a:gd name="T115" fmla="*/ 2147483647 h 73"/>
            <a:gd name="T116" fmla="*/ 2147483647 w 88"/>
            <a:gd name="T117" fmla="*/ 2147483647 h 73"/>
            <a:gd name="T118" fmla="*/ 2147483647 w 88"/>
            <a:gd name="T119" fmla="*/ 2147483647 h 73"/>
            <a:gd name="T120" fmla="*/ 2147483647 w 88"/>
            <a:gd name="T121" fmla="*/ 2147483647 h 7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8"/>
            <a:gd name="T184" fmla="*/ 0 h 73"/>
            <a:gd name="T185" fmla="*/ 88 w 88"/>
            <a:gd name="T186" fmla="*/ 73 h 73"/>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8" h="73">
              <a:moveTo>
                <a:pt x="61" y="0"/>
              </a:moveTo>
              <a:lnTo>
                <a:pt x="61" y="1"/>
              </a:lnTo>
              <a:lnTo>
                <a:pt x="61" y="2"/>
              </a:lnTo>
              <a:lnTo>
                <a:pt x="61" y="3"/>
              </a:lnTo>
              <a:lnTo>
                <a:pt x="62" y="3"/>
              </a:lnTo>
              <a:lnTo>
                <a:pt x="62" y="4"/>
              </a:lnTo>
              <a:lnTo>
                <a:pt x="62" y="5"/>
              </a:lnTo>
              <a:lnTo>
                <a:pt x="62" y="6"/>
              </a:lnTo>
              <a:lnTo>
                <a:pt x="62" y="7"/>
              </a:lnTo>
              <a:lnTo>
                <a:pt x="62" y="8"/>
              </a:lnTo>
              <a:lnTo>
                <a:pt x="62" y="9"/>
              </a:lnTo>
              <a:lnTo>
                <a:pt x="62" y="10"/>
              </a:lnTo>
              <a:lnTo>
                <a:pt x="62" y="9"/>
              </a:lnTo>
              <a:lnTo>
                <a:pt x="62" y="10"/>
              </a:lnTo>
              <a:lnTo>
                <a:pt x="62" y="9"/>
              </a:lnTo>
              <a:lnTo>
                <a:pt x="62" y="10"/>
              </a:lnTo>
              <a:lnTo>
                <a:pt x="62" y="11"/>
              </a:lnTo>
              <a:lnTo>
                <a:pt x="63" y="11"/>
              </a:lnTo>
              <a:lnTo>
                <a:pt x="64" y="11"/>
              </a:lnTo>
              <a:lnTo>
                <a:pt x="64" y="12"/>
              </a:lnTo>
              <a:lnTo>
                <a:pt x="64" y="13"/>
              </a:lnTo>
              <a:lnTo>
                <a:pt x="64" y="14"/>
              </a:lnTo>
              <a:lnTo>
                <a:pt x="65" y="14"/>
              </a:lnTo>
              <a:lnTo>
                <a:pt x="65" y="15"/>
              </a:lnTo>
              <a:lnTo>
                <a:pt x="66" y="15"/>
              </a:lnTo>
              <a:lnTo>
                <a:pt x="66" y="16"/>
              </a:lnTo>
              <a:lnTo>
                <a:pt x="66" y="17"/>
              </a:lnTo>
              <a:lnTo>
                <a:pt x="67" y="17"/>
              </a:lnTo>
              <a:lnTo>
                <a:pt x="67" y="18"/>
              </a:lnTo>
              <a:lnTo>
                <a:pt x="68" y="18"/>
              </a:lnTo>
              <a:lnTo>
                <a:pt x="68" y="19"/>
              </a:lnTo>
              <a:lnTo>
                <a:pt x="68" y="20"/>
              </a:lnTo>
              <a:lnTo>
                <a:pt x="69" y="20"/>
              </a:lnTo>
              <a:lnTo>
                <a:pt x="69" y="21"/>
              </a:lnTo>
              <a:lnTo>
                <a:pt x="69" y="22"/>
              </a:lnTo>
              <a:lnTo>
                <a:pt x="69" y="23"/>
              </a:lnTo>
              <a:lnTo>
                <a:pt x="69" y="24"/>
              </a:lnTo>
              <a:lnTo>
                <a:pt x="69" y="25"/>
              </a:lnTo>
              <a:lnTo>
                <a:pt x="69" y="26"/>
              </a:lnTo>
              <a:lnTo>
                <a:pt x="69" y="27"/>
              </a:lnTo>
              <a:lnTo>
                <a:pt x="70" y="27"/>
              </a:lnTo>
              <a:lnTo>
                <a:pt x="71" y="27"/>
              </a:lnTo>
              <a:lnTo>
                <a:pt x="72" y="27"/>
              </a:lnTo>
              <a:lnTo>
                <a:pt x="73" y="27"/>
              </a:lnTo>
              <a:lnTo>
                <a:pt x="73" y="26"/>
              </a:lnTo>
              <a:lnTo>
                <a:pt x="74" y="26"/>
              </a:lnTo>
              <a:lnTo>
                <a:pt x="74" y="27"/>
              </a:lnTo>
              <a:lnTo>
                <a:pt x="75" y="28"/>
              </a:lnTo>
              <a:lnTo>
                <a:pt x="75" y="27"/>
              </a:lnTo>
              <a:lnTo>
                <a:pt x="76" y="27"/>
              </a:lnTo>
              <a:lnTo>
                <a:pt x="76" y="28"/>
              </a:lnTo>
              <a:lnTo>
                <a:pt x="77" y="28"/>
              </a:lnTo>
              <a:lnTo>
                <a:pt x="78" y="28"/>
              </a:lnTo>
              <a:lnTo>
                <a:pt x="78" y="29"/>
              </a:lnTo>
              <a:lnTo>
                <a:pt x="79" y="29"/>
              </a:lnTo>
              <a:lnTo>
                <a:pt x="79" y="30"/>
              </a:lnTo>
              <a:lnTo>
                <a:pt x="79" y="31"/>
              </a:lnTo>
              <a:lnTo>
                <a:pt x="80" y="32"/>
              </a:lnTo>
              <a:lnTo>
                <a:pt x="81" y="32"/>
              </a:lnTo>
              <a:lnTo>
                <a:pt x="82" y="32"/>
              </a:lnTo>
              <a:lnTo>
                <a:pt x="83" y="32"/>
              </a:lnTo>
              <a:lnTo>
                <a:pt x="84" y="32"/>
              </a:lnTo>
              <a:lnTo>
                <a:pt x="85" y="32"/>
              </a:lnTo>
              <a:lnTo>
                <a:pt x="86" y="32"/>
              </a:lnTo>
              <a:lnTo>
                <a:pt x="86" y="33"/>
              </a:lnTo>
              <a:lnTo>
                <a:pt x="87" y="33"/>
              </a:lnTo>
              <a:lnTo>
                <a:pt x="87" y="32"/>
              </a:lnTo>
              <a:lnTo>
                <a:pt x="87" y="33"/>
              </a:lnTo>
              <a:lnTo>
                <a:pt x="88" y="33"/>
              </a:lnTo>
              <a:lnTo>
                <a:pt x="88" y="34"/>
              </a:lnTo>
              <a:lnTo>
                <a:pt x="88" y="35"/>
              </a:lnTo>
              <a:lnTo>
                <a:pt x="87" y="35"/>
              </a:lnTo>
              <a:lnTo>
                <a:pt x="87" y="36"/>
              </a:lnTo>
              <a:lnTo>
                <a:pt x="86" y="36"/>
              </a:lnTo>
              <a:lnTo>
                <a:pt x="86" y="37"/>
              </a:lnTo>
              <a:lnTo>
                <a:pt x="86" y="38"/>
              </a:lnTo>
              <a:lnTo>
                <a:pt x="85" y="38"/>
              </a:lnTo>
              <a:lnTo>
                <a:pt x="84" y="38"/>
              </a:lnTo>
              <a:lnTo>
                <a:pt x="83" y="38"/>
              </a:lnTo>
              <a:lnTo>
                <a:pt x="83" y="39"/>
              </a:lnTo>
              <a:lnTo>
                <a:pt x="82" y="39"/>
              </a:lnTo>
              <a:lnTo>
                <a:pt x="81" y="39"/>
              </a:lnTo>
              <a:lnTo>
                <a:pt x="81" y="38"/>
              </a:lnTo>
              <a:lnTo>
                <a:pt x="81" y="39"/>
              </a:lnTo>
              <a:lnTo>
                <a:pt x="82" y="39"/>
              </a:lnTo>
              <a:lnTo>
                <a:pt x="82" y="40"/>
              </a:lnTo>
              <a:lnTo>
                <a:pt x="83" y="40"/>
              </a:lnTo>
              <a:lnTo>
                <a:pt x="82" y="40"/>
              </a:lnTo>
              <a:lnTo>
                <a:pt x="83" y="40"/>
              </a:lnTo>
              <a:lnTo>
                <a:pt x="83" y="41"/>
              </a:lnTo>
              <a:lnTo>
                <a:pt x="82" y="41"/>
              </a:lnTo>
              <a:lnTo>
                <a:pt x="81" y="41"/>
              </a:lnTo>
              <a:lnTo>
                <a:pt x="81" y="42"/>
              </a:lnTo>
              <a:lnTo>
                <a:pt x="80" y="42"/>
              </a:lnTo>
              <a:lnTo>
                <a:pt x="80" y="43"/>
              </a:lnTo>
              <a:lnTo>
                <a:pt x="79" y="43"/>
              </a:lnTo>
              <a:lnTo>
                <a:pt x="80" y="43"/>
              </a:lnTo>
              <a:lnTo>
                <a:pt x="80" y="44"/>
              </a:lnTo>
              <a:lnTo>
                <a:pt x="79" y="44"/>
              </a:lnTo>
              <a:lnTo>
                <a:pt x="79" y="45"/>
              </a:lnTo>
              <a:lnTo>
                <a:pt x="79" y="46"/>
              </a:lnTo>
              <a:lnTo>
                <a:pt x="78" y="46"/>
              </a:lnTo>
              <a:lnTo>
                <a:pt x="79" y="46"/>
              </a:lnTo>
              <a:lnTo>
                <a:pt x="79" y="47"/>
              </a:lnTo>
              <a:lnTo>
                <a:pt x="78" y="47"/>
              </a:lnTo>
              <a:lnTo>
                <a:pt x="78" y="48"/>
              </a:lnTo>
              <a:lnTo>
                <a:pt x="77" y="48"/>
              </a:lnTo>
              <a:lnTo>
                <a:pt x="76" y="48"/>
              </a:lnTo>
              <a:lnTo>
                <a:pt x="76" y="47"/>
              </a:lnTo>
              <a:lnTo>
                <a:pt x="76" y="46"/>
              </a:lnTo>
              <a:lnTo>
                <a:pt x="76" y="47"/>
              </a:lnTo>
              <a:lnTo>
                <a:pt x="76" y="48"/>
              </a:lnTo>
              <a:lnTo>
                <a:pt x="76" y="47"/>
              </a:lnTo>
              <a:lnTo>
                <a:pt x="76" y="48"/>
              </a:lnTo>
              <a:lnTo>
                <a:pt x="76" y="47"/>
              </a:lnTo>
              <a:lnTo>
                <a:pt x="75" y="47"/>
              </a:lnTo>
              <a:lnTo>
                <a:pt x="75" y="48"/>
              </a:lnTo>
              <a:lnTo>
                <a:pt x="74" y="48"/>
              </a:lnTo>
              <a:lnTo>
                <a:pt x="74" y="49"/>
              </a:lnTo>
              <a:lnTo>
                <a:pt x="73" y="49"/>
              </a:lnTo>
              <a:lnTo>
                <a:pt x="73" y="50"/>
              </a:lnTo>
              <a:lnTo>
                <a:pt x="72" y="50"/>
              </a:lnTo>
              <a:lnTo>
                <a:pt x="71" y="50"/>
              </a:lnTo>
              <a:lnTo>
                <a:pt x="70" y="50"/>
              </a:lnTo>
              <a:lnTo>
                <a:pt x="70" y="51"/>
              </a:lnTo>
              <a:lnTo>
                <a:pt x="69" y="51"/>
              </a:lnTo>
              <a:lnTo>
                <a:pt x="69" y="52"/>
              </a:lnTo>
              <a:lnTo>
                <a:pt x="69" y="53"/>
              </a:lnTo>
              <a:lnTo>
                <a:pt x="68" y="53"/>
              </a:lnTo>
              <a:lnTo>
                <a:pt x="68" y="54"/>
              </a:lnTo>
              <a:lnTo>
                <a:pt x="68" y="55"/>
              </a:lnTo>
              <a:lnTo>
                <a:pt x="67" y="55"/>
              </a:lnTo>
              <a:lnTo>
                <a:pt x="67" y="56"/>
              </a:lnTo>
              <a:lnTo>
                <a:pt x="66" y="56"/>
              </a:lnTo>
              <a:lnTo>
                <a:pt x="65" y="56"/>
              </a:lnTo>
              <a:lnTo>
                <a:pt x="65" y="57"/>
              </a:lnTo>
              <a:lnTo>
                <a:pt x="64" y="57"/>
              </a:lnTo>
              <a:lnTo>
                <a:pt x="64" y="58"/>
              </a:lnTo>
              <a:lnTo>
                <a:pt x="63" y="58"/>
              </a:lnTo>
              <a:lnTo>
                <a:pt x="63" y="57"/>
              </a:lnTo>
              <a:lnTo>
                <a:pt x="62" y="57"/>
              </a:lnTo>
              <a:lnTo>
                <a:pt x="61" y="57"/>
              </a:lnTo>
              <a:lnTo>
                <a:pt x="62" y="57"/>
              </a:lnTo>
              <a:lnTo>
                <a:pt x="61" y="57"/>
              </a:lnTo>
              <a:lnTo>
                <a:pt x="60" y="57"/>
              </a:lnTo>
              <a:lnTo>
                <a:pt x="59" y="57"/>
              </a:lnTo>
              <a:lnTo>
                <a:pt x="58" y="57"/>
              </a:lnTo>
              <a:lnTo>
                <a:pt x="57" y="57"/>
              </a:lnTo>
              <a:lnTo>
                <a:pt x="57" y="56"/>
              </a:lnTo>
              <a:lnTo>
                <a:pt x="57" y="57"/>
              </a:lnTo>
              <a:lnTo>
                <a:pt x="57" y="56"/>
              </a:lnTo>
              <a:lnTo>
                <a:pt x="57" y="57"/>
              </a:lnTo>
              <a:lnTo>
                <a:pt x="56" y="56"/>
              </a:lnTo>
              <a:lnTo>
                <a:pt x="57" y="56"/>
              </a:lnTo>
              <a:lnTo>
                <a:pt x="56" y="56"/>
              </a:lnTo>
              <a:lnTo>
                <a:pt x="55" y="56"/>
              </a:lnTo>
              <a:lnTo>
                <a:pt x="55" y="55"/>
              </a:lnTo>
              <a:lnTo>
                <a:pt x="55" y="56"/>
              </a:lnTo>
              <a:lnTo>
                <a:pt x="55" y="57"/>
              </a:lnTo>
              <a:lnTo>
                <a:pt x="54" y="57"/>
              </a:lnTo>
              <a:lnTo>
                <a:pt x="55" y="57"/>
              </a:lnTo>
              <a:lnTo>
                <a:pt x="54" y="57"/>
              </a:lnTo>
              <a:lnTo>
                <a:pt x="54" y="58"/>
              </a:lnTo>
              <a:lnTo>
                <a:pt x="55" y="58"/>
              </a:lnTo>
              <a:lnTo>
                <a:pt x="54" y="58"/>
              </a:lnTo>
              <a:lnTo>
                <a:pt x="55" y="58"/>
              </a:lnTo>
              <a:lnTo>
                <a:pt x="55" y="59"/>
              </a:lnTo>
              <a:lnTo>
                <a:pt x="54" y="59"/>
              </a:lnTo>
              <a:lnTo>
                <a:pt x="55" y="59"/>
              </a:lnTo>
              <a:lnTo>
                <a:pt x="54" y="59"/>
              </a:lnTo>
              <a:lnTo>
                <a:pt x="55" y="59"/>
              </a:lnTo>
              <a:lnTo>
                <a:pt x="54" y="59"/>
              </a:lnTo>
              <a:lnTo>
                <a:pt x="55" y="59"/>
              </a:lnTo>
              <a:lnTo>
                <a:pt x="55" y="60"/>
              </a:lnTo>
              <a:lnTo>
                <a:pt x="54" y="60"/>
              </a:lnTo>
              <a:lnTo>
                <a:pt x="53" y="60"/>
              </a:lnTo>
              <a:lnTo>
                <a:pt x="54" y="60"/>
              </a:lnTo>
              <a:lnTo>
                <a:pt x="54" y="61"/>
              </a:lnTo>
              <a:lnTo>
                <a:pt x="54" y="62"/>
              </a:lnTo>
              <a:lnTo>
                <a:pt x="54" y="63"/>
              </a:lnTo>
              <a:lnTo>
                <a:pt x="53" y="63"/>
              </a:lnTo>
              <a:lnTo>
                <a:pt x="53" y="64"/>
              </a:lnTo>
              <a:lnTo>
                <a:pt x="52" y="64"/>
              </a:lnTo>
              <a:lnTo>
                <a:pt x="51" y="64"/>
              </a:lnTo>
              <a:lnTo>
                <a:pt x="51" y="63"/>
              </a:lnTo>
              <a:lnTo>
                <a:pt x="50" y="63"/>
              </a:lnTo>
              <a:lnTo>
                <a:pt x="49" y="63"/>
              </a:lnTo>
              <a:lnTo>
                <a:pt x="49" y="62"/>
              </a:lnTo>
              <a:lnTo>
                <a:pt x="48" y="62"/>
              </a:lnTo>
              <a:lnTo>
                <a:pt x="47" y="62"/>
              </a:lnTo>
              <a:lnTo>
                <a:pt x="48" y="62"/>
              </a:lnTo>
              <a:lnTo>
                <a:pt x="48" y="63"/>
              </a:lnTo>
              <a:lnTo>
                <a:pt x="47" y="63"/>
              </a:lnTo>
              <a:lnTo>
                <a:pt x="47" y="62"/>
              </a:lnTo>
              <a:lnTo>
                <a:pt x="47" y="63"/>
              </a:lnTo>
              <a:lnTo>
                <a:pt x="46" y="63"/>
              </a:lnTo>
              <a:lnTo>
                <a:pt x="45" y="63"/>
              </a:lnTo>
              <a:lnTo>
                <a:pt x="45" y="64"/>
              </a:lnTo>
              <a:lnTo>
                <a:pt x="44" y="64"/>
              </a:lnTo>
              <a:lnTo>
                <a:pt x="43" y="64"/>
              </a:lnTo>
              <a:lnTo>
                <a:pt x="43" y="65"/>
              </a:lnTo>
              <a:lnTo>
                <a:pt x="42" y="65"/>
              </a:lnTo>
              <a:lnTo>
                <a:pt x="42" y="66"/>
              </a:lnTo>
              <a:lnTo>
                <a:pt x="42" y="67"/>
              </a:lnTo>
              <a:lnTo>
                <a:pt x="42" y="66"/>
              </a:lnTo>
              <a:lnTo>
                <a:pt x="42" y="67"/>
              </a:lnTo>
              <a:lnTo>
                <a:pt x="42" y="68"/>
              </a:lnTo>
              <a:lnTo>
                <a:pt x="41" y="68"/>
              </a:lnTo>
              <a:lnTo>
                <a:pt x="41" y="69"/>
              </a:lnTo>
              <a:lnTo>
                <a:pt x="41" y="68"/>
              </a:lnTo>
              <a:lnTo>
                <a:pt x="40" y="68"/>
              </a:lnTo>
              <a:lnTo>
                <a:pt x="41" y="68"/>
              </a:lnTo>
              <a:lnTo>
                <a:pt x="41" y="67"/>
              </a:lnTo>
              <a:lnTo>
                <a:pt x="40" y="67"/>
              </a:lnTo>
              <a:lnTo>
                <a:pt x="41" y="67"/>
              </a:lnTo>
              <a:lnTo>
                <a:pt x="40" y="67"/>
              </a:lnTo>
              <a:lnTo>
                <a:pt x="41" y="67"/>
              </a:lnTo>
              <a:lnTo>
                <a:pt x="40" y="67"/>
              </a:lnTo>
              <a:lnTo>
                <a:pt x="41" y="67"/>
              </a:lnTo>
              <a:lnTo>
                <a:pt x="40" y="67"/>
              </a:lnTo>
              <a:lnTo>
                <a:pt x="39" y="67"/>
              </a:lnTo>
              <a:lnTo>
                <a:pt x="38" y="67"/>
              </a:lnTo>
              <a:lnTo>
                <a:pt x="38" y="68"/>
              </a:lnTo>
              <a:lnTo>
                <a:pt x="37" y="68"/>
              </a:lnTo>
              <a:lnTo>
                <a:pt x="37" y="69"/>
              </a:lnTo>
              <a:lnTo>
                <a:pt x="36" y="69"/>
              </a:lnTo>
              <a:lnTo>
                <a:pt x="35" y="69"/>
              </a:lnTo>
              <a:lnTo>
                <a:pt x="35" y="70"/>
              </a:lnTo>
              <a:lnTo>
                <a:pt x="35" y="71"/>
              </a:lnTo>
              <a:lnTo>
                <a:pt x="34" y="71"/>
              </a:lnTo>
              <a:lnTo>
                <a:pt x="34" y="72"/>
              </a:lnTo>
              <a:lnTo>
                <a:pt x="33" y="72"/>
              </a:lnTo>
              <a:lnTo>
                <a:pt x="33" y="73"/>
              </a:lnTo>
              <a:lnTo>
                <a:pt x="32" y="73"/>
              </a:lnTo>
              <a:lnTo>
                <a:pt x="31" y="73"/>
              </a:lnTo>
              <a:lnTo>
                <a:pt x="31" y="72"/>
              </a:lnTo>
              <a:lnTo>
                <a:pt x="30" y="72"/>
              </a:lnTo>
              <a:lnTo>
                <a:pt x="30" y="71"/>
              </a:lnTo>
              <a:lnTo>
                <a:pt x="29" y="71"/>
              </a:lnTo>
              <a:lnTo>
                <a:pt x="29" y="70"/>
              </a:lnTo>
              <a:lnTo>
                <a:pt x="28" y="69"/>
              </a:lnTo>
              <a:lnTo>
                <a:pt x="28" y="68"/>
              </a:lnTo>
              <a:lnTo>
                <a:pt x="27" y="67"/>
              </a:lnTo>
              <a:lnTo>
                <a:pt x="26" y="67"/>
              </a:lnTo>
              <a:lnTo>
                <a:pt x="26" y="66"/>
              </a:lnTo>
              <a:lnTo>
                <a:pt x="26" y="65"/>
              </a:lnTo>
              <a:lnTo>
                <a:pt x="26" y="64"/>
              </a:lnTo>
              <a:lnTo>
                <a:pt x="25" y="64"/>
              </a:lnTo>
              <a:lnTo>
                <a:pt x="25" y="63"/>
              </a:lnTo>
              <a:lnTo>
                <a:pt x="24" y="63"/>
              </a:lnTo>
              <a:lnTo>
                <a:pt x="24" y="62"/>
              </a:lnTo>
              <a:lnTo>
                <a:pt x="23" y="62"/>
              </a:lnTo>
              <a:lnTo>
                <a:pt x="23" y="61"/>
              </a:lnTo>
              <a:lnTo>
                <a:pt x="23" y="60"/>
              </a:lnTo>
              <a:lnTo>
                <a:pt x="22" y="60"/>
              </a:lnTo>
              <a:lnTo>
                <a:pt x="21" y="60"/>
              </a:lnTo>
              <a:lnTo>
                <a:pt x="20" y="60"/>
              </a:lnTo>
              <a:lnTo>
                <a:pt x="20" y="59"/>
              </a:lnTo>
              <a:lnTo>
                <a:pt x="19" y="59"/>
              </a:lnTo>
              <a:lnTo>
                <a:pt x="19" y="58"/>
              </a:lnTo>
              <a:lnTo>
                <a:pt x="18" y="58"/>
              </a:lnTo>
              <a:lnTo>
                <a:pt x="18" y="57"/>
              </a:lnTo>
              <a:lnTo>
                <a:pt x="17" y="57"/>
              </a:lnTo>
              <a:lnTo>
                <a:pt x="16" y="57"/>
              </a:lnTo>
              <a:lnTo>
                <a:pt x="16" y="56"/>
              </a:lnTo>
              <a:lnTo>
                <a:pt x="15" y="56"/>
              </a:lnTo>
              <a:lnTo>
                <a:pt x="14" y="56"/>
              </a:lnTo>
              <a:lnTo>
                <a:pt x="14" y="55"/>
              </a:lnTo>
              <a:lnTo>
                <a:pt x="13" y="55"/>
              </a:lnTo>
              <a:lnTo>
                <a:pt x="13" y="54"/>
              </a:lnTo>
              <a:lnTo>
                <a:pt x="12" y="54"/>
              </a:lnTo>
              <a:lnTo>
                <a:pt x="12" y="53"/>
              </a:lnTo>
              <a:lnTo>
                <a:pt x="11" y="53"/>
              </a:lnTo>
              <a:lnTo>
                <a:pt x="10" y="53"/>
              </a:lnTo>
              <a:lnTo>
                <a:pt x="9" y="53"/>
              </a:lnTo>
              <a:lnTo>
                <a:pt x="8" y="53"/>
              </a:lnTo>
              <a:lnTo>
                <a:pt x="8" y="52"/>
              </a:lnTo>
              <a:lnTo>
                <a:pt x="7" y="52"/>
              </a:lnTo>
              <a:lnTo>
                <a:pt x="6" y="52"/>
              </a:lnTo>
              <a:lnTo>
                <a:pt x="6" y="51"/>
              </a:lnTo>
              <a:lnTo>
                <a:pt x="5" y="51"/>
              </a:lnTo>
              <a:lnTo>
                <a:pt x="5" y="50"/>
              </a:lnTo>
              <a:lnTo>
                <a:pt x="5" y="49"/>
              </a:lnTo>
              <a:lnTo>
                <a:pt x="5" y="48"/>
              </a:lnTo>
              <a:lnTo>
                <a:pt x="4" y="48"/>
              </a:lnTo>
              <a:lnTo>
                <a:pt x="3" y="48"/>
              </a:lnTo>
              <a:lnTo>
                <a:pt x="3" y="47"/>
              </a:lnTo>
              <a:lnTo>
                <a:pt x="3" y="46"/>
              </a:lnTo>
              <a:lnTo>
                <a:pt x="4" y="46"/>
              </a:lnTo>
              <a:lnTo>
                <a:pt x="3" y="46"/>
              </a:lnTo>
              <a:lnTo>
                <a:pt x="3" y="45"/>
              </a:lnTo>
              <a:lnTo>
                <a:pt x="2" y="45"/>
              </a:lnTo>
              <a:lnTo>
                <a:pt x="2" y="44"/>
              </a:lnTo>
              <a:lnTo>
                <a:pt x="3" y="44"/>
              </a:lnTo>
              <a:lnTo>
                <a:pt x="2" y="44"/>
              </a:lnTo>
              <a:lnTo>
                <a:pt x="3" y="44"/>
              </a:lnTo>
              <a:lnTo>
                <a:pt x="3" y="43"/>
              </a:lnTo>
              <a:lnTo>
                <a:pt x="2" y="43"/>
              </a:lnTo>
              <a:lnTo>
                <a:pt x="3" y="43"/>
              </a:lnTo>
              <a:lnTo>
                <a:pt x="3" y="42"/>
              </a:lnTo>
              <a:lnTo>
                <a:pt x="4" y="42"/>
              </a:lnTo>
              <a:lnTo>
                <a:pt x="4" y="41"/>
              </a:lnTo>
              <a:lnTo>
                <a:pt x="4" y="40"/>
              </a:lnTo>
              <a:lnTo>
                <a:pt x="5" y="40"/>
              </a:lnTo>
              <a:lnTo>
                <a:pt x="4" y="40"/>
              </a:lnTo>
              <a:lnTo>
                <a:pt x="4" y="39"/>
              </a:lnTo>
              <a:lnTo>
                <a:pt x="3" y="39"/>
              </a:lnTo>
              <a:lnTo>
                <a:pt x="2" y="38"/>
              </a:lnTo>
              <a:lnTo>
                <a:pt x="1" y="38"/>
              </a:lnTo>
              <a:lnTo>
                <a:pt x="1" y="37"/>
              </a:lnTo>
              <a:lnTo>
                <a:pt x="0" y="37"/>
              </a:lnTo>
              <a:lnTo>
                <a:pt x="0" y="36"/>
              </a:lnTo>
              <a:lnTo>
                <a:pt x="1" y="36"/>
              </a:lnTo>
              <a:lnTo>
                <a:pt x="1" y="35"/>
              </a:lnTo>
              <a:lnTo>
                <a:pt x="0" y="35"/>
              </a:lnTo>
              <a:lnTo>
                <a:pt x="0" y="34"/>
              </a:lnTo>
              <a:lnTo>
                <a:pt x="1" y="34"/>
              </a:lnTo>
              <a:lnTo>
                <a:pt x="1" y="33"/>
              </a:lnTo>
              <a:lnTo>
                <a:pt x="2" y="33"/>
              </a:lnTo>
              <a:lnTo>
                <a:pt x="3" y="33"/>
              </a:lnTo>
              <a:lnTo>
                <a:pt x="3" y="32"/>
              </a:lnTo>
              <a:lnTo>
                <a:pt x="3" y="33"/>
              </a:lnTo>
              <a:lnTo>
                <a:pt x="3" y="32"/>
              </a:lnTo>
              <a:lnTo>
                <a:pt x="4" y="32"/>
              </a:lnTo>
              <a:lnTo>
                <a:pt x="4" y="31"/>
              </a:lnTo>
              <a:lnTo>
                <a:pt x="4" y="30"/>
              </a:lnTo>
              <a:lnTo>
                <a:pt x="3" y="30"/>
              </a:lnTo>
              <a:lnTo>
                <a:pt x="3" y="29"/>
              </a:lnTo>
              <a:lnTo>
                <a:pt x="3" y="28"/>
              </a:lnTo>
              <a:lnTo>
                <a:pt x="3" y="27"/>
              </a:lnTo>
              <a:lnTo>
                <a:pt x="4" y="27"/>
              </a:lnTo>
              <a:lnTo>
                <a:pt x="3" y="27"/>
              </a:lnTo>
              <a:lnTo>
                <a:pt x="4" y="27"/>
              </a:lnTo>
              <a:lnTo>
                <a:pt x="5" y="27"/>
              </a:lnTo>
              <a:lnTo>
                <a:pt x="5" y="26"/>
              </a:lnTo>
              <a:lnTo>
                <a:pt x="6" y="26"/>
              </a:lnTo>
              <a:lnTo>
                <a:pt x="7" y="26"/>
              </a:lnTo>
              <a:lnTo>
                <a:pt x="7" y="27"/>
              </a:lnTo>
              <a:lnTo>
                <a:pt x="8" y="27"/>
              </a:lnTo>
              <a:lnTo>
                <a:pt x="9" y="27"/>
              </a:lnTo>
              <a:lnTo>
                <a:pt x="9" y="26"/>
              </a:lnTo>
              <a:lnTo>
                <a:pt x="9" y="27"/>
              </a:lnTo>
              <a:lnTo>
                <a:pt x="9" y="26"/>
              </a:lnTo>
              <a:lnTo>
                <a:pt x="10" y="26"/>
              </a:lnTo>
              <a:lnTo>
                <a:pt x="10" y="25"/>
              </a:lnTo>
              <a:lnTo>
                <a:pt x="11" y="25"/>
              </a:lnTo>
              <a:lnTo>
                <a:pt x="10" y="25"/>
              </a:lnTo>
              <a:lnTo>
                <a:pt x="11" y="25"/>
              </a:lnTo>
              <a:lnTo>
                <a:pt x="10" y="25"/>
              </a:lnTo>
              <a:lnTo>
                <a:pt x="11" y="25"/>
              </a:lnTo>
              <a:lnTo>
                <a:pt x="10" y="25"/>
              </a:lnTo>
              <a:lnTo>
                <a:pt x="10" y="24"/>
              </a:lnTo>
              <a:lnTo>
                <a:pt x="10" y="25"/>
              </a:lnTo>
              <a:lnTo>
                <a:pt x="10" y="24"/>
              </a:lnTo>
              <a:lnTo>
                <a:pt x="11" y="24"/>
              </a:lnTo>
              <a:lnTo>
                <a:pt x="12" y="24"/>
              </a:lnTo>
              <a:lnTo>
                <a:pt x="12" y="23"/>
              </a:lnTo>
              <a:lnTo>
                <a:pt x="12" y="22"/>
              </a:lnTo>
              <a:lnTo>
                <a:pt x="12" y="23"/>
              </a:lnTo>
              <a:lnTo>
                <a:pt x="12" y="22"/>
              </a:lnTo>
              <a:lnTo>
                <a:pt x="13" y="22"/>
              </a:lnTo>
              <a:lnTo>
                <a:pt x="13" y="21"/>
              </a:lnTo>
              <a:lnTo>
                <a:pt x="14" y="21"/>
              </a:lnTo>
              <a:lnTo>
                <a:pt x="14" y="20"/>
              </a:lnTo>
              <a:lnTo>
                <a:pt x="15" y="20"/>
              </a:lnTo>
              <a:lnTo>
                <a:pt x="15" y="19"/>
              </a:lnTo>
              <a:lnTo>
                <a:pt x="15" y="18"/>
              </a:lnTo>
              <a:lnTo>
                <a:pt x="16" y="18"/>
              </a:lnTo>
              <a:lnTo>
                <a:pt x="15" y="18"/>
              </a:lnTo>
              <a:lnTo>
                <a:pt x="16" y="18"/>
              </a:lnTo>
              <a:lnTo>
                <a:pt x="16" y="17"/>
              </a:lnTo>
              <a:lnTo>
                <a:pt x="17" y="17"/>
              </a:lnTo>
              <a:lnTo>
                <a:pt x="17" y="16"/>
              </a:lnTo>
              <a:lnTo>
                <a:pt x="18" y="16"/>
              </a:lnTo>
              <a:lnTo>
                <a:pt x="19" y="16"/>
              </a:lnTo>
              <a:lnTo>
                <a:pt x="19" y="15"/>
              </a:lnTo>
              <a:lnTo>
                <a:pt x="19" y="14"/>
              </a:lnTo>
              <a:lnTo>
                <a:pt x="20" y="14"/>
              </a:lnTo>
              <a:lnTo>
                <a:pt x="20" y="13"/>
              </a:lnTo>
              <a:lnTo>
                <a:pt x="21" y="13"/>
              </a:lnTo>
              <a:lnTo>
                <a:pt x="22" y="13"/>
              </a:lnTo>
              <a:lnTo>
                <a:pt x="23" y="13"/>
              </a:lnTo>
              <a:lnTo>
                <a:pt x="24" y="13"/>
              </a:lnTo>
              <a:lnTo>
                <a:pt x="25" y="13"/>
              </a:lnTo>
              <a:lnTo>
                <a:pt x="24" y="14"/>
              </a:lnTo>
              <a:lnTo>
                <a:pt x="25" y="14"/>
              </a:lnTo>
              <a:lnTo>
                <a:pt x="24" y="14"/>
              </a:lnTo>
              <a:lnTo>
                <a:pt x="24" y="15"/>
              </a:lnTo>
              <a:lnTo>
                <a:pt x="25" y="15"/>
              </a:lnTo>
              <a:lnTo>
                <a:pt x="25" y="16"/>
              </a:lnTo>
              <a:lnTo>
                <a:pt x="24" y="16"/>
              </a:lnTo>
              <a:lnTo>
                <a:pt x="24" y="17"/>
              </a:lnTo>
              <a:lnTo>
                <a:pt x="25" y="17"/>
              </a:lnTo>
              <a:lnTo>
                <a:pt x="25" y="18"/>
              </a:lnTo>
              <a:lnTo>
                <a:pt x="24" y="18"/>
              </a:lnTo>
              <a:lnTo>
                <a:pt x="25" y="18"/>
              </a:lnTo>
              <a:lnTo>
                <a:pt x="25" y="19"/>
              </a:lnTo>
              <a:lnTo>
                <a:pt x="25" y="20"/>
              </a:lnTo>
              <a:lnTo>
                <a:pt x="25" y="21"/>
              </a:lnTo>
              <a:lnTo>
                <a:pt x="25" y="22"/>
              </a:lnTo>
              <a:lnTo>
                <a:pt x="26" y="22"/>
              </a:lnTo>
              <a:lnTo>
                <a:pt x="27" y="22"/>
              </a:lnTo>
              <a:lnTo>
                <a:pt x="27" y="23"/>
              </a:lnTo>
              <a:lnTo>
                <a:pt x="27" y="24"/>
              </a:lnTo>
              <a:lnTo>
                <a:pt x="28" y="24"/>
              </a:lnTo>
              <a:lnTo>
                <a:pt x="28" y="23"/>
              </a:lnTo>
              <a:lnTo>
                <a:pt x="29" y="23"/>
              </a:lnTo>
              <a:lnTo>
                <a:pt x="30" y="23"/>
              </a:lnTo>
              <a:lnTo>
                <a:pt x="30" y="24"/>
              </a:lnTo>
              <a:lnTo>
                <a:pt x="30" y="23"/>
              </a:lnTo>
              <a:lnTo>
                <a:pt x="31" y="23"/>
              </a:lnTo>
              <a:lnTo>
                <a:pt x="31" y="22"/>
              </a:lnTo>
              <a:lnTo>
                <a:pt x="32" y="22"/>
              </a:lnTo>
              <a:lnTo>
                <a:pt x="33" y="22"/>
              </a:lnTo>
              <a:lnTo>
                <a:pt x="34" y="22"/>
              </a:lnTo>
              <a:lnTo>
                <a:pt x="35" y="22"/>
              </a:lnTo>
              <a:lnTo>
                <a:pt x="35" y="21"/>
              </a:lnTo>
              <a:lnTo>
                <a:pt x="35" y="20"/>
              </a:lnTo>
              <a:lnTo>
                <a:pt x="36" y="20"/>
              </a:lnTo>
              <a:lnTo>
                <a:pt x="35" y="20"/>
              </a:lnTo>
              <a:lnTo>
                <a:pt x="36" y="20"/>
              </a:lnTo>
              <a:lnTo>
                <a:pt x="37" y="20"/>
              </a:lnTo>
              <a:lnTo>
                <a:pt x="37" y="19"/>
              </a:lnTo>
              <a:lnTo>
                <a:pt x="38" y="19"/>
              </a:lnTo>
              <a:lnTo>
                <a:pt x="38" y="20"/>
              </a:lnTo>
              <a:lnTo>
                <a:pt x="38" y="19"/>
              </a:lnTo>
              <a:lnTo>
                <a:pt x="39" y="19"/>
              </a:lnTo>
              <a:lnTo>
                <a:pt x="40" y="19"/>
              </a:lnTo>
              <a:lnTo>
                <a:pt x="40" y="20"/>
              </a:lnTo>
              <a:lnTo>
                <a:pt x="41" y="20"/>
              </a:lnTo>
              <a:lnTo>
                <a:pt x="42" y="20"/>
              </a:lnTo>
              <a:lnTo>
                <a:pt x="42" y="19"/>
              </a:lnTo>
              <a:lnTo>
                <a:pt x="42" y="20"/>
              </a:lnTo>
              <a:lnTo>
                <a:pt x="43" y="19"/>
              </a:lnTo>
              <a:lnTo>
                <a:pt x="44" y="19"/>
              </a:lnTo>
              <a:lnTo>
                <a:pt x="45" y="19"/>
              </a:lnTo>
              <a:lnTo>
                <a:pt x="45" y="20"/>
              </a:lnTo>
              <a:lnTo>
                <a:pt x="46" y="20"/>
              </a:lnTo>
              <a:lnTo>
                <a:pt x="46" y="19"/>
              </a:lnTo>
              <a:lnTo>
                <a:pt x="47" y="19"/>
              </a:lnTo>
              <a:lnTo>
                <a:pt x="47" y="18"/>
              </a:lnTo>
              <a:lnTo>
                <a:pt x="47" y="17"/>
              </a:lnTo>
              <a:lnTo>
                <a:pt x="48" y="17"/>
              </a:lnTo>
              <a:lnTo>
                <a:pt x="48" y="16"/>
              </a:lnTo>
              <a:lnTo>
                <a:pt x="49" y="16"/>
              </a:lnTo>
              <a:lnTo>
                <a:pt x="49" y="15"/>
              </a:lnTo>
              <a:lnTo>
                <a:pt x="49" y="16"/>
              </a:lnTo>
              <a:lnTo>
                <a:pt x="49" y="15"/>
              </a:lnTo>
              <a:lnTo>
                <a:pt x="49" y="14"/>
              </a:lnTo>
              <a:lnTo>
                <a:pt x="50" y="14"/>
              </a:lnTo>
              <a:lnTo>
                <a:pt x="49" y="14"/>
              </a:lnTo>
              <a:lnTo>
                <a:pt x="49" y="13"/>
              </a:lnTo>
              <a:lnTo>
                <a:pt x="49" y="12"/>
              </a:lnTo>
              <a:lnTo>
                <a:pt x="50" y="12"/>
              </a:lnTo>
              <a:lnTo>
                <a:pt x="51" y="12"/>
              </a:lnTo>
              <a:lnTo>
                <a:pt x="51" y="11"/>
              </a:lnTo>
              <a:lnTo>
                <a:pt x="52" y="11"/>
              </a:lnTo>
              <a:lnTo>
                <a:pt x="53" y="10"/>
              </a:lnTo>
              <a:lnTo>
                <a:pt x="54" y="10"/>
              </a:lnTo>
              <a:lnTo>
                <a:pt x="55" y="10"/>
              </a:lnTo>
              <a:lnTo>
                <a:pt x="55" y="9"/>
              </a:lnTo>
              <a:lnTo>
                <a:pt x="55" y="8"/>
              </a:lnTo>
              <a:lnTo>
                <a:pt x="55" y="7"/>
              </a:lnTo>
              <a:lnTo>
                <a:pt x="56" y="7"/>
              </a:lnTo>
              <a:lnTo>
                <a:pt x="56" y="6"/>
              </a:lnTo>
              <a:lnTo>
                <a:pt x="56" y="5"/>
              </a:lnTo>
              <a:lnTo>
                <a:pt x="56" y="4"/>
              </a:lnTo>
              <a:lnTo>
                <a:pt x="57" y="4"/>
              </a:lnTo>
              <a:lnTo>
                <a:pt x="58" y="4"/>
              </a:lnTo>
              <a:lnTo>
                <a:pt x="57" y="4"/>
              </a:lnTo>
              <a:lnTo>
                <a:pt x="57" y="3"/>
              </a:lnTo>
              <a:lnTo>
                <a:pt x="58" y="3"/>
              </a:lnTo>
              <a:lnTo>
                <a:pt x="58" y="2"/>
              </a:lnTo>
              <a:lnTo>
                <a:pt x="58" y="3"/>
              </a:lnTo>
              <a:lnTo>
                <a:pt x="58" y="2"/>
              </a:lnTo>
              <a:lnTo>
                <a:pt x="59" y="2"/>
              </a:lnTo>
              <a:lnTo>
                <a:pt x="59" y="1"/>
              </a:lnTo>
              <a:lnTo>
                <a:pt x="59" y="0"/>
              </a:lnTo>
              <a:lnTo>
                <a:pt x="60" y="0"/>
              </a:lnTo>
              <a:lnTo>
                <a:pt x="61" y="0"/>
              </a:lnTo>
              <a:lnTo>
                <a:pt x="33" y="36"/>
              </a:lnTo>
              <a:lnTo>
                <a:pt x="33" y="37"/>
              </a:lnTo>
              <a:lnTo>
                <a:pt x="32" y="37"/>
              </a:lnTo>
              <a:lnTo>
                <a:pt x="32" y="38"/>
              </a:lnTo>
              <a:lnTo>
                <a:pt x="32" y="39"/>
              </a:lnTo>
              <a:lnTo>
                <a:pt x="31" y="39"/>
              </a:lnTo>
              <a:lnTo>
                <a:pt x="31" y="40"/>
              </a:lnTo>
              <a:lnTo>
                <a:pt x="31" y="41"/>
              </a:lnTo>
              <a:lnTo>
                <a:pt x="31" y="42"/>
              </a:lnTo>
              <a:lnTo>
                <a:pt x="30" y="42"/>
              </a:lnTo>
              <a:lnTo>
                <a:pt x="29" y="42"/>
              </a:lnTo>
              <a:lnTo>
                <a:pt x="29" y="43"/>
              </a:lnTo>
              <a:lnTo>
                <a:pt x="29" y="44"/>
              </a:lnTo>
              <a:lnTo>
                <a:pt x="30" y="44"/>
              </a:lnTo>
              <a:lnTo>
                <a:pt x="31" y="44"/>
              </a:lnTo>
              <a:lnTo>
                <a:pt x="31" y="45"/>
              </a:lnTo>
              <a:lnTo>
                <a:pt x="32" y="45"/>
              </a:lnTo>
              <a:lnTo>
                <a:pt x="33" y="46"/>
              </a:lnTo>
              <a:lnTo>
                <a:pt x="32" y="46"/>
              </a:lnTo>
              <a:lnTo>
                <a:pt x="33" y="46"/>
              </a:lnTo>
              <a:lnTo>
                <a:pt x="33" y="47"/>
              </a:lnTo>
              <a:lnTo>
                <a:pt x="32" y="47"/>
              </a:lnTo>
              <a:lnTo>
                <a:pt x="33" y="47"/>
              </a:lnTo>
              <a:lnTo>
                <a:pt x="32" y="47"/>
              </a:lnTo>
              <a:lnTo>
                <a:pt x="32" y="48"/>
              </a:lnTo>
              <a:lnTo>
                <a:pt x="33" y="48"/>
              </a:lnTo>
              <a:lnTo>
                <a:pt x="33" y="49"/>
              </a:lnTo>
              <a:lnTo>
                <a:pt x="34" y="49"/>
              </a:lnTo>
              <a:lnTo>
                <a:pt x="34" y="48"/>
              </a:lnTo>
              <a:lnTo>
                <a:pt x="35" y="48"/>
              </a:lnTo>
              <a:lnTo>
                <a:pt x="35" y="47"/>
              </a:lnTo>
              <a:lnTo>
                <a:pt x="36" y="47"/>
              </a:lnTo>
              <a:lnTo>
                <a:pt x="37" y="47"/>
              </a:lnTo>
              <a:lnTo>
                <a:pt x="37" y="46"/>
              </a:lnTo>
              <a:lnTo>
                <a:pt x="38" y="46"/>
              </a:lnTo>
              <a:lnTo>
                <a:pt x="38" y="45"/>
              </a:lnTo>
              <a:lnTo>
                <a:pt x="39" y="45"/>
              </a:lnTo>
              <a:lnTo>
                <a:pt x="39" y="46"/>
              </a:lnTo>
              <a:lnTo>
                <a:pt x="40" y="46"/>
              </a:lnTo>
              <a:lnTo>
                <a:pt x="40" y="45"/>
              </a:lnTo>
              <a:lnTo>
                <a:pt x="41" y="45"/>
              </a:lnTo>
              <a:lnTo>
                <a:pt x="41" y="44"/>
              </a:lnTo>
              <a:lnTo>
                <a:pt x="41" y="43"/>
              </a:lnTo>
              <a:lnTo>
                <a:pt x="41" y="42"/>
              </a:lnTo>
              <a:lnTo>
                <a:pt x="41" y="41"/>
              </a:lnTo>
              <a:lnTo>
                <a:pt x="41" y="40"/>
              </a:lnTo>
              <a:lnTo>
                <a:pt x="41" y="39"/>
              </a:lnTo>
              <a:lnTo>
                <a:pt x="40" y="39"/>
              </a:lnTo>
              <a:lnTo>
                <a:pt x="39" y="39"/>
              </a:lnTo>
              <a:lnTo>
                <a:pt x="38" y="39"/>
              </a:lnTo>
              <a:lnTo>
                <a:pt x="37" y="39"/>
              </a:lnTo>
              <a:lnTo>
                <a:pt x="37" y="38"/>
              </a:lnTo>
              <a:lnTo>
                <a:pt x="36" y="38"/>
              </a:lnTo>
              <a:lnTo>
                <a:pt x="36" y="39"/>
              </a:lnTo>
              <a:lnTo>
                <a:pt x="35" y="39"/>
              </a:lnTo>
              <a:lnTo>
                <a:pt x="35" y="38"/>
              </a:lnTo>
              <a:lnTo>
                <a:pt x="34" y="38"/>
              </a:lnTo>
              <a:lnTo>
                <a:pt x="34" y="37"/>
              </a:lnTo>
              <a:lnTo>
                <a:pt x="34" y="36"/>
              </a:lnTo>
              <a:lnTo>
                <a:pt x="33" y="36"/>
              </a:lnTo>
              <a:lnTo>
                <a:pt x="61"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95250</xdr:colOff>
      <xdr:row>27</xdr:row>
      <xdr:rowOff>19050</xdr:rowOff>
    </xdr:from>
    <xdr:to>
      <xdr:col>6</xdr:col>
      <xdr:colOff>295275</xdr:colOff>
      <xdr:row>29</xdr:row>
      <xdr:rowOff>28575</xdr:rowOff>
    </xdr:to>
    <xdr:sp macro="" textlink="">
      <xdr:nvSpPr>
        <xdr:cNvPr id="57" name="5cq"/>
        <xdr:cNvSpPr>
          <a:spLocks/>
        </xdr:cNvSpPr>
      </xdr:nvSpPr>
      <xdr:spPr bwMode="auto">
        <a:xfrm>
          <a:off x="3752850" y="4772025"/>
          <a:ext cx="200025" cy="333375"/>
        </a:xfrm>
        <a:custGeom>
          <a:avLst/>
          <a:gdLst>
            <a:gd name="T0" fmla="*/ 2147483647 w 21"/>
            <a:gd name="T1" fmla="*/ 2147483647 h 35"/>
            <a:gd name="T2" fmla="*/ 2147483647 w 21"/>
            <a:gd name="T3" fmla="*/ 2147483647 h 35"/>
            <a:gd name="T4" fmla="*/ 2147483647 w 21"/>
            <a:gd name="T5" fmla="*/ 2147483647 h 35"/>
            <a:gd name="T6" fmla="*/ 2147483647 w 21"/>
            <a:gd name="T7" fmla="*/ 2147483647 h 35"/>
            <a:gd name="T8" fmla="*/ 2147483647 w 21"/>
            <a:gd name="T9" fmla="*/ 2147483647 h 35"/>
            <a:gd name="T10" fmla="*/ 2147483647 w 21"/>
            <a:gd name="T11" fmla="*/ 2147483647 h 35"/>
            <a:gd name="T12" fmla="*/ 2147483647 w 21"/>
            <a:gd name="T13" fmla="*/ 2147483647 h 35"/>
            <a:gd name="T14" fmla="*/ 2147483647 w 21"/>
            <a:gd name="T15" fmla="*/ 2147483647 h 35"/>
            <a:gd name="T16" fmla="*/ 2147483647 w 21"/>
            <a:gd name="T17" fmla="*/ 2147483647 h 35"/>
            <a:gd name="T18" fmla="*/ 2147483647 w 21"/>
            <a:gd name="T19" fmla="*/ 2147483647 h 35"/>
            <a:gd name="T20" fmla="*/ 2147483647 w 21"/>
            <a:gd name="T21" fmla="*/ 2147483647 h 35"/>
            <a:gd name="T22" fmla="*/ 2147483647 w 21"/>
            <a:gd name="T23" fmla="*/ 2147483647 h 35"/>
            <a:gd name="T24" fmla="*/ 2147483647 w 21"/>
            <a:gd name="T25" fmla="*/ 2147483647 h 35"/>
            <a:gd name="T26" fmla="*/ 2147483647 w 21"/>
            <a:gd name="T27" fmla="*/ 2147483647 h 35"/>
            <a:gd name="T28" fmla="*/ 2147483647 w 21"/>
            <a:gd name="T29" fmla="*/ 2147483647 h 35"/>
            <a:gd name="T30" fmla="*/ 2147483647 w 21"/>
            <a:gd name="T31" fmla="*/ 2147483647 h 35"/>
            <a:gd name="T32" fmla="*/ 2147483647 w 21"/>
            <a:gd name="T33" fmla="*/ 2147483647 h 35"/>
            <a:gd name="T34" fmla="*/ 2147483647 w 21"/>
            <a:gd name="T35" fmla="*/ 2147483647 h 35"/>
            <a:gd name="T36" fmla="*/ 2147483647 w 21"/>
            <a:gd name="T37" fmla="*/ 2147483647 h 35"/>
            <a:gd name="T38" fmla="*/ 2147483647 w 21"/>
            <a:gd name="T39" fmla="*/ 2147483647 h 35"/>
            <a:gd name="T40" fmla="*/ 2147483647 w 21"/>
            <a:gd name="T41" fmla="*/ 2147483647 h 35"/>
            <a:gd name="T42" fmla="*/ 2147483647 w 21"/>
            <a:gd name="T43" fmla="*/ 2147483647 h 35"/>
            <a:gd name="T44" fmla="*/ 2147483647 w 21"/>
            <a:gd name="T45" fmla="*/ 2147483647 h 35"/>
            <a:gd name="T46" fmla="*/ 2147483647 w 21"/>
            <a:gd name="T47" fmla="*/ 2147483647 h 35"/>
            <a:gd name="T48" fmla="*/ 2147483647 w 21"/>
            <a:gd name="T49" fmla="*/ 2147483647 h 35"/>
            <a:gd name="T50" fmla="*/ 2147483647 w 21"/>
            <a:gd name="T51" fmla="*/ 2147483647 h 35"/>
            <a:gd name="T52" fmla="*/ 2147483647 w 21"/>
            <a:gd name="T53" fmla="*/ 2147483647 h 35"/>
            <a:gd name="T54" fmla="*/ 2147483647 w 21"/>
            <a:gd name="T55" fmla="*/ 2147483647 h 35"/>
            <a:gd name="T56" fmla="*/ 2147483647 w 21"/>
            <a:gd name="T57" fmla="*/ 2147483647 h 35"/>
            <a:gd name="T58" fmla="*/ 2147483647 w 21"/>
            <a:gd name="T59" fmla="*/ 2147483647 h 35"/>
            <a:gd name="T60" fmla="*/ 2147483647 w 21"/>
            <a:gd name="T61" fmla="*/ 2147483647 h 35"/>
            <a:gd name="T62" fmla="*/ 2147483647 w 21"/>
            <a:gd name="T63" fmla="*/ 2147483647 h 35"/>
            <a:gd name="T64" fmla="*/ 2147483647 w 21"/>
            <a:gd name="T65" fmla="*/ 2147483647 h 35"/>
            <a:gd name="T66" fmla="*/ 2147483647 w 21"/>
            <a:gd name="T67" fmla="*/ 2147483647 h 35"/>
            <a:gd name="T68" fmla="*/ 2147483647 w 21"/>
            <a:gd name="T69" fmla="*/ 2147483647 h 35"/>
            <a:gd name="T70" fmla="*/ 2147483647 w 21"/>
            <a:gd name="T71" fmla="*/ 2147483647 h 35"/>
            <a:gd name="T72" fmla="*/ 2147483647 w 21"/>
            <a:gd name="T73" fmla="*/ 2147483647 h 35"/>
            <a:gd name="T74" fmla="*/ 2147483647 w 21"/>
            <a:gd name="T75" fmla="*/ 2147483647 h 35"/>
            <a:gd name="T76" fmla="*/ 2147483647 w 21"/>
            <a:gd name="T77" fmla="*/ 2147483647 h 35"/>
            <a:gd name="T78" fmla="*/ 2147483647 w 21"/>
            <a:gd name="T79" fmla="*/ 2147483647 h 35"/>
            <a:gd name="T80" fmla="*/ 2147483647 w 21"/>
            <a:gd name="T81" fmla="*/ 2147483647 h 35"/>
            <a:gd name="T82" fmla="*/ 2147483647 w 21"/>
            <a:gd name="T83" fmla="*/ 2147483647 h 35"/>
            <a:gd name="T84" fmla="*/ 2147483647 w 21"/>
            <a:gd name="T85" fmla="*/ 2147483647 h 35"/>
            <a:gd name="T86" fmla="*/ 2147483647 w 21"/>
            <a:gd name="T87" fmla="*/ 2147483647 h 35"/>
            <a:gd name="T88" fmla="*/ 2147483647 w 21"/>
            <a:gd name="T89" fmla="*/ 2147483647 h 35"/>
            <a:gd name="T90" fmla="*/ 2147483647 w 21"/>
            <a:gd name="T91" fmla="*/ 2147483647 h 35"/>
            <a:gd name="T92" fmla="*/ 0 w 21"/>
            <a:gd name="T93" fmla="*/ 2147483647 h 35"/>
            <a:gd name="T94" fmla="*/ 0 w 21"/>
            <a:gd name="T95" fmla="*/ 2147483647 h 35"/>
            <a:gd name="T96" fmla="*/ 0 w 21"/>
            <a:gd name="T97" fmla="*/ 2147483647 h 35"/>
            <a:gd name="T98" fmla="*/ 0 w 21"/>
            <a:gd name="T99" fmla="*/ 2147483647 h 35"/>
            <a:gd name="T100" fmla="*/ 2147483647 w 21"/>
            <a:gd name="T101" fmla="*/ 2147483647 h 35"/>
            <a:gd name="T102" fmla="*/ 2147483647 w 21"/>
            <a:gd name="T103" fmla="*/ 2147483647 h 35"/>
            <a:gd name="T104" fmla="*/ 2147483647 w 21"/>
            <a:gd name="T105" fmla="*/ 2147483647 h 35"/>
            <a:gd name="T106" fmla="*/ 2147483647 w 21"/>
            <a:gd name="T107" fmla="*/ 2147483647 h 35"/>
            <a:gd name="T108" fmla="*/ 2147483647 w 21"/>
            <a:gd name="T109" fmla="*/ 2147483647 h 35"/>
            <a:gd name="T110" fmla="*/ 2147483647 w 21"/>
            <a:gd name="T111" fmla="*/ 2147483647 h 35"/>
            <a:gd name="T112" fmla="*/ 2147483647 w 21"/>
            <a:gd name="T113" fmla="*/ 2147483647 h 35"/>
            <a:gd name="T114" fmla="*/ 2147483647 w 21"/>
            <a:gd name="T115" fmla="*/ 2147483647 h 35"/>
            <a:gd name="T116" fmla="*/ 2147483647 w 21"/>
            <a:gd name="T117" fmla="*/ 2147483647 h 35"/>
            <a:gd name="T118" fmla="*/ 2147483647 w 21"/>
            <a:gd name="T119" fmla="*/ 2147483647 h 35"/>
            <a:gd name="T120" fmla="*/ 2147483647 w 21"/>
            <a:gd name="T121" fmla="*/ 0 h 35"/>
            <a:gd name="T122" fmla="*/ 2147483647 w 21"/>
            <a:gd name="T123" fmla="*/ 0 h 3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1"/>
            <a:gd name="T187" fmla="*/ 0 h 35"/>
            <a:gd name="T188" fmla="*/ 21 w 21"/>
            <a:gd name="T189" fmla="*/ 35 h 3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1" h="35">
              <a:moveTo>
                <a:pt x="16" y="0"/>
              </a:moveTo>
              <a:lnTo>
                <a:pt x="16" y="1"/>
              </a:lnTo>
              <a:lnTo>
                <a:pt x="17" y="1"/>
              </a:lnTo>
              <a:lnTo>
                <a:pt x="18" y="1"/>
              </a:lnTo>
              <a:lnTo>
                <a:pt x="18" y="2"/>
              </a:lnTo>
              <a:lnTo>
                <a:pt x="19" y="2"/>
              </a:lnTo>
              <a:lnTo>
                <a:pt x="19" y="3"/>
              </a:lnTo>
              <a:lnTo>
                <a:pt x="19" y="4"/>
              </a:lnTo>
              <a:lnTo>
                <a:pt x="19" y="5"/>
              </a:lnTo>
              <a:lnTo>
                <a:pt x="19" y="6"/>
              </a:lnTo>
              <a:lnTo>
                <a:pt x="18" y="6"/>
              </a:lnTo>
              <a:lnTo>
                <a:pt x="18" y="7"/>
              </a:lnTo>
              <a:lnTo>
                <a:pt x="19" y="7"/>
              </a:lnTo>
              <a:lnTo>
                <a:pt x="18" y="7"/>
              </a:lnTo>
              <a:lnTo>
                <a:pt x="19" y="7"/>
              </a:lnTo>
              <a:lnTo>
                <a:pt x="20" y="7"/>
              </a:lnTo>
              <a:lnTo>
                <a:pt x="20" y="8"/>
              </a:lnTo>
              <a:lnTo>
                <a:pt x="21" y="8"/>
              </a:lnTo>
              <a:lnTo>
                <a:pt x="21" y="9"/>
              </a:lnTo>
              <a:lnTo>
                <a:pt x="21" y="10"/>
              </a:lnTo>
              <a:lnTo>
                <a:pt x="21" y="11"/>
              </a:lnTo>
              <a:lnTo>
                <a:pt x="21" y="12"/>
              </a:lnTo>
              <a:lnTo>
                <a:pt x="21" y="13"/>
              </a:lnTo>
              <a:lnTo>
                <a:pt x="21" y="14"/>
              </a:lnTo>
              <a:lnTo>
                <a:pt x="20" y="14"/>
              </a:lnTo>
              <a:lnTo>
                <a:pt x="19" y="14"/>
              </a:lnTo>
              <a:lnTo>
                <a:pt x="19" y="15"/>
              </a:lnTo>
              <a:lnTo>
                <a:pt x="18" y="15"/>
              </a:lnTo>
              <a:lnTo>
                <a:pt x="19" y="15"/>
              </a:lnTo>
              <a:lnTo>
                <a:pt x="18" y="15"/>
              </a:lnTo>
              <a:lnTo>
                <a:pt x="18" y="16"/>
              </a:lnTo>
              <a:lnTo>
                <a:pt x="17" y="16"/>
              </a:lnTo>
              <a:lnTo>
                <a:pt x="17" y="17"/>
              </a:lnTo>
              <a:lnTo>
                <a:pt x="17" y="18"/>
              </a:lnTo>
              <a:lnTo>
                <a:pt x="16" y="18"/>
              </a:lnTo>
              <a:lnTo>
                <a:pt x="16" y="19"/>
              </a:lnTo>
              <a:lnTo>
                <a:pt x="17" y="19"/>
              </a:lnTo>
              <a:lnTo>
                <a:pt x="18" y="20"/>
              </a:lnTo>
              <a:lnTo>
                <a:pt x="18" y="21"/>
              </a:lnTo>
              <a:lnTo>
                <a:pt x="18" y="22"/>
              </a:lnTo>
              <a:lnTo>
                <a:pt x="18" y="23"/>
              </a:lnTo>
              <a:lnTo>
                <a:pt x="17" y="23"/>
              </a:lnTo>
              <a:lnTo>
                <a:pt x="17" y="24"/>
              </a:lnTo>
              <a:lnTo>
                <a:pt x="17" y="25"/>
              </a:lnTo>
              <a:lnTo>
                <a:pt x="17" y="26"/>
              </a:lnTo>
              <a:lnTo>
                <a:pt x="17" y="27"/>
              </a:lnTo>
              <a:lnTo>
                <a:pt x="18" y="28"/>
              </a:lnTo>
              <a:lnTo>
                <a:pt x="17" y="28"/>
              </a:lnTo>
              <a:lnTo>
                <a:pt x="18" y="28"/>
              </a:lnTo>
              <a:lnTo>
                <a:pt x="17" y="28"/>
              </a:lnTo>
              <a:lnTo>
                <a:pt x="17" y="29"/>
              </a:lnTo>
              <a:lnTo>
                <a:pt x="17" y="30"/>
              </a:lnTo>
              <a:lnTo>
                <a:pt x="16" y="30"/>
              </a:lnTo>
              <a:lnTo>
                <a:pt x="16" y="31"/>
              </a:lnTo>
              <a:lnTo>
                <a:pt x="16" y="32"/>
              </a:lnTo>
              <a:lnTo>
                <a:pt x="16" y="31"/>
              </a:lnTo>
              <a:lnTo>
                <a:pt x="15" y="31"/>
              </a:lnTo>
              <a:lnTo>
                <a:pt x="15" y="32"/>
              </a:lnTo>
              <a:lnTo>
                <a:pt x="15" y="33"/>
              </a:lnTo>
              <a:lnTo>
                <a:pt x="15" y="34"/>
              </a:lnTo>
              <a:lnTo>
                <a:pt x="14" y="34"/>
              </a:lnTo>
              <a:lnTo>
                <a:pt x="14" y="35"/>
              </a:lnTo>
              <a:lnTo>
                <a:pt x="13" y="35"/>
              </a:lnTo>
              <a:lnTo>
                <a:pt x="12" y="35"/>
              </a:lnTo>
              <a:lnTo>
                <a:pt x="12" y="34"/>
              </a:lnTo>
              <a:lnTo>
                <a:pt x="11" y="34"/>
              </a:lnTo>
              <a:lnTo>
                <a:pt x="11" y="33"/>
              </a:lnTo>
              <a:lnTo>
                <a:pt x="10" y="33"/>
              </a:lnTo>
              <a:lnTo>
                <a:pt x="10" y="32"/>
              </a:lnTo>
              <a:lnTo>
                <a:pt x="9" y="32"/>
              </a:lnTo>
              <a:lnTo>
                <a:pt x="9" y="31"/>
              </a:lnTo>
              <a:lnTo>
                <a:pt x="9" y="32"/>
              </a:lnTo>
              <a:lnTo>
                <a:pt x="8" y="32"/>
              </a:lnTo>
              <a:lnTo>
                <a:pt x="7" y="32"/>
              </a:lnTo>
              <a:lnTo>
                <a:pt x="7" y="31"/>
              </a:lnTo>
              <a:lnTo>
                <a:pt x="7" y="32"/>
              </a:lnTo>
              <a:lnTo>
                <a:pt x="6" y="32"/>
              </a:lnTo>
              <a:lnTo>
                <a:pt x="7" y="32"/>
              </a:lnTo>
              <a:lnTo>
                <a:pt x="7" y="33"/>
              </a:lnTo>
              <a:lnTo>
                <a:pt x="7" y="34"/>
              </a:lnTo>
              <a:lnTo>
                <a:pt x="7" y="33"/>
              </a:lnTo>
              <a:lnTo>
                <a:pt x="6" y="33"/>
              </a:lnTo>
              <a:lnTo>
                <a:pt x="5" y="33"/>
              </a:lnTo>
              <a:lnTo>
                <a:pt x="5" y="32"/>
              </a:lnTo>
              <a:lnTo>
                <a:pt x="4" y="32"/>
              </a:lnTo>
              <a:lnTo>
                <a:pt x="4" y="31"/>
              </a:lnTo>
              <a:lnTo>
                <a:pt x="4" y="30"/>
              </a:lnTo>
              <a:lnTo>
                <a:pt x="3" y="30"/>
              </a:lnTo>
              <a:lnTo>
                <a:pt x="4" y="30"/>
              </a:lnTo>
              <a:lnTo>
                <a:pt x="4" y="29"/>
              </a:lnTo>
              <a:lnTo>
                <a:pt x="5" y="29"/>
              </a:lnTo>
              <a:lnTo>
                <a:pt x="5" y="28"/>
              </a:lnTo>
              <a:lnTo>
                <a:pt x="6" y="28"/>
              </a:lnTo>
              <a:lnTo>
                <a:pt x="6" y="27"/>
              </a:lnTo>
              <a:lnTo>
                <a:pt x="6" y="26"/>
              </a:lnTo>
              <a:lnTo>
                <a:pt x="6" y="25"/>
              </a:lnTo>
              <a:lnTo>
                <a:pt x="6" y="24"/>
              </a:lnTo>
              <a:lnTo>
                <a:pt x="5" y="24"/>
              </a:lnTo>
              <a:lnTo>
                <a:pt x="5" y="23"/>
              </a:lnTo>
              <a:lnTo>
                <a:pt x="4" y="23"/>
              </a:lnTo>
              <a:lnTo>
                <a:pt x="4" y="22"/>
              </a:lnTo>
              <a:lnTo>
                <a:pt x="3" y="22"/>
              </a:lnTo>
              <a:lnTo>
                <a:pt x="3" y="21"/>
              </a:lnTo>
              <a:lnTo>
                <a:pt x="2" y="21"/>
              </a:lnTo>
              <a:lnTo>
                <a:pt x="1" y="21"/>
              </a:lnTo>
              <a:lnTo>
                <a:pt x="1" y="20"/>
              </a:lnTo>
              <a:lnTo>
                <a:pt x="0" y="20"/>
              </a:lnTo>
              <a:lnTo>
                <a:pt x="0" y="19"/>
              </a:lnTo>
              <a:lnTo>
                <a:pt x="1" y="19"/>
              </a:lnTo>
              <a:lnTo>
                <a:pt x="1" y="20"/>
              </a:lnTo>
              <a:lnTo>
                <a:pt x="1" y="19"/>
              </a:lnTo>
              <a:lnTo>
                <a:pt x="2" y="19"/>
              </a:lnTo>
              <a:lnTo>
                <a:pt x="2" y="18"/>
              </a:lnTo>
              <a:lnTo>
                <a:pt x="1" y="18"/>
              </a:lnTo>
              <a:lnTo>
                <a:pt x="1" y="17"/>
              </a:lnTo>
              <a:lnTo>
                <a:pt x="2" y="17"/>
              </a:lnTo>
              <a:lnTo>
                <a:pt x="3" y="17"/>
              </a:lnTo>
              <a:lnTo>
                <a:pt x="3" y="16"/>
              </a:lnTo>
              <a:lnTo>
                <a:pt x="4" y="16"/>
              </a:lnTo>
              <a:lnTo>
                <a:pt x="4" y="15"/>
              </a:lnTo>
              <a:lnTo>
                <a:pt x="3" y="15"/>
              </a:lnTo>
              <a:lnTo>
                <a:pt x="3" y="14"/>
              </a:lnTo>
              <a:lnTo>
                <a:pt x="2" y="14"/>
              </a:lnTo>
              <a:lnTo>
                <a:pt x="2" y="13"/>
              </a:lnTo>
              <a:lnTo>
                <a:pt x="1" y="13"/>
              </a:lnTo>
              <a:lnTo>
                <a:pt x="0" y="13"/>
              </a:lnTo>
              <a:lnTo>
                <a:pt x="1" y="13"/>
              </a:lnTo>
              <a:lnTo>
                <a:pt x="1" y="12"/>
              </a:lnTo>
              <a:lnTo>
                <a:pt x="0" y="12"/>
              </a:lnTo>
              <a:lnTo>
                <a:pt x="0" y="11"/>
              </a:lnTo>
              <a:lnTo>
                <a:pt x="0" y="10"/>
              </a:lnTo>
              <a:lnTo>
                <a:pt x="0" y="9"/>
              </a:lnTo>
              <a:lnTo>
                <a:pt x="0" y="8"/>
              </a:lnTo>
              <a:lnTo>
                <a:pt x="1" y="8"/>
              </a:lnTo>
              <a:lnTo>
                <a:pt x="2" y="8"/>
              </a:lnTo>
              <a:lnTo>
                <a:pt x="2" y="9"/>
              </a:lnTo>
              <a:lnTo>
                <a:pt x="2" y="8"/>
              </a:lnTo>
              <a:lnTo>
                <a:pt x="3" y="8"/>
              </a:lnTo>
              <a:lnTo>
                <a:pt x="4" y="8"/>
              </a:lnTo>
              <a:lnTo>
                <a:pt x="4" y="7"/>
              </a:lnTo>
              <a:lnTo>
                <a:pt x="5" y="7"/>
              </a:lnTo>
              <a:lnTo>
                <a:pt x="6" y="7"/>
              </a:lnTo>
              <a:lnTo>
                <a:pt x="5" y="7"/>
              </a:lnTo>
              <a:lnTo>
                <a:pt x="6" y="7"/>
              </a:lnTo>
              <a:lnTo>
                <a:pt x="6" y="6"/>
              </a:lnTo>
              <a:lnTo>
                <a:pt x="6" y="5"/>
              </a:lnTo>
              <a:lnTo>
                <a:pt x="6" y="6"/>
              </a:lnTo>
              <a:lnTo>
                <a:pt x="7" y="6"/>
              </a:lnTo>
              <a:lnTo>
                <a:pt x="7" y="5"/>
              </a:lnTo>
              <a:lnTo>
                <a:pt x="7" y="4"/>
              </a:lnTo>
              <a:lnTo>
                <a:pt x="8" y="4"/>
              </a:lnTo>
              <a:lnTo>
                <a:pt x="9" y="4"/>
              </a:lnTo>
              <a:lnTo>
                <a:pt x="8" y="4"/>
              </a:lnTo>
              <a:lnTo>
                <a:pt x="9" y="4"/>
              </a:lnTo>
              <a:lnTo>
                <a:pt x="9" y="5"/>
              </a:lnTo>
              <a:lnTo>
                <a:pt x="9" y="4"/>
              </a:lnTo>
              <a:lnTo>
                <a:pt x="10" y="4"/>
              </a:lnTo>
              <a:lnTo>
                <a:pt x="11" y="4"/>
              </a:lnTo>
              <a:lnTo>
                <a:pt x="11" y="3"/>
              </a:lnTo>
              <a:lnTo>
                <a:pt x="11" y="2"/>
              </a:lnTo>
              <a:lnTo>
                <a:pt x="12" y="2"/>
              </a:lnTo>
              <a:lnTo>
                <a:pt x="12" y="1"/>
              </a:lnTo>
              <a:lnTo>
                <a:pt x="13" y="1"/>
              </a:lnTo>
              <a:lnTo>
                <a:pt x="14" y="0"/>
              </a:lnTo>
              <a:lnTo>
                <a:pt x="15" y="0"/>
              </a:lnTo>
              <a:lnTo>
                <a:pt x="16"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428625</xdr:colOff>
      <xdr:row>21</xdr:row>
      <xdr:rowOff>47625</xdr:rowOff>
    </xdr:from>
    <xdr:to>
      <xdr:col>5</xdr:col>
      <xdr:colOff>542925</xdr:colOff>
      <xdr:row>22</xdr:row>
      <xdr:rowOff>28575</xdr:rowOff>
    </xdr:to>
    <xdr:sp macro="" textlink="">
      <xdr:nvSpPr>
        <xdr:cNvPr id="58" name="5em"/>
        <xdr:cNvSpPr>
          <a:spLocks/>
        </xdr:cNvSpPr>
      </xdr:nvSpPr>
      <xdr:spPr bwMode="auto">
        <a:xfrm>
          <a:off x="3476625" y="3829050"/>
          <a:ext cx="114300" cy="142875"/>
        </a:xfrm>
        <a:custGeom>
          <a:avLst/>
          <a:gdLst>
            <a:gd name="T0" fmla="*/ 2147483647 w 12"/>
            <a:gd name="T1" fmla="*/ 0 h 15"/>
            <a:gd name="T2" fmla="*/ 2147483647 w 12"/>
            <a:gd name="T3" fmla="*/ 0 h 15"/>
            <a:gd name="T4" fmla="*/ 2147483647 w 12"/>
            <a:gd name="T5" fmla="*/ 2147483647 h 15"/>
            <a:gd name="T6" fmla="*/ 2147483647 w 12"/>
            <a:gd name="T7" fmla="*/ 2147483647 h 15"/>
            <a:gd name="T8" fmla="*/ 2147483647 w 12"/>
            <a:gd name="T9" fmla="*/ 2147483647 h 15"/>
            <a:gd name="T10" fmla="*/ 2147483647 w 12"/>
            <a:gd name="T11" fmla="*/ 2147483647 h 15"/>
            <a:gd name="T12" fmla="*/ 2147483647 w 12"/>
            <a:gd name="T13" fmla="*/ 2147483647 h 15"/>
            <a:gd name="T14" fmla="*/ 2147483647 w 12"/>
            <a:gd name="T15" fmla="*/ 2147483647 h 15"/>
            <a:gd name="T16" fmla="*/ 2147483647 w 12"/>
            <a:gd name="T17" fmla="*/ 2147483647 h 15"/>
            <a:gd name="T18" fmla="*/ 2147483647 w 12"/>
            <a:gd name="T19" fmla="*/ 2147483647 h 15"/>
            <a:gd name="T20" fmla="*/ 2147483647 w 12"/>
            <a:gd name="T21" fmla="*/ 2147483647 h 15"/>
            <a:gd name="T22" fmla="*/ 2147483647 w 12"/>
            <a:gd name="T23" fmla="*/ 2147483647 h 15"/>
            <a:gd name="T24" fmla="*/ 2147483647 w 12"/>
            <a:gd name="T25" fmla="*/ 2147483647 h 15"/>
            <a:gd name="T26" fmla="*/ 2147483647 w 12"/>
            <a:gd name="T27" fmla="*/ 2147483647 h 15"/>
            <a:gd name="T28" fmla="*/ 2147483647 w 12"/>
            <a:gd name="T29" fmla="*/ 2147483647 h 15"/>
            <a:gd name="T30" fmla="*/ 2147483647 w 12"/>
            <a:gd name="T31" fmla="*/ 2147483647 h 15"/>
            <a:gd name="T32" fmla="*/ 2147483647 w 12"/>
            <a:gd name="T33" fmla="*/ 2147483647 h 15"/>
            <a:gd name="T34" fmla="*/ 2147483647 w 12"/>
            <a:gd name="T35" fmla="*/ 2147483647 h 15"/>
            <a:gd name="T36" fmla="*/ 2147483647 w 12"/>
            <a:gd name="T37" fmla="*/ 2147483647 h 15"/>
            <a:gd name="T38" fmla="*/ 2147483647 w 12"/>
            <a:gd name="T39" fmla="*/ 2147483647 h 15"/>
            <a:gd name="T40" fmla="*/ 2147483647 w 12"/>
            <a:gd name="T41" fmla="*/ 2147483647 h 15"/>
            <a:gd name="T42" fmla="*/ 2147483647 w 12"/>
            <a:gd name="T43" fmla="*/ 2147483647 h 15"/>
            <a:gd name="T44" fmla="*/ 2147483647 w 12"/>
            <a:gd name="T45" fmla="*/ 2147483647 h 15"/>
            <a:gd name="T46" fmla="*/ 2147483647 w 12"/>
            <a:gd name="T47" fmla="*/ 2147483647 h 15"/>
            <a:gd name="T48" fmla="*/ 2147483647 w 12"/>
            <a:gd name="T49" fmla="*/ 2147483647 h 15"/>
            <a:gd name="T50" fmla="*/ 2147483647 w 12"/>
            <a:gd name="T51" fmla="*/ 2147483647 h 15"/>
            <a:gd name="T52" fmla="*/ 2147483647 w 12"/>
            <a:gd name="T53" fmla="*/ 2147483647 h 15"/>
            <a:gd name="T54" fmla="*/ 2147483647 w 12"/>
            <a:gd name="T55" fmla="*/ 2147483647 h 15"/>
            <a:gd name="T56" fmla="*/ 2147483647 w 12"/>
            <a:gd name="T57" fmla="*/ 2147483647 h 15"/>
            <a:gd name="T58" fmla="*/ 2147483647 w 12"/>
            <a:gd name="T59" fmla="*/ 2147483647 h 15"/>
            <a:gd name="T60" fmla="*/ 2147483647 w 12"/>
            <a:gd name="T61" fmla="*/ 2147483647 h 15"/>
            <a:gd name="T62" fmla="*/ 2147483647 w 12"/>
            <a:gd name="T63" fmla="*/ 2147483647 h 15"/>
            <a:gd name="T64" fmla="*/ 0 w 12"/>
            <a:gd name="T65" fmla="*/ 2147483647 h 15"/>
            <a:gd name="T66" fmla="*/ 0 w 12"/>
            <a:gd name="T67" fmla="*/ 2147483647 h 15"/>
            <a:gd name="T68" fmla="*/ 0 w 12"/>
            <a:gd name="T69" fmla="*/ 2147483647 h 15"/>
            <a:gd name="T70" fmla="*/ 0 w 12"/>
            <a:gd name="T71" fmla="*/ 2147483647 h 15"/>
            <a:gd name="T72" fmla="*/ 0 w 12"/>
            <a:gd name="T73" fmla="*/ 2147483647 h 15"/>
            <a:gd name="T74" fmla="*/ 0 w 12"/>
            <a:gd name="T75" fmla="*/ 2147483647 h 15"/>
            <a:gd name="T76" fmla="*/ 2147483647 w 12"/>
            <a:gd name="T77" fmla="*/ 2147483647 h 15"/>
            <a:gd name="T78" fmla="*/ 2147483647 w 12"/>
            <a:gd name="T79" fmla="*/ 2147483647 h 15"/>
            <a:gd name="T80" fmla="*/ 2147483647 w 12"/>
            <a:gd name="T81" fmla="*/ 2147483647 h 15"/>
            <a:gd name="T82" fmla="*/ 2147483647 w 12"/>
            <a:gd name="T83" fmla="*/ 2147483647 h 15"/>
            <a:gd name="T84" fmla="*/ 2147483647 w 12"/>
            <a:gd name="T85" fmla="*/ 2147483647 h 15"/>
            <a:gd name="T86" fmla="*/ 2147483647 w 12"/>
            <a:gd name="T87" fmla="*/ 0 h 15"/>
            <a:gd name="T88" fmla="*/ 2147483647 w 12"/>
            <a:gd name="T89" fmla="*/ 0 h 15"/>
            <a:gd name="T90" fmla="*/ 2147483647 w 12"/>
            <a:gd name="T91" fmla="*/ 0 h 15"/>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2"/>
            <a:gd name="T139" fmla="*/ 0 h 15"/>
            <a:gd name="T140" fmla="*/ 12 w 12"/>
            <a:gd name="T141" fmla="*/ 15 h 15"/>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2" h="15">
              <a:moveTo>
                <a:pt x="5" y="0"/>
              </a:moveTo>
              <a:lnTo>
                <a:pt x="6" y="0"/>
              </a:lnTo>
              <a:lnTo>
                <a:pt x="7" y="0"/>
              </a:lnTo>
              <a:lnTo>
                <a:pt x="7" y="1"/>
              </a:lnTo>
              <a:lnTo>
                <a:pt x="7" y="2"/>
              </a:lnTo>
              <a:lnTo>
                <a:pt x="7" y="1"/>
              </a:lnTo>
              <a:lnTo>
                <a:pt x="7" y="2"/>
              </a:lnTo>
              <a:lnTo>
                <a:pt x="8" y="2"/>
              </a:lnTo>
              <a:lnTo>
                <a:pt x="7" y="2"/>
              </a:lnTo>
              <a:lnTo>
                <a:pt x="7" y="3"/>
              </a:lnTo>
              <a:lnTo>
                <a:pt x="8" y="3"/>
              </a:lnTo>
              <a:lnTo>
                <a:pt x="9" y="3"/>
              </a:lnTo>
              <a:lnTo>
                <a:pt x="9" y="4"/>
              </a:lnTo>
              <a:lnTo>
                <a:pt x="9" y="5"/>
              </a:lnTo>
              <a:lnTo>
                <a:pt x="9" y="6"/>
              </a:lnTo>
              <a:lnTo>
                <a:pt x="10" y="6"/>
              </a:lnTo>
              <a:lnTo>
                <a:pt x="11" y="6"/>
              </a:lnTo>
              <a:lnTo>
                <a:pt x="11" y="7"/>
              </a:lnTo>
              <a:lnTo>
                <a:pt x="11" y="6"/>
              </a:lnTo>
              <a:lnTo>
                <a:pt x="11" y="7"/>
              </a:lnTo>
              <a:lnTo>
                <a:pt x="12" y="7"/>
              </a:lnTo>
              <a:lnTo>
                <a:pt x="12" y="8"/>
              </a:lnTo>
              <a:lnTo>
                <a:pt x="11" y="8"/>
              </a:lnTo>
              <a:lnTo>
                <a:pt x="10" y="8"/>
              </a:lnTo>
              <a:lnTo>
                <a:pt x="9" y="8"/>
              </a:lnTo>
              <a:lnTo>
                <a:pt x="8" y="8"/>
              </a:lnTo>
              <a:lnTo>
                <a:pt x="8" y="9"/>
              </a:lnTo>
              <a:lnTo>
                <a:pt x="8" y="10"/>
              </a:lnTo>
              <a:lnTo>
                <a:pt x="7" y="10"/>
              </a:lnTo>
              <a:lnTo>
                <a:pt x="7" y="9"/>
              </a:lnTo>
              <a:lnTo>
                <a:pt x="7" y="10"/>
              </a:lnTo>
              <a:lnTo>
                <a:pt x="7" y="11"/>
              </a:lnTo>
              <a:lnTo>
                <a:pt x="7" y="12"/>
              </a:lnTo>
              <a:lnTo>
                <a:pt x="7" y="13"/>
              </a:lnTo>
              <a:lnTo>
                <a:pt x="7" y="14"/>
              </a:lnTo>
              <a:lnTo>
                <a:pt x="6" y="14"/>
              </a:lnTo>
              <a:lnTo>
                <a:pt x="6" y="15"/>
              </a:lnTo>
              <a:lnTo>
                <a:pt x="5" y="15"/>
              </a:lnTo>
              <a:lnTo>
                <a:pt x="5" y="14"/>
              </a:lnTo>
              <a:lnTo>
                <a:pt x="4" y="14"/>
              </a:lnTo>
              <a:lnTo>
                <a:pt x="3" y="14"/>
              </a:lnTo>
              <a:lnTo>
                <a:pt x="2" y="14"/>
              </a:lnTo>
              <a:lnTo>
                <a:pt x="2" y="13"/>
              </a:lnTo>
              <a:lnTo>
                <a:pt x="3" y="13"/>
              </a:lnTo>
              <a:lnTo>
                <a:pt x="4" y="13"/>
              </a:lnTo>
              <a:lnTo>
                <a:pt x="4" y="12"/>
              </a:lnTo>
              <a:lnTo>
                <a:pt x="5" y="12"/>
              </a:lnTo>
              <a:lnTo>
                <a:pt x="5" y="11"/>
              </a:lnTo>
              <a:lnTo>
                <a:pt x="4" y="11"/>
              </a:lnTo>
              <a:lnTo>
                <a:pt x="4" y="10"/>
              </a:lnTo>
              <a:lnTo>
                <a:pt x="3" y="10"/>
              </a:lnTo>
              <a:lnTo>
                <a:pt x="2" y="10"/>
              </a:lnTo>
              <a:lnTo>
                <a:pt x="2" y="9"/>
              </a:lnTo>
              <a:lnTo>
                <a:pt x="1" y="9"/>
              </a:lnTo>
              <a:lnTo>
                <a:pt x="1" y="8"/>
              </a:lnTo>
              <a:lnTo>
                <a:pt x="1" y="9"/>
              </a:lnTo>
              <a:lnTo>
                <a:pt x="1" y="8"/>
              </a:lnTo>
              <a:lnTo>
                <a:pt x="0" y="8"/>
              </a:lnTo>
              <a:lnTo>
                <a:pt x="0" y="7"/>
              </a:lnTo>
              <a:lnTo>
                <a:pt x="0" y="6"/>
              </a:lnTo>
              <a:lnTo>
                <a:pt x="1" y="6"/>
              </a:lnTo>
              <a:lnTo>
                <a:pt x="0" y="6"/>
              </a:lnTo>
              <a:lnTo>
                <a:pt x="0" y="5"/>
              </a:lnTo>
              <a:lnTo>
                <a:pt x="0" y="4"/>
              </a:lnTo>
              <a:lnTo>
                <a:pt x="0" y="3"/>
              </a:lnTo>
              <a:lnTo>
                <a:pt x="0" y="4"/>
              </a:lnTo>
              <a:lnTo>
                <a:pt x="1" y="4"/>
              </a:lnTo>
              <a:lnTo>
                <a:pt x="1" y="3"/>
              </a:lnTo>
              <a:lnTo>
                <a:pt x="2" y="3"/>
              </a:lnTo>
              <a:lnTo>
                <a:pt x="2" y="4"/>
              </a:lnTo>
              <a:lnTo>
                <a:pt x="2" y="3"/>
              </a:lnTo>
              <a:lnTo>
                <a:pt x="3" y="3"/>
              </a:lnTo>
              <a:lnTo>
                <a:pt x="2" y="3"/>
              </a:lnTo>
              <a:lnTo>
                <a:pt x="2" y="2"/>
              </a:lnTo>
              <a:lnTo>
                <a:pt x="2" y="1"/>
              </a:lnTo>
              <a:lnTo>
                <a:pt x="2" y="0"/>
              </a:lnTo>
              <a:lnTo>
                <a:pt x="1" y="0"/>
              </a:lnTo>
              <a:lnTo>
                <a:pt x="2" y="0"/>
              </a:lnTo>
              <a:lnTo>
                <a:pt x="3" y="0"/>
              </a:lnTo>
              <a:lnTo>
                <a:pt x="4" y="0"/>
              </a:lnTo>
              <a:lnTo>
                <a:pt x="5"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5</xdr:col>
      <xdr:colOff>447675</xdr:colOff>
      <xdr:row>17</xdr:row>
      <xdr:rowOff>114300</xdr:rowOff>
    </xdr:from>
    <xdr:to>
      <xdr:col>6</xdr:col>
      <xdr:colOff>161925</xdr:colOff>
      <xdr:row>19</xdr:row>
      <xdr:rowOff>152400</xdr:rowOff>
    </xdr:to>
    <xdr:sp macro="" textlink="">
      <xdr:nvSpPr>
        <xdr:cNvPr id="59" name="5et"/>
        <xdr:cNvSpPr>
          <a:spLocks/>
        </xdr:cNvSpPr>
      </xdr:nvSpPr>
      <xdr:spPr bwMode="auto">
        <a:xfrm>
          <a:off x="3495675" y="3248025"/>
          <a:ext cx="323850" cy="361950"/>
        </a:xfrm>
        <a:custGeom>
          <a:avLst/>
          <a:gdLst>
            <a:gd name="T0" fmla="*/ 2147483647 w 34"/>
            <a:gd name="T1" fmla="*/ 2147483647 h 38"/>
            <a:gd name="T2" fmla="*/ 2147483647 w 34"/>
            <a:gd name="T3" fmla="*/ 2147483647 h 38"/>
            <a:gd name="T4" fmla="*/ 2147483647 w 34"/>
            <a:gd name="T5" fmla="*/ 2147483647 h 38"/>
            <a:gd name="T6" fmla="*/ 2147483647 w 34"/>
            <a:gd name="T7" fmla="*/ 2147483647 h 38"/>
            <a:gd name="T8" fmla="*/ 2147483647 w 34"/>
            <a:gd name="T9" fmla="*/ 2147483647 h 38"/>
            <a:gd name="T10" fmla="*/ 2147483647 w 34"/>
            <a:gd name="T11" fmla="*/ 2147483647 h 38"/>
            <a:gd name="T12" fmla="*/ 2147483647 w 34"/>
            <a:gd name="T13" fmla="*/ 2147483647 h 38"/>
            <a:gd name="T14" fmla="*/ 2147483647 w 34"/>
            <a:gd name="T15" fmla="*/ 2147483647 h 38"/>
            <a:gd name="T16" fmla="*/ 2147483647 w 34"/>
            <a:gd name="T17" fmla="*/ 2147483647 h 38"/>
            <a:gd name="T18" fmla="*/ 2147483647 w 34"/>
            <a:gd name="T19" fmla="*/ 2147483647 h 38"/>
            <a:gd name="T20" fmla="*/ 2147483647 w 34"/>
            <a:gd name="T21" fmla="*/ 2147483647 h 38"/>
            <a:gd name="T22" fmla="*/ 2147483647 w 34"/>
            <a:gd name="T23" fmla="*/ 2147483647 h 38"/>
            <a:gd name="T24" fmla="*/ 2147483647 w 34"/>
            <a:gd name="T25" fmla="*/ 2147483647 h 38"/>
            <a:gd name="T26" fmla="*/ 2147483647 w 34"/>
            <a:gd name="T27" fmla="*/ 2147483647 h 38"/>
            <a:gd name="T28" fmla="*/ 2147483647 w 34"/>
            <a:gd name="T29" fmla="*/ 2147483647 h 38"/>
            <a:gd name="T30" fmla="*/ 2147483647 w 34"/>
            <a:gd name="T31" fmla="*/ 2147483647 h 38"/>
            <a:gd name="T32" fmla="*/ 2147483647 w 34"/>
            <a:gd name="T33" fmla="*/ 2147483647 h 38"/>
            <a:gd name="T34" fmla="*/ 2147483647 w 34"/>
            <a:gd name="T35" fmla="*/ 2147483647 h 38"/>
            <a:gd name="T36" fmla="*/ 2147483647 w 34"/>
            <a:gd name="T37" fmla="*/ 2147483647 h 38"/>
            <a:gd name="T38" fmla="*/ 2147483647 w 34"/>
            <a:gd name="T39" fmla="*/ 2147483647 h 38"/>
            <a:gd name="T40" fmla="*/ 2147483647 w 34"/>
            <a:gd name="T41" fmla="*/ 2147483647 h 38"/>
            <a:gd name="T42" fmla="*/ 2147483647 w 34"/>
            <a:gd name="T43" fmla="*/ 2147483647 h 38"/>
            <a:gd name="T44" fmla="*/ 2147483647 w 34"/>
            <a:gd name="T45" fmla="*/ 2147483647 h 38"/>
            <a:gd name="T46" fmla="*/ 2147483647 w 34"/>
            <a:gd name="T47" fmla="*/ 2147483647 h 38"/>
            <a:gd name="T48" fmla="*/ 2147483647 w 34"/>
            <a:gd name="T49" fmla="*/ 2147483647 h 38"/>
            <a:gd name="T50" fmla="*/ 2147483647 w 34"/>
            <a:gd name="T51" fmla="*/ 2147483647 h 38"/>
            <a:gd name="T52" fmla="*/ 2147483647 w 34"/>
            <a:gd name="T53" fmla="*/ 2147483647 h 38"/>
            <a:gd name="T54" fmla="*/ 2147483647 w 34"/>
            <a:gd name="T55" fmla="*/ 2147483647 h 38"/>
            <a:gd name="T56" fmla="*/ 2147483647 w 34"/>
            <a:gd name="T57" fmla="*/ 2147483647 h 38"/>
            <a:gd name="T58" fmla="*/ 2147483647 w 34"/>
            <a:gd name="T59" fmla="*/ 2147483647 h 38"/>
            <a:gd name="T60" fmla="*/ 2147483647 w 34"/>
            <a:gd name="T61" fmla="*/ 2147483647 h 38"/>
            <a:gd name="T62" fmla="*/ 0 w 34"/>
            <a:gd name="T63" fmla="*/ 2147483647 h 38"/>
            <a:gd name="T64" fmla="*/ 0 w 34"/>
            <a:gd name="T65" fmla="*/ 2147483647 h 38"/>
            <a:gd name="T66" fmla="*/ 2147483647 w 34"/>
            <a:gd name="T67" fmla="*/ 2147483647 h 38"/>
            <a:gd name="T68" fmla="*/ 2147483647 w 34"/>
            <a:gd name="T69" fmla="*/ 2147483647 h 38"/>
            <a:gd name="T70" fmla="*/ 2147483647 w 34"/>
            <a:gd name="T71" fmla="*/ 2147483647 h 38"/>
            <a:gd name="T72" fmla="*/ 2147483647 w 34"/>
            <a:gd name="T73" fmla="*/ 2147483647 h 38"/>
            <a:gd name="T74" fmla="*/ 2147483647 w 34"/>
            <a:gd name="T75" fmla="*/ 2147483647 h 38"/>
            <a:gd name="T76" fmla="*/ 2147483647 w 34"/>
            <a:gd name="T77" fmla="*/ 2147483647 h 38"/>
            <a:gd name="T78" fmla="*/ 2147483647 w 34"/>
            <a:gd name="T79" fmla="*/ 2147483647 h 38"/>
            <a:gd name="T80" fmla="*/ 2147483647 w 34"/>
            <a:gd name="T81" fmla="*/ 2147483647 h 38"/>
            <a:gd name="T82" fmla="*/ 2147483647 w 34"/>
            <a:gd name="T83" fmla="*/ 2147483647 h 38"/>
            <a:gd name="T84" fmla="*/ 2147483647 w 34"/>
            <a:gd name="T85" fmla="*/ 2147483647 h 38"/>
            <a:gd name="T86" fmla="*/ 2147483647 w 34"/>
            <a:gd name="T87" fmla="*/ 2147483647 h 38"/>
            <a:gd name="T88" fmla="*/ 2147483647 w 34"/>
            <a:gd name="T89" fmla="*/ 2147483647 h 38"/>
            <a:gd name="T90" fmla="*/ 2147483647 w 34"/>
            <a:gd name="T91" fmla="*/ 2147483647 h 38"/>
            <a:gd name="T92" fmla="*/ 2147483647 w 34"/>
            <a:gd name="T93" fmla="*/ 2147483647 h 38"/>
            <a:gd name="T94" fmla="*/ 2147483647 w 34"/>
            <a:gd name="T95" fmla="*/ 2147483647 h 38"/>
            <a:gd name="T96" fmla="*/ 2147483647 w 34"/>
            <a:gd name="T97" fmla="*/ 2147483647 h 38"/>
            <a:gd name="T98" fmla="*/ 2147483647 w 34"/>
            <a:gd name="T99" fmla="*/ 2147483647 h 38"/>
            <a:gd name="T100" fmla="*/ 2147483647 w 34"/>
            <a:gd name="T101" fmla="*/ 2147483647 h 38"/>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34"/>
            <a:gd name="T154" fmla="*/ 0 h 38"/>
            <a:gd name="T155" fmla="*/ 34 w 34"/>
            <a:gd name="T156" fmla="*/ 38 h 38"/>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34" h="38">
              <a:moveTo>
                <a:pt x="22" y="4"/>
              </a:moveTo>
              <a:lnTo>
                <a:pt x="22" y="4"/>
              </a:lnTo>
              <a:lnTo>
                <a:pt x="21" y="4"/>
              </a:lnTo>
              <a:lnTo>
                <a:pt x="21" y="5"/>
              </a:lnTo>
              <a:lnTo>
                <a:pt x="22" y="5"/>
              </a:lnTo>
              <a:lnTo>
                <a:pt x="23" y="5"/>
              </a:lnTo>
              <a:lnTo>
                <a:pt x="24" y="5"/>
              </a:lnTo>
              <a:lnTo>
                <a:pt x="25" y="5"/>
              </a:lnTo>
              <a:lnTo>
                <a:pt x="25" y="4"/>
              </a:lnTo>
              <a:lnTo>
                <a:pt x="26" y="4"/>
              </a:lnTo>
              <a:lnTo>
                <a:pt x="27" y="4"/>
              </a:lnTo>
              <a:lnTo>
                <a:pt x="27" y="5"/>
              </a:lnTo>
              <a:lnTo>
                <a:pt x="28" y="5"/>
              </a:lnTo>
              <a:lnTo>
                <a:pt x="29" y="5"/>
              </a:lnTo>
              <a:lnTo>
                <a:pt x="30" y="5"/>
              </a:lnTo>
              <a:lnTo>
                <a:pt x="30" y="6"/>
              </a:lnTo>
              <a:lnTo>
                <a:pt x="30" y="7"/>
              </a:lnTo>
              <a:lnTo>
                <a:pt x="29" y="7"/>
              </a:lnTo>
              <a:lnTo>
                <a:pt x="29" y="8"/>
              </a:lnTo>
              <a:lnTo>
                <a:pt x="28" y="8"/>
              </a:lnTo>
              <a:lnTo>
                <a:pt x="29" y="8"/>
              </a:lnTo>
              <a:lnTo>
                <a:pt x="29" y="9"/>
              </a:lnTo>
              <a:lnTo>
                <a:pt x="29" y="10"/>
              </a:lnTo>
              <a:lnTo>
                <a:pt x="29" y="11"/>
              </a:lnTo>
              <a:lnTo>
                <a:pt x="30" y="11"/>
              </a:lnTo>
              <a:lnTo>
                <a:pt x="31" y="11"/>
              </a:lnTo>
              <a:lnTo>
                <a:pt x="31" y="12"/>
              </a:lnTo>
              <a:lnTo>
                <a:pt x="32" y="12"/>
              </a:lnTo>
              <a:lnTo>
                <a:pt x="32" y="13"/>
              </a:lnTo>
              <a:lnTo>
                <a:pt x="32" y="14"/>
              </a:lnTo>
              <a:lnTo>
                <a:pt x="31" y="14"/>
              </a:lnTo>
              <a:lnTo>
                <a:pt x="31" y="15"/>
              </a:lnTo>
              <a:lnTo>
                <a:pt x="32" y="15"/>
              </a:lnTo>
              <a:lnTo>
                <a:pt x="32" y="16"/>
              </a:lnTo>
              <a:lnTo>
                <a:pt x="32" y="15"/>
              </a:lnTo>
              <a:lnTo>
                <a:pt x="32" y="16"/>
              </a:lnTo>
              <a:lnTo>
                <a:pt x="32" y="15"/>
              </a:lnTo>
              <a:lnTo>
                <a:pt x="32" y="16"/>
              </a:lnTo>
              <a:lnTo>
                <a:pt x="31" y="16"/>
              </a:lnTo>
              <a:lnTo>
                <a:pt x="31" y="17"/>
              </a:lnTo>
              <a:lnTo>
                <a:pt x="31" y="18"/>
              </a:lnTo>
              <a:lnTo>
                <a:pt x="32" y="18"/>
              </a:lnTo>
              <a:lnTo>
                <a:pt x="32" y="17"/>
              </a:lnTo>
              <a:lnTo>
                <a:pt x="33" y="17"/>
              </a:lnTo>
              <a:lnTo>
                <a:pt x="33" y="18"/>
              </a:lnTo>
              <a:lnTo>
                <a:pt x="33" y="19"/>
              </a:lnTo>
              <a:lnTo>
                <a:pt x="34" y="19"/>
              </a:lnTo>
              <a:lnTo>
                <a:pt x="33" y="19"/>
              </a:lnTo>
              <a:lnTo>
                <a:pt x="34" y="19"/>
              </a:lnTo>
              <a:lnTo>
                <a:pt x="34" y="20"/>
              </a:lnTo>
              <a:lnTo>
                <a:pt x="34" y="21"/>
              </a:lnTo>
              <a:lnTo>
                <a:pt x="33" y="21"/>
              </a:lnTo>
              <a:lnTo>
                <a:pt x="34" y="22"/>
              </a:lnTo>
              <a:lnTo>
                <a:pt x="34" y="23"/>
              </a:lnTo>
              <a:lnTo>
                <a:pt x="34" y="24"/>
              </a:lnTo>
              <a:lnTo>
                <a:pt x="34" y="25"/>
              </a:lnTo>
              <a:lnTo>
                <a:pt x="34" y="26"/>
              </a:lnTo>
              <a:lnTo>
                <a:pt x="34" y="25"/>
              </a:lnTo>
              <a:lnTo>
                <a:pt x="34" y="26"/>
              </a:lnTo>
              <a:lnTo>
                <a:pt x="33" y="26"/>
              </a:lnTo>
              <a:lnTo>
                <a:pt x="33" y="27"/>
              </a:lnTo>
              <a:lnTo>
                <a:pt x="32" y="27"/>
              </a:lnTo>
              <a:lnTo>
                <a:pt x="33" y="27"/>
              </a:lnTo>
              <a:lnTo>
                <a:pt x="33" y="28"/>
              </a:lnTo>
              <a:lnTo>
                <a:pt x="34" y="28"/>
              </a:lnTo>
              <a:lnTo>
                <a:pt x="34" y="29"/>
              </a:lnTo>
              <a:lnTo>
                <a:pt x="33" y="29"/>
              </a:lnTo>
              <a:lnTo>
                <a:pt x="33" y="30"/>
              </a:lnTo>
              <a:lnTo>
                <a:pt x="33" y="31"/>
              </a:lnTo>
              <a:lnTo>
                <a:pt x="32" y="31"/>
              </a:lnTo>
              <a:lnTo>
                <a:pt x="33" y="31"/>
              </a:lnTo>
              <a:lnTo>
                <a:pt x="33" y="32"/>
              </a:lnTo>
              <a:lnTo>
                <a:pt x="32" y="32"/>
              </a:lnTo>
              <a:lnTo>
                <a:pt x="32" y="33"/>
              </a:lnTo>
              <a:lnTo>
                <a:pt x="33" y="33"/>
              </a:lnTo>
              <a:lnTo>
                <a:pt x="32" y="33"/>
              </a:lnTo>
              <a:lnTo>
                <a:pt x="33" y="33"/>
              </a:lnTo>
              <a:lnTo>
                <a:pt x="32" y="33"/>
              </a:lnTo>
              <a:lnTo>
                <a:pt x="32" y="34"/>
              </a:lnTo>
              <a:lnTo>
                <a:pt x="32" y="35"/>
              </a:lnTo>
              <a:lnTo>
                <a:pt x="33" y="35"/>
              </a:lnTo>
              <a:lnTo>
                <a:pt x="33" y="36"/>
              </a:lnTo>
              <a:lnTo>
                <a:pt x="33" y="37"/>
              </a:lnTo>
              <a:lnTo>
                <a:pt x="32" y="37"/>
              </a:lnTo>
              <a:lnTo>
                <a:pt x="33" y="37"/>
              </a:lnTo>
              <a:lnTo>
                <a:pt x="33" y="38"/>
              </a:lnTo>
              <a:lnTo>
                <a:pt x="32" y="38"/>
              </a:lnTo>
              <a:lnTo>
                <a:pt x="32" y="37"/>
              </a:lnTo>
              <a:lnTo>
                <a:pt x="31" y="37"/>
              </a:lnTo>
              <a:lnTo>
                <a:pt x="30" y="37"/>
              </a:lnTo>
              <a:lnTo>
                <a:pt x="29" y="37"/>
              </a:lnTo>
              <a:lnTo>
                <a:pt x="28" y="37"/>
              </a:lnTo>
              <a:lnTo>
                <a:pt x="28" y="36"/>
              </a:lnTo>
              <a:lnTo>
                <a:pt x="28" y="35"/>
              </a:lnTo>
              <a:lnTo>
                <a:pt x="27" y="35"/>
              </a:lnTo>
              <a:lnTo>
                <a:pt x="27" y="36"/>
              </a:lnTo>
              <a:lnTo>
                <a:pt x="26" y="36"/>
              </a:lnTo>
              <a:lnTo>
                <a:pt x="26" y="35"/>
              </a:lnTo>
              <a:lnTo>
                <a:pt x="25" y="35"/>
              </a:lnTo>
              <a:lnTo>
                <a:pt x="24" y="35"/>
              </a:lnTo>
              <a:lnTo>
                <a:pt x="24" y="34"/>
              </a:lnTo>
              <a:lnTo>
                <a:pt x="23" y="34"/>
              </a:lnTo>
              <a:lnTo>
                <a:pt x="23" y="35"/>
              </a:lnTo>
              <a:lnTo>
                <a:pt x="22" y="35"/>
              </a:lnTo>
              <a:lnTo>
                <a:pt x="21" y="35"/>
              </a:lnTo>
              <a:lnTo>
                <a:pt x="21" y="36"/>
              </a:lnTo>
              <a:lnTo>
                <a:pt x="20" y="36"/>
              </a:lnTo>
              <a:lnTo>
                <a:pt x="20" y="35"/>
              </a:lnTo>
              <a:lnTo>
                <a:pt x="20" y="34"/>
              </a:lnTo>
              <a:lnTo>
                <a:pt x="20" y="33"/>
              </a:lnTo>
              <a:lnTo>
                <a:pt x="19" y="33"/>
              </a:lnTo>
              <a:lnTo>
                <a:pt x="18" y="33"/>
              </a:lnTo>
              <a:lnTo>
                <a:pt x="17" y="33"/>
              </a:lnTo>
              <a:lnTo>
                <a:pt x="16" y="33"/>
              </a:lnTo>
              <a:lnTo>
                <a:pt x="15" y="33"/>
              </a:lnTo>
              <a:lnTo>
                <a:pt x="14" y="33"/>
              </a:lnTo>
              <a:lnTo>
                <a:pt x="14" y="32"/>
              </a:lnTo>
              <a:lnTo>
                <a:pt x="14" y="31"/>
              </a:lnTo>
              <a:lnTo>
                <a:pt x="13" y="31"/>
              </a:lnTo>
              <a:lnTo>
                <a:pt x="13" y="30"/>
              </a:lnTo>
              <a:lnTo>
                <a:pt x="13" y="31"/>
              </a:lnTo>
              <a:lnTo>
                <a:pt x="13" y="32"/>
              </a:lnTo>
              <a:lnTo>
                <a:pt x="12" y="32"/>
              </a:lnTo>
              <a:lnTo>
                <a:pt x="11" y="32"/>
              </a:lnTo>
              <a:lnTo>
                <a:pt x="11" y="33"/>
              </a:lnTo>
              <a:lnTo>
                <a:pt x="10" y="33"/>
              </a:lnTo>
              <a:lnTo>
                <a:pt x="9" y="33"/>
              </a:lnTo>
              <a:lnTo>
                <a:pt x="8" y="33"/>
              </a:lnTo>
              <a:lnTo>
                <a:pt x="8" y="34"/>
              </a:lnTo>
              <a:lnTo>
                <a:pt x="7" y="34"/>
              </a:lnTo>
              <a:lnTo>
                <a:pt x="6" y="34"/>
              </a:lnTo>
              <a:lnTo>
                <a:pt x="7" y="34"/>
              </a:lnTo>
              <a:lnTo>
                <a:pt x="6" y="34"/>
              </a:lnTo>
              <a:lnTo>
                <a:pt x="6" y="35"/>
              </a:lnTo>
              <a:lnTo>
                <a:pt x="6" y="34"/>
              </a:lnTo>
              <a:lnTo>
                <a:pt x="5" y="34"/>
              </a:lnTo>
              <a:lnTo>
                <a:pt x="5" y="35"/>
              </a:lnTo>
              <a:lnTo>
                <a:pt x="4" y="35"/>
              </a:lnTo>
              <a:lnTo>
                <a:pt x="3" y="35"/>
              </a:lnTo>
              <a:lnTo>
                <a:pt x="2" y="35"/>
              </a:lnTo>
              <a:lnTo>
                <a:pt x="2" y="36"/>
              </a:lnTo>
              <a:lnTo>
                <a:pt x="1" y="36"/>
              </a:lnTo>
              <a:lnTo>
                <a:pt x="0" y="36"/>
              </a:lnTo>
              <a:lnTo>
                <a:pt x="0" y="35"/>
              </a:lnTo>
              <a:lnTo>
                <a:pt x="0" y="34"/>
              </a:lnTo>
              <a:lnTo>
                <a:pt x="1" y="34"/>
              </a:lnTo>
              <a:lnTo>
                <a:pt x="1" y="33"/>
              </a:lnTo>
              <a:lnTo>
                <a:pt x="0" y="33"/>
              </a:lnTo>
              <a:lnTo>
                <a:pt x="1" y="33"/>
              </a:lnTo>
              <a:lnTo>
                <a:pt x="0" y="33"/>
              </a:lnTo>
              <a:lnTo>
                <a:pt x="0" y="32"/>
              </a:lnTo>
              <a:lnTo>
                <a:pt x="0" y="31"/>
              </a:lnTo>
              <a:lnTo>
                <a:pt x="1" y="31"/>
              </a:lnTo>
              <a:lnTo>
                <a:pt x="1" y="30"/>
              </a:lnTo>
              <a:lnTo>
                <a:pt x="2" y="30"/>
              </a:lnTo>
              <a:lnTo>
                <a:pt x="3" y="30"/>
              </a:lnTo>
              <a:lnTo>
                <a:pt x="3" y="29"/>
              </a:lnTo>
              <a:lnTo>
                <a:pt x="2" y="29"/>
              </a:lnTo>
              <a:lnTo>
                <a:pt x="3" y="29"/>
              </a:lnTo>
              <a:lnTo>
                <a:pt x="3" y="28"/>
              </a:lnTo>
              <a:lnTo>
                <a:pt x="4" y="28"/>
              </a:lnTo>
              <a:lnTo>
                <a:pt x="3" y="28"/>
              </a:lnTo>
              <a:lnTo>
                <a:pt x="3" y="27"/>
              </a:lnTo>
              <a:lnTo>
                <a:pt x="3" y="26"/>
              </a:lnTo>
              <a:lnTo>
                <a:pt x="3" y="25"/>
              </a:lnTo>
              <a:lnTo>
                <a:pt x="2" y="25"/>
              </a:lnTo>
              <a:lnTo>
                <a:pt x="1" y="25"/>
              </a:lnTo>
              <a:lnTo>
                <a:pt x="1" y="24"/>
              </a:lnTo>
              <a:lnTo>
                <a:pt x="1" y="23"/>
              </a:lnTo>
              <a:lnTo>
                <a:pt x="2" y="23"/>
              </a:lnTo>
              <a:lnTo>
                <a:pt x="3" y="23"/>
              </a:lnTo>
              <a:lnTo>
                <a:pt x="3" y="22"/>
              </a:lnTo>
              <a:lnTo>
                <a:pt x="4" y="22"/>
              </a:lnTo>
              <a:lnTo>
                <a:pt x="4" y="21"/>
              </a:lnTo>
              <a:lnTo>
                <a:pt x="5" y="21"/>
              </a:lnTo>
              <a:lnTo>
                <a:pt x="5" y="20"/>
              </a:lnTo>
              <a:lnTo>
                <a:pt x="5" y="19"/>
              </a:lnTo>
              <a:lnTo>
                <a:pt x="5" y="20"/>
              </a:lnTo>
              <a:lnTo>
                <a:pt x="4" y="20"/>
              </a:lnTo>
              <a:lnTo>
                <a:pt x="4" y="19"/>
              </a:lnTo>
              <a:lnTo>
                <a:pt x="5" y="19"/>
              </a:lnTo>
              <a:lnTo>
                <a:pt x="5" y="18"/>
              </a:lnTo>
              <a:lnTo>
                <a:pt x="5" y="17"/>
              </a:lnTo>
              <a:lnTo>
                <a:pt x="5" y="16"/>
              </a:lnTo>
              <a:lnTo>
                <a:pt x="6" y="16"/>
              </a:lnTo>
              <a:lnTo>
                <a:pt x="5" y="16"/>
              </a:lnTo>
              <a:lnTo>
                <a:pt x="5" y="15"/>
              </a:lnTo>
              <a:lnTo>
                <a:pt x="6" y="15"/>
              </a:lnTo>
              <a:lnTo>
                <a:pt x="5" y="15"/>
              </a:lnTo>
              <a:lnTo>
                <a:pt x="6" y="15"/>
              </a:lnTo>
              <a:lnTo>
                <a:pt x="6" y="14"/>
              </a:lnTo>
              <a:lnTo>
                <a:pt x="5" y="14"/>
              </a:lnTo>
              <a:lnTo>
                <a:pt x="6" y="14"/>
              </a:lnTo>
              <a:lnTo>
                <a:pt x="6" y="13"/>
              </a:lnTo>
              <a:lnTo>
                <a:pt x="7" y="13"/>
              </a:lnTo>
              <a:lnTo>
                <a:pt x="7" y="12"/>
              </a:lnTo>
              <a:lnTo>
                <a:pt x="8" y="12"/>
              </a:lnTo>
              <a:lnTo>
                <a:pt x="8" y="11"/>
              </a:lnTo>
              <a:lnTo>
                <a:pt x="9" y="11"/>
              </a:lnTo>
              <a:lnTo>
                <a:pt x="9" y="10"/>
              </a:lnTo>
              <a:lnTo>
                <a:pt x="9" y="11"/>
              </a:lnTo>
              <a:lnTo>
                <a:pt x="10" y="11"/>
              </a:lnTo>
              <a:lnTo>
                <a:pt x="10" y="10"/>
              </a:lnTo>
              <a:lnTo>
                <a:pt x="11" y="10"/>
              </a:lnTo>
              <a:lnTo>
                <a:pt x="12" y="10"/>
              </a:lnTo>
              <a:lnTo>
                <a:pt x="13" y="10"/>
              </a:lnTo>
              <a:lnTo>
                <a:pt x="13" y="9"/>
              </a:lnTo>
              <a:lnTo>
                <a:pt x="13" y="10"/>
              </a:lnTo>
              <a:lnTo>
                <a:pt x="14" y="10"/>
              </a:lnTo>
              <a:lnTo>
                <a:pt x="14" y="9"/>
              </a:lnTo>
              <a:lnTo>
                <a:pt x="15" y="9"/>
              </a:lnTo>
              <a:lnTo>
                <a:pt x="16" y="9"/>
              </a:lnTo>
              <a:lnTo>
                <a:pt x="16" y="8"/>
              </a:lnTo>
              <a:lnTo>
                <a:pt x="16" y="7"/>
              </a:lnTo>
              <a:lnTo>
                <a:pt x="16" y="6"/>
              </a:lnTo>
              <a:lnTo>
                <a:pt x="16" y="5"/>
              </a:lnTo>
              <a:lnTo>
                <a:pt x="17" y="5"/>
              </a:lnTo>
              <a:lnTo>
                <a:pt x="17" y="4"/>
              </a:lnTo>
              <a:lnTo>
                <a:pt x="18" y="4"/>
              </a:lnTo>
              <a:lnTo>
                <a:pt x="18" y="3"/>
              </a:lnTo>
              <a:lnTo>
                <a:pt x="19" y="3"/>
              </a:lnTo>
              <a:lnTo>
                <a:pt x="20" y="2"/>
              </a:lnTo>
              <a:lnTo>
                <a:pt x="20" y="1"/>
              </a:lnTo>
              <a:lnTo>
                <a:pt x="20" y="0"/>
              </a:lnTo>
              <a:lnTo>
                <a:pt x="20" y="1"/>
              </a:lnTo>
              <a:lnTo>
                <a:pt x="21" y="1"/>
              </a:lnTo>
              <a:lnTo>
                <a:pt x="21" y="2"/>
              </a:lnTo>
              <a:lnTo>
                <a:pt x="22" y="3"/>
              </a:lnTo>
              <a:lnTo>
                <a:pt x="22" y="4"/>
              </a:lnTo>
              <a:lnTo>
                <a:pt x="23" y="4"/>
              </a:lnTo>
              <a:lnTo>
                <a:pt x="22" y="4"/>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5</xdr:col>
      <xdr:colOff>276225</xdr:colOff>
      <xdr:row>17</xdr:row>
      <xdr:rowOff>104775</xdr:rowOff>
    </xdr:from>
    <xdr:to>
      <xdr:col>5</xdr:col>
      <xdr:colOff>514350</xdr:colOff>
      <xdr:row>19</xdr:row>
      <xdr:rowOff>38100</xdr:rowOff>
    </xdr:to>
    <xdr:sp macro="" textlink="">
      <xdr:nvSpPr>
        <xdr:cNvPr id="60" name="5h8"/>
        <xdr:cNvSpPr>
          <a:spLocks/>
        </xdr:cNvSpPr>
      </xdr:nvSpPr>
      <xdr:spPr bwMode="auto">
        <a:xfrm>
          <a:off x="3324225" y="3238500"/>
          <a:ext cx="238125" cy="257175"/>
        </a:xfrm>
        <a:custGeom>
          <a:avLst/>
          <a:gdLst>
            <a:gd name="T0" fmla="*/ 2147483647 w 25"/>
            <a:gd name="T1" fmla="*/ 2147483647 h 27"/>
            <a:gd name="T2" fmla="*/ 2147483647 w 25"/>
            <a:gd name="T3" fmla="*/ 2147483647 h 27"/>
            <a:gd name="T4" fmla="*/ 2147483647 w 25"/>
            <a:gd name="T5" fmla="*/ 2147483647 h 27"/>
            <a:gd name="T6" fmla="*/ 2147483647 w 25"/>
            <a:gd name="T7" fmla="*/ 2147483647 h 27"/>
            <a:gd name="T8" fmla="*/ 2147483647 w 25"/>
            <a:gd name="T9" fmla="*/ 2147483647 h 27"/>
            <a:gd name="T10" fmla="*/ 2147483647 w 25"/>
            <a:gd name="T11" fmla="*/ 2147483647 h 27"/>
            <a:gd name="T12" fmla="*/ 2147483647 w 25"/>
            <a:gd name="T13" fmla="*/ 2147483647 h 27"/>
            <a:gd name="T14" fmla="*/ 2147483647 w 25"/>
            <a:gd name="T15" fmla="*/ 2147483647 h 27"/>
            <a:gd name="T16" fmla="*/ 2147483647 w 25"/>
            <a:gd name="T17" fmla="*/ 2147483647 h 27"/>
            <a:gd name="T18" fmla="*/ 2147483647 w 25"/>
            <a:gd name="T19" fmla="*/ 2147483647 h 27"/>
            <a:gd name="T20" fmla="*/ 2147483647 w 25"/>
            <a:gd name="T21" fmla="*/ 2147483647 h 27"/>
            <a:gd name="T22" fmla="*/ 2147483647 w 25"/>
            <a:gd name="T23" fmla="*/ 2147483647 h 27"/>
            <a:gd name="T24" fmla="*/ 2147483647 w 25"/>
            <a:gd name="T25" fmla="*/ 2147483647 h 27"/>
            <a:gd name="T26" fmla="*/ 2147483647 w 25"/>
            <a:gd name="T27" fmla="*/ 2147483647 h 27"/>
            <a:gd name="T28" fmla="*/ 2147483647 w 25"/>
            <a:gd name="T29" fmla="*/ 2147483647 h 27"/>
            <a:gd name="T30" fmla="*/ 2147483647 w 25"/>
            <a:gd name="T31" fmla="*/ 2147483647 h 27"/>
            <a:gd name="T32" fmla="*/ 2147483647 w 25"/>
            <a:gd name="T33" fmla="*/ 2147483647 h 27"/>
            <a:gd name="T34" fmla="*/ 2147483647 w 25"/>
            <a:gd name="T35" fmla="*/ 2147483647 h 27"/>
            <a:gd name="T36" fmla="*/ 2147483647 w 25"/>
            <a:gd name="T37" fmla="*/ 2147483647 h 27"/>
            <a:gd name="T38" fmla="*/ 2147483647 w 25"/>
            <a:gd name="T39" fmla="*/ 2147483647 h 27"/>
            <a:gd name="T40" fmla="*/ 2147483647 w 25"/>
            <a:gd name="T41" fmla="*/ 2147483647 h 27"/>
            <a:gd name="T42" fmla="*/ 2147483647 w 25"/>
            <a:gd name="T43" fmla="*/ 2147483647 h 27"/>
            <a:gd name="T44" fmla="*/ 2147483647 w 25"/>
            <a:gd name="T45" fmla="*/ 2147483647 h 27"/>
            <a:gd name="T46" fmla="*/ 2147483647 w 25"/>
            <a:gd name="T47" fmla="*/ 2147483647 h 27"/>
            <a:gd name="T48" fmla="*/ 2147483647 w 25"/>
            <a:gd name="T49" fmla="*/ 2147483647 h 27"/>
            <a:gd name="T50" fmla="*/ 2147483647 w 25"/>
            <a:gd name="T51" fmla="*/ 2147483647 h 27"/>
            <a:gd name="T52" fmla="*/ 2147483647 w 25"/>
            <a:gd name="T53" fmla="*/ 2147483647 h 27"/>
            <a:gd name="T54" fmla="*/ 2147483647 w 25"/>
            <a:gd name="T55" fmla="*/ 2147483647 h 27"/>
            <a:gd name="T56" fmla="*/ 2147483647 w 25"/>
            <a:gd name="T57" fmla="*/ 2147483647 h 27"/>
            <a:gd name="T58" fmla="*/ 2147483647 w 25"/>
            <a:gd name="T59" fmla="*/ 2147483647 h 27"/>
            <a:gd name="T60" fmla="*/ 2147483647 w 25"/>
            <a:gd name="T61" fmla="*/ 2147483647 h 27"/>
            <a:gd name="T62" fmla="*/ 2147483647 w 25"/>
            <a:gd name="T63" fmla="*/ 2147483647 h 27"/>
            <a:gd name="T64" fmla="*/ 2147483647 w 25"/>
            <a:gd name="T65" fmla="*/ 2147483647 h 27"/>
            <a:gd name="T66" fmla="*/ 2147483647 w 25"/>
            <a:gd name="T67" fmla="*/ 2147483647 h 27"/>
            <a:gd name="T68" fmla="*/ 2147483647 w 25"/>
            <a:gd name="T69" fmla="*/ 2147483647 h 27"/>
            <a:gd name="T70" fmla="*/ 2147483647 w 25"/>
            <a:gd name="T71" fmla="*/ 2147483647 h 27"/>
            <a:gd name="T72" fmla="*/ 2147483647 w 25"/>
            <a:gd name="T73" fmla="*/ 2147483647 h 27"/>
            <a:gd name="T74" fmla="*/ 2147483647 w 25"/>
            <a:gd name="T75" fmla="*/ 2147483647 h 27"/>
            <a:gd name="T76" fmla="*/ 2147483647 w 25"/>
            <a:gd name="T77" fmla="*/ 2147483647 h 27"/>
            <a:gd name="T78" fmla="*/ 2147483647 w 25"/>
            <a:gd name="T79" fmla="*/ 2147483647 h 27"/>
            <a:gd name="T80" fmla="*/ 2147483647 w 25"/>
            <a:gd name="T81" fmla="*/ 2147483647 h 27"/>
            <a:gd name="T82" fmla="*/ 2147483647 w 25"/>
            <a:gd name="T83" fmla="*/ 2147483647 h 27"/>
            <a:gd name="T84" fmla="*/ 2147483647 w 25"/>
            <a:gd name="T85" fmla="*/ 2147483647 h 27"/>
            <a:gd name="T86" fmla="*/ 2147483647 w 25"/>
            <a:gd name="T87" fmla="*/ 2147483647 h 27"/>
            <a:gd name="T88" fmla="*/ 2147483647 w 25"/>
            <a:gd name="T89" fmla="*/ 2147483647 h 27"/>
            <a:gd name="T90" fmla="*/ 2147483647 w 25"/>
            <a:gd name="T91" fmla="*/ 2147483647 h 27"/>
            <a:gd name="T92" fmla="*/ 0 w 25"/>
            <a:gd name="T93" fmla="*/ 2147483647 h 27"/>
            <a:gd name="T94" fmla="*/ 0 w 25"/>
            <a:gd name="T95" fmla="*/ 2147483647 h 27"/>
            <a:gd name="T96" fmla="*/ 2147483647 w 25"/>
            <a:gd name="T97" fmla="*/ 2147483647 h 27"/>
            <a:gd name="T98" fmla="*/ 2147483647 w 25"/>
            <a:gd name="T99" fmla="*/ 2147483647 h 27"/>
            <a:gd name="T100" fmla="*/ 2147483647 w 25"/>
            <a:gd name="T101" fmla="*/ 2147483647 h 27"/>
            <a:gd name="T102" fmla="*/ 2147483647 w 25"/>
            <a:gd name="T103" fmla="*/ 0 h 27"/>
            <a:gd name="T104" fmla="*/ 2147483647 w 25"/>
            <a:gd name="T105" fmla="*/ 0 h 27"/>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5"/>
            <a:gd name="T160" fmla="*/ 0 h 27"/>
            <a:gd name="T161" fmla="*/ 25 w 25"/>
            <a:gd name="T162" fmla="*/ 27 h 27"/>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5" h="27">
              <a:moveTo>
                <a:pt x="10" y="0"/>
              </a:moveTo>
              <a:lnTo>
                <a:pt x="10" y="1"/>
              </a:lnTo>
              <a:lnTo>
                <a:pt x="10" y="2"/>
              </a:lnTo>
              <a:lnTo>
                <a:pt x="11" y="2"/>
              </a:lnTo>
              <a:lnTo>
                <a:pt x="11" y="3"/>
              </a:lnTo>
              <a:lnTo>
                <a:pt x="12" y="3"/>
              </a:lnTo>
              <a:lnTo>
                <a:pt x="12" y="4"/>
              </a:lnTo>
              <a:lnTo>
                <a:pt x="11" y="4"/>
              </a:lnTo>
              <a:lnTo>
                <a:pt x="11" y="5"/>
              </a:lnTo>
              <a:lnTo>
                <a:pt x="12" y="5"/>
              </a:lnTo>
              <a:lnTo>
                <a:pt x="13" y="5"/>
              </a:lnTo>
              <a:lnTo>
                <a:pt x="13" y="4"/>
              </a:lnTo>
              <a:lnTo>
                <a:pt x="14" y="4"/>
              </a:lnTo>
              <a:lnTo>
                <a:pt x="15" y="4"/>
              </a:lnTo>
              <a:lnTo>
                <a:pt x="15" y="5"/>
              </a:lnTo>
              <a:lnTo>
                <a:pt x="15" y="6"/>
              </a:lnTo>
              <a:lnTo>
                <a:pt x="15" y="7"/>
              </a:lnTo>
              <a:lnTo>
                <a:pt x="15" y="8"/>
              </a:lnTo>
              <a:lnTo>
                <a:pt x="15" y="9"/>
              </a:lnTo>
              <a:lnTo>
                <a:pt x="16" y="9"/>
              </a:lnTo>
              <a:lnTo>
                <a:pt x="16" y="10"/>
              </a:lnTo>
              <a:lnTo>
                <a:pt x="17" y="10"/>
              </a:lnTo>
              <a:lnTo>
                <a:pt x="18" y="10"/>
              </a:lnTo>
              <a:lnTo>
                <a:pt x="19" y="10"/>
              </a:lnTo>
              <a:lnTo>
                <a:pt x="20" y="10"/>
              </a:lnTo>
              <a:lnTo>
                <a:pt x="21" y="10"/>
              </a:lnTo>
              <a:lnTo>
                <a:pt x="21" y="11"/>
              </a:lnTo>
              <a:lnTo>
                <a:pt x="22" y="11"/>
              </a:lnTo>
              <a:lnTo>
                <a:pt x="23" y="11"/>
              </a:lnTo>
              <a:lnTo>
                <a:pt x="23" y="12"/>
              </a:lnTo>
              <a:lnTo>
                <a:pt x="23" y="13"/>
              </a:lnTo>
              <a:lnTo>
                <a:pt x="24" y="13"/>
              </a:lnTo>
              <a:lnTo>
                <a:pt x="25" y="13"/>
              </a:lnTo>
              <a:lnTo>
                <a:pt x="25" y="14"/>
              </a:lnTo>
              <a:lnTo>
                <a:pt x="24" y="14"/>
              </a:lnTo>
              <a:lnTo>
                <a:pt x="24" y="15"/>
              </a:lnTo>
              <a:lnTo>
                <a:pt x="23" y="15"/>
              </a:lnTo>
              <a:lnTo>
                <a:pt x="24" y="15"/>
              </a:lnTo>
              <a:lnTo>
                <a:pt x="24" y="16"/>
              </a:lnTo>
              <a:lnTo>
                <a:pt x="23" y="16"/>
              </a:lnTo>
              <a:lnTo>
                <a:pt x="24" y="16"/>
              </a:lnTo>
              <a:lnTo>
                <a:pt x="23" y="16"/>
              </a:lnTo>
              <a:lnTo>
                <a:pt x="23" y="17"/>
              </a:lnTo>
              <a:lnTo>
                <a:pt x="24" y="17"/>
              </a:lnTo>
              <a:lnTo>
                <a:pt x="23" y="17"/>
              </a:lnTo>
              <a:lnTo>
                <a:pt x="23" y="18"/>
              </a:lnTo>
              <a:lnTo>
                <a:pt x="23" y="19"/>
              </a:lnTo>
              <a:lnTo>
                <a:pt x="23" y="20"/>
              </a:lnTo>
              <a:lnTo>
                <a:pt x="22" y="20"/>
              </a:lnTo>
              <a:lnTo>
                <a:pt x="22" y="21"/>
              </a:lnTo>
              <a:lnTo>
                <a:pt x="23" y="21"/>
              </a:lnTo>
              <a:lnTo>
                <a:pt x="23" y="20"/>
              </a:lnTo>
              <a:lnTo>
                <a:pt x="23" y="21"/>
              </a:lnTo>
              <a:lnTo>
                <a:pt x="23" y="22"/>
              </a:lnTo>
              <a:lnTo>
                <a:pt x="22" y="22"/>
              </a:lnTo>
              <a:lnTo>
                <a:pt x="22" y="23"/>
              </a:lnTo>
              <a:lnTo>
                <a:pt x="21" y="23"/>
              </a:lnTo>
              <a:lnTo>
                <a:pt x="21" y="24"/>
              </a:lnTo>
              <a:lnTo>
                <a:pt x="20" y="24"/>
              </a:lnTo>
              <a:lnTo>
                <a:pt x="19" y="24"/>
              </a:lnTo>
              <a:lnTo>
                <a:pt x="19" y="25"/>
              </a:lnTo>
              <a:lnTo>
                <a:pt x="19" y="26"/>
              </a:lnTo>
              <a:lnTo>
                <a:pt x="18" y="26"/>
              </a:lnTo>
              <a:lnTo>
                <a:pt x="17" y="26"/>
              </a:lnTo>
              <a:lnTo>
                <a:pt x="16" y="26"/>
              </a:lnTo>
              <a:lnTo>
                <a:pt x="16" y="27"/>
              </a:lnTo>
              <a:lnTo>
                <a:pt x="15" y="27"/>
              </a:lnTo>
              <a:lnTo>
                <a:pt x="15" y="26"/>
              </a:lnTo>
              <a:lnTo>
                <a:pt x="14" y="26"/>
              </a:lnTo>
              <a:lnTo>
                <a:pt x="13" y="26"/>
              </a:lnTo>
              <a:lnTo>
                <a:pt x="13" y="25"/>
              </a:lnTo>
              <a:lnTo>
                <a:pt x="12" y="25"/>
              </a:lnTo>
              <a:lnTo>
                <a:pt x="12" y="24"/>
              </a:lnTo>
              <a:lnTo>
                <a:pt x="12" y="23"/>
              </a:lnTo>
              <a:lnTo>
                <a:pt x="11" y="23"/>
              </a:lnTo>
              <a:lnTo>
                <a:pt x="11" y="22"/>
              </a:lnTo>
              <a:lnTo>
                <a:pt x="10" y="22"/>
              </a:lnTo>
              <a:lnTo>
                <a:pt x="10" y="23"/>
              </a:lnTo>
              <a:lnTo>
                <a:pt x="11" y="23"/>
              </a:lnTo>
              <a:lnTo>
                <a:pt x="10" y="23"/>
              </a:lnTo>
              <a:lnTo>
                <a:pt x="10" y="24"/>
              </a:lnTo>
              <a:lnTo>
                <a:pt x="10" y="23"/>
              </a:lnTo>
              <a:lnTo>
                <a:pt x="9" y="23"/>
              </a:lnTo>
              <a:lnTo>
                <a:pt x="9" y="22"/>
              </a:lnTo>
              <a:lnTo>
                <a:pt x="9" y="21"/>
              </a:lnTo>
              <a:lnTo>
                <a:pt x="9" y="20"/>
              </a:lnTo>
              <a:lnTo>
                <a:pt x="8" y="19"/>
              </a:lnTo>
              <a:lnTo>
                <a:pt x="7" y="19"/>
              </a:lnTo>
              <a:lnTo>
                <a:pt x="7" y="18"/>
              </a:lnTo>
              <a:lnTo>
                <a:pt x="6" y="18"/>
              </a:lnTo>
              <a:lnTo>
                <a:pt x="6" y="17"/>
              </a:lnTo>
              <a:lnTo>
                <a:pt x="5" y="17"/>
              </a:lnTo>
              <a:lnTo>
                <a:pt x="5" y="16"/>
              </a:lnTo>
              <a:lnTo>
                <a:pt x="5" y="15"/>
              </a:lnTo>
              <a:lnTo>
                <a:pt x="6" y="15"/>
              </a:lnTo>
              <a:lnTo>
                <a:pt x="6" y="14"/>
              </a:lnTo>
              <a:lnTo>
                <a:pt x="5" y="14"/>
              </a:lnTo>
              <a:lnTo>
                <a:pt x="5" y="13"/>
              </a:lnTo>
              <a:lnTo>
                <a:pt x="5" y="12"/>
              </a:lnTo>
              <a:lnTo>
                <a:pt x="4" y="12"/>
              </a:lnTo>
              <a:lnTo>
                <a:pt x="5" y="12"/>
              </a:lnTo>
              <a:lnTo>
                <a:pt x="6" y="12"/>
              </a:lnTo>
              <a:lnTo>
                <a:pt x="5" y="12"/>
              </a:lnTo>
              <a:lnTo>
                <a:pt x="5" y="11"/>
              </a:lnTo>
              <a:lnTo>
                <a:pt x="5" y="12"/>
              </a:lnTo>
              <a:lnTo>
                <a:pt x="5" y="11"/>
              </a:lnTo>
              <a:lnTo>
                <a:pt x="5" y="12"/>
              </a:lnTo>
              <a:lnTo>
                <a:pt x="4" y="12"/>
              </a:lnTo>
              <a:lnTo>
                <a:pt x="3" y="12"/>
              </a:lnTo>
              <a:lnTo>
                <a:pt x="3" y="11"/>
              </a:lnTo>
              <a:lnTo>
                <a:pt x="2" y="11"/>
              </a:lnTo>
              <a:lnTo>
                <a:pt x="2" y="10"/>
              </a:lnTo>
              <a:lnTo>
                <a:pt x="2" y="9"/>
              </a:lnTo>
              <a:lnTo>
                <a:pt x="1" y="9"/>
              </a:lnTo>
              <a:lnTo>
                <a:pt x="1" y="8"/>
              </a:lnTo>
              <a:lnTo>
                <a:pt x="1" y="7"/>
              </a:lnTo>
              <a:lnTo>
                <a:pt x="1" y="6"/>
              </a:lnTo>
              <a:lnTo>
                <a:pt x="0" y="6"/>
              </a:lnTo>
              <a:lnTo>
                <a:pt x="0" y="5"/>
              </a:lnTo>
              <a:lnTo>
                <a:pt x="1" y="5"/>
              </a:lnTo>
              <a:lnTo>
                <a:pt x="0" y="5"/>
              </a:lnTo>
              <a:lnTo>
                <a:pt x="0" y="4"/>
              </a:lnTo>
              <a:lnTo>
                <a:pt x="1" y="4"/>
              </a:lnTo>
              <a:lnTo>
                <a:pt x="1" y="3"/>
              </a:lnTo>
              <a:lnTo>
                <a:pt x="2" y="4"/>
              </a:lnTo>
              <a:lnTo>
                <a:pt x="2" y="3"/>
              </a:lnTo>
              <a:lnTo>
                <a:pt x="3" y="3"/>
              </a:lnTo>
              <a:lnTo>
                <a:pt x="3" y="2"/>
              </a:lnTo>
              <a:lnTo>
                <a:pt x="3" y="1"/>
              </a:lnTo>
              <a:lnTo>
                <a:pt x="4" y="1"/>
              </a:lnTo>
              <a:lnTo>
                <a:pt x="5" y="1"/>
              </a:lnTo>
              <a:lnTo>
                <a:pt x="5" y="0"/>
              </a:lnTo>
              <a:lnTo>
                <a:pt x="6" y="0"/>
              </a:lnTo>
              <a:lnTo>
                <a:pt x="7" y="0"/>
              </a:lnTo>
              <a:lnTo>
                <a:pt x="8" y="0"/>
              </a:lnTo>
              <a:lnTo>
                <a:pt x="9" y="0"/>
              </a:lnTo>
              <a:lnTo>
                <a:pt x="10"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152400</xdr:colOff>
      <xdr:row>25</xdr:row>
      <xdr:rowOff>38100</xdr:rowOff>
    </xdr:from>
    <xdr:to>
      <xdr:col>5</xdr:col>
      <xdr:colOff>304800</xdr:colOff>
      <xdr:row>26</xdr:row>
      <xdr:rowOff>0</xdr:rowOff>
    </xdr:to>
    <xdr:sp macro="" textlink="">
      <xdr:nvSpPr>
        <xdr:cNvPr id="61" name="5md"/>
        <xdr:cNvSpPr>
          <a:spLocks/>
        </xdr:cNvSpPr>
      </xdr:nvSpPr>
      <xdr:spPr bwMode="auto">
        <a:xfrm>
          <a:off x="3200400" y="4467225"/>
          <a:ext cx="152400" cy="123825"/>
        </a:xfrm>
        <a:custGeom>
          <a:avLst/>
          <a:gdLst>
            <a:gd name="T0" fmla="*/ 2147483647 w 14"/>
            <a:gd name="T1" fmla="*/ 2147483647 h 12"/>
            <a:gd name="T2" fmla="*/ 0 w 14"/>
            <a:gd name="T3" fmla="*/ 2147483647 h 12"/>
            <a:gd name="T4" fmla="*/ 2147483647 w 14"/>
            <a:gd name="T5" fmla="*/ 2147483647 h 12"/>
            <a:gd name="T6" fmla="*/ 0 w 14"/>
            <a:gd name="T7" fmla="*/ 2147483647 h 12"/>
            <a:gd name="T8" fmla="*/ 0 w 14"/>
            <a:gd name="T9" fmla="*/ 2147483647 h 12"/>
            <a:gd name="T10" fmla="*/ 0 w 14"/>
            <a:gd name="T11" fmla="*/ 2147483647 h 12"/>
            <a:gd name="T12" fmla="*/ 0 w 14"/>
            <a:gd name="T13" fmla="*/ 2147483647 h 12"/>
            <a:gd name="T14" fmla="*/ 2147483647 w 14"/>
            <a:gd name="T15" fmla="*/ 2147483647 h 12"/>
            <a:gd name="T16" fmla="*/ 2147483647 w 14"/>
            <a:gd name="T17" fmla="*/ 2147483647 h 12"/>
            <a:gd name="T18" fmla="*/ 2147483647 w 14"/>
            <a:gd name="T19" fmla="*/ 0 h 12"/>
            <a:gd name="T20" fmla="*/ 2147483647 w 14"/>
            <a:gd name="T21" fmla="*/ 2147483647 h 12"/>
            <a:gd name="T22" fmla="*/ 2147483647 w 14"/>
            <a:gd name="T23" fmla="*/ 2147483647 h 12"/>
            <a:gd name="T24" fmla="*/ 2147483647 w 14"/>
            <a:gd name="T25" fmla="*/ 2147483647 h 12"/>
            <a:gd name="T26" fmla="*/ 2147483647 w 14"/>
            <a:gd name="T27" fmla="*/ 0 h 12"/>
            <a:gd name="T28" fmla="*/ 2147483647 w 14"/>
            <a:gd name="T29" fmla="*/ 2147483647 h 12"/>
            <a:gd name="T30" fmla="*/ 2147483647 w 14"/>
            <a:gd name="T31" fmla="*/ 2147483647 h 12"/>
            <a:gd name="T32" fmla="*/ 2147483647 w 14"/>
            <a:gd name="T33" fmla="*/ 2147483647 h 12"/>
            <a:gd name="T34" fmla="*/ 2147483647 w 14"/>
            <a:gd name="T35" fmla="*/ 2147483647 h 12"/>
            <a:gd name="T36" fmla="*/ 2147483647 w 14"/>
            <a:gd name="T37" fmla="*/ 2147483647 h 12"/>
            <a:gd name="T38" fmla="*/ 2147483647 w 14"/>
            <a:gd name="T39" fmla="*/ 2147483647 h 12"/>
            <a:gd name="T40" fmla="*/ 2147483647 w 14"/>
            <a:gd name="T41" fmla="*/ 2147483647 h 12"/>
            <a:gd name="T42" fmla="*/ 2147483647 w 14"/>
            <a:gd name="T43" fmla="*/ 2147483647 h 12"/>
            <a:gd name="T44" fmla="*/ 2147483647 w 14"/>
            <a:gd name="T45" fmla="*/ 2147483647 h 12"/>
            <a:gd name="T46" fmla="*/ 2147483647 w 14"/>
            <a:gd name="T47" fmla="*/ 2147483647 h 12"/>
            <a:gd name="T48" fmla="*/ 2147483647 w 14"/>
            <a:gd name="T49" fmla="*/ 2147483647 h 12"/>
            <a:gd name="T50" fmla="*/ 2147483647 w 14"/>
            <a:gd name="T51" fmla="*/ 2147483647 h 12"/>
            <a:gd name="T52" fmla="*/ 2147483647 w 14"/>
            <a:gd name="T53" fmla="*/ 2147483647 h 12"/>
            <a:gd name="T54" fmla="*/ 2147483647 w 14"/>
            <a:gd name="T55" fmla="*/ 2147483647 h 12"/>
            <a:gd name="T56" fmla="*/ 2147483647 w 14"/>
            <a:gd name="T57" fmla="*/ 2147483647 h 12"/>
            <a:gd name="T58" fmla="*/ 2147483647 w 14"/>
            <a:gd name="T59" fmla="*/ 2147483647 h 12"/>
            <a:gd name="T60" fmla="*/ 2147483647 w 14"/>
            <a:gd name="T61" fmla="*/ 2147483647 h 12"/>
            <a:gd name="T62" fmla="*/ 2147483647 w 14"/>
            <a:gd name="T63" fmla="*/ 2147483647 h 12"/>
            <a:gd name="T64" fmla="*/ 2147483647 w 14"/>
            <a:gd name="T65" fmla="*/ 2147483647 h 12"/>
            <a:gd name="T66" fmla="*/ 2147483647 w 14"/>
            <a:gd name="T67" fmla="*/ 2147483647 h 12"/>
            <a:gd name="T68" fmla="*/ 2147483647 w 14"/>
            <a:gd name="T69" fmla="*/ 2147483647 h 12"/>
            <a:gd name="T70" fmla="*/ 2147483647 w 14"/>
            <a:gd name="T71" fmla="*/ 2147483647 h 12"/>
            <a:gd name="T72" fmla="*/ 2147483647 w 14"/>
            <a:gd name="T73" fmla="*/ 2147483647 h 12"/>
            <a:gd name="T74" fmla="*/ 2147483647 w 14"/>
            <a:gd name="T75" fmla="*/ 2147483647 h 12"/>
            <a:gd name="T76" fmla="*/ 2147483647 w 14"/>
            <a:gd name="T77" fmla="*/ 2147483647 h 12"/>
            <a:gd name="T78" fmla="*/ 2147483647 w 14"/>
            <a:gd name="T79" fmla="*/ 2147483647 h 12"/>
            <a:gd name="T80" fmla="*/ 2147483647 w 14"/>
            <a:gd name="T81" fmla="*/ 2147483647 h 12"/>
            <a:gd name="T82" fmla="*/ 2147483647 w 14"/>
            <a:gd name="T83" fmla="*/ 2147483647 h 12"/>
            <a:gd name="T84" fmla="*/ 2147483647 w 14"/>
            <a:gd name="T85" fmla="*/ 2147483647 h 1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4"/>
            <a:gd name="T130" fmla="*/ 0 h 12"/>
            <a:gd name="T131" fmla="*/ 14 w 14"/>
            <a:gd name="T132" fmla="*/ 12 h 1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4" h="12">
              <a:moveTo>
                <a:pt x="1" y="10"/>
              </a:moveTo>
              <a:lnTo>
                <a:pt x="1" y="9"/>
              </a:lnTo>
              <a:lnTo>
                <a:pt x="1" y="8"/>
              </a:lnTo>
              <a:lnTo>
                <a:pt x="0" y="8"/>
              </a:lnTo>
              <a:lnTo>
                <a:pt x="1" y="8"/>
              </a:lnTo>
              <a:lnTo>
                <a:pt x="1" y="7"/>
              </a:lnTo>
              <a:lnTo>
                <a:pt x="0" y="7"/>
              </a:lnTo>
              <a:lnTo>
                <a:pt x="0" y="6"/>
              </a:lnTo>
              <a:lnTo>
                <a:pt x="1" y="6"/>
              </a:lnTo>
              <a:lnTo>
                <a:pt x="0" y="6"/>
              </a:lnTo>
              <a:lnTo>
                <a:pt x="0" y="5"/>
              </a:lnTo>
              <a:lnTo>
                <a:pt x="0" y="4"/>
              </a:lnTo>
              <a:lnTo>
                <a:pt x="0" y="3"/>
              </a:lnTo>
              <a:lnTo>
                <a:pt x="1" y="3"/>
              </a:lnTo>
              <a:lnTo>
                <a:pt x="1" y="2"/>
              </a:lnTo>
              <a:lnTo>
                <a:pt x="1" y="1"/>
              </a:lnTo>
              <a:lnTo>
                <a:pt x="1" y="0"/>
              </a:lnTo>
              <a:lnTo>
                <a:pt x="2" y="0"/>
              </a:lnTo>
              <a:lnTo>
                <a:pt x="2" y="1"/>
              </a:lnTo>
              <a:lnTo>
                <a:pt x="2" y="0"/>
              </a:lnTo>
              <a:lnTo>
                <a:pt x="2" y="1"/>
              </a:lnTo>
              <a:lnTo>
                <a:pt x="3" y="1"/>
              </a:lnTo>
              <a:lnTo>
                <a:pt x="4" y="1"/>
              </a:lnTo>
              <a:lnTo>
                <a:pt x="5" y="1"/>
              </a:lnTo>
              <a:lnTo>
                <a:pt x="5" y="0"/>
              </a:lnTo>
              <a:lnTo>
                <a:pt x="6" y="0"/>
              </a:lnTo>
              <a:lnTo>
                <a:pt x="6" y="1"/>
              </a:lnTo>
              <a:lnTo>
                <a:pt x="7" y="1"/>
              </a:lnTo>
              <a:lnTo>
                <a:pt x="7" y="2"/>
              </a:lnTo>
              <a:lnTo>
                <a:pt x="8" y="2"/>
              </a:lnTo>
              <a:lnTo>
                <a:pt x="9" y="2"/>
              </a:lnTo>
              <a:lnTo>
                <a:pt x="9" y="1"/>
              </a:lnTo>
              <a:lnTo>
                <a:pt x="10" y="1"/>
              </a:lnTo>
              <a:lnTo>
                <a:pt x="11" y="1"/>
              </a:lnTo>
              <a:lnTo>
                <a:pt x="12" y="1"/>
              </a:lnTo>
              <a:lnTo>
                <a:pt x="12" y="2"/>
              </a:lnTo>
              <a:lnTo>
                <a:pt x="13" y="2"/>
              </a:lnTo>
              <a:lnTo>
                <a:pt x="13" y="3"/>
              </a:lnTo>
              <a:lnTo>
                <a:pt x="14" y="3"/>
              </a:lnTo>
              <a:lnTo>
                <a:pt x="14" y="4"/>
              </a:lnTo>
              <a:lnTo>
                <a:pt x="14" y="5"/>
              </a:lnTo>
              <a:lnTo>
                <a:pt x="13" y="5"/>
              </a:lnTo>
              <a:lnTo>
                <a:pt x="13" y="6"/>
              </a:lnTo>
              <a:lnTo>
                <a:pt x="13" y="7"/>
              </a:lnTo>
              <a:lnTo>
                <a:pt x="13" y="8"/>
              </a:lnTo>
              <a:lnTo>
                <a:pt x="13" y="9"/>
              </a:lnTo>
              <a:lnTo>
                <a:pt x="13" y="10"/>
              </a:lnTo>
              <a:lnTo>
                <a:pt x="12" y="10"/>
              </a:lnTo>
              <a:lnTo>
                <a:pt x="12" y="11"/>
              </a:lnTo>
              <a:lnTo>
                <a:pt x="11" y="11"/>
              </a:lnTo>
              <a:lnTo>
                <a:pt x="11" y="10"/>
              </a:lnTo>
              <a:lnTo>
                <a:pt x="11" y="11"/>
              </a:lnTo>
              <a:lnTo>
                <a:pt x="10" y="11"/>
              </a:lnTo>
              <a:lnTo>
                <a:pt x="10" y="10"/>
              </a:lnTo>
              <a:lnTo>
                <a:pt x="9" y="10"/>
              </a:lnTo>
              <a:lnTo>
                <a:pt x="8" y="10"/>
              </a:lnTo>
              <a:lnTo>
                <a:pt x="8" y="11"/>
              </a:lnTo>
              <a:lnTo>
                <a:pt x="7" y="11"/>
              </a:lnTo>
              <a:lnTo>
                <a:pt x="7" y="10"/>
              </a:lnTo>
              <a:lnTo>
                <a:pt x="6" y="10"/>
              </a:lnTo>
              <a:lnTo>
                <a:pt x="6" y="11"/>
              </a:lnTo>
              <a:lnTo>
                <a:pt x="5" y="11"/>
              </a:lnTo>
              <a:lnTo>
                <a:pt x="6" y="12"/>
              </a:lnTo>
              <a:lnTo>
                <a:pt x="5" y="12"/>
              </a:lnTo>
              <a:lnTo>
                <a:pt x="4" y="12"/>
              </a:lnTo>
              <a:lnTo>
                <a:pt x="5" y="12"/>
              </a:lnTo>
              <a:lnTo>
                <a:pt x="4" y="12"/>
              </a:lnTo>
              <a:lnTo>
                <a:pt x="4" y="11"/>
              </a:lnTo>
              <a:lnTo>
                <a:pt x="5" y="11"/>
              </a:lnTo>
              <a:lnTo>
                <a:pt x="4" y="11"/>
              </a:lnTo>
              <a:lnTo>
                <a:pt x="4" y="10"/>
              </a:lnTo>
              <a:lnTo>
                <a:pt x="3" y="10"/>
              </a:lnTo>
              <a:lnTo>
                <a:pt x="2" y="10"/>
              </a:lnTo>
              <a:lnTo>
                <a:pt x="1" y="1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5</xdr:col>
      <xdr:colOff>209550</xdr:colOff>
      <xdr:row>21</xdr:row>
      <xdr:rowOff>114300</xdr:rowOff>
    </xdr:from>
    <xdr:to>
      <xdr:col>5</xdr:col>
      <xdr:colOff>333375</xdr:colOff>
      <xdr:row>22</xdr:row>
      <xdr:rowOff>76200</xdr:rowOff>
    </xdr:to>
    <xdr:sp macro="" textlink="">
      <xdr:nvSpPr>
        <xdr:cNvPr id="62" name="5n7"/>
        <xdr:cNvSpPr>
          <a:spLocks/>
        </xdr:cNvSpPr>
      </xdr:nvSpPr>
      <xdr:spPr bwMode="auto">
        <a:xfrm>
          <a:off x="3257550" y="3895725"/>
          <a:ext cx="123825" cy="123825"/>
        </a:xfrm>
        <a:custGeom>
          <a:avLst/>
          <a:gdLst>
            <a:gd name="T0" fmla="*/ 2147483647 w 13"/>
            <a:gd name="T1" fmla="*/ 0 h 13"/>
            <a:gd name="T2" fmla="*/ 2147483647 w 13"/>
            <a:gd name="T3" fmla="*/ 0 h 13"/>
            <a:gd name="T4" fmla="*/ 2147483647 w 13"/>
            <a:gd name="T5" fmla="*/ 2147483647 h 13"/>
            <a:gd name="T6" fmla="*/ 2147483647 w 13"/>
            <a:gd name="T7" fmla="*/ 2147483647 h 13"/>
            <a:gd name="T8" fmla="*/ 2147483647 w 13"/>
            <a:gd name="T9" fmla="*/ 2147483647 h 13"/>
            <a:gd name="T10" fmla="*/ 2147483647 w 13"/>
            <a:gd name="T11" fmla="*/ 2147483647 h 13"/>
            <a:gd name="T12" fmla="*/ 2147483647 w 13"/>
            <a:gd name="T13" fmla="*/ 2147483647 h 13"/>
            <a:gd name="T14" fmla="*/ 2147483647 w 13"/>
            <a:gd name="T15" fmla="*/ 2147483647 h 13"/>
            <a:gd name="T16" fmla="*/ 2147483647 w 13"/>
            <a:gd name="T17" fmla="*/ 2147483647 h 13"/>
            <a:gd name="T18" fmla="*/ 2147483647 w 13"/>
            <a:gd name="T19" fmla="*/ 2147483647 h 13"/>
            <a:gd name="T20" fmla="*/ 2147483647 w 13"/>
            <a:gd name="T21" fmla="*/ 2147483647 h 13"/>
            <a:gd name="T22" fmla="*/ 2147483647 w 13"/>
            <a:gd name="T23" fmla="*/ 2147483647 h 13"/>
            <a:gd name="T24" fmla="*/ 2147483647 w 13"/>
            <a:gd name="T25" fmla="*/ 2147483647 h 13"/>
            <a:gd name="T26" fmla="*/ 2147483647 w 13"/>
            <a:gd name="T27" fmla="*/ 2147483647 h 13"/>
            <a:gd name="T28" fmla="*/ 2147483647 w 13"/>
            <a:gd name="T29" fmla="*/ 2147483647 h 13"/>
            <a:gd name="T30" fmla="*/ 2147483647 w 13"/>
            <a:gd name="T31" fmla="*/ 2147483647 h 13"/>
            <a:gd name="T32" fmla="*/ 2147483647 w 13"/>
            <a:gd name="T33" fmla="*/ 2147483647 h 13"/>
            <a:gd name="T34" fmla="*/ 2147483647 w 13"/>
            <a:gd name="T35" fmla="*/ 2147483647 h 13"/>
            <a:gd name="T36" fmla="*/ 2147483647 w 13"/>
            <a:gd name="T37" fmla="*/ 2147483647 h 13"/>
            <a:gd name="T38" fmla="*/ 2147483647 w 13"/>
            <a:gd name="T39" fmla="*/ 2147483647 h 13"/>
            <a:gd name="T40" fmla="*/ 2147483647 w 13"/>
            <a:gd name="T41" fmla="*/ 2147483647 h 13"/>
            <a:gd name="T42" fmla="*/ 2147483647 w 13"/>
            <a:gd name="T43" fmla="*/ 2147483647 h 13"/>
            <a:gd name="T44" fmla="*/ 2147483647 w 13"/>
            <a:gd name="T45" fmla="*/ 2147483647 h 13"/>
            <a:gd name="T46" fmla="*/ 2147483647 w 13"/>
            <a:gd name="T47" fmla="*/ 2147483647 h 13"/>
            <a:gd name="T48" fmla="*/ 2147483647 w 13"/>
            <a:gd name="T49" fmla="*/ 2147483647 h 13"/>
            <a:gd name="T50" fmla="*/ 2147483647 w 13"/>
            <a:gd name="T51" fmla="*/ 2147483647 h 13"/>
            <a:gd name="T52" fmla="*/ 2147483647 w 13"/>
            <a:gd name="T53" fmla="*/ 2147483647 h 13"/>
            <a:gd name="T54" fmla="*/ 0 w 13"/>
            <a:gd name="T55" fmla="*/ 2147483647 h 13"/>
            <a:gd name="T56" fmla="*/ 0 w 13"/>
            <a:gd name="T57" fmla="*/ 2147483647 h 13"/>
            <a:gd name="T58" fmla="*/ 0 w 13"/>
            <a:gd name="T59" fmla="*/ 2147483647 h 13"/>
            <a:gd name="T60" fmla="*/ 0 w 13"/>
            <a:gd name="T61" fmla="*/ 2147483647 h 13"/>
            <a:gd name="T62" fmla="*/ 2147483647 w 13"/>
            <a:gd name="T63" fmla="*/ 2147483647 h 13"/>
            <a:gd name="T64" fmla="*/ 2147483647 w 13"/>
            <a:gd name="T65" fmla="*/ 2147483647 h 13"/>
            <a:gd name="T66" fmla="*/ 2147483647 w 13"/>
            <a:gd name="T67" fmla="*/ 2147483647 h 13"/>
            <a:gd name="T68" fmla="*/ 2147483647 w 13"/>
            <a:gd name="T69" fmla="*/ 2147483647 h 13"/>
            <a:gd name="T70" fmla="*/ 2147483647 w 13"/>
            <a:gd name="T71" fmla="*/ 2147483647 h 13"/>
            <a:gd name="T72" fmla="*/ 2147483647 w 13"/>
            <a:gd name="T73" fmla="*/ 0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3"/>
            <a:gd name="T112" fmla="*/ 0 h 13"/>
            <a:gd name="T113" fmla="*/ 13 w 13"/>
            <a:gd name="T114" fmla="*/ 13 h 13"/>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3" h="13">
              <a:moveTo>
                <a:pt x="5" y="0"/>
              </a:moveTo>
              <a:lnTo>
                <a:pt x="6" y="0"/>
              </a:lnTo>
              <a:lnTo>
                <a:pt x="6" y="1"/>
              </a:lnTo>
              <a:lnTo>
                <a:pt x="6" y="0"/>
              </a:lnTo>
              <a:lnTo>
                <a:pt x="7" y="0"/>
              </a:lnTo>
              <a:lnTo>
                <a:pt x="7" y="1"/>
              </a:lnTo>
              <a:lnTo>
                <a:pt x="7" y="2"/>
              </a:lnTo>
              <a:lnTo>
                <a:pt x="8" y="2"/>
              </a:lnTo>
              <a:lnTo>
                <a:pt x="9" y="2"/>
              </a:lnTo>
              <a:lnTo>
                <a:pt x="9" y="1"/>
              </a:lnTo>
              <a:lnTo>
                <a:pt x="10" y="1"/>
              </a:lnTo>
              <a:lnTo>
                <a:pt x="11" y="1"/>
              </a:lnTo>
              <a:lnTo>
                <a:pt x="10" y="2"/>
              </a:lnTo>
              <a:lnTo>
                <a:pt x="10" y="3"/>
              </a:lnTo>
              <a:lnTo>
                <a:pt x="9" y="3"/>
              </a:lnTo>
              <a:lnTo>
                <a:pt x="9" y="4"/>
              </a:lnTo>
              <a:lnTo>
                <a:pt x="10" y="4"/>
              </a:lnTo>
              <a:lnTo>
                <a:pt x="11" y="4"/>
              </a:lnTo>
              <a:lnTo>
                <a:pt x="12" y="4"/>
              </a:lnTo>
              <a:lnTo>
                <a:pt x="12" y="5"/>
              </a:lnTo>
              <a:lnTo>
                <a:pt x="13" y="5"/>
              </a:lnTo>
              <a:lnTo>
                <a:pt x="12" y="5"/>
              </a:lnTo>
              <a:lnTo>
                <a:pt x="12" y="6"/>
              </a:lnTo>
              <a:lnTo>
                <a:pt x="12" y="7"/>
              </a:lnTo>
              <a:lnTo>
                <a:pt x="12" y="8"/>
              </a:lnTo>
              <a:lnTo>
                <a:pt x="11" y="8"/>
              </a:lnTo>
              <a:lnTo>
                <a:pt x="11" y="9"/>
              </a:lnTo>
              <a:lnTo>
                <a:pt x="11" y="10"/>
              </a:lnTo>
              <a:lnTo>
                <a:pt x="10" y="10"/>
              </a:lnTo>
              <a:lnTo>
                <a:pt x="10" y="11"/>
              </a:lnTo>
              <a:lnTo>
                <a:pt x="9" y="11"/>
              </a:lnTo>
              <a:lnTo>
                <a:pt x="9" y="12"/>
              </a:lnTo>
              <a:lnTo>
                <a:pt x="9" y="13"/>
              </a:lnTo>
              <a:lnTo>
                <a:pt x="8" y="13"/>
              </a:lnTo>
              <a:lnTo>
                <a:pt x="8" y="12"/>
              </a:lnTo>
              <a:lnTo>
                <a:pt x="7" y="12"/>
              </a:lnTo>
              <a:lnTo>
                <a:pt x="7" y="11"/>
              </a:lnTo>
              <a:lnTo>
                <a:pt x="7" y="12"/>
              </a:lnTo>
              <a:lnTo>
                <a:pt x="6" y="12"/>
              </a:lnTo>
              <a:lnTo>
                <a:pt x="5" y="12"/>
              </a:lnTo>
              <a:lnTo>
                <a:pt x="4" y="12"/>
              </a:lnTo>
              <a:lnTo>
                <a:pt x="4" y="11"/>
              </a:lnTo>
              <a:lnTo>
                <a:pt x="4" y="10"/>
              </a:lnTo>
              <a:lnTo>
                <a:pt x="3" y="10"/>
              </a:lnTo>
              <a:lnTo>
                <a:pt x="2" y="10"/>
              </a:lnTo>
              <a:lnTo>
                <a:pt x="2" y="9"/>
              </a:lnTo>
              <a:lnTo>
                <a:pt x="1" y="9"/>
              </a:lnTo>
              <a:lnTo>
                <a:pt x="2" y="8"/>
              </a:lnTo>
              <a:lnTo>
                <a:pt x="1" y="8"/>
              </a:lnTo>
              <a:lnTo>
                <a:pt x="0" y="8"/>
              </a:lnTo>
              <a:lnTo>
                <a:pt x="0" y="7"/>
              </a:lnTo>
              <a:lnTo>
                <a:pt x="0" y="6"/>
              </a:lnTo>
              <a:lnTo>
                <a:pt x="1" y="6"/>
              </a:lnTo>
              <a:lnTo>
                <a:pt x="0" y="6"/>
              </a:lnTo>
              <a:lnTo>
                <a:pt x="1" y="6"/>
              </a:lnTo>
              <a:lnTo>
                <a:pt x="0" y="6"/>
              </a:lnTo>
              <a:lnTo>
                <a:pt x="0" y="5"/>
              </a:lnTo>
              <a:lnTo>
                <a:pt x="1" y="5"/>
              </a:lnTo>
              <a:lnTo>
                <a:pt x="2" y="5"/>
              </a:lnTo>
              <a:lnTo>
                <a:pt x="2" y="4"/>
              </a:lnTo>
              <a:lnTo>
                <a:pt x="3" y="4"/>
              </a:lnTo>
              <a:lnTo>
                <a:pt x="3" y="3"/>
              </a:lnTo>
              <a:lnTo>
                <a:pt x="3" y="2"/>
              </a:lnTo>
              <a:lnTo>
                <a:pt x="3" y="1"/>
              </a:lnTo>
              <a:lnTo>
                <a:pt x="4" y="1"/>
              </a:lnTo>
              <a:lnTo>
                <a:pt x="4" y="0"/>
              </a:lnTo>
              <a:lnTo>
                <a:pt x="5"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361950</xdr:colOff>
      <xdr:row>19</xdr:row>
      <xdr:rowOff>76200</xdr:rowOff>
    </xdr:from>
    <xdr:to>
      <xdr:col>6</xdr:col>
      <xdr:colOff>228600</xdr:colOff>
      <xdr:row>22</xdr:row>
      <xdr:rowOff>152400</xdr:rowOff>
    </xdr:to>
    <xdr:sp macro="" textlink="">
      <xdr:nvSpPr>
        <xdr:cNvPr id="63" name="5n8"/>
        <xdr:cNvSpPr>
          <a:spLocks/>
        </xdr:cNvSpPr>
      </xdr:nvSpPr>
      <xdr:spPr bwMode="auto">
        <a:xfrm>
          <a:off x="3409950" y="3533775"/>
          <a:ext cx="476250" cy="561975"/>
        </a:xfrm>
        <a:custGeom>
          <a:avLst/>
          <a:gdLst>
            <a:gd name="T0" fmla="*/ 2147483647 w 50"/>
            <a:gd name="T1" fmla="*/ 2147483647 h 59"/>
            <a:gd name="T2" fmla="*/ 2147483647 w 50"/>
            <a:gd name="T3" fmla="*/ 2147483647 h 59"/>
            <a:gd name="T4" fmla="*/ 2147483647 w 50"/>
            <a:gd name="T5" fmla="*/ 2147483647 h 59"/>
            <a:gd name="T6" fmla="*/ 2147483647 w 50"/>
            <a:gd name="T7" fmla="*/ 2147483647 h 59"/>
            <a:gd name="T8" fmla="*/ 2147483647 w 50"/>
            <a:gd name="T9" fmla="*/ 2147483647 h 59"/>
            <a:gd name="T10" fmla="*/ 2147483647 w 50"/>
            <a:gd name="T11" fmla="*/ 2147483647 h 59"/>
            <a:gd name="T12" fmla="*/ 2147483647 w 50"/>
            <a:gd name="T13" fmla="*/ 2147483647 h 59"/>
            <a:gd name="T14" fmla="*/ 2147483647 w 50"/>
            <a:gd name="T15" fmla="*/ 2147483647 h 59"/>
            <a:gd name="T16" fmla="*/ 2147483647 w 50"/>
            <a:gd name="T17" fmla="*/ 2147483647 h 59"/>
            <a:gd name="T18" fmla="*/ 2147483647 w 50"/>
            <a:gd name="T19" fmla="*/ 2147483647 h 59"/>
            <a:gd name="T20" fmla="*/ 2147483647 w 50"/>
            <a:gd name="T21" fmla="*/ 2147483647 h 59"/>
            <a:gd name="T22" fmla="*/ 2147483647 w 50"/>
            <a:gd name="T23" fmla="*/ 2147483647 h 59"/>
            <a:gd name="T24" fmla="*/ 2147483647 w 50"/>
            <a:gd name="T25" fmla="*/ 2147483647 h 59"/>
            <a:gd name="T26" fmla="*/ 2147483647 w 50"/>
            <a:gd name="T27" fmla="*/ 2147483647 h 59"/>
            <a:gd name="T28" fmla="*/ 2147483647 w 50"/>
            <a:gd name="T29" fmla="*/ 2147483647 h 59"/>
            <a:gd name="T30" fmla="*/ 2147483647 w 50"/>
            <a:gd name="T31" fmla="*/ 2147483647 h 59"/>
            <a:gd name="T32" fmla="*/ 2147483647 w 50"/>
            <a:gd name="T33" fmla="*/ 2147483647 h 59"/>
            <a:gd name="T34" fmla="*/ 2147483647 w 50"/>
            <a:gd name="T35" fmla="*/ 2147483647 h 59"/>
            <a:gd name="T36" fmla="*/ 0 w 50"/>
            <a:gd name="T37" fmla="*/ 2147483647 h 59"/>
            <a:gd name="T38" fmla="*/ 0 w 50"/>
            <a:gd name="T39" fmla="*/ 2147483647 h 59"/>
            <a:gd name="T40" fmla="*/ 2147483647 w 50"/>
            <a:gd name="T41" fmla="*/ 2147483647 h 59"/>
            <a:gd name="T42" fmla="*/ 2147483647 w 50"/>
            <a:gd name="T43" fmla="*/ 2147483647 h 59"/>
            <a:gd name="T44" fmla="*/ 2147483647 w 50"/>
            <a:gd name="T45" fmla="*/ 2147483647 h 59"/>
            <a:gd name="T46" fmla="*/ 2147483647 w 50"/>
            <a:gd name="T47" fmla="*/ 2147483647 h 59"/>
            <a:gd name="T48" fmla="*/ 2147483647 w 50"/>
            <a:gd name="T49" fmla="*/ 2147483647 h 59"/>
            <a:gd name="T50" fmla="*/ 2147483647 w 50"/>
            <a:gd name="T51" fmla="*/ 2147483647 h 59"/>
            <a:gd name="T52" fmla="*/ 2147483647 w 50"/>
            <a:gd name="T53" fmla="*/ 2147483647 h 59"/>
            <a:gd name="T54" fmla="*/ 2147483647 w 50"/>
            <a:gd name="T55" fmla="*/ 2147483647 h 59"/>
            <a:gd name="T56" fmla="*/ 2147483647 w 50"/>
            <a:gd name="T57" fmla="*/ 2147483647 h 59"/>
            <a:gd name="T58" fmla="*/ 2147483647 w 50"/>
            <a:gd name="T59" fmla="*/ 2147483647 h 59"/>
            <a:gd name="T60" fmla="*/ 2147483647 w 50"/>
            <a:gd name="T61" fmla="*/ 2147483647 h 59"/>
            <a:gd name="T62" fmla="*/ 2147483647 w 50"/>
            <a:gd name="T63" fmla="*/ 2147483647 h 59"/>
            <a:gd name="T64" fmla="*/ 2147483647 w 50"/>
            <a:gd name="T65" fmla="*/ 2147483647 h 59"/>
            <a:gd name="T66" fmla="*/ 2147483647 w 50"/>
            <a:gd name="T67" fmla="*/ 2147483647 h 59"/>
            <a:gd name="T68" fmla="*/ 2147483647 w 50"/>
            <a:gd name="T69" fmla="*/ 2147483647 h 59"/>
            <a:gd name="T70" fmla="*/ 2147483647 w 50"/>
            <a:gd name="T71" fmla="*/ 2147483647 h 59"/>
            <a:gd name="T72" fmla="*/ 2147483647 w 50"/>
            <a:gd name="T73" fmla="*/ 0 h 59"/>
            <a:gd name="T74" fmla="*/ 2147483647 w 50"/>
            <a:gd name="T75" fmla="*/ 2147483647 h 59"/>
            <a:gd name="T76" fmla="*/ 2147483647 w 50"/>
            <a:gd name="T77" fmla="*/ 2147483647 h 59"/>
            <a:gd name="T78" fmla="*/ 2147483647 w 50"/>
            <a:gd name="T79" fmla="*/ 2147483647 h 59"/>
            <a:gd name="T80" fmla="*/ 2147483647 w 50"/>
            <a:gd name="T81" fmla="*/ 2147483647 h 59"/>
            <a:gd name="T82" fmla="*/ 2147483647 w 50"/>
            <a:gd name="T83" fmla="*/ 2147483647 h 59"/>
            <a:gd name="T84" fmla="*/ 2147483647 w 50"/>
            <a:gd name="T85" fmla="*/ 2147483647 h 59"/>
            <a:gd name="T86" fmla="*/ 2147483647 w 50"/>
            <a:gd name="T87" fmla="*/ 2147483647 h 59"/>
            <a:gd name="T88" fmla="*/ 2147483647 w 50"/>
            <a:gd name="T89" fmla="*/ 2147483647 h 59"/>
            <a:gd name="T90" fmla="*/ 2147483647 w 50"/>
            <a:gd name="T91" fmla="*/ 2147483647 h 59"/>
            <a:gd name="T92" fmla="*/ 2147483647 w 50"/>
            <a:gd name="T93" fmla="*/ 2147483647 h 59"/>
            <a:gd name="T94" fmla="*/ 2147483647 w 50"/>
            <a:gd name="T95" fmla="*/ 2147483647 h 59"/>
            <a:gd name="T96" fmla="*/ 2147483647 w 50"/>
            <a:gd name="T97" fmla="*/ 2147483647 h 59"/>
            <a:gd name="T98" fmla="*/ 2147483647 w 50"/>
            <a:gd name="T99" fmla="*/ 2147483647 h 59"/>
            <a:gd name="T100" fmla="*/ 2147483647 w 50"/>
            <a:gd name="T101" fmla="*/ 2147483647 h 59"/>
            <a:gd name="T102" fmla="*/ 2147483647 w 50"/>
            <a:gd name="T103" fmla="*/ 2147483647 h 59"/>
            <a:gd name="T104" fmla="*/ 2147483647 w 50"/>
            <a:gd name="T105" fmla="*/ 2147483647 h 59"/>
            <a:gd name="T106" fmla="*/ 2147483647 w 50"/>
            <a:gd name="T107" fmla="*/ 2147483647 h 59"/>
            <a:gd name="T108" fmla="*/ 2147483647 w 50"/>
            <a:gd name="T109" fmla="*/ 2147483647 h 59"/>
            <a:gd name="T110" fmla="*/ 2147483647 w 50"/>
            <a:gd name="T111" fmla="*/ 2147483647 h 59"/>
            <a:gd name="T112" fmla="*/ 2147483647 w 50"/>
            <a:gd name="T113" fmla="*/ 2147483647 h 59"/>
            <a:gd name="T114" fmla="*/ 2147483647 w 50"/>
            <a:gd name="T115" fmla="*/ 2147483647 h 59"/>
            <a:gd name="T116" fmla="*/ 2147483647 w 50"/>
            <a:gd name="T117" fmla="*/ 2147483647 h 59"/>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50"/>
            <a:gd name="T178" fmla="*/ 0 h 59"/>
            <a:gd name="T179" fmla="*/ 50 w 50"/>
            <a:gd name="T180" fmla="*/ 59 h 59"/>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50" h="59">
              <a:moveTo>
                <a:pt x="42" y="35"/>
              </a:moveTo>
              <a:lnTo>
                <a:pt x="41" y="35"/>
              </a:lnTo>
              <a:lnTo>
                <a:pt x="40" y="35"/>
              </a:lnTo>
              <a:lnTo>
                <a:pt x="40" y="36"/>
              </a:lnTo>
              <a:lnTo>
                <a:pt x="40" y="37"/>
              </a:lnTo>
              <a:lnTo>
                <a:pt x="39" y="37"/>
              </a:lnTo>
              <a:lnTo>
                <a:pt x="39" y="38"/>
              </a:lnTo>
              <a:lnTo>
                <a:pt x="39" y="37"/>
              </a:lnTo>
              <a:lnTo>
                <a:pt x="39" y="38"/>
              </a:lnTo>
              <a:lnTo>
                <a:pt x="38" y="38"/>
              </a:lnTo>
              <a:lnTo>
                <a:pt x="38" y="39"/>
              </a:lnTo>
              <a:lnTo>
                <a:pt x="39" y="39"/>
              </a:lnTo>
              <a:lnTo>
                <a:pt x="38" y="39"/>
              </a:lnTo>
              <a:lnTo>
                <a:pt x="37" y="39"/>
              </a:lnTo>
              <a:lnTo>
                <a:pt x="37" y="40"/>
              </a:lnTo>
              <a:lnTo>
                <a:pt x="37" y="41"/>
              </a:lnTo>
              <a:lnTo>
                <a:pt x="37" y="42"/>
              </a:lnTo>
              <a:lnTo>
                <a:pt x="36" y="42"/>
              </a:lnTo>
              <a:lnTo>
                <a:pt x="36" y="43"/>
              </a:lnTo>
              <a:lnTo>
                <a:pt x="36" y="44"/>
              </a:lnTo>
              <a:lnTo>
                <a:pt x="36" y="45"/>
              </a:lnTo>
              <a:lnTo>
                <a:pt x="35" y="45"/>
              </a:lnTo>
              <a:lnTo>
                <a:pt x="34" y="45"/>
              </a:lnTo>
              <a:lnTo>
                <a:pt x="33" y="46"/>
              </a:lnTo>
              <a:lnTo>
                <a:pt x="32" y="46"/>
              </a:lnTo>
              <a:lnTo>
                <a:pt x="32" y="47"/>
              </a:lnTo>
              <a:lnTo>
                <a:pt x="31" y="47"/>
              </a:lnTo>
              <a:lnTo>
                <a:pt x="30" y="47"/>
              </a:lnTo>
              <a:lnTo>
                <a:pt x="30" y="48"/>
              </a:lnTo>
              <a:lnTo>
                <a:pt x="30" y="49"/>
              </a:lnTo>
              <a:lnTo>
                <a:pt x="31" y="49"/>
              </a:lnTo>
              <a:lnTo>
                <a:pt x="30" y="49"/>
              </a:lnTo>
              <a:lnTo>
                <a:pt x="30" y="50"/>
              </a:lnTo>
              <a:lnTo>
                <a:pt x="30" y="51"/>
              </a:lnTo>
              <a:lnTo>
                <a:pt x="30" y="50"/>
              </a:lnTo>
              <a:lnTo>
                <a:pt x="30" y="51"/>
              </a:lnTo>
              <a:lnTo>
                <a:pt x="29" y="51"/>
              </a:lnTo>
              <a:lnTo>
                <a:pt x="29" y="52"/>
              </a:lnTo>
              <a:lnTo>
                <a:pt x="28" y="52"/>
              </a:lnTo>
              <a:lnTo>
                <a:pt x="28" y="53"/>
              </a:lnTo>
              <a:lnTo>
                <a:pt x="28" y="54"/>
              </a:lnTo>
              <a:lnTo>
                <a:pt x="27" y="54"/>
              </a:lnTo>
              <a:lnTo>
                <a:pt x="27" y="55"/>
              </a:lnTo>
              <a:lnTo>
                <a:pt x="26" y="55"/>
              </a:lnTo>
              <a:lnTo>
                <a:pt x="26" y="54"/>
              </a:lnTo>
              <a:lnTo>
                <a:pt x="25" y="54"/>
              </a:lnTo>
              <a:lnTo>
                <a:pt x="24" y="54"/>
              </a:lnTo>
              <a:lnTo>
                <a:pt x="23" y="55"/>
              </a:lnTo>
              <a:lnTo>
                <a:pt x="23" y="54"/>
              </a:lnTo>
              <a:lnTo>
                <a:pt x="23" y="55"/>
              </a:lnTo>
              <a:lnTo>
                <a:pt x="22" y="55"/>
              </a:lnTo>
              <a:lnTo>
                <a:pt x="21" y="55"/>
              </a:lnTo>
              <a:lnTo>
                <a:pt x="21" y="54"/>
              </a:lnTo>
              <a:lnTo>
                <a:pt x="20" y="54"/>
              </a:lnTo>
              <a:lnTo>
                <a:pt x="19" y="54"/>
              </a:lnTo>
              <a:lnTo>
                <a:pt x="19" y="55"/>
              </a:lnTo>
              <a:lnTo>
                <a:pt x="19" y="54"/>
              </a:lnTo>
              <a:lnTo>
                <a:pt x="18" y="54"/>
              </a:lnTo>
              <a:lnTo>
                <a:pt x="18" y="55"/>
              </a:lnTo>
              <a:lnTo>
                <a:pt x="17" y="55"/>
              </a:lnTo>
              <a:lnTo>
                <a:pt x="16" y="55"/>
              </a:lnTo>
              <a:lnTo>
                <a:pt x="17" y="55"/>
              </a:lnTo>
              <a:lnTo>
                <a:pt x="16" y="55"/>
              </a:lnTo>
              <a:lnTo>
                <a:pt x="16" y="56"/>
              </a:lnTo>
              <a:lnTo>
                <a:pt x="16" y="57"/>
              </a:lnTo>
              <a:lnTo>
                <a:pt x="15" y="57"/>
              </a:lnTo>
              <a:lnTo>
                <a:pt x="14" y="57"/>
              </a:lnTo>
              <a:lnTo>
                <a:pt x="13" y="57"/>
              </a:lnTo>
              <a:lnTo>
                <a:pt x="12" y="57"/>
              </a:lnTo>
              <a:lnTo>
                <a:pt x="12" y="58"/>
              </a:lnTo>
              <a:lnTo>
                <a:pt x="11" y="58"/>
              </a:lnTo>
              <a:lnTo>
                <a:pt x="11" y="59"/>
              </a:lnTo>
              <a:lnTo>
                <a:pt x="11" y="58"/>
              </a:lnTo>
              <a:lnTo>
                <a:pt x="10" y="58"/>
              </a:lnTo>
              <a:lnTo>
                <a:pt x="9" y="58"/>
              </a:lnTo>
              <a:lnTo>
                <a:pt x="9" y="59"/>
              </a:lnTo>
              <a:lnTo>
                <a:pt x="8" y="59"/>
              </a:lnTo>
              <a:lnTo>
                <a:pt x="8" y="58"/>
              </a:lnTo>
              <a:lnTo>
                <a:pt x="8" y="57"/>
              </a:lnTo>
              <a:lnTo>
                <a:pt x="7" y="57"/>
              </a:lnTo>
              <a:lnTo>
                <a:pt x="6" y="57"/>
              </a:lnTo>
              <a:lnTo>
                <a:pt x="6" y="56"/>
              </a:lnTo>
              <a:lnTo>
                <a:pt x="6" y="55"/>
              </a:lnTo>
              <a:lnTo>
                <a:pt x="6" y="54"/>
              </a:lnTo>
              <a:lnTo>
                <a:pt x="6" y="53"/>
              </a:lnTo>
              <a:lnTo>
                <a:pt x="5" y="53"/>
              </a:lnTo>
              <a:lnTo>
                <a:pt x="6" y="53"/>
              </a:lnTo>
              <a:lnTo>
                <a:pt x="6" y="52"/>
              </a:lnTo>
              <a:lnTo>
                <a:pt x="5" y="52"/>
              </a:lnTo>
              <a:lnTo>
                <a:pt x="5" y="51"/>
              </a:lnTo>
              <a:lnTo>
                <a:pt x="6" y="51"/>
              </a:lnTo>
              <a:lnTo>
                <a:pt x="6" y="50"/>
              </a:lnTo>
              <a:lnTo>
                <a:pt x="5" y="50"/>
              </a:lnTo>
              <a:lnTo>
                <a:pt x="5" y="49"/>
              </a:lnTo>
              <a:lnTo>
                <a:pt x="6" y="49"/>
              </a:lnTo>
              <a:lnTo>
                <a:pt x="5" y="49"/>
              </a:lnTo>
              <a:lnTo>
                <a:pt x="6" y="48"/>
              </a:lnTo>
              <a:lnTo>
                <a:pt x="7" y="48"/>
              </a:lnTo>
              <a:lnTo>
                <a:pt x="7" y="47"/>
              </a:lnTo>
              <a:lnTo>
                <a:pt x="7" y="46"/>
              </a:lnTo>
              <a:lnTo>
                <a:pt x="7" y="45"/>
              </a:lnTo>
              <a:lnTo>
                <a:pt x="7" y="46"/>
              </a:lnTo>
              <a:lnTo>
                <a:pt x="7" y="45"/>
              </a:lnTo>
              <a:lnTo>
                <a:pt x="6" y="45"/>
              </a:lnTo>
              <a:lnTo>
                <a:pt x="5" y="45"/>
              </a:lnTo>
              <a:lnTo>
                <a:pt x="5" y="44"/>
              </a:lnTo>
              <a:lnTo>
                <a:pt x="4" y="44"/>
              </a:lnTo>
              <a:lnTo>
                <a:pt x="4" y="43"/>
              </a:lnTo>
              <a:lnTo>
                <a:pt x="4" y="42"/>
              </a:lnTo>
              <a:lnTo>
                <a:pt x="4" y="41"/>
              </a:lnTo>
              <a:lnTo>
                <a:pt x="5" y="41"/>
              </a:lnTo>
              <a:lnTo>
                <a:pt x="5" y="40"/>
              </a:lnTo>
              <a:lnTo>
                <a:pt x="4" y="40"/>
              </a:lnTo>
              <a:lnTo>
                <a:pt x="5" y="40"/>
              </a:lnTo>
              <a:lnTo>
                <a:pt x="5" y="39"/>
              </a:lnTo>
              <a:lnTo>
                <a:pt x="4" y="39"/>
              </a:lnTo>
              <a:lnTo>
                <a:pt x="4" y="38"/>
              </a:lnTo>
              <a:lnTo>
                <a:pt x="4" y="37"/>
              </a:lnTo>
              <a:lnTo>
                <a:pt x="4" y="36"/>
              </a:lnTo>
              <a:lnTo>
                <a:pt x="3" y="36"/>
              </a:lnTo>
              <a:lnTo>
                <a:pt x="3" y="35"/>
              </a:lnTo>
              <a:lnTo>
                <a:pt x="3" y="34"/>
              </a:lnTo>
              <a:lnTo>
                <a:pt x="3" y="33"/>
              </a:lnTo>
              <a:lnTo>
                <a:pt x="3" y="32"/>
              </a:lnTo>
              <a:lnTo>
                <a:pt x="2" y="32"/>
              </a:lnTo>
              <a:lnTo>
                <a:pt x="2" y="31"/>
              </a:lnTo>
              <a:lnTo>
                <a:pt x="1" y="31"/>
              </a:lnTo>
              <a:lnTo>
                <a:pt x="1" y="30"/>
              </a:lnTo>
              <a:lnTo>
                <a:pt x="1" y="29"/>
              </a:lnTo>
              <a:lnTo>
                <a:pt x="0" y="29"/>
              </a:lnTo>
              <a:lnTo>
                <a:pt x="0" y="28"/>
              </a:lnTo>
              <a:lnTo>
                <a:pt x="0" y="27"/>
              </a:lnTo>
              <a:lnTo>
                <a:pt x="0" y="26"/>
              </a:lnTo>
              <a:lnTo>
                <a:pt x="0" y="25"/>
              </a:lnTo>
              <a:lnTo>
                <a:pt x="0" y="26"/>
              </a:lnTo>
              <a:lnTo>
                <a:pt x="0" y="25"/>
              </a:lnTo>
              <a:lnTo>
                <a:pt x="0" y="24"/>
              </a:lnTo>
              <a:lnTo>
                <a:pt x="0" y="23"/>
              </a:lnTo>
              <a:lnTo>
                <a:pt x="1" y="23"/>
              </a:lnTo>
              <a:lnTo>
                <a:pt x="1" y="22"/>
              </a:lnTo>
              <a:lnTo>
                <a:pt x="2" y="22"/>
              </a:lnTo>
              <a:lnTo>
                <a:pt x="2" y="21"/>
              </a:lnTo>
              <a:lnTo>
                <a:pt x="2" y="20"/>
              </a:lnTo>
              <a:lnTo>
                <a:pt x="3" y="20"/>
              </a:lnTo>
              <a:lnTo>
                <a:pt x="2" y="20"/>
              </a:lnTo>
              <a:lnTo>
                <a:pt x="2" y="19"/>
              </a:lnTo>
              <a:lnTo>
                <a:pt x="2" y="18"/>
              </a:lnTo>
              <a:lnTo>
                <a:pt x="2" y="17"/>
              </a:lnTo>
              <a:lnTo>
                <a:pt x="1" y="17"/>
              </a:lnTo>
              <a:lnTo>
                <a:pt x="1" y="16"/>
              </a:lnTo>
              <a:lnTo>
                <a:pt x="1" y="15"/>
              </a:lnTo>
              <a:lnTo>
                <a:pt x="1" y="14"/>
              </a:lnTo>
              <a:lnTo>
                <a:pt x="0" y="14"/>
              </a:lnTo>
              <a:lnTo>
                <a:pt x="0" y="13"/>
              </a:lnTo>
              <a:lnTo>
                <a:pt x="1" y="13"/>
              </a:lnTo>
              <a:lnTo>
                <a:pt x="1" y="12"/>
              </a:lnTo>
              <a:lnTo>
                <a:pt x="2" y="12"/>
              </a:lnTo>
              <a:lnTo>
                <a:pt x="3" y="12"/>
              </a:lnTo>
              <a:lnTo>
                <a:pt x="3" y="11"/>
              </a:lnTo>
              <a:lnTo>
                <a:pt x="4" y="11"/>
              </a:lnTo>
              <a:lnTo>
                <a:pt x="4" y="12"/>
              </a:lnTo>
              <a:lnTo>
                <a:pt x="5" y="12"/>
              </a:lnTo>
              <a:lnTo>
                <a:pt x="6" y="12"/>
              </a:lnTo>
              <a:lnTo>
                <a:pt x="7" y="12"/>
              </a:lnTo>
              <a:lnTo>
                <a:pt x="6" y="12"/>
              </a:lnTo>
              <a:lnTo>
                <a:pt x="7" y="12"/>
              </a:lnTo>
              <a:lnTo>
                <a:pt x="7" y="11"/>
              </a:lnTo>
              <a:lnTo>
                <a:pt x="7" y="10"/>
              </a:lnTo>
              <a:lnTo>
                <a:pt x="8" y="10"/>
              </a:lnTo>
              <a:lnTo>
                <a:pt x="9" y="10"/>
              </a:lnTo>
              <a:lnTo>
                <a:pt x="10" y="10"/>
              </a:lnTo>
              <a:lnTo>
                <a:pt x="10" y="9"/>
              </a:lnTo>
              <a:lnTo>
                <a:pt x="10" y="8"/>
              </a:lnTo>
              <a:lnTo>
                <a:pt x="10" y="7"/>
              </a:lnTo>
              <a:lnTo>
                <a:pt x="9" y="7"/>
              </a:lnTo>
              <a:lnTo>
                <a:pt x="10" y="7"/>
              </a:lnTo>
              <a:lnTo>
                <a:pt x="9" y="7"/>
              </a:lnTo>
              <a:lnTo>
                <a:pt x="9" y="6"/>
              </a:lnTo>
              <a:lnTo>
                <a:pt x="10" y="6"/>
              </a:lnTo>
              <a:lnTo>
                <a:pt x="11" y="6"/>
              </a:lnTo>
              <a:lnTo>
                <a:pt x="11" y="5"/>
              </a:lnTo>
              <a:lnTo>
                <a:pt x="12" y="5"/>
              </a:lnTo>
              <a:lnTo>
                <a:pt x="13" y="5"/>
              </a:lnTo>
              <a:lnTo>
                <a:pt x="14" y="5"/>
              </a:lnTo>
              <a:lnTo>
                <a:pt x="14" y="4"/>
              </a:lnTo>
              <a:lnTo>
                <a:pt x="15" y="4"/>
              </a:lnTo>
              <a:lnTo>
                <a:pt x="15" y="5"/>
              </a:lnTo>
              <a:lnTo>
                <a:pt x="15" y="4"/>
              </a:lnTo>
              <a:lnTo>
                <a:pt x="16" y="4"/>
              </a:lnTo>
              <a:lnTo>
                <a:pt x="15" y="4"/>
              </a:lnTo>
              <a:lnTo>
                <a:pt x="16" y="4"/>
              </a:lnTo>
              <a:lnTo>
                <a:pt x="17" y="4"/>
              </a:lnTo>
              <a:lnTo>
                <a:pt x="17" y="3"/>
              </a:lnTo>
              <a:lnTo>
                <a:pt x="18" y="3"/>
              </a:lnTo>
              <a:lnTo>
                <a:pt x="19" y="3"/>
              </a:lnTo>
              <a:lnTo>
                <a:pt x="20" y="3"/>
              </a:lnTo>
              <a:lnTo>
                <a:pt x="20" y="2"/>
              </a:lnTo>
              <a:lnTo>
                <a:pt x="21" y="2"/>
              </a:lnTo>
              <a:lnTo>
                <a:pt x="22" y="2"/>
              </a:lnTo>
              <a:lnTo>
                <a:pt x="22" y="1"/>
              </a:lnTo>
              <a:lnTo>
                <a:pt x="22" y="0"/>
              </a:lnTo>
              <a:lnTo>
                <a:pt x="22" y="1"/>
              </a:lnTo>
              <a:lnTo>
                <a:pt x="23" y="1"/>
              </a:lnTo>
              <a:lnTo>
                <a:pt x="23" y="2"/>
              </a:lnTo>
              <a:lnTo>
                <a:pt x="23" y="3"/>
              </a:lnTo>
              <a:lnTo>
                <a:pt x="24" y="3"/>
              </a:lnTo>
              <a:lnTo>
                <a:pt x="25" y="3"/>
              </a:lnTo>
              <a:lnTo>
                <a:pt x="26" y="3"/>
              </a:lnTo>
              <a:lnTo>
                <a:pt x="27" y="3"/>
              </a:lnTo>
              <a:lnTo>
                <a:pt x="28" y="3"/>
              </a:lnTo>
              <a:lnTo>
                <a:pt x="29" y="3"/>
              </a:lnTo>
              <a:lnTo>
                <a:pt x="29" y="4"/>
              </a:lnTo>
              <a:lnTo>
                <a:pt x="29" y="5"/>
              </a:lnTo>
              <a:lnTo>
                <a:pt x="29" y="6"/>
              </a:lnTo>
              <a:lnTo>
                <a:pt x="30" y="6"/>
              </a:lnTo>
              <a:lnTo>
                <a:pt x="30" y="5"/>
              </a:lnTo>
              <a:lnTo>
                <a:pt x="31" y="5"/>
              </a:lnTo>
              <a:lnTo>
                <a:pt x="32" y="5"/>
              </a:lnTo>
              <a:lnTo>
                <a:pt x="32" y="4"/>
              </a:lnTo>
              <a:lnTo>
                <a:pt x="33" y="4"/>
              </a:lnTo>
              <a:lnTo>
                <a:pt x="33" y="5"/>
              </a:lnTo>
              <a:lnTo>
                <a:pt x="34" y="5"/>
              </a:lnTo>
              <a:lnTo>
                <a:pt x="35" y="5"/>
              </a:lnTo>
              <a:lnTo>
                <a:pt x="35" y="6"/>
              </a:lnTo>
              <a:lnTo>
                <a:pt x="36" y="6"/>
              </a:lnTo>
              <a:lnTo>
                <a:pt x="36" y="5"/>
              </a:lnTo>
              <a:lnTo>
                <a:pt x="37" y="5"/>
              </a:lnTo>
              <a:lnTo>
                <a:pt x="37" y="6"/>
              </a:lnTo>
              <a:lnTo>
                <a:pt x="37" y="7"/>
              </a:lnTo>
              <a:lnTo>
                <a:pt x="38" y="7"/>
              </a:lnTo>
              <a:lnTo>
                <a:pt x="39" y="7"/>
              </a:lnTo>
              <a:lnTo>
                <a:pt x="40" y="7"/>
              </a:lnTo>
              <a:lnTo>
                <a:pt x="41" y="7"/>
              </a:lnTo>
              <a:lnTo>
                <a:pt x="41" y="8"/>
              </a:lnTo>
              <a:lnTo>
                <a:pt x="41" y="9"/>
              </a:lnTo>
              <a:lnTo>
                <a:pt x="40" y="9"/>
              </a:lnTo>
              <a:lnTo>
                <a:pt x="40" y="10"/>
              </a:lnTo>
              <a:lnTo>
                <a:pt x="41" y="10"/>
              </a:lnTo>
              <a:lnTo>
                <a:pt x="40" y="10"/>
              </a:lnTo>
              <a:lnTo>
                <a:pt x="41" y="10"/>
              </a:lnTo>
              <a:lnTo>
                <a:pt x="40" y="10"/>
              </a:lnTo>
              <a:lnTo>
                <a:pt x="41" y="10"/>
              </a:lnTo>
              <a:lnTo>
                <a:pt x="41" y="9"/>
              </a:lnTo>
              <a:lnTo>
                <a:pt x="42" y="9"/>
              </a:lnTo>
              <a:lnTo>
                <a:pt x="41" y="9"/>
              </a:lnTo>
              <a:lnTo>
                <a:pt x="41" y="8"/>
              </a:lnTo>
              <a:lnTo>
                <a:pt x="42" y="8"/>
              </a:lnTo>
              <a:lnTo>
                <a:pt x="42" y="7"/>
              </a:lnTo>
              <a:lnTo>
                <a:pt x="42" y="6"/>
              </a:lnTo>
              <a:lnTo>
                <a:pt x="42" y="5"/>
              </a:lnTo>
              <a:lnTo>
                <a:pt x="41" y="4"/>
              </a:lnTo>
              <a:lnTo>
                <a:pt x="41" y="3"/>
              </a:lnTo>
              <a:lnTo>
                <a:pt x="42" y="3"/>
              </a:lnTo>
              <a:lnTo>
                <a:pt x="42" y="2"/>
              </a:lnTo>
              <a:lnTo>
                <a:pt x="43" y="2"/>
              </a:lnTo>
              <a:lnTo>
                <a:pt x="44" y="2"/>
              </a:lnTo>
              <a:lnTo>
                <a:pt x="44" y="1"/>
              </a:lnTo>
              <a:lnTo>
                <a:pt x="45" y="1"/>
              </a:lnTo>
              <a:lnTo>
                <a:pt x="45" y="0"/>
              </a:lnTo>
              <a:lnTo>
                <a:pt x="46" y="0"/>
              </a:lnTo>
              <a:lnTo>
                <a:pt x="47" y="0"/>
              </a:lnTo>
              <a:lnTo>
                <a:pt x="48" y="0"/>
              </a:lnTo>
              <a:lnTo>
                <a:pt x="48" y="1"/>
              </a:lnTo>
              <a:lnTo>
                <a:pt x="49" y="1"/>
              </a:lnTo>
              <a:lnTo>
                <a:pt x="49" y="2"/>
              </a:lnTo>
              <a:lnTo>
                <a:pt x="50" y="2"/>
              </a:lnTo>
              <a:lnTo>
                <a:pt x="50" y="3"/>
              </a:lnTo>
              <a:lnTo>
                <a:pt x="50" y="4"/>
              </a:lnTo>
              <a:lnTo>
                <a:pt x="49" y="4"/>
              </a:lnTo>
              <a:lnTo>
                <a:pt x="49" y="5"/>
              </a:lnTo>
              <a:lnTo>
                <a:pt x="48" y="5"/>
              </a:lnTo>
              <a:lnTo>
                <a:pt x="47" y="5"/>
              </a:lnTo>
              <a:lnTo>
                <a:pt x="47" y="6"/>
              </a:lnTo>
              <a:lnTo>
                <a:pt x="46" y="6"/>
              </a:lnTo>
              <a:lnTo>
                <a:pt x="45" y="6"/>
              </a:lnTo>
              <a:lnTo>
                <a:pt x="44" y="6"/>
              </a:lnTo>
              <a:lnTo>
                <a:pt x="44" y="7"/>
              </a:lnTo>
              <a:lnTo>
                <a:pt x="44" y="8"/>
              </a:lnTo>
              <a:lnTo>
                <a:pt x="43" y="8"/>
              </a:lnTo>
              <a:lnTo>
                <a:pt x="43" y="9"/>
              </a:lnTo>
              <a:lnTo>
                <a:pt x="43" y="10"/>
              </a:lnTo>
              <a:lnTo>
                <a:pt x="44" y="10"/>
              </a:lnTo>
              <a:lnTo>
                <a:pt x="45" y="10"/>
              </a:lnTo>
              <a:lnTo>
                <a:pt x="46" y="10"/>
              </a:lnTo>
              <a:lnTo>
                <a:pt x="46" y="11"/>
              </a:lnTo>
              <a:lnTo>
                <a:pt x="46" y="12"/>
              </a:lnTo>
              <a:lnTo>
                <a:pt x="46" y="13"/>
              </a:lnTo>
              <a:lnTo>
                <a:pt x="45" y="13"/>
              </a:lnTo>
              <a:lnTo>
                <a:pt x="46" y="13"/>
              </a:lnTo>
              <a:lnTo>
                <a:pt x="46" y="14"/>
              </a:lnTo>
              <a:lnTo>
                <a:pt x="46" y="15"/>
              </a:lnTo>
              <a:lnTo>
                <a:pt x="46" y="16"/>
              </a:lnTo>
              <a:lnTo>
                <a:pt x="45" y="16"/>
              </a:lnTo>
              <a:lnTo>
                <a:pt x="45" y="17"/>
              </a:lnTo>
              <a:lnTo>
                <a:pt x="46" y="17"/>
              </a:lnTo>
              <a:lnTo>
                <a:pt x="46" y="18"/>
              </a:lnTo>
              <a:lnTo>
                <a:pt x="46" y="19"/>
              </a:lnTo>
              <a:lnTo>
                <a:pt x="45" y="20"/>
              </a:lnTo>
              <a:lnTo>
                <a:pt x="45" y="21"/>
              </a:lnTo>
              <a:lnTo>
                <a:pt x="46" y="21"/>
              </a:lnTo>
              <a:lnTo>
                <a:pt x="46" y="22"/>
              </a:lnTo>
              <a:lnTo>
                <a:pt x="47" y="22"/>
              </a:lnTo>
              <a:lnTo>
                <a:pt x="47" y="23"/>
              </a:lnTo>
              <a:lnTo>
                <a:pt x="48" y="23"/>
              </a:lnTo>
              <a:lnTo>
                <a:pt x="48" y="24"/>
              </a:lnTo>
              <a:lnTo>
                <a:pt x="47" y="24"/>
              </a:lnTo>
              <a:lnTo>
                <a:pt x="46" y="24"/>
              </a:lnTo>
              <a:lnTo>
                <a:pt x="47" y="24"/>
              </a:lnTo>
              <a:lnTo>
                <a:pt x="46" y="24"/>
              </a:lnTo>
              <a:lnTo>
                <a:pt x="47" y="24"/>
              </a:lnTo>
              <a:lnTo>
                <a:pt x="46" y="24"/>
              </a:lnTo>
              <a:lnTo>
                <a:pt x="47" y="24"/>
              </a:lnTo>
              <a:lnTo>
                <a:pt x="46" y="24"/>
              </a:lnTo>
              <a:lnTo>
                <a:pt x="46" y="25"/>
              </a:lnTo>
              <a:lnTo>
                <a:pt x="45" y="25"/>
              </a:lnTo>
              <a:lnTo>
                <a:pt x="44" y="25"/>
              </a:lnTo>
              <a:lnTo>
                <a:pt x="43" y="25"/>
              </a:lnTo>
              <a:lnTo>
                <a:pt x="43" y="26"/>
              </a:lnTo>
              <a:lnTo>
                <a:pt x="43" y="27"/>
              </a:lnTo>
              <a:lnTo>
                <a:pt x="43" y="28"/>
              </a:lnTo>
              <a:lnTo>
                <a:pt x="43" y="29"/>
              </a:lnTo>
              <a:lnTo>
                <a:pt x="42" y="29"/>
              </a:lnTo>
              <a:lnTo>
                <a:pt x="41" y="29"/>
              </a:lnTo>
              <a:lnTo>
                <a:pt x="41" y="30"/>
              </a:lnTo>
              <a:lnTo>
                <a:pt x="41" y="31"/>
              </a:lnTo>
              <a:lnTo>
                <a:pt x="40" y="31"/>
              </a:lnTo>
              <a:lnTo>
                <a:pt x="40" y="32"/>
              </a:lnTo>
              <a:lnTo>
                <a:pt x="41" y="32"/>
              </a:lnTo>
              <a:lnTo>
                <a:pt x="41" y="33"/>
              </a:lnTo>
              <a:lnTo>
                <a:pt x="42" y="33"/>
              </a:lnTo>
              <a:lnTo>
                <a:pt x="42" y="34"/>
              </a:lnTo>
              <a:lnTo>
                <a:pt x="42" y="35"/>
              </a:lnTo>
              <a:lnTo>
                <a:pt x="12" y="31"/>
              </a:lnTo>
              <a:lnTo>
                <a:pt x="11" y="31"/>
              </a:lnTo>
              <a:lnTo>
                <a:pt x="10" y="31"/>
              </a:lnTo>
              <a:lnTo>
                <a:pt x="9" y="31"/>
              </a:lnTo>
              <a:lnTo>
                <a:pt x="8" y="31"/>
              </a:lnTo>
              <a:lnTo>
                <a:pt x="9" y="31"/>
              </a:lnTo>
              <a:lnTo>
                <a:pt x="9" y="32"/>
              </a:lnTo>
              <a:lnTo>
                <a:pt x="9" y="33"/>
              </a:lnTo>
              <a:lnTo>
                <a:pt x="9" y="34"/>
              </a:lnTo>
              <a:lnTo>
                <a:pt x="10" y="34"/>
              </a:lnTo>
              <a:lnTo>
                <a:pt x="9" y="34"/>
              </a:lnTo>
              <a:lnTo>
                <a:pt x="9" y="35"/>
              </a:lnTo>
              <a:lnTo>
                <a:pt x="9" y="34"/>
              </a:lnTo>
              <a:lnTo>
                <a:pt x="8" y="34"/>
              </a:lnTo>
              <a:lnTo>
                <a:pt x="8" y="35"/>
              </a:lnTo>
              <a:lnTo>
                <a:pt x="7" y="35"/>
              </a:lnTo>
              <a:lnTo>
                <a:pt x="7" y="34"/>
              </a:lnTo>
              <a:lnTo>
                <a:pt x="7" y="35"/>
              </a:lnTo>
              <a:lnTo>
                <a:pt x="7" y="36"/>
              </a:lnTo>
              <a:lnTo>
                <a:pt x="7" y="37"/>
              </a:lnTo>
              <a:lnTo>
                <a:pt x="8" y="37"/>
              </a:lnTo>
              <a:lnTo>
                <a:pt x="7" y="37"/>
              </a:lnTo>
              <a:lnTo>
                <a:pt x="7" y="38"/>
              </a:lnTo>
              <a:lnTo>
                <a:pt x="7" y="39"/>
              </a:lnTo>
              <a:lnTo>
                <a:pt x="8" y="39"/>
              </a:lnTo>
              <a:lnTo>
                <a:pt x="8" y="40"/>
              </a:lnTo>
              <a:lnTo>
                <a:pt x="8" y="39"/>
              </a:lnTo>
              <a:lnTo>
                <a:pt x="8" y="40"/>
              </a:lnTo>
              <a:lnTo>
                <a:pt x="9" y="40"/>
              </a:lnTo>
              <a:lnTo>
                <a:pt x="9" y="41"/>
              </a:lnTo>
              <a:lnTo>
                <a:pt x="10" y="41"/>
              </a:lnTo>
              <a:lnTo>
                <a:pt x="11" y="41"/>
              </a:lnTo>
              <a:lnTo>
                <a:pt x="11" y="42"/>
              </a:lnTo>
              <a:lnTo>
                <a:pt x="12" y="42"/>
              </a:lnTo>
              <a:lnTo>
                <a:pt x="12" y="43"/>
              </a:lnTo>
              <a:lnTo>
                <a:pt x="11" y="43"/>
              </a:lnTo>
              <a:lnTo>
                <a:pt x="11" y="44"/>
              </a:lnTo>
              <a:lnTo>
                <a:pt x="10" y="44"/>
              </a:lnTo>
              <a:lnTo>
                <a:pt x="9" y="44"/>
              </a:lnTo>
              <a:lnTo>
                <a:pt x="9" y="45"/>
              </a:lnTo>
              <a:lnTo>
                <a:pt x="10" y="45"/>
              </a:lnTo>
              <a:lnTo>
                <a:pt x="11" y="45"/>
              </a:lnTo>
              <a:lnTo>
                <a:pt x="12" y="45"/>
              </a:lnTo>
              <a:lnTo>
                <a:pt x="12" y="46"/>
              </a:lnTo>
              <a:lnTo>
                <a:pt x="13" y="46"/>
              </a:lnTo>
              <a:lnTo>
                <a:pt x="13" y="45"/>
              </a:lnTo>
              <a:lnTo>
                <a:pt x="14" y="45"/>
              </a:lnTo>
              <a:lnTo>
                <a:pt x="14" y="44"/>
              </a:lnTo>
              <a:lnTo>
                <a:pt x="14" y="43"/>
              </a:lnTo>
              <a:lnTo>
                <a:pt x="14" y="42"/>
              </a:lnTo>
              <a:lnTo>
                <a:pt x="14" y="41"/>
              </a:lnTo>
              <a:lnTo>
                <a:pt x="14" y="40"/>
              </a:lnTo>
              <a:lnTo>
                <a:pt x="14" y="41"/>
              </a:lnTo>
              <a:lnTo>
                <a:pt x="15" y="41"/>
              </a:lnTo>
              <a:lnTo>
                <a:pt x="15" y="40"/>
              </a:lnTo>
              <a:lnTo>
                <a:pt x="15" y="39"/>
              </a:lnTo>
              <a:lnTo>
                <a:pt x="16" y="39"/>
              </a:lnTo>
              <a:lnTo>
                <a:pt x="17" y="39"/>
              </a:lnTo>
              <a:lnTo>
                <a:pt x="18" y="39"/>
              </a:lnTo>
              <a:lnTo>
                <a:pt x="19" y="39"/>
              </a:lnTo>
              <a:lnTo>
                <a:pt x="19" y="38"/>
              </a:lnTo>
              <a:lnTo>
                <a:pt x="18" y="38"/>
              </a:lnTo>
              <a:lnTo>
                <a:pt x="18" y="37"/>
              </a:lnTo>
              <a:lnTo>
                <a:pt x="18" y="38"/>
              </a:lnTo>
              <a:lnTo>
                <a:pt x="18" y="37"/>
              </a:lnTo>
              <a:lnTo>
                <a:pt x="17" y="37"/>
              </a:lnTo>
              <a:lnTo>
                <a:pt x="16" y="37"/>
              </a:lnTo>
              <a:lnTo>
                <a:pt x="16" y="36"/>
              </a:lnTo>
              <a:lnTo>
                <a:pt x="16" y="35"/>
              </a:lnTo>
              <a:lnTo>
                <a:pt x="16" y="34"/>
              </a:lnTo>
              <a:lnTo>
                <a:pt x="15" y="34"/>
              </a:lnTo>
              <a:lnTo>
                <a:pt x="14" y="34"/>
              </a:lnTo>
              <a:lnTo>
                <a:pt x="14" y="33"/>
              </a:lnTo>
              <a:lnTo>
                <a:pt x="15" y="33"/>
              </a:lnTo>
              <a:lnTo>
                <a:pt x="14" y="33"/>
              </a:lnTo>
              <a:lnTo>
                <a:pt x="14" y="32"/>
              </a:lnTo>
              <a:lnTo>
                <a:pt x="14" y="33"/>
              </a:lnTo>
              <a:lnTo>
                <a:pt x="14" y="32"/>
              </a:lnTo>
              <a:lnTo>
                <a:pt x="14" y="31"/>
              </a:lnTo>
              <a:lnTo>
                <a:pt x="13" y="31"/>
              </a:lnTo>
              <a:lnTo>
                <a:pt x="12" y="31"/>
              </a:lnTo>
              <a:lnTo>
                <a:pt x="42" y="35"/>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5</xdr:col>
      <xdr:colOff>457200</xdr:colOff>
      <xdr:row>23</xdr:row>
      <xdr:rowOff>95250</xdr:rowOff>
    </xdr:from>
    <xdr:to>
      <xdr:col>5</xdr:col>
      <xdr:colOff>571500</xdr:colOff>
      <xdr:row>24</xdr:row>
      <xdr:rowOff>57150</xdr:rowOff>
    </xdr:to>
    <xdr:sp macro="" textlink="">
      <xdr:nvSpPr>
        <xdr:cNvPr id="64" name="5pc"/>
        <xdr:cNvSpPr>
          <a:spLocks/>
        </xdr:cNvSpPr>
      </xdr:nvSpPr>
      <xdr:spPr bwMode="auto">
        <a:xfrm>
          <a:off x="3505200" y="4200525"/>
          <a:ext cx="114300" cy="123825"/>
        </a:xfrm>
        <a:custGeom>
          <a:avLst/>
          <a:gdLst>
            <a:gd name="T0" fmla="*/ 2147483647 w 12"/>
            <a:gd name="T1" fmla="*/ 0 h 13"/>
            <a:gd name="T2" fmla="*/ 2147483647 w 12"/>
            <a:gd name="T3" fmla="*/ 2147483647 h 13"/>
            <a:gd name="T4" fmla="*/ 2147483647 w 12"/>
            <a:gd name="T5" fmla="*/ 2147483647 h 13"/>
            <a:gd name="T6" fmla="*/ 2147483647 w 12"/>
            <a:gd name="T7" fmla="*/ 2147483647 h 13"/>
            <a:gd name="T8" fmla="*/ 2147483647 w 12"/>
            <a:gd name="T9" fmla="*/ 2147483647 h 13"/>
            <a:gd name="T10" fmla="*/ 2147483647 w 12"/>
            <a:gd name="T11" fmla="*/ 2147483647 h 13"/>
            <a:gd name="T12" fmla="*/ 2147483647 w 12"/>
            <a:gd name="T13" fmla="*/ 2147483647 h 13"/>
            <a:gd name="T14" fmla="*/ 2147483647 w 12"/>
            <a:gd name="T15" fmla="*/ 2147483647 h 13"/>
            <a:gd name="T16" fmla="*/ 2147483647 w 12"/>
            <a:gd name="T17" fmla="*/ 2147483647 h 13"/>
            <a:gd name="T18" fmla="*/ 2147483647 w 12"/>
            <a:gd name="T19" fmla="*/ 2147483647 h 13"/>
            <a:gd name="T20" fmla="*/ 2147483647 w 12"/>
            <a:gd name="T21" fmla="*/ 2147483647 h 13"/>
            <a:gd name="T22" fmla="*/ 2147483647 w 12"/>
            <a:gd name="T23" fmla="*/ 2147483647 h 13"/>
            <a:gd name="T24" fmla="*/ 2147483647 w 12"/>
            <a:gd name="T25" fmla="*/ 2147483647 h 13"/>
            <a:gd name="T26" fmla="*/ 2147483647 w 12"/>
            <a:gd name="T27" fmla="*/ 2147483647 h 13"/>
            <a:gd name="T28" fmla="*/ 2147483647 w 12"/>
            <a:gd name="T29" fmla="*/ 2147483647 h 13"/>
            <a:gd name="T30" fmla="*/ 2147483647 w 12"/>
            <a:gd name="T31" fmla="*/ 2147483647 h 13"/>
            <a:gd name="T32" fmla="*/ 2147483647 w 12"/>
            <a:gd name="T33" fmla="*/ 2147483647 h 13"/>
            <a:gd name="T34" fmla="*/ 2147483647 w 12"/>
            <a:gd name="T35" fmla="*/ 2147483647 h 13"/>
            <a:gd name="T36" fmla="*/ 2147483647 w 12"/>
            <a:gd name="T37" fmla="*/ 2147483647 h 13"/>
            <a:gd name="T38" fmla="*/ 2147483647 w 12"/>
            <a:gd name="T39" fmla="*/ 2147483647 h 13"/>
            <a:gd name="T40" fmla="*/ 2147483647 w 12"/>
            <a:gd name="T41" fmla="*/ 2147483647 h 13"/>
            <a:gd name="T42" fmla="*/ 2147483647 w 12"/>
            <a:gd name="T43" fmla="*/ 2147483647 h 13"/>
            <a:gd name="T44" fmla="*/ 2147483647 w 12"/>
            <a:gd name="T45" fmla="*/ 2147483647 h 13"/>
            <a:gd name="T46" fmla="*/ 2147483647 w 12"/>
            <a:gd name="T47" fmla="*/ 2147483647 h 13"/>
            <a:gd name="T48" fmla="*/ 2147483647 w 12"/>
            <a:gd name="T49" fmla="*/ 2147483647 h 13"/>
            <a:gd name="T50" fmla="*/ 2147483647 w 12"/>
            <a:gd name="T51" fmla="*/ 2147483647 h 13"/>
            <a:gd name="T52" fmla="*/ 2147483647 w 12"/>
            <a:gd name="T53" fmla="*/ 2147483647 h 13"/>
            <a:gd name="T54" fmla="*/ 2147483647 w 12"/>
            <a:gd name="T55" fmla="*/ 2147483647 h 13"/>
            <a:gd name="T56" fmla="*/ 2147483647 w 12"/>
            <a:gd name="T57" fmla="*/ 2147483647 h 13"/>
            <a:gd name="T58" fmla="*/ 2147483647 w 12"/>
            <a:gd name="T59" fmla="*/ 2147483647 h 13"/>
            <a:gd name="T60" fmla="*/ 0 w 12"/>
            <a:gd name="T61" fmla="*/ 2147483647 h 13"/>
            <a:gd name="T62" fmla="*/ 2147483647 w 12"/>
            <a:gd name="T63" fmla="*/ 2147483647 h 13"/>
            <a:gd name="T64" fmla="*/ 2147483647 w 12"/>
            <a:gd name="T65" fmla="*/ 2147483647 h 13"/>
            <a:gd name="T66" fmla="*/ 2147483647 w 12"/>
            <a:gd name="T67" fmla="*/ 2147483647 h 13"/>
            <a:gd name="T68" fmla="*/ 2147483647 w 12"/>
            <a:gd name="T69" fmla="*/ 2147483647 h 13"/>
            <a:gd name="T70" fmla="*/ 2147483647 w 12"/>
            <a:gd name="T71" fmla="*/ 2147483647 h 13"/>
            <a:gd name="T72" fmla="*/ 2147483647 w 12"/>
            <a:gd name="T73" fmla="*/ 0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12"/>
            <a:gd name="T112" fmla="*/ 0 h 13"/>
            <a:gd name="T113" fmla="*/ 12 w 12"/>
            <a:gd name="T114" fmla="*/ 13 h 13"/>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12" h="13">
              <a:moveTo>
                <a:pt x="4" y="0"/>
              </a:moveTo>
              <a:lnTo>
                <a:pt x="4" y="0"/>
              </a:lnTo>
              <a:lnTo>
                <a:pt x="5" y="0"/>
              </a:lnTo>
              <a:lnTo>
                <a:pt x="5" y="1"/>
              </a:lnTo>
              <a:lnTo>
                <a:pt x="5" y="2"/>
              </a:lnTo>
              <a:lnTo>
                <a:pt x="6" y="2"/>
              </a:lnTo>
              <a:lnTo>
                <a:pt x="6" y="3"/>
              </a:lnTo>
              <a:lnTo>
                <a:pt x="7" y="3"/>
              </a:lnTo>
              <a:lnTo>
                <a:pt x="7" y="2"/>
              </a:lnTo>
              <a:lnTo>
                <a:pt x="8" y="2"/>
              </a:lnTo>
              <a:lnTo>
                <a:pt x="8" y="3"/>
              </a:lnTo>
              <a:lnTo>
                <a:pt x="9" y="3"/>
              </a:lnTo>
              <a:lnTo>
                <a:pt x="10" y="3"/>
              </a:lnTo>
              <a:lnTo>
                <a:pt x="11" y="3"/>
              </a:lnTo>
              <a:lnTo>
                <a:pt x="12" y="3"/>
              </a:lnTo>
              <a:lnTo>
                <a:pt x="12" y="4"/>
              </a:lnTo>
              <a:lnTo>
                <a:pt x="12" y="5"/>
              </a:lnTo>
              <a:lnTo>
                <a:pt x="12" y="6"/>
              </a:lnTo>
              <a:lnTo>
                <a:pt x="12" y="7"/>
              </a:lnTo>
              <a:lnTo>
                <a:pt x="12" y="8"/>
              </a:lnTo>
              <a:lnTo>
                <a:pt x="12" y="9"/>
              </a:lnTo>
              <a:lnTo>
                <a:pt x="11" y="9"/>
              </a:lnTo>
              <a:lnTo>
                <a:pt x="11" y="10"/>
              </a:lnTo>
              <a:lnTo>
                <a:pt x="10" y="10"/>
              </a:lnTo>
              <a:lnTo>
                <a:pt x="10" y="9"/>
              </a:lnTo>
              <a:lnTo>
                <a:pt x="9" y="9"/>
              </a:lnTo>
              <a:lnTo>
                <a:pt x="9" y="10"/>
              </a:lnTo>
              <a:lnTo>
                <a:pt x="8" y="10"/>
              </a:lnTo>
              <a:lnTo>
                <a:pt x="8" y="11"/>
              </a:lnTo>
              <a:lnTo>
                <a:pt x="7" y="11"/>
              </a:lnTo>
              <a:lnTo>
                <a:pt x="6" y="11"/>
              </a:lnTo>
              <a:lnTo>
                <a:pt x="6" y="12"/>
              </a:lnTo>
              <a:lnTo>
                <a:pt x="5" y="12"/>
              </a:lnTo>
              <a:lnTo>
                <a:pt x="5" y="13"/>
              </a:lnTo>
              <a:lnTo>
                <a:pt x="4" y="13"/>
              </a:lnTo>
              <a:lnTo>
                <a:pt x="4" y="12"/>
              </a:lnTo>
              <a:lnTo>
                <a:pt x="3" y="12"/>
              </a:lnTo>
              <a:lnTo>
                <a:pt x="3" y="11"/>
              </a:lnTo>
              <a:lnTo>
                <a:pt x="4" y="11"/>
              </a:lnTo>
              <a:lnTo>
                <a:pt x="3" y="11"/>
              </a:lnTo>
              <a:lnTo>
                <a:pt x="4" y="11"/>
              </a:lnTo>
              <a:lnTo>
                <a:pt x="4" y="10"/>
              </a:lnTo>
              <a:lnTo>
                <a:pt x="3" y="10"/>
              </a:lnTo>
              <a:lnTo>
                <a:pt x="4" y="10"/>
              </a:lnTo>
              <a:lnTo>
                <a:pt x="3" y="9"/>
              </a:lnTo>
              <a:lnTo>
                <a:pt x="2" y="9"/>
              </a:lnTo>
              <a:lnTo>
                <a:pt x="2" y="8"/>
              </a:lnTo>
              <a:lnTo>
                <a:pt x="1" y="8"/>
              </a:lnTo>
              <a:lnTo>
                <a:pt x="0" y="8"/>
              </a:lnTo>
              <a:lnTo>
                <a:pt x="0" y="7"/>
              </a:lnTo>
              <a:lnTo>
                <a:pt x="0" y="6"/>
              </a:lnTo>
              <a:lnTo>
                <a:pt x="1" y="6"/>
              </a:lnTo>
              <a:lnTo>
                <a:pt x="2" y="6"/>
              </a:lnTo>
              <a:lnTo>
                <a:pt x="2" y="5"/>
              </a:lnTo>
              <a:lnTo>
                <a:pt x="2" y="4"/>
              </a:lnTo>
              <a:lnTo>
                <a:pt x="2" y="3"/>
              </a:lnTo>
              <a:lnTo>
                <a:pt x="3" y="3"/>
              </a:lnTo>
              <a:lnTo>
                <a:pt x="3" y="2"/>
              </a:lnTo>
              <a:lnTo>
                <a:pt x="3" y="1"/>
              </a:lnTo>
              <a:lnTo>
                <a:pt x="4" y="1"/>
              </a:lnTo>
              <a:lnTo>
                <a:pt x="4"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371475</xdr:colOff>
      <xdr:row>23</xdr:row>
      <xdr:rowOff>142875</xdr:rowOff>
    </xdr:from>
    <xdr:to>
      <xdr:col>6</xdr:col>
      <xdr:colOff>476250</xdr:colOff>
      <xdr:row>28</xdr:row>
      <xdr:rowOff>123825</xdr:rowOff>
    </xdr:to>
    <xdr:sp macro="" textlink="">
      <xdr:nvSpPr>
        <xdr:cNvPr id="65" name="5pd"/>
        <xdr:cNvSpPr>
          <a:spLocks/>
        </xdr:cNvSpPr>
      </xdr:nvSpPr>
      <xdr:spPr bwMode="auto">
        <a:xfrm>
          <a:off x="3419475" y="4248150"/>
          <a:ext cx="714375" cy="790575"/>
        </a:xfrm>
        <a:custGeom>
          <a:avLst/>
          <a:gdLst>
            <a:gd name="T0" fmla="*/ 2147483647 w 75"/>
            <a:gd name="T1" fmla="*/ 2147483647 h 83"/>
            <a:gd name="T2" fmla="*/ 2147483647 w 75"/>
            <a:gd name="T3" fmla="*/ 2147483647 h 83"/>
            <a:gd name="T4" fmla="*/ 2147483647 w 75"/>
            <a:gd name="T5" fmla="*/ 2147483647 h 83"/>
            <a:gd name="T6" fmla="*/ 2147483647 w 75"/>
            <a:gd name="T7" fmla="*/ 2147483647 h 83"/>
            <a:gd name="T8" fmla="*/ 2147483647 w 75"/>
            <a:gd name="T9" fmla="*/ 2147483647 h 83"/>
            <a:gd name="T10" fmla="*/ 2147483647 w 75"/>
            <a:gd name="T11" fmla="*/ 2147483647 h 83"/>
            <a:gd name="T12" fmla="*/ 2147483647 w 75"/>
            <a:gd name="T13" fmla="*/ 2147483647 h 83"/>
            <a:gd name="T14" fmla="*/ 2147483647 w 75"/>
            <a:gd name="T15" fmla="*/ 2147483647 h 83"/>
            <a:gd name="T16" fmla="*/ 2147483647 w 75"/>
            <a:gd name="T17" fmla="*/ 2147483647 h 83"/>
            <a:gd name="T18" fmla="*/ 2147483647 w 75"/>
            <a:gd name="T19" fmla="*/ 2147483647 h 83"/>
            <a:gd name="T20" fmla="*/ 2147483647 w 75"/>
            <a:gd name="T21" fmla="*/ 2147483647 h 83"/>
            <a:gd name="T22" fmla="*/ 2147483647 w 75"/>
            <a:gd name="T23" fmla="*/ 2147483647 h 83"/>
            <a:gd name="T24" fmla="*/ 2147483647 w 75"/>
            <a:gd name="T25" fmla="*/ 2147483647 h 83"/>
            <a:gd name="T26" fmla="*/ 2147483647 w 75"/>
            <a:gd name="T27" fmla="*/ 2147483647 h 83"/>
            <a:gd name="T28" fmla="*/ 2147483647 w 75"/>
            <a:gd name="T29" fmla="*/ 2147483647 h 83"/>
            <a:gd name="T30" fmla="*/ 2147483647 w 75"/>
            <a:gd name="T31" fmla="*/ 2147483647 h 83"/>
            <a:gd name="T32" fmla="*/ 2147483647 w 75"/>
            <a:gd name="T33" fmla="*/ 2147483647 h 83"/>
            <a:gd name="T34" fmla="*/ 2147483647 w 75"/>
            <a:gd name="T35" fmla="*/ 2147483647 h 83"/>
            <a:gd name="T36" fmla="*/ 2147483647 w 75"/>
            <a:gd name="T37" fmla="*/ 2147483647 h 83"/>
            <a:gd name="T38" fmla="*/ 2147483647 w 75"/>
            <a:gd name="T39" fmla="*/ 2147483647 h 83"/>
            <a:gd name="T40" fmla="*/ 2147483647 w 75"/>
            <a:gd name="T41" fmla="*/ 2147483647 h 83"/>
            <a:gd name="T42" fmla="*/ 2147483647 w 75"/>
            <a:gd name="T43" fmla="*/ 2147483647 h 83"/>
            <a:gd name="T44" fmla="*/ 2147483647 w 75"/>
            <a:gd name="T45" fmla="*/ 2147483647 h 83"/>
            <a:gd name="T46" fmla="*/ 2147483647 w 75"/>
            <a:gd name="T47" fmla="*/ 2147483647 h 83"/>
            <a:gd name="T48" fmla="*/ 2147483647 w 75"/>
            <a:gd name="T49" fmla="*/ 2147483647 h 83"/>
            <a:gd name="T50" fmla="*/ 2147483647 w 75"/>
            <a:gd name="T51" fmla="*/ 2147483647 h 83"/>
            <a:gd name="T52" fmla="*/ 2147483647 w 75"/>
            <a:gd name="T53" fmla="*/ 2147483647 h 83"/>
            <a:gd name="T54" fmla="*/ 2147483647 w 75"/>
            <a:gd name="T55" fmla="*/ 2147483647 h 83"/>
            <a:gd name="T56" fmla="*/ 2147483647 w 75"/>
            <a:gd name="T57" fmla="*/ 2147483647 h 83"/>
            <a:gd name="T58" fmla="*/ 2147483647 w 75"/>
            <a:gd name="T59" fmla="*/ 2147483647 h 83"/>
            <a:gd name="T60" fmla="*/ 2147483647 w 75"/>
            <a:gd name="T61" fmla="*/ 2147483647 h 83"/>
            <a:gd name="T62" fmla="*/ 2147483647 w 75"/>
            <a:gd name="T63" fmla="*/ 2147483647 h 83"/>
            <a:gd name="T64" fmla="*/ 2147483647 w 75"/>
            <a:gd name="T65" fmla="*/ 2147483647 h 83"/>
            <a:gd name="T66" fmla="*/ 2147483647 w 75"/>
            <a:gd name="T67" fmla="*/ 2147483647 h 83"/>
            <a:gd name="T68" fmla="*/ 2147483647 w 75"/>
            <a:gd name="T69" fmla="*/ 2147483647 h 83"/>
            <a:gd name="T70" fmla="*/ 2147483647 w 75"/>
            <a:gd name="T71" fmla="*/ 2147483647 h 83"/>
            <a:gd name="T72" fmla="*/ 2147483647 w 75"/>
            <a:gd name="T73" fmla="*/ 2147483647 h 83"/>
            <a:gd name="T74" fmla="*/ 2147483647 w 75"/>
            <a:gd name="T75" fmla="*/ 2147483647 h 83"/>
            <a:gd name="T76" fmla="*/ 2147483647 w 75"/>
            <a:gd name="T77" fmla="*/ 2147483647 h 83"/>
            <a:gd name="T78" fmla="*/ 2147483647 w 75"/>
            <a:gd name="T79" fmla="*/ 2147483647 h 83"/>
            <a:gd name="T80" fmla="*/ 2147483647 w 75"/>
            <a:gd name="T81" fmla="*/ 2147483647 h 83"/>
            <a:gd name="T82" fmla="*/ 2147483647 w 75"/>
            <a:gd name="T83" fmla="*/ 2147483647 h 83"/>
            <a:gd name="T84" fmla="*/ 2147483647 w 75"/>
            <a:gd name="T85" fmla="*/ 2147483647 h 83"/>
            <a:gd name="T86" fmla="*/ 2147483647 w 75"/>
            <a:gd name="T87" fmla="*/ 2147483647 h 83"/>
            <a:gd name="T88" fmla="*/ 2147483647 w 75"/>
            <a:gd name="T89" fmla="*/ 2147483647 h 83"/>
            <a:gd name="T90" fmla="*/ 2147483647 w 75"/>
            <a:gd name="T91" fmla="*/ 2147483647 h 83"/>
            <a:gd name="T92" fmla="*/ 2147483647 w 75"/>
            <a:gd name="T93" fmla="*/ 2147483647 h 83"/>
            <a:gd name="T94" fmla="*/ 2147483647 w 75"/>
            <a:gd name="T95" fmla="*/ 2147483647 h 83"/>
            <a:gd name="T96" fmla="*/ 2147483647 w 75"/>
            <a:gd name="T97" fmla="*/ 2147483647 h 83"/>
            <a:gd name="T98" fmla="*/ 2147483647 w 75"/>
            <a:gd name="T99" fmla="*/ 2147483647 h 83"/>
            <a:gd name="T100" fmla="*/ 2147483647 w 75"/>
            <a:gd name="T101" fmla="*/ 2147483647 h 83"/>
            <a:gd name="T102" fmla="*/ 2147483647 w 75"/>
            <a:gd name="T103" fmla="*/ 2147483647 h 83"/>
            <a:gd name="T104" fmla="*/ 2147483647 w 75"/>
            <a:gd name="T105" fmla="*/ 2147483647 h 83"/>
            <a:gd name="T106" fmla="*/ 2147483647 w 75"/>
            <a:gd name="T107" fmla="*/ 2147483647 h 83"/>
            <a:gd name="T108" fmla="*/ 2147483647 w 75"/>
            <a:gd name="T109" fmla="*/ 2147483647 h 83"/>
            <a:gd name="T110" fmla="*/ 2147483647 w 75"/>
            <a:gd name="T111" fmla="*/ 2147483647 h 83"/>
            <a:gd name="T112" fmla="*/ 2147483647 w 75"/>
            <a:gd name="T113" fmla="*/ 2147483647 h 83"/>
            <a:gd name="T114" fmla="*/ 2147483647 w 75"/>
            <a:gd name="T115" fmla="*/ 2147483647 h 83"/>
            <a:gd name="T116" fmla="*/ 2147483647 w 75"/>
            <a:gd name="T117" fmla="*/ 2147483647 h 83"/>
            <a:gd name="T118" fmla="*/ 2147483647 w 75"/>
            <a:gd name="T119" fmla="*/ 0 h 8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75"/>
            <a:gd name="T181" fmla="*/ 0 h 83"/>
            <a:gd name="T182" fmla="*/ 75 w 75"/>
            <a:gd name="T183" fmla="*/ 83 h 8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75" h="83">
              <a:moveTo>
                <a:pt x="63" y="0"/>
              </a:moveTo>
              <a:lnTo>
                <a:pt x="63" y="0"/>
              </a:lnTo>
              <a:lnTo>
                <a:pt x="63" y="1"/>
              </a:lnTo>
              <a:lnTo>
                <a:pt x="64" y="1"/>
              </a:lnTo>
              <a:lnTo>
                <a:pt x="64" y="2"/>
              </a:lnTo>
              <a:lnTo>
                <a:pt x="64" y="3"/>
              </a:lnTo>
              <a:lnTo>
                <a:pt x="64" y="4"/>
              </a:lnTo>
              <a:lnTo>
                <a:pt x="64" y="5"/>
              </a:lnTo>
              <a:lnTo>
                <a:pt x="63" y="5"/>
              </a:lnTo>
              <a:lnTo>
                <a:pt x="63" y="6"/>
              </a:lnTo>
              <a:lnTo>
                <a:pt x="63" y="7"/>
              </a:lnTo>
              <a:lnTo>
                <a:pt x="63" y="8"/>
              </a:lnTo>
              <a:lnTo>
                <a:pt x="64" y="8"/>
              </a:lnTo>
              <a:lnTo>
                <a:pt x="65" y="8"/>
              </a:lnTo>
              <a:lnTo>
                <a:pt x="66" y="8"/>
              </a:lnTo>
              <a:lnTo>
                <a:pt x="67" y="8"/>
              </a:lnTo>
              <a:lnTo>
                <a:pt x="67" y="7"/>
              </a:lnTo>
              <a:lnTo>
                <a:pt x="68" y="7"/>
              </a:lnTo>
              <a:lnTo>
                <a:pt x="69" y="7"/>
              </a:lnTo>
              <a:lnTo>
                <a:pt x="69" y="8"/>
              </a:lnTo>
              <a:lnTo>
                <a:pt x="69" y="9"/>
              </a:lnTo>
              <a:lnTo>
                <a:pt x="70" y="9"/>
              </a:lnTo>
              <a:lnTo>
                <a:pt x="70" y="10"/>
              </a:lnTo>
              <a:lnTo>
                <a:pt x="69" y="10"/>
              </a:lnTo>
              <a:lnTo>
                <a:pt x="69" y="11"/>
              </a:lnTo>
              <a:lnTo>
                <a:pt x="70" y="11"/>
              </a:lnTo>
              <a:lnTo>
                <a:pt x="70" y="12"/>
              </a:lnTo>
              <a:lnTo>
                <a:pt x="70" y="13"/>
              </a:lnTo>
              <a:lnTo>
                <a:pt x="70" y="14"/>
              </a:lnTo>
              <a:lnTo>
                <a:pt x="70" y="15"/>
              </a:lnTo>
              <a:lnTo>
                <a:pt x="71" y="15"/>
              </a:lnTo>
              <a:lnTo>
                <a:pt x="71" y="16"/>
              </a:lnTo>
              <a:lnTo>
                <a:pt x="72" y="16"/>
              </a:lnTo>
              <a:lnTo>
                <a:pt x="73" y="16"/>
              </a:lnTo>
              <a:lnTo>
                <a:pt x="73" y="17"/>
              </a:lnTo>
              <a:lnTo>
                <a:pt x="74" y="17"/>
              </a:lnTo>
              <a:lnTo>
                <a:pt x="74" y="18"/>
              </a:lnTo>
              <a:lnTo>
                <a:pt x="73" y="18"/>
              </a:lnTo>
              <a:lnTo>
                <a:pt x="74" y="18"/>
              </a:lnTo>
              <a:lnTo>
                <a:pt x="73" y="18"/>
              </a:lnTo>
              <a:lnTo>
                <a:pt x="74" y="18"/>
              </a:lnTo>
              <a:lnTo>
                <a:pt x="73" y="18"/>
              </a:lnTo>
              <a:lnTo>
                <a:pt x="73" y="19"/>
              </a:lnTo>
              <a:lnTo>
                <a:pt x="74" y="19"/>
              </a:lnTo>
              <a:lnTo>
                <a:pt x="73" y="19"/>
              </a:lnTo>
              <a:lnTo>
                <a:pt x="74" y="19"/>
              </a:lnTo>
              <a:lnTo>
                <a:pt x="73" y="19"/>
              </a:lnTo>
              <a:lnTo>
                <a:pt x="74" y="19"/>
              </a:lnTo>
              <a:lnTo>
                <a:pt x="74" y="20"/>
              </a:lnTo>
              <a:lnTo>
                <a:pt x="74" y="21"/>
              </a:lnTo>
              <a:lnTo>
                <a:pt x="75" y="21"/>
              </a:lnTo>
              <a:lnTo>
                <a:pt x="75" y="22"/>
              </a:lnTo>
              <a:lnTo>
                <a:pt x="74" y="22"/>
              </a:lnTo>
              <a:lnTo>
                <a:pt x="74" y="23"/>
              </a:lnTo>
              <a:lnTo>
                <a:pt x="73" y="23"/>
              </a:lnTo>
              <a:lnTo>
                <a:pt x="73" y="24"/>
              </a:lnTo>
              <a:lnTo>
                <a:pt x="73" y="25"/>
              </a:lnTo>
              <a:lnTo>
                <a:pt x="73" y="26"/>
              </a:lnTo>
              <a:lnTo>
                <a:pt x="72" y="26"/>
              </a:lnTo>
              <a:lnTo>
                <a:pt x="71" y="26"/>
              </a:lnTo>
              <a:lnTo>
                <a:pt x="71" y="27"/>
              </a:lnTo>
              <a:lnTo>
                <a:pt x="70" y="27"/>
              </a:lnTo>
              <a:lnTo>
                <a:pt x="70" y="28"/>
              </a:lnTo>
              <a:lnTo>
                <a:pt x="70" y="29"/>
              </a:lnTo>
              <a:lnTo>
                <a:pt x="69" y="29"/>
              </a:lnTo>
              <a:lnTo>
                <a:pt x="70" y="29"/>
              </a:lnTo>
              <a:lnTo>
                <a:pt x="69" y="30"/>
              </a:lnTo>
              <a:lnTo>
                <a:pt x="68" y="30"/>
              </a:lnTo>
              <a:lnTo>
                <a:pt x="68" y="31"/>
              </a:lnTo>
              <a:lnTo>
                <a:pt x="68" y="32"/>
              </a:lnTo>
              <a:lnTo>
                <a:pt x="67" y="32"/>
              </a:lnTo>
              <a:lnTo>
                <a:pt x="66" y="32"/>
              </a:lnTo>
              <a:lnTo>
                <a:pt x="65" y="32"/>
              </a:lnTo>
              <a:lnTo>
                <a:pt x="65" y="33"/>
              </a:lnTo>
              <a:lnTo>
                <a:pt x="64" y="33"/>
              </a:lnTo>
              <a:lnTo>
                <a:pt x="64" y="32"/>
              </a:lnTo>
              <a:lnTo>
                <a:pt x="64" y="33"/>
              </a:lnTo>
              <a:lnTo>
                <a:pt x="63" y="33"/>
              </a:lnTo>
              <a:lnTo>
                <a:pt x="64" y="33"/>
              </a:lnTo>
              <a:lnTo>
                <a:pt x="63" y="33"/>
              </a:lnTo>
              <a:lnTo>
                <a:pt x="63" y="34"/>
              </a:lnTo>
              <a:lnTo>
                <a:pt x="63" y="35"/>
              </a:lnTo>
              <a:lnTo>
                <a:pt x="64" y="35"/>
              </a:lnTo>
              <a:lnTo>
                <a:pt x="64" y="36"/>
              </a:lnTo>
              <a:lnTo>
                <a:pt x="65" y="36"/>
              </a:lnTo>
              <a:lnTo>
                <a:pt x="65" y="37"/>
              </a:lnTo>
              <a:lnTo>
                <a:pt x="64" y="37"/>
              </a:lnTo>
              <a:lnTo>
                <a:pt x="65" y="37"/>
              </a:lnTo>
              <a:lnTo>
                <a:pt x="66" y="37"/>
              </a:lnTo>
              <a:lnTo>
                <a:pt x="66" y="38"/>
              </a:lnTo>
              <a:lnTo>
                <a:pt x="66" y="39"/>
              </a:lnTo>
              <a:lnTo>
                <a:pt x="66" y="40"/>
              </a:lnTo>
              <a:lnTo>
                <a:pt x="65" y="40"/>
              </a:lnTo>
              <a:lnTo>
                <a:pt x="64" y="40"/>
              </a:lnTo>
              <a:lnTo>
                <a:pt x="63" y="40"/>
              </a:lnTo>
              <a:lnTo>
                <a:pt x="62" y="40"/>
              </a:lnTo>
              <a:lnTo>
                <a:pt x="63" y="40"/>
              </a:lnTo>
              <a:lnTo>
                <a:pt x="62" y="40"/>
              </a:lnTo>
              <a:lnTo>
                <a:pt x="62" y="41"/>
              </a:lnTo>
              <a:lnTo>
                <a:pt x="61" y="42"/>
              </a:lnTo>
              <a:lnTo>
                <a:pt x="61" y="43"/>
              </a:lnTo>
              <a:lnTo>
                <a:pt x="60" y="43"/>
              </a:lnTo>
              <a:lnTo>
                <a:pt x="60" y="44"/>
              </a:lnTo>
              <a:lnTo>
                <a:pt x="61" y="44"/>
              </a:lnTo>
              <a:lnTo>
                <a:pt x="61" y="45"/>
              </a:lnTo>
              <a:lnTo>
                <a:pt x="61" y="46"/>
              </a:lnTo>
              <a:lnTo>
                <a:pt x="61" y="47"/>
              </a:lnTo>
              <a:lnTo>
                <a:pt x="60" y="47"/>
              </a:lnTo>
              <a:lnTo>
                <a:pt x="59" y="47"/>
              </a:lnTo>
              <a:lnTo>
                <a:pt x="59" y="48"/>
              </a:lnTo>
              <a:lnTo>
                <a:pt x="58" y="48"/>
              </a:lnTo>
              <a:lnTo>
                <a:pt x="58" y="47"/>
              </a:lnTo>
              <a:lnTo>
                <a:pt x="57" y="47"/>
              </a:lnTo>
              <a:lnTo>
                <a:pt x="57" y="46"/>
              </a:lnTo>
              <a:lnTo>
                <a:pt x="56" y="46"/>
              </a:lnTo>
              <a:lnTo>
                <a:pt x="56" y="45"/>
              </a:lnTo>
              <a:lnTo>
                <a:pt x="55" y="45"/>
              </a:lnTo>
              <a:lnTo>
                <a:pt x="54" y="45"/>
              </a:lnTo>
              <a:lnTo>
                <a:pt x="54" y="46"/>
              </a:lnTo>
              <a:lnTo>
                <a:pt x="53" y="46"/>
              </a:lnTo>
              <a:lnTo>
                <a:pt x="52" y="46"/>
              </a:lnTo>
              <a:lnTo>
                <a:pt x="52" y="47"/>
              </a:lnTo>
              <a:lnTo>
                <a:pt x="52" y="48"/>
              </a:lnTo>
              <a:lnTo>
                <a:pt x="52" y="49"/>
              </a:lnTo>
              <a:lnTo>
                <a:pt x="53" y="50"/>
              </a:lnTo>
              <a:lnTo>
                <a:pt x="53" y="51"/>
              </a:lnTo>
              <a:lnTo>
                <a:pt x="53" y="52"/>
              </a:lnTo>
              <a:lnTo>
                <a:pt x="52" y="52"/>
              </a:lnTo>
              <a:lnTo>
                <a:pt x="52" y="53"/>
              </a:lnTo>
              <a:lnTo>
                <a:pt x="52" y="54"/>
              </a:lnTo>
              <a:lnTo>
                <a:pt x="51" y="54"/>
              </a:lnTo>
              <a:lnTo>
                <a:pt x="51" y="55"/>
              </a:lnTo>
              <a:lnTo>
                <a:pt x="50" y="55"/>
              </a:lnTo>
              <a:lnTo>
                <a:pt x="49" y="55"/>
              </a:lnTo>
              <a:lnTo>
                <a:pt x="48" y="56"/>
              </a:lnTo>
              <a:lnTo>
                <a:pt x="47" y="56"/>
              </a:lnTo>
              <a:lnTo>
                <a:pt x="47" y="57"/>
              </a:lnTo>
              <a:lnTo>
                <a:pt x="46" y="57"/>
              </a:lnTo>
              <a:lnTo>
                <a:pt x="46" y="58"/>
              </a:lnTo>
              <a:lnTo>
                <a:pt x="46" y="59"/>
              </a:lnTo>
              <a:lnTo>
                <a:pt x="45" y="59"/>
              </a:lnTo>
              <a:lnTo>
                <a:pt x="44" y="59"/>
              </a:lnTo>
              <a:lnTo>
                <a:pt x="44" y="60"/>
              </a:lnTo>
              <a:lnTo>
                <a:pt x="44" y="59"/>
              </a:lnTo>
              <a:lnTo>
                <a:pt x="43" y="59"/>
              </a:lnTo>
              <a:lnTo>
                <a:pt x="44" y="59"/>
              </a:lnTo>
              <a:lnTo>
                <a:pt x="43" y="59"/>
              </a:lnTo>
              <a:lnTo>
                <a:pt x="42" y="59"/>
              </a:lnTo>
              <a:lnTo>
                <a:pt x="42" y="60"/>
              </a:lnTo>
              <a:lnTo>
                <a:pt x="42" y="61"/>
              </a:lnTo>
              <a:lnTo>
                <a:pt x="41" y="61"/>
              </a:lnTo>
              <a:lnTo>
                <a:pt x="41" y="60"/>
              </a:lnTo>
              <a:lnTo>
                <a:pt x="41" y="61"/>
              </a:lnTo>
              <a:lnTo>
                <a:pt x="41" y="62"/>
              </a:lnTo>
              <a:lnTo>
                <a:pt x="40" y="62"/>
              </a:lnTo>
              <a:lnTo>
                <a:pt x="41" y="62"/>
              </a:lnTo>
              <a:lnTo>
                <a:pt x="40" y="62"/>
              </a:lnTo>
              <a:lnTo>
                <a:pt x="39" y="62"/>
              </a:lnTo>
              <a:lnTo>
                <a:pt x="39" y="63"/>
              </a:lnTo>
              <a:lnTo>
                <a:pt x="38" y="63"/>
              </a:lnTo>
              <a:lnTo>
                <a:pt x="37" y="63"/>
              </a:lnTo>
              <a:lnTo>
                <a:pt x="37" y="64"/>
              </a:lnTo>
              <a:lnTo>
                <a:pt x="37" y="63"/>
              </a:lnTo>
              <a:lnTo>
                <a:pt x="36" y="63"/>
              </a:lnTo>
              <a:lnTo>
                <a:pt x="35" y="63"/>
              </a:lnTo>
              <a:lnTo>
                <a:pt x="35" y="64"/>
              </a:lnTo>
              <a:lnTo>
                <a:pt x="35" y="65"/>
              </a:lnTo>
              <a:lnTo>
                <a:pt x="35" y="66"/>
              </a:lnTo>
              <a:lnTo>
                <a:pt x="35" y="67"/>
              </a:lnTo>
              <a:lnTo>
                <a:pt x="36" y="67"/>
              </a:lnTo>
              <a:lnTo>
                <a:pt x="36" y="68"/>
              </a:lnTo>
              <a:lnTo>
                <a:pt x="35" y="68"/>
              </a:lnTo>
              <a:lnTo>
                <a:pt x="36" y="68"/>
              </a:lnTo>
              <a:lnTo>
                <a:pt x="37" y="68"/>
              </a:lnTo>
              <a:lnTo>
                <a:pt x="37" y="69"/>
              </a:lnTo>
              <a:lnTo>
                <a:pt x="38" y="69"/>
              </a:lnTo>
              <a:lnTo>
                <a:pt x="38" y="70"/>
              </a:lnTo>
              <a:lnTo>
                <a:pt x="39" y="70"/>
              </a:lnTo>
              <a:lnTo>
                <a:pt x="39" y="71"/>
              </a:lnTo>
              <a:lnTo>
                <a:pt x="38" y="71"/>
              </a:lnTo>
              <a:lnTo>
                <a:pt x="38" y="72"/>
              </a:lnTo>
              <a:lnTo>
                <a:pt x="37" y="72"/>
              </a:lnTo>
              <a:lnTo>
                <a:pt x="36" y="72"/>
              </a:lnTo>
              <a:lnTo>
                <a:pt x="36" y="73"/>
              </a:lnTo>
              <a:lnTo>
                <a:pt x="37" y="73"/>
              </a:lnTo>
              <a:lnTo>
                <a:pt x="37" y="74"/>
              </a:lnTo>
              <a:lnTo>
                <a:pt x="36" y="74"/>
              </a:lnTo>
              <a:lnTo>
                <a:pt x="36" y="75"/>
              </a:lnTo>
              <a:lnTo>
                <a:pt x="36" y="74"/>
              </a:lnTo>
              <a:lnTo>
                <a:pt x="35" y="74"/>
              </a:lnTo>
              <a:lnTo>
                <a:pt x="35" y="75"/>
              </a:lnTo>
              <a:lnTo>
                <a:pt x="35" y="76"/>
              </a:lnTo>
              <a:lnTo>
                <a:pt x="34" y="76"/>
              </a:lnTo>
              <a:lnTo>
                <a:pt x="34" y="77"/>
              </a:lnTo>
              <a:lnTo>
                <a:pt x="33" y="77"/>
              </a:lnTo>
              <a:lnTo>
                <a:pt x="33" y="76"/>
              </a:lnTo>
              <a:lnTo>
                <a:pt x="32" y="76"/>
              </a:lnTo>
              <a:lnTo>
                <a:pt x="32" y="75"/>
              </a:lnTo>
              <a:lnTo>
                <a:pt x="31" y="75"/>
              </a:lnTo>
              <a:lnTo>
                <a:pt x="31" y="74"/>
              </a:lnTo>
              <a:lnTo>
                <a:pt x="31" y="73"/>
              </a:lnTo>
              <a:lnTo>
                <a:pt x="31" y="72"/>
              </a:lnTo>
              <a:lnTo>
                <a:pt x="30" y="72"/>
              </a:lnTo>
              <a:lnTo>
                <a:pt x="30" y="71"/>
              </a:lnTo>
              <a:lnTo>
                <a:pt x="30" y="70"/>
              </a:lnTo>
              <a:lnTo>
                <a:pt x="29" y="70"/>
              </a:lnTo>
              <a:lnTo>
                <a:pt x="29" y="69"/>
              </a:lnTo>
              <a:lnTo>
                <a:pt x="29" y="70"/>
              </a:lnTo>
              <a:lnTo>
                <a:pt x="28" y="70"/>
              </a:lnTo>
              <a:lnTo>
                <a:pt x="28" y="71"/>
              </a:lnTo>
              <a:lnTo>
                <a:pt x="27" y="71"/>
              </a:lnTo>
              <a:lnTo>
                <a:pt x="26" y="71"/>
              </a:lnTo>
              <a:lnTo>
                <a:pt x="25" y="71"/>
              </a:lnTo>
              <a:lnTo>
                <a:pt x="24" y="71"/>
              </a:lnTo>
              <a:lnTo>
                <a:pt x="24" y="70"/>
              </a:lnTo>
              <a:lnTo>
                <a:pt x="23" y="70"/>
              </a:lnTo>
              <a:lnTo>
                <a:pt x="23" y="71"/>
              </a:lnTo>
              <a:lnTo>
                <a:pt x="22" y="71"/>
              </a:lnTo>
              <a:lnTo>
                <a:pt x="23" y="71"/>
              </a:lnTo>
              <a:lnTo>
                <a:pt x="24" y="71"/>
              </a:lnTo>
              <a:lnTo>
                <a:pt x="24" y="72"/>
              </a:lnTo>
              <a:lnTo>
                <a:pt x="23" y="72"/>
              </a:lnTo>
              <a:lnTo>
                <a:pt x="22" y="72"/>
              </a:lnTo>
              <a:lnTo>
                <a:pt x="22" y="73"/>
              </a:lnTo>
              <a:lnTo>
                <a:pt x="21" y="73"/>
              </a:lnTo>
              <a:lnTo>
                <a:pt x="21" y="72"/>
              </a:lnTo>
              <a:lnTo>
                <a:pt x="21" y="73"/>
              </a:lnTo>
              <a:lnTo>
                <a:pt x="20" y="73"/>
              </a:lnTo>
              <a:lnTo>
                <a:pt x="20" y="74"/>
              </a:lnTo>
              <a:lnTo>
                <a:pt x="19" y="74"/>
              </a:lnTo>
              <a:lnTo>
                <a:pt x="18" y="74"/>
              </a:lnTo>
              <a:lnTo>
                <a:pt x="17" y="74"/>
              </a:lnTo>
              <a:lnTo>
                <a:pt x="17" y="75"/>
              </a:lnTo>
              <a:lnTo>
                <a:pt x="16" y="75"/>
              </a:lnTo>
              <a:lnTo>
                <a:pt x="16" y="76"/>
              </a:lnTo>
              <a:lnTo>
                <a:pt x="16" y="77"/>
              </a:lnTo>
              <a:lnTo>
                <a:pt x="15" y="77"/>
              </a:lnTo>
              <a:lnTo>
                <a:pt x="16" y="77"/>
              </a:lnTo>
              <a:lnTo>
                <a:pt x="16" y="78"/>
              </a:lnTo>
              <a:lnTo>
                <a:pt x="17" y="78"/>
              </a:lnTo>
              <a:lnTo>
                <a:pt x="17" y="79"/>
              </a:lnTo>
              <a:lnTo>
                <a:pt x="16" y="79"/>
              </a:lnTo>
              <a:lnTo>
                <a:pt x="16" y="80"/>
              </a:lnTo>
              <a:lnTo>
                <a:pt x="16" y="81"/>
              </a:lnTo>
              <a:lnTo>
                <a:pt x="16" y="80"/>
              </a:lnTo>
              <a:lnTo>
                <a:pt x="16" y="81"/>
              </a:lnTo>
              <a:lnTo>
                <a:pt x="15" y="81"/>
              </a:lnTo>
              <a:lnTo>
                <a:pt x="15" y="80"/>
              </a:lnTo>
              <a:lnTo>
                <a:pt x="15" y="81"/>
              </a:lnTo>
              <a:lnTo>
                <a:pt x="14" y="81"/>
              </a:lnTo>
              <a:lnTo>
                <a:pt x="13" y="81"/>
              </a:lnTo>
              <a:lnTo>
                <a:pt x="13" y="82"/>
              </a:lnTo>
              <a:lnTo>
                <a:pt x="13" y="83"/>
              </a:lnTo>
              <a:lnTo>
                <a:pt x="12" y="83"/>
              </a:lnTo>
              <a:lnTo>
                <a:pt x="11" y="83"/>
              </a:lnTo>
              <a:lnTo>
                <a:pt x="10" y="83"/>
              </a:lnTo>
              <a:lnTo>
                <a:pt x="9" y="83"/>
              </a:lnTo>
              <a:lnTo>
                <a:pt x="8" y="83"/>
              </a:lnTo>
              <a:lnTo>
                <a:pt x="8" y="82"/>
              </a:lnTo>
              <a:lnTo>
                <a:pt x="7" y="82"/>
              </a:lnTo>
              <a:lnTo>
                <a:pt x="6" y="82"/>
              </a:lnTo>
              <a:lnTo>
                <a:pt x="6" y="83"/>
              </a:lnTo>
              <a:lnTo>
                <a:pt x="5" y="83"/>
              </a:lnTo>
              <a:lnTo>
                <a:pt x="4" y="82"/>
              </a:lnTo>
              <a:lnTo>
                <a:pt x="5" y="82"/>
              </a:lnTo>
              <a:lnTo>
                <a:pt x="5" y="81"/>
              </a:lnTo>
              <a:lnTo>
                <a:pt x="5" y="80"/>
              </a:lnTo>
              <a:lnTo>
                <a:pt x="5" y="79"/>
              </a:lnTo>
              <a:lnTo>
                <a:pt x="4" y="79"/>
              </a:lnTo>
              <a:lnTo>
                <a:pt x="5" y="79"/>
              </a:lnTo>
              <a:lnTo>
                <a:pt x="5" y="78"/>
              </a:lnTo>
              <a:lnTo>
                <a:pt x="5" y="77"/>
              </a:lnTo>
              <a:lnTo>
                <a:pt x="4" y="77"/>
              </a:lnTo>
              <a:lnTo>
                <a:pt x="5" y="77"/>
              </a:lnTo>
              <a:lnTo>
                <a:pt x="4" y="77"/>
              </a:lnTo>
              <a:lnTo>
                <a:pt x="5" y="77"/>
              </a:lnTo>
              <a:lnTo>
                <a:pt x="4" y="77"/>
              </a:lnTo>
              <a:lnTo>
                <a:pt x="5" y="77"/>
              </a:lnTo>
              <a:lnTo>
                <a:pt x="4" y="77"/>
              </a:lnTo>
              <a:lnTo>
                <a:pt x="4" y="76"/>
              </a:lnTo>
              <a:lnTo>
                <a:pt x="3" y="76"/>
              </a:lnTo>
              <a:lnTo>
                <a:pt x="3" y="75"/>
              </a:lnTo>
              <a:lnTo>
                <a:pt x="2" y="75"/>
              </a:lnTo>
              <a:lnTo>
                <a:pt x="2" y="74"/>
              </a:lnTo>
              <a:lnTo>
                <a:pt x="2" y="73"/>
              </a:lnTo>
              <a:lnTo>
                <a:pt x="2" y="72"/>
              </a:lnTo>
              <a:lnTo>
                <a:pt x="3" y="72"/>
              </a:lnTo>
              <a:lnTo>
                <a:pt x="3" y="71"/>
              </a:lnTo>
              <a:lnTo>
                <a:pt x="2" y="71"/>
              </a:lnTo>
              <a:lnTo>
                <a:pt x="3" y="71"/>
              </a:lnTo>
              <a:lnTo>
                <a:pt x="3" y="70"/>
              </a:lnTo>
              <a:lnTo>
                <a:pt x="2" y="70"/>
              </a:lnTo>
              <a:lnTo>
                <a:pt x="1" y="70"/>
              </a:lnTo>
              <a:lnTo>
                <a:pt x="1" y="69"/>
              </a:lnTo>
              <a:lnTo>
                <a:pt x="2" y="69"/>
              </a:lnTo>
              <a:lnTo>
                <a:pt x="3" y="69"/>
              </a:lnTo>
              <a:lnTo>
                <a:pt x="4" y="69"/>
              </a:lnTo>
              <a:lnTo>
                <a:pt x="5" y="69"/>
              </a:lnTo>
              <a:lnTo>
                <a:pt x="5" y="68"/>
              </a:lnTo>
              <a:lnTo>
                <a:pt x="6" y="68"/>
              </a:lnTo>
              <a:lnTo>
                <a:pt x="6" y="69"/>
              </a:lnTo>
              <a:lnTo>
                <a:pt x="7" y="69"/>
              </a:lnTo>
              <a:lnTo>
                <a:pt x="7" y="68"/>
              </a:lnTo>
              <a:lnTo>
                <a:pt x="6" y="68"/>
              </a:lnTo>
              <a:lnTo>
                <a:pt x="6" y="67"/>
              </a:lnTo>
              <a:lnTo>
                <a:pt x="6" y="66"/>
              </a:lnTo>
              <a:lnTo>
                <a:pt x="5" y="66"/>
              </a:lnTo>
              <a:lnTo>
                <a:pt x="5" y="65"/>
              </a:lnTo>
              <a:lnTo>
                <a:pt x="4" y="65"/>
              </a:lnTo>
              <a:lnTo>
                <a:pt x="4" y="64"/>
              </a:lnTo>
              <a:lnTo>
                <a:pt x="4" y="63"/>
              </a:lnTo>
              <a:lnTo>
                <a:pt x="3" y="63"/>
              </a:lnTo>
              <a:lnTo>
                <a:pt x="3" y="62"/>
              </a:lnTo>
              <a:lnTo>
                <a:pt x="2" y="62"/>
              </a:lnTo>
              <a:lnTo>
                <a:pt x="1" y="62"/>
              </a:lnTo>
              <a:lnTo>
                <a:pt x="1" y="61"/>
              </a:lnTo>
              <a:lnTo>
                <a:pt x="1" y="60"/>
              </a:lnTo>
              <a:lnTo>
                <a:pt x="0" y="60"/>
              </a:lnTo>
              <a:lnTo>
                <a:pt x="0" y="59"/>
              </a:lnTo>
              <a:lnTo>
                <a:pt x="0" y="58"/>
              </a:lnTo>
              <a:lnTo>
                <a:pt x="1" y="58"/>
              </a:lnTo>
              <a:lnTo>
                <a:pt x="1" y="57"/>
              </a:lnTo>
              <a:lnTo>
                <a:pt x="2" y="57"/>
              </a:lnTo>
              <a:lnTo>
                <a:pt x="2" y="56"/>
              </a:lnTo>
              <a:lnTo>
                <a:pt x="2" y="57"/>
              </a:lnTo>
              <a:lnTo>
                <a:pt x="2" y="56"/>
              </a:lnTo>
              <a:lnTo>
                <a:pt x="3" y="56"/>
              </a:lnTo>
              <a:lnTo>
                <a:pt x="4" y="56"/>
              </a:lnTo>
              <a:lnTo>
                <a:pt x="5" y="56"/>
              </a:lnTo>
              <a:lnTo>
                <a:pt x="6" y="56"/>
              </a:lnTo>
              <a:lnTo>
                <a:pt x="6" y="55"/>
              </a:lnTo>
              <a:lnTo>
                <a:pt x="6" y="54"/>
              </a:lnTo>
              <a:lnTo>
                <a:pt x="6" y="53"/>
              </a:lnTo>
              <a:lnTo>
                <a:pt x="5" y="53"/>
              </a:lnTo>
              <a:lnTo>
                <a:pt x="5" y="52"/>
              </a:lnTo>
              <a:lnTo>
                <a:pt x="5" y="51"/>
              </a:lnTo>
              <a:lnTo>
                <a:pt x="4" y="51"/>
              </a:lnTo>
              <a:lnTo>
                <a:pt x="5" y="51"/>
              </a:lnTo>
              <a:lnTo>
                <a:pt x="6" y="51"/>
              </a:lnTo>
              <a:lnTo>
                <a:pt x="6" y="50"/>
              </a:lnTo>
              <a:lnTo>
                <a:pt x="6" y="49"/>
              </a:lnTo>
              <a:lnTo>
                <a:pt x="7" y="49"/>
              </a:lnTo>
              <a:lnTo>
                <a:pt x="8" y="49"/>
              </a:lnTo>
              <a:lnTo>
                <a:pt x="8" y="48"/>
              </a:lnTo>
              <a:lnTo>
                <a:pt x="8" y="49"/>
              </a:lnTo>
              <a:lnTo>
                <a:pt x="8" y="48"/>
              </a:lnTo>
              <a:lnTo>
                <a:pt x="9" y="48"/>
              </a:lnTo>
              <a:lnTo>
                <a:pt x="9" y="47"/>
              </a:lnTo>
              <a:lnTo>
                <a:pt x="9" y="46"/>
              </a:lnTo>
              <a:lnTo>
                <a:pt x="8" y="46"/>
              </a:lnTo>
              <a:lnTo>
                <a:pt x="8" y="45"/>
              </a:lnTo>
              <a:lnTo>
                <a:pt x="8" y="44"/>
              </a:lnTo>
              <a:lnTo>
                <a:pt x="8" y="45"/>
              </a:lnTo>
              <a:lnTo>
                <a:pt x="8" y="44"/>
              </a:lnTo>
              <a:lnTo>
                <a:pt x="8" y="45"/>
              </a:lnTo>
              <a:lnTo>
                <a:pt x="8" y="44"/>
              </a:lnTo>
              <a:lnTo>
                <a:pt x="8" y="45"/>
              </a:lnTo>
              <a:lnTo>
                <a:pt x="8" y="44"/>
              </a:lnTo>
              <a:lnTo>
                <a:pt x="7" y="44"/>
              </a:lnTo>
              <a:lnTo>
                <a:pt x="8" y="44"/>
              </a:lnTo>
              <a:lnTo>
                <a:pt x="8" y="43"/>
              </a:lnTo>
              <a:lnTo>
                <a:pt x="9" y="42"/>
              </a:lnTo>
              <a:lnTo>
                <a:pt x="9" y="41"/>
              </a:lnTo>
              <a:lnTo>
                <a:pt x="10" y="41"/>
              </a:lnTo>
              <a:lnTo>
                <a:pt x="9" y="41"/>
              </a:lnTo>
              <a:lnTo>
                <a:pt x="9" y="40"/>
              </a:lnTo>
              <a:lnTo>
                <a:pt x="8" y="40"/>
              </a:lnTo>
              <a:lnTo>
                <a:pt x="7" y="40"/>
              </a:lnTo>
              <a:lnTo>
                <a:pt x="6" y="40"/>
              </a:lnTo>
              <a:lnTo>
                <a:pt x="6" y="39"/>
              </a:lnTo>
              <a:lnTo>
                <a:pt x="6" y="38"/>
              </a:lnTo>
              <a:lnTo>
                <a:pt x="7" y="38"/>
              </a:lnTo>
              <a:lnTo>
                <a:pt x="7" y="37"/>
              </a:lnTo>
              <a:lnTo>
                <a:pt x="8" y="37"/>
              </a:lnTo>
              <a:lnTo>
                <a:pt x="9" y="37"/>
              </a:lnTo>
              <a:lnTo>
                <a:pt x="10" y="37"/>
              </a:lnTo>
              <a:lnTo>
                <a:pt x="10" y="36"/>
              </a:lnTo>
              <a:lnTo>
                <a:pt x="10" y="37"/>
              </a:lnTo>
              <a:lnTo>
                <a:pt x="10" y="36"/>
              </a:lnTo>
              <a:lnTo>
                <a:pt x="10" y="37"/>
              </a:lnTo>
              <a:lnTo>
                <a:pt x="10" y="36"/>
              </a:lnTo>
              <a:lnTo>
                <a:pt x="11" y="36"/>
              </a:lnTo>
              <a:lnTo>
                <a:pt x="11" y="37"/>
              </a:lnTo>
              <a:lnTo>
                <a:pt x="11" y="36"/>
              </a:lnTo>
              <a:lnTo>
                <a:pt x="12" y="36"/>
              </a:lnTo>
              <a:lnTo>
                <a:pt x="12" y="35"/>
              </a:lnTo>
              <a:lnTo>
                <a:pt x="13" y="35"/>
              </a:lnTo>
              <a:lnTo>
                <a:pt x="12" y="35"/>
              </a:lnTo>
              <a:lnTo>
                <a:pt x="12" y="34"/>
              </a:lnTo>
              <a:lnTo>
                <a:pt x="12" y="33"/>
              </a:lnTo>
              <a:lnTo>
                <a:pt x="11" y="33"/>
              </a:lnTo>
              <a:lnTo>
                <a:pt x="11" y="32"/>
              </a:lnTo>
              <a:lnTo>
                <a:pt x="10" y="32"/>
              </a:lnTo>
              <a:lnTo>
                <a:pt x="10" y="31"/>
              </a:lnTo>
              <a:lnTo>
                <a:pt x="11" y="31"/>
              </a:lnTo>
              <a:lnTo>
                <a:pt x="11" y="32"/>
              </a:lnTo>
              <a:lnTo>
                <a:pt x="12" y="32"/>
              </a:lnTo>
              <a:lnTo>
                <a:pt x="13" y="32"/>
              </a:lnTo>
              <a:lnTo>
                <a:pt x="13" y="31"/>
              </a:lnTo>
              <a:lnTo>
                <a:pt x="14" y="31"/>
              </a:lnTo>
              <a:lnTo>
                <a:pt x="14" y="30"/>
              </a:lnTo>
              <a:lnTo>
                <a:pt x="15" y="30"/>
              </a:lnTo>
              <a:lnTo>
                <a:pt x="15" y="29"/>
              </a:lnTo>
              <a:lnTo>
                <a:pt x="15" y="28"/>
              </a:lnTo>
              <a:lnTo>
                <a:pt x="16" y="28"/>
              </a:lnTo>
              <a:lnTo>
                <a:pt x="17" y="28"/>
              </a:lnTo>
              <a:lnTo>
                <a:pt x="17" y="27"/>
              </a:lnTo>
              <a:lnTo>
                <a:pt x="18" y="27"/>
              </a:lnTo>
              <a:lnTo>
                <a:pt x="18" y="26"/>
              </a:lnTo>
              <a:lnTo>
                <a:pt x="19" y="26"/>
              </a:lnTo>
              <a:lnTo>
                <a:pt x="20" y="26"/>
              </a:lnTo>
              <a:lnTo>
                <a:pt x="21" y="26"/>
              </a:lnTo>
              <a:lnTo>
                <a:pt x="20" y="26"/>
              </a:lnTo>
              <a:lnTo>
                <a:pt x="21" y="26"/>
              </a:lnTo>
              <a:lnTo>
                <a:pt x="20" y="26"/>
              </a:lnTo>
              <a:lnTo>
                <a:pt x="21" y="26"/>
              </a:lnTo>
              <a:lnTo>
                <a:pt x="20" y="26"/>
              </a:lnTo>
              <a:lnTo>
                <a:pt x="21" y="26"/>
              </a:lnTo>
              <a:lnTo>
                <a:pt x="21" y="27"/>
              </a:lnTo>
              <a:lnTo>
                <a:pt x="20" y="27"/>
              </a:lnTo>
              <a:lnTo>
                <a:pt x="21" y="27"/>
              </a:lnTo>
              <a:lnTo>
                <a:pt x="21" y="28"/>
              </a:lnTo>
              <a:lnTo>
                <a:pt x="21" y="27"/>
              </a:lnTo>
              <a:lnTo>
                <a:pt x="22" y="27"/>
              </a:lnTo>
              <a:lnTo>
                <a:pt x="22" y="26"/>
              </a:lnTo>
              <a:lnTo>
                <a:pt x="22" y="25"/>
              </a:lnTo>
              <a:lnTo>
                <a:pt x="22" y="26"/>
              </a:lnTo>
              <a:lnTo>
                <a:pt x="22" y="25"/>
              </a:lnTo>
              <a:lnTo>
                <a:pt x="22" y="24"/>
              </a:lnTo>
              <a:lnTo>
                <a:pt x="23" y="24"/>
              </a:lnTo>
              <a:lnTo>
                <a:pt x="23" y="23"/>
              </a:lnTo>
              <a:lnTo>
                <a:pt x="24" y="23"/>
              </a:lnTo>
              <a:lnTo>
                <a:pt x="25" y="23"/>
              </a:lnTo>
              <a:lnTo>
                <a:pt x="25" y="22"/>
              </a:lnTo>
              <a:lnTo>
                <a:pt x="26" y="22"/>
              </a:lnTo>
              <a:lnTo>
                <a:pt x="27" y="22"/>
              </a:lnTo>
              <a:lnTo>
                <a:pt x="27" y="21"/>
              </a:lnTo>
              <a:lnTo>
                <a:pt x="27" y="22"/>
              </a:lnTo>
              <a:lnTo>
                <a:pt x="28" y="22"/>
              </a:lnTo>
              <a:lnTo>
                <a:pt x="28" y="21"/>
              </a:lnTo>
              <a:lnTo>
                <a:pt x="27" y="21"/>
              </a:lnTo>
              <a:lnTo>
                <a:pt x="28" y="21"/>
              </a:lnTo>
              <a:lnTo>
                <a:pt x="29" y="21"/>
              </a:lnTo>
              <a:lnTo>
                <a:pt x="29" y="22"/>
              </a:lnTo>
              <a:lnTo>
                <a:pt x="30" y="22"/>
              </a:lnTo>
              <a:lnTo>
                <a:pt x="31" y="22"/>
              </a:lnTo>
              <a:lnTo>
                <a:pt x="31" y="23"/>
              </a:lnTo>
              <a:lnTo>
                <a:pt x="32" y="23"/>
              </a:lnTo>
              <a:lnTo>
                <a:pt x="33" y="23"/>
              </a:lnTo>
              <a:lnTo>
                <a:pt x="33" y="22"/>
              </a:lnTo>
              <a:lnTo>
                <a:pt x="34" y="22"/>
              </a:lnTo>
              <a:lnTo>
                <a:pt x="34" y="21"/>
              </a:lnTo>
              <a:lnTo>
                <a:pt x="34" y="20"/>
              </a:lnTo>
              <a:lnTo>
                <a:pt x="34" y="19"/>
              </a:lnTo>
              <a:lnTo>
                <a:pt x="33" y="19"/>
              </a:lnTo>
              <a:lnTo>
                <a:pt x="34" y="19"/>
              </a:lnTo>
              <a:lnTo>
                <a:pt x="35" y="19"/>
              </a:lnTo>
              <a:lnTo>
                <a:pt x="35" y="18"/>
              </a:lnTo>
              <a:lnTo>
                <a:pt x="34" y="18"/>
              </a:lnTo>
              <a:lnTo>
                <a:pt x="35" y="18"/>
              </a:lnTo>
              <a:lnTo>
                <a:pt x="34" y="18"/>
              </a:lnTo>
              <a:lnTo>
                <a:pt x="35" y="18"/>
              </a:lnTo>
              <a:lnTo>
                <a:pt x="34" y="18"/>
              </a:lnTo>
              <a:lnTo>
                <a:pt x="35" y="18"/>
              </a:lnTo>
              <a:lnTo>
                <a:pt x="35" y="17"/>
              </a:lnTo>
              <a:lnTo>
                <a:pt x="34" y="17"/>
              </a:lnTo>
              <a:lnTo>
                <a:pt x="35" y="17"/>
              </a:lnTo>
              <a:lnTo>
                <a:pt x="34" y="17"/>
              </a:lnTo>
              <a:lnTo>
                <a:pt x="34" y="16"/>
              </a:lnTo>
              <a:lnTo>
                <a:pt x="35" y="16"/>
              </a:lnTo>
              <a:lnTo>
                <a:pt x="34" y="16"/>
              </a:lnTo>
              <a:lnTo>
                <a:pt x="35" y="16"/>
              </a:lnTo>
              <a:lnTo>
                <a:pt x="35" y="15"/>
              </a:lnTo>
              <a:lnTo>
                <a:pt x="35" y="14"/>
              </a:lnTo>
              <a:lnTo>
                <a:pt x="35" y="15"/>
              </a:lnTo>
              <a:lnTo>
                <a:pt x="36" y="15"/>
              </a:lnTo>
              <a:lnTo>
                <a:pt x="37" y="15"/>
              </a:lnTo>
              <a:lnTo>
                <a:pt x="36" y="15"/>
              </a:lnTo>
              <a:lnTo>
                <a:pt x="37" y="16"/>
              </a:lnTo>
              <a:lnTo>
                <a:pt x="37" y="15"/>
              </a:lnTo>
              <a:lnTo>
                <a:pt x="37" y="16"/>
              </a:lnTo>
              <a:lnTo>
                <a:pt x="37" y="15"/>
              </a:lnTo>
              <a:lnTo>
                <a:pt x="37" y="16"/>
              </a:lnTo>
              <a:lnTo>
                <a:pt x="38" y="16"/>
              </a:lnTo>
              <a:lnTo>
                <a:pt x="39" y="16"/>
              </a:lnTo>
              <a:lnTo>
                <a:pt x="40" y="16"/>
              </a:lnTo>
              <a:lnTo>
                <a:pt x="41" y="16"/>
              </a:lnTo>
              <a:lnTo>
                <a:pt x="42" y="16"/>
              </a:lnTo>
              <a:lnTo>
                <a:pt x="41" y="16"/>
              </a:lnTo>
              <a:lnTo>
                <a:pt x="42" y="16"/>
              </a:lnTo>
              <a:lnTo>
                <a:pt x="43" y="16"/>
              </a:lnTo>
              <a:lnTo>
                <a:pt x="43" y="17"/>
              </a:lnTo>
              <a:lnTo>
                <a:pt x="44" y="17"/>
              </a:lnTo>
              <a:lnTo>
                <a:pt x="44" y="16"/>
              </a:lnTo>
              <a:lnTo>
                <a:pt x="45" y="16"/>
              </a:lnTo>
              <a:lnTo>
                <a:pt x="45" y="15"/>
              </a:lnTo>
              <a:lnTo>
                <a:pt x="46" y="15"/>
              </a:lnTo>
              <a:lnTo>
                <a:pt x="47" y="15"/>
              </a:lnTo>
              <a:lnTo>
                <a:pt x="47" y="14"/>
              </a:lnTo>
              <a:lnTo>
                <a:pt x="48" y="14"/>
              </a:lnTo>
              <a:lnTo>
                <a:pt x="48" y="13"/>
              </a:lnTo>
              <a:lnTo>
                <a:pt x="48" y="12"/>
              </a:lnTo>
              <a:lnTo>
                <a:pt x="49" y="12"/>
              </a:lnTo>
              <a:lnTo>
                <a:pt x="49" y="11"/>
              </a:lnTo>
              <a:lnTo>
                <a:pt x="49" y="10"/>
              </a:lnTo>
              <a:lnTo>
                <a:pt x="50" y="10"/>
              </a:lnTo>
              <a:lnTo>
                <a:pt x="50" y="9"/>
              </a:lnTo>
              <a:lnTo>
                <a:pt x="51" y="9"/>
              </a:lnTo>
              <a:lnTo>
                <a:pt x="52" y="9"/>
              </a:lnTo>
              <a:lnTo>
                <a:pt x="53" y="9"/>
              </a:lnTo>
              <a:lnTo>
                <a:pt x="53" y="8"/>
              </a:lnTo>
              <a:lnTo>
                <a:pt x="54" y="8"/>
              </a:lnTo>
              <a:lnTo>
                <a:pt x="54" y="7"/>
              </a:lnTo>
              <a:lnTo>
                <a:pt x="55" y="7"/>
              </a:lnTo>
              <a:lnTo>
                <a:pt x="55" y="6"/>
              </a:lnTo>
              <a:lnTo>
                <a:pt x="56" y="6"/>
              </a:lnTo>
              <a:lnTo>
                <a:pt x="56" y="7"/>
              </a:lnTo>
              <a:lnTo>
                <a:pt x="56" y="6"/>
              </a:lnTo>
              <a:lnTo>
                <a:pt x="56" y="7"/>
              </a:lnTo>
              <a:lnTo>
                <a:pt x="56" y="6"/>
              </a:lnTo>
              <a:lnTo>
                <a:pt x="56" y="5"/>
              </a:lnTo>
              <a:lnTo>
                <a:pt x="56" y="6"/>
              </a:lnTo>
              <a:lnTo>
                <a:pt x="56" y="7"/>
              </a:lnTo>
              <a:lnTo>
                <a:pt x="57" y="7"/>
              </a:lnTo>
              <a:lnTo>
                <a:pt x="58" y="7"/>
              </a:lnTo>
              <a:lnTo>
                <a:pt x="58" y="6"/>
              </a:lnTo>
              <a:lnTo>
                <a:pt x="59" y="6"/>
              </a:lnTo>
              <a:lnTo>
                <a:pt x="59" y="5"/>
              </a:lnTo>
              <a:lnTo>
                <a:pt x="58" y="5"/>
              </a:lnTo>
              <a:lnTo>
                <a:pt x="59" y="5"/>
              </a:lnTo>
              <a:lnTo>
                <a:pt x="59" y="4"/>
              </a:lnTo>
              <a:lnTo>
                <a:pt x="59" y="3"/>
              </a:lnTo>
              <a:lnTo>
                <a:pt x="60" y="3"/>
              </a:lnTo>
              <a:lnTo>
                <a:pt x="60" y="2"/>
              </a:lnTo>
              <a:lnTo>
                <a:pt x="59" y="2"/>
              </a:lnTo>
              <a:lnTo>
                <a:pt x="60" y="2"/>
              </a:lnTo>
              <a:lnTo>
                <a:pt x="60" y="1"/>
              </a:lnTo>
              <a:lnTo>
                <a:pt x="61" y="1"/>
              </a:lnTo>
              <a:lnTo>
                <a:pt x="61" y="0"/>
              </a:lnTo>
              <a:lnTo>
                <a:pt x="62" y="0"/>
              </a:lnTo>
              <a:lnTo>
                <a:pt x="63"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504825</xdr:colOff>
      <xdr:row>23</xdr:row>
      <xdr:rowOff>95250</xdr:rowOff>
    </xdr:from>
    <xdr:to>
      <xdr:col>5</xdr:col>
      <xdr:colOff>504825</xdr:colOff>
      <xdr:row>29</xdr:row>
      <xdr:rowOff>19050</xdr:rowOff>
    </xdr:to>
    <xdr:sp macro="" textlink="">
      <xdr:nvSpPr>
        <xdr:cNvPr id="66" name="5pm"/>
        <xdr:cNvSpPr>
          <a:spLocks/>
        </xdr:cNvSpPr>
      </xdr:nvSpPr>
      <xdr:spPr bwMode="auto">
        <a:xfrm>
          <a:off x="2943225" y="4200525"/>
          <a:ext cx="609600" cy="895350"/>
        </a:xfrm>
        <a:custGeom>
          <a:avLst/>
          <a:gdLst>
            <a:gd name="T0" fmla="*/ 2147483647 w 64"/>
            <a:gd name="T1" fmla="*/ 2147483647 h 94"/>
            <a:gd name="T2" fmla="*/ 2147483647 w 64"/>
            <a:gd name="T3" fmla="*/ 2147483647 h 94"/>
            <a:gd name="T4" fmla="*/ 2147483647 w 64"/>
            <a:gd name="T5" fmla="*/ 2147483647 h 94"/>
            <a:gd name="T6" fmla="*/ 2147483647 w 64"/>
            <a:gd name="T7" fmla="*/ 2147483647 h 94"/>
            <a:gd name="T8" fmla="*/ 2147483647 w 64"/>
            <a:gd name="T9" fmla="*/ 2147483647 h 94"/>
            <a:gd name="T10" fmla="*/ 2147483647 w 64"/>
            <a:gd name="T11" fmla="*/ 2147483647 h 94"/>
            <a:gd name="T12" fmla="*/ 2147483647 w 64"/>
            <a:gd name="T13" fmla="*/ 2147483647 h 94"/>
            <a:gd name="T14" fmla="*/ 2147483647 w 64"/>
            <a:gd name="T15" fmla="*/ 2147483647 h 94"/>
            <a:gd name="T16" fmla="*/ 2147483647 w 64"/>
            <a:gd name="T17" fmla="*/ 2147483647 h 94"/>
            <a:gd name="T18" fmla="*/ 2147483647 w 64"/>
            <a:gd name="T19" fmla="*/ 2147483647 h 94"/>
            <a:gd name="T20" fmla="*/ 2147483647 w 64"/>
            <a:gd name="T21" fmla="*/ 2147483647 h 94"/>
            <a:gd name="T22" fmla="*/ 2147483647 w 64"/>
            <a:gd name="T23" fmla="*/ 2147483647 h 94"/>
            <a:gd name="T24" fmla="*/ 2147483647 w 64"/>
            <a:gd name="T25" fmla="*/ 2147483647 h 94"/>
            <a:gd name="T26" fmla="*/ 2147483647 w 64"/>
            <a:gd name="T27" fmla="*/ 2147483647 h 94"/>
            <a:gd name="T28" fmla="*/ 2147483647 w 64"/>
            <a:gd name="T29" fmla="*/ 2147483647 h 94"/>
            <a:gd name="T30" fmla="*/ 2147483647 w 64"/>
            <a:gd name="T31" fmla="*/ 2147483647 h 94"/>
            <a:gd name="T32" fmla="*/ 2147483647 w 64"/>
            <a:gd name="T33" fmla="*/ 2147483647 h 94"/>
            <a:gd name="T34" fmla="*/ 2147483647 w 64"/>
            <a:gd name="T35" fmla="*/ 2147483647 h 94"/>
            <a:gd name="T36" fmla="*/ 2147483647 w 64"/>
            <a:gd name="T37" fmla="*/ 2147483647 h 94"/>
            <a:gd name="T38" fmla="*/ 2147483647 w 64"/>
            <a:gd name="T39" fmla="*/ 2147483647 h 94"/>
            <a:gd name="T40" fmla="*/ 2147483647 w 64"/>
            <a:gd name="T41" fmla="*/ 2147483647 h 94"/>
            <a:gd name="T42" fmla="*/ 2147483647 w 64"/>
            <a:gd name="T43" fmla="*/ 2147483647 h 94"/>
            <a:gd name="T44" fmla="*/ 2147483647 w 64"/>
            <a:gd name="T45" fmla="*/ 2147483647 h 94"/>
            <a:gd name="T46" fmla="*/ 2147483647 w 64"/>
            <a:gd name="T47" fmla="*/ 2147483647 h 94"/>
            <a:gd name="T48" fmla="*/ 2147483647 w 64"/>
            <a:gd name="T49" fmla="*/ 2147483647 h 94"/>
            <a:gd name="T50" fmla="*/ 2147483647 w 64"/>
            <a:gd name="T51" fmla="*/ 2147483647 h 94"/>
            <a:gd name="T52" fmla="*/ 2147483647 w 64"/>
            <a:gd name="T53" fmla="*/ 2147483647 h 94"/>
            <a:gd name="T54" fmla="*/ 2147483647 w 64"/>
            <a:gd name="T55" fmla="*/ 2147483647 h 94"/>
            <a:gd name="T56" fmla="*/ 2147483647 w 64"/>
            <a:gd name="T57" fmla="*/ 2147483647 h 94"/>
            <a:gd name="T58" fmla="*/ 2147483647 w 64"/>
            <a:gd name="T59" fmla="*/ 2147483647 h 94"/>
            <a:gd name="T60" fmla="*/ 2147483647 w 64"/>
            <a:gd name="T61" fmla="*/ 2147483647 h 94"/>
            <a:gd name="T62" fmla="*/ 2147483647 w 64"/>
            <a:gd name="T63" fmla="*/ 2147483647 h 94"/>
            <a:gd name="T64" fmla="*/ 2147483647 w 64"/>
            <a:gd name="T65" fmla="*/ 2147483647 h 94"/>
            <a:gd name="T66" fmla="*/ 2147483647 w 64"/>
            <a:gd name="T67" fmla="*/ 2147483647 h 94"/>
            <a:gd name="T68" fmla="*/ 2147483647 w 64"/>
            <a:gd name="T69" fmla="*/ 2147483647 h 94"/>
            <a:gd name="T70" fmla="*/ 2147483647 w 64"/>
            <a:gd name="T71" fmla="*/ 2147483647 h 94"/>
            <a:gd name="T72" fmla="*/ 2147483647 w 64"/>
            <a:gd name="T73" fmla="*/ 2147483647 h 94"/>
            <a:gd name="T74" fmla="*/ 2147483647 w 64"/>
            <a:gd name="T75" fmla="*/ 2147483647 h 94"/>
            <a:gd name="T76" fmla="*/ 2147483647 w 64"/>
            <a:gd name="T77" fmla="*/ 2147483647 h 94"/>
            <a:gd name="T78" fmla="*/ 2147483647 w 64"/>
            <a:gd name="T79" fmla="*/ 2147483647 h 94"/>
            <a:gd name="T80" fmla="*/ 2147483647 w 64"/>
            <a:gd name="T81" fmla="*/ 2147483647 h 94"/>
            <a:gd name="T82" fmla="*/ 2147483647 w 64"/>
            <a:gd name="T83" fmla="*/ 2147483647 h 94"/>
            <a:gd name="T84" fmla="*/ 2147483647 w 64"/>
            <a:gd name="T85" fmla="*/ 2147483647 h 94"/>
            <a:gd name="T86" fmla="*/ 2147483647 w 64"/>
            <a:gd name="T87" fmla="*/ 2147483647 h 94"/>
            <a:gd name="T88" fmla="*/ 2147483647 w 64"/>
            <a:gd name="T89" fmla="*/ 2147483647 h 94"/>
            <a:gd name="T90" fmla="*/ 2147483647 w 64"/>
            <a:gd name="T91" fmla="*/ 2147483647 h 94"/>
            <a:gd name="T92" fmla="*/ 2147483647 w 64"/>
            <a:gd name="T93" fmla="*/ 2147483647 h 94"/>
            <a:gd name="T94" fmla="*/ 2147483647 w 64"/>
            <a:gd name="T95" fmla="*/ 2147483647 h 94"/>
            <a:gd name="T96" fmla="*/ 2147483647 w 64"/>
            <a:gd name="T97" fmla="*/ 2147483647 h 94"/>
            <a:gd name="T98" fmla="*/ 2147483647 w 64"/>
            <a:gd name="T99" fmla="*/ 2147483647 h 94"/>
            <a:gd name="T100" fmla="*/ 2147483647 w 64"/>
            <a:gd name="T101" fmla="*/ 2147483647 h 94"/>
            <a:gd name="T102" fmla="*/ 2147483647 w 64"/>
            <a:gd name="T103" fmla="*/ 2147483647 h 94"/>
            <a:gd name="T104" fmla="*/ 2147483647 w 64"/>
            <a:gd name="T105" fmla="*/ 2147483647 h 94"/>
            <a:gd name="T106" fmla="*/ 2147483647 w 64"/>
            <a:gd name="T107" fmla="*/ 2147483647 h 94"/>
            <a:gd name="T108" fmla="*/ 2147483647 w 64"/>
            <a:gd name="T109" fmla="*/ 2147483647 h 94"/>
            <a:gd name="T110" fmla="*/ 2147483647 w 64"/>
            <a:gd name="T111" fmla="*/ 2147483647 h 94"/>
            <a:gd name="T112" fmla="*/ 2147483647 w 64"/>
            <a:gd name="T113" fmla="*/ 2147483647 h 94"/>
            <a:gd name="T114" fmla="*/ 2147483647 w 64"/>
            <a:gd name="T115" fmla="*/ 2147483647 h 94"/>
            <a:gd name="T116" fmla="*/ 2147483647 w 64"/>
            <a:gd name="T117" fmla="*/ 2147483647 h 94"/>
            <a:gd name="T118" fmla="*/ 2147483647 w 64"/>
            <a:gd name="T119" fmla="*/ 2147483647 h 94"/>
            <a:gd name="T120" fmla="*/ 2147483647 w 64"/>
            <a:gd name="T121" fmla="*/ 2147483647 h 94"/>
            <a:gd name="T122" fmla="*/ 2147483647 w 64"/>
            <a:gd name="T123" fmla="*/ 2147483647 h 94"/>
            <a:gd name="T124" fmla="*/ 2147483647 w 64"/>
            <a:gd name="T125" fmla="*/ 2147483647 h 9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4"/>
            <a:gd name="T190" fmla="*/ 0 h 94"/>
            <a:gd name="T191" fmla="*/ 60 w 64"/>
            <a:gd name="T192" fmla="*/ 90 h 9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4" h="94">
              <a:moveTo>
                <a:pt x="61" y="37"/>
              </a:moveTo>
              <a:lnTo>
                <a:pt x="61" y="38"/>
              </a:lnTo>
              <a:lnTo>
                <a:pt x="62" y="38"/>
              </a:lnTo>
              <a:lnTo>
                <a:pt x="62" y="39"/>
              </a:lnTo>
              <a:lnTo>
                <a:pt x="63" y="39"/>
              </a:lnTo>
              <a:lnTo>
                <a:pt x="63" y="40"/>
              </a:lnTo>
              <a:lnTo>
                <a:pt x="63" y="41"/>
              </a:lnTo>
              <a:lnTo>
                <a:pt x="64" y="41"/>
              </a:lnTo>
              <a:lnTo>
                <a:pt x="63" y="41"/>
              </a:lnTo>
              <a:lnTo>
                <a:pt x="63" y="42"/>
              </a:lnTo>
              <a:lnTo>
                <a:pt x="62" y="42"/>
              </a:lnTo>
              <a:lnTo>
                <a:pt x="62" y="43"/>
              </a:lnTo>
              <a:lnTo>
                <a:pt x="62" y="42"/>
              </a:lnTo>
              <a:lnTo>
                <a:pt x="61" y="42"/>
              </a:lnTo>
              <a:lnTo>
                <a:pt x="61" y="43"/>
              </a:lnTo>
              <a:lnTo>
                <a:pt x="61" y="42"/>
              </a:lnTo>
              <a:lnTo>
                <a:pt x="61" y="43"/>
              </a:lnTo>
              <a:lnTo>
                <a:pt x="61" y="42"/>
              </a:lnTo>
              <a:lnTo>
                <a:pt x="61" y="43"/>
              </a:lnTo>
              <a:lnTo>
                <a:pt x="60" y="43"/>
              </a:lnTo>
              <a:lnTo>
                <a:pt x="59" y="43"/>
              </a:lnTo>
              <a:lnTo>
                <a:pt x="58" y="43"/>
              </a:lnTo>
              <a:lnTo>
                <a:pt x="58" y="44"/>
              </a:lnTo>
              <a:lnTo>
                <a:pt x="57" y="44"/>
              </a:lnTo>
              <a:lnTo>
                <a:pt x="57" y="45"/>
              </a:lnTo>
              <a:lnTo>
                <a:pt x="57" y="46"/>
              </a:lnTo>
              <a:lnTo>
                <a:pt x="58" y="46"/>
              </a:lnTo>
              <a:lnTo>
                <a:pt x="59" y="46"/>
              </a:lnTo>
              <a:lnTo>
                <a:pt x="60" y="46"/>
              </a:lnTo>
              <a:lnTo>
                <a:pt x="60" y="47"/>
              </a:lnTo>
              <a:lnTo>
                <a:pt x="61" y="47"/>
              </a:lnTo>
              <a:lnTo>
                <a:pt x="60" y="47"/>
              </a:lnTo>
              <a:lnTo>
                <a:pt x="60" y="48"/>
              </a:lnTo>
              <a:lnTo>
                <a:pt x="59" y="49"/>
              </a:lnTo>
              <a:lnTo>
                <a:pt x="59" y="50"/>
              </a:lnTo>
              <a:lnTo>
                <a:pt x="58" y="50"/>
              </a:lnTo>
              <a:lnTo>
                <a:pt x="59" y="50"/>
              </a:lnTo>
              <a:lnTo>
                <a:pt x="59" y="51"/>
              </a:lnTo>
              <a:lnTo>
                <a:pt x="59" y="50"/>
              </a:lnTo>
              <a:lnTo>
                <a:pt x="59" y="51"/>
              </a:lnTo>
              <a:lnTo>
                <a:pt x="59" y="50"/>
              </a:lnTo>
              <a:lnTo>
                <a:pt x="59" y="51"/>
              </a:lnTo>
              <a:lnTo>
                <a:pt x="59" y="50"/>
              </a:lnTo>
              <a:lnTo>
                <a:pt x="59" y="51"/>
              </a:lnTo>
              <a:lnTo>
                <a:pt x="59" y="52"/>
              </a:lnTo>
              <a:lnTo>
                <a:pt x="60" y="52"/>
              </a:lnTo>
              <a:lnTo>
                <a:pt x="60" y="53"/>
              </a:lnTo>
              <a:lnTo>
                <a:pt x="60" y="54"/>
              </a:lnTo>
              <a:lnTo>
                <a:pt x="59" y="54"/>
              </a:lnTo>
              <a:lnTo>
                <a:pt x="59" y="55"/>
              </a:lnTo>
              <a:lnTo>
                <a:pt x="59" y="54"/>
              </a:lnTo>
              <a:lnTo>
                <a:pt x="59" y="55"/>
              </a:lnTo>
              <a:lnTo>
                <a:pt x="58" y="55"/>
              </a:lnTo>
              <a:lnTo>
                <a:pt x="57" y="55"/>
              </a:lnTo>
              <a:lnTo>
                <a:pt x="57" y="56"/>
              </a:lnTo>
              <a:lnTo>
                <a:pt x="57" y="57"/>
              </a:lnTo>
              <a:lnTo>
                <a:pt x="55" y="57"/>
              </a:lnTo>
              <a:lnTo>
                <a:pt x="54" y="57"/>
              </a:lnTo>
              <a:lnTo>
                <a:pt x="55" y="57"/>
              </a:lnTo>
              <a:lnTo>
                <a:pt x="55" y="58"/>
              </a:lnTo>
              <a:lnTo>
                <a:pt x="55" y="60"/>
              </a:lnTo>
              <a:lnTo>
                <a:pt x="57" y="60"/>
              </a:lnTo>
              <a:lnTo>
                <a:pt x="57" y="61"/>
              </a:lnTo>
              <a:lnTo>
                <a:pt x="57" y="62"/>
              </a:lnTo>
              <a:lnTo>
                <a:pt x="57" y="63"/>
              </a:lnTo>
              <a:lnTo>
                <a:pt x="55" y="63"/>
              </a:lnTo>
              <a:lnTo>
                <a:pt x="54" y="63"/>
              </a:lnTo>
              <a:lnTo>
                <a:pt x="53" y="63"/>
              </a:lnTo>
              <a:lnTo>
                <a:pt x="52" y="63"/>
              </a:lnTo>
              <a:lnTo>
                <a:pt x="52" y="64"/>
              </a:lnTo>
              <a:lnTo>
                <a:pt x="52" y="63"/>
              </a:lnTo>
              <a:lnTo>
                <a:pt x="52" y="64"/>
              </a:lnTo>
              <a:lnTo>
                <a:pt x="51" y="64"/>
              </a:lnTo>
              <a:lnTo>
                <a:pt x="51" y="65"/>
              </a:lnTo>
              <a:lnTo>
                <a:pt x="50" y="65"/>
              </a:lnTo>
              <a:lnTo>
                <a:pt x="50" y="66"/>
              </a:lnTo>
              <a:lnTo>
                <a:pt x="50" y="67"/>
              </a:lnTo>
              <a:lnTo>
                <a:pt x="50" y="68"/>
              </a:lnTo>
              <a:lnTo>
                <a:pt x="49" y="68"/>
              </a:lnTo>
              <a:lnTo>
                <a:pt x="49" y="69"/>
              </a:lnTo>
              <a:lnTo>
                <a:pt x="49" y="70"/>
              </a:lnTo>
              <a:lnTo>
                <a:pt x="48" y="70"/>
              </a:lnTo>
              <a:lnTo>
                <a:pt x="48" y="71"/>
              </a:lnTo>
              <a:lnTo>
                <a:pt x="47" y="72"/>
              </a:lnTo>
              <a:lnTo>
                <a:pt x="46" y="72"/>
              </a:lnTo>
              <a:lnTo>
                <a:pt x="46" y="73"/>
              </a:lnTo>
              <a:lnTo>
                <a:pt x="47" y="73"/>
              </a:lnTo>
              <a:lnTo>
                <a:pt x="48" y="73"/>
              </a:lnTo>
              <a:lnTo>
                <a:pt x="48" y="74"/>
              </a:lnTo>
              <a:lnTo>
                <a:pt x="49" y="74"/>
              </a:lnTo>
              <a:lnTo>
                <a:pt x="49" y="75"/>
              </a:lnTo>
              <a:lnTo>
                <a:pt x="49" y="74"/>
              </a:lnTo>
              <a:lnTo>
                <a:pt x="49" y="75"/>
              </a:lnTo>
              <a:lnTo>
                <a:pt x="48" y="75"/>
              </a:lnTo>
              <a:lnTo>
                <a:pt x="47" y="76"/>
              </a:lnTo>
              <a:lnTo>
                <a:pt x="46" y="76"/>
              </a:lnTo>
              <a:lnTo>
                <a:pt x="46" y="75"/>
              </a:lnTo>
              <a:lnTo>
                <a:pt x="45" y="75"/>
              </a:lnTo>
              <a:lnTo>
                <a:pt x="45" y="74"/>
              </a:lnTo>
              <a:lnTo>
                <a:pt x="44" y="74"/>
              </a:lnTo>
              <a:lnTo>
                <a:pt x="44" y="73"/>
              </a:lnTo>
              <a:lnTo>
                <a:pt x="43" y="73"/>
              </a:lnTo>
              <a:lnTo>
                <a:pt x="42" y="73"/>
              </a:lnTo>
              <a:lnTo>
                <a:pt x="42" y="74"/>
              </a:lnTo>
              <a:lnTo>
                <a:pt x="42" y="75"/>
              </a:lnTo>
              <a:lnTo>
                <a:pt x="42" y="76"/>
              </a:lnTo>
              <a:lnTo>
                <a:pt x="41" y="76"/>
              </a:lnTo>
              <a:lnTo>
                <a:pt x="39" y="76"/>
              </a:lnTo>
              <a:lnTo>
                <a:pt x="39" y="75"/>
              </a:lnTo>
              <a:lnTo>
                <a:pt x="39" y="76"/>
              </a:lnTo>
              <a:lnTo>
                <a:pt x="38" y="76"/>
              </a:lnTo>
              <a:lnTo>
                <a:pt x="38" y="77"/>
              </a:lnTo>
              <a:lnTo>
                <a:pt x="37" y="77"/>
              </a:lnTo>
              <a:lnTo>
                <a:pt x="38" y="77"/>
              </a:lnTo>
              <a:lnTo>
                <a:pt x="38" y="78"/>
              </a:lnTo>
              <a:lnTo>
                <a:pt x="37" y="78"/>
              </a:lnTo>
              <a:lnTo>
                <a:pt x="37" y="79"/>
              </a:lnTo>
              <a:lnTo>
                <a:pt x="36" y="79"/>
              </a:lnTo>
              <a:lnTo>
                <a:pt x="37" y="79"/>
              </a:lnTo>
              <a:lnTo>
                <a:pt x="37" y="80"/>
              </a:lnTo>
              <a:lnTo>
                <a:pt x="37" y="81"/>
              </a:lnTo>
              <a:lnTo>
                <a:pt x="37" y="83"/>
              </a:lnTo>
              <a:lnTo>
                <a:pt x="36" y="83"/>
              </a:lnTo>
              <a:lnTo>
                <a:pt x="36" y="84"/>
              </a:lnTo>
              <a:lnTo>
                <a:pt x="36" y="85"/>
              </a:lnTo>
              <a:lnTo>
                <a:pt x="36" y="86"/>
              </a:lnTo>
              <a:lnTo>
                <a:pt x="35" y="86"/>
              </a:lnTo>
              <a:lnTo>
                <a:pt x="35" y="87"/>
              </a:lnTo>
              <a:lnTo>
                <a:pt x="35" y="88"/>
              </a:lnTo>
              <a:lnTo>
                <a:pt x="35" y="89"/>
              </a:lnTo>
              <a:lnTo>
                <a:pt x="34" y="89"/>
              </a:lnTo>
              <a:lnTo>
                <a:pt x="34" y="90"/>
              </a:lnTo>
              <a:lnTo>
                <a:pt x="34" y="89"/>
              </a:lnTo>
              <a:lnTo>
                <a:pt x="33" y="89"/>
              </a:lnTo>
              <a:lnTo>
                <a:pt x="33" y="90"/>
              </a:lnTo>
              <a:lnTo>
                <a:pt x="33" y="91"/>
              </a:lnTo>
              <a:lnTo>
                <a:pt x="32" y="91"/>
              </a:lnTo>
              <a:lnTo>
                <a:pt x="31" y="91"/>
              </a:lnTo>
              <a:lnTo>
                <a:pt x="30" y="91"/>
              </a:lnTo>
              <a:lnTo>
                <a:pt x="29" y="91"/>
              </a:lnTo>
              <a:lnTo>
                <a:pt x="30" y="91"/>
              </a:lnTo>
              <a:lnTo>
                <a:pt x="30" y="92"/>
              </a:lnTo>
              <a:lnTo>
                <a:pt x="29" y="92"/>
              </a:lnTo>
              <a:lnTo>
                <a:pt x="29" y="93"/>
              </a:lnTo>
              <a:lnTo>
                <a:pt x="28" y="93"/>
              </a:lnTo>
              <a:lnTo>
                <a:pt x="28" y="94"/>
              </a:lnTo>
              <a:lnTo>
                <a:pt x="28" y="93"/>
              </a:lnTo>
              <a:lnTo>
                <a:pt x="27" y="93"/>
              </a:lnTo>
              <a:lnTo>
                <a:pt x="27" y="92"/>
              </a:lnTo>
              <a:lnTo>
                <a:pt x="27" y="91"/>
              </a:lnTo>
              <a:lnTo>
                <a:pt x="27" y="92"/>
              </a:lnTo>
              <a:lnTo>
                <a:pt x="27" y="91"/>
              </a:lnTo>
              <a:lnTo>
                <a:pt x="26" y="91"/>
              </a:lnTo>
              <a:lnTo>
                <a:pt x="25" y="91"/>
              </a:lnTo>
              <a:lnTo>
                <a:pt x="25" y="90"/>
              </a:lnTo>
              <a:lnTo>
                <a:pt x="23" y="90"/>
              </a:lnTo>
              <a:lnTo>
                <a:pt x="23" y="89"/>
              </a:lnTo>
              <a:lnTo>
                <a:pt x="25" y="89"/>
              </a:lnTo>
              <a:lnTo>
                <a:pt x="25" y="88"/>
              </a:lnTo>
              <a:lnTo>
                <a:pt x="26" y="88"/>
              </a:lnTo>
              <a:lnTo>
                <a:pt x="26" y="87"/>
              </a:lnTo>
              <a:lnTo>
                <a:pt x="26" y="86"/>
              </a:lnTo>
              <a:lnTo>
                <a:pt x="27" y="86"/>
              </a:lnTo>
              <a:lnTo>
                <a:pt x="27" y="85"/>
              </a:lnTo>
              <a:lnTo>
                <a:pt x="27" y="84"/>
              </a:lnTo>
              <a:lnTo>
                <a:pt x="28" y="84"/>
              </a:lnTo>
              <a:lnTo>
                <a:pt x="27" y="84"/>
              </a:lnTo>
              <a:lnTo>
                <a:pt x="28" y="84"/>
              </a:lnTo>
              <a:lnTo>
                <a:pt x="27" y="84"/>
              </a:lnTo>
              <a:lnTo>
                <a:pt x="26" y="84"/>
              </a:lnTo>
              <a:lnTo>
                <a:pt x="25" y="84"/>
              </a:lnTo>
              <a:lnTo>
                <a:pt x="23" y="84"/>
              </a:lnTo>
              <a:lnTo>
                <a:pt x="22" y="84"/>
              </a:lnTo>
              <a:lnTo>
                <a:pt x="21" y="84"/>
              </a:lnTo>
              <a:lnTo>
                <a:pt x="21" y="83"/>
              </a:lnTo>
              <a:lnTo>
                <a:pt x="21" y="81"/>
              </a:lnTo>
              <a:lnTo>
                <a:pt x="20" y="81"/>
              </a:lnTo>
              <a:lnTo>
                <a:pt x="20" y="80"/>
              </a:lnTo>
              <a:lnTo>
                <a:pt x="20" y="79"/>
              </a:lnTo>
              <a:lnTo>
                <a:pt x="20" y="78"/>
              </a:lnTo>
              <a:lnTo>
                <a:pt x="19" y="78"/>
              </a:lnTo>
              <a:lnTo>
                <a:pt x="19" y="79"/>
              </a:lnTo>
              <a:lnTo>
                <a:pt x="19" y="78"/>
              </a:lnTo>
              <a:lnTo>
                <a:pt x="19" y="77"/>
              </a:lnTo>
              <a:lnTo>
                <a:pt x="19" y="76"/>
              </a:lnTo>
              <a:lnTo>
                <a:pt x="19" y="75"/>
              </a:lnTo>
              <a:lnTo>
                <a:pt x="19" y="76"/>
              </a:lnTo>
              <a:lnTo>
                <a:pt x="18" y="76"/>
              </a:lnTo>
              <a:lnTo>
                <a:pt x="17" y="76"/>
              </a:lnTo>
              <a:lnTo>
                <a:pt x="17" y="75"/>
              </a:lnTo>
              <a:lnTo>
                <a:pt x="16" y="75"/>
              </a:lnTo>
              <a:lnTo>
                <a:pt x="16" y="74"/>
              </a:lnTo>
              <a:lnTo>
                <a:pt x="15" y="74"/>
              </a:lnTo>
              <a:lnTo>
                <a:pt x="16" y="74"/>
              </a:lnTo>
              <a:lnTo>
                <a:pt x="16" y="73"/>
              </a:lnTo>
              <a:lnTo>
                <a:pt x="15" y="73"/>
              </a:lnTo>
              <a:lnTo>
                <a:pt x="14" y="73"/>
              </a:lnTo>
              <a:lnTo>
                <a:pt x="13" y="73"/>
              </a:lnTo>
              <a:lnTo>
                <a:pt x="13" y="72"/>
              </a:lnTo>
              <a:lnTo>
                <a:pt x="13" y="71"/>
              </a:lnTo>
              <a:lnTo>
                <a:pt x="14" y="71"/>
              </a:lnTo>
              <a:lnTo>
                <a:pt x="13" y="71"/>
              </a:lnTo>
              <a:lnTo>
                <a:pt x="14" y="71"/>
              </a:lnTo>
              <a:lnTo>
                <a:pt x="13" y="71"/>
              </a:lnTo>
              <a:lnTo>
                <a:pt x="13" y="70"/>
              </a:lnTo>
              <a:lnTo>
                <a:pt x="12" y="70"/>
              </a:lnTo>
              <a:lnTo>
                <a:pt x="11" y="70"/>
              </a:lnTo>
              <a:lnTo>
                <a:pt x="12" y="70"/>
              </a:lnTo>
              <a:lnTo>
                <a:pt x="11" y="70"/>
              </a:lnTo>
              <a:lnTo>
                <a:pt x="12" y="70"/>
              </a:lnTo>
              <a:lnTo>
                <a:pt x="11" y="70"/>
              </a:lnTo>
              <a:lnTo>
                <a:pt x="11" y="69"/>
              </a:lnTo>
              <a:lnTo>
                <a:pt x="12" y="69"/>
              </a:lnTo>
              <a:lnTo>
                <a:pt x="11" y="69"/>
              </a:lnTo>
              <a:lnTo>
                <a:pt x="10" y="69"/>
              </a:lnTo>
              <a:lnTo>
                <a:pt x="9" y="69"/>
              </a:lnTo>
              <a:lnTo>
                <a:pt x="10" y="69"/>
              </a:lnTo>
              <a:lnTo>
                <a:pt x="9" y="69"/>
              </a:lnTo>
              <a:lnTo>
                <a:pt x="10" y="69"/>
              </a:lnTo>
              <a:lnTo>
                <a:pt x="10" y="70"/>
              </a:lnTo>
              <a:lnTo>
                <a:pt x="9" y="70"/>
              </a:lnTo>
              <a:lnTo>
                <a:pt x="7" y="70"/>
              </a:lnTo>
              <a:lnTo>
                <a:pt x="7" y="69"/>
              </a:lnTo>
              <a:lnTo>
                <a:pt x="6" y="69"/>
              </a:lnTo>
              <a:lnTo>
                <a:pt x="5" y="69"/>
              </a:lnTo>
              <a:lnTo>
                <a:pt x="4" y="69"/>
              </a:lnTo>
              <a:lnTo>
                <a:pt x="5" y="69"/>
              </a:lnTo>
              <a:lnTo>
                <a:pt x="4" y="69"/>
              </a:lnTo>
              <a:lnTo>
                <a:pt x="5" y="69"/>
              </a:lnTo>
              <a:lnTo>
                <a:pt x="5" y="70"/>
              </a:lnTo>
              <a:lnTo>
                <a:pt x="4" y="70"/>
              </a:lnTo>
              <a:lnTo>
                <a:pt x="4" y="71"/>
              </a:lnTo>
              <a:lnTo>
                <a:pt x="4" y="70"/>
              </a:lnTo>
              <a:lnTo>
                <a:pt x="4" y="69"/>
              </a:lnTo>
              <a:lnTo>
                <a:pt x="3" y="69"/>
              </a:lnTo>
              <a:lnTo>
                <a:pt x="2" y="69"/>
              </a:lnTo>
              <a:lnTo>
                <a:pt x="1" y="69"/>
              </a:lnTo>
              <a:lnTo>
                <a:pt x="1" y="68"/>
              </a:lnTo>
              <a:lnTo>
                <a:pt x="2" y="68"/>
              </a:lnTo>
              <a:lnTo>
                <a:pt x="2" y="67"/>
              </a:lnTo>
              <a:lnTo>
                <a:pt x="1" y="67"/>
              </a:lnTo>
              <a:lnTo>
                <a:pt x="1" y="66"/>
              </a:lnTo>
              <a:lnTo>
                <a:pt x="1" y="67"/>
              </a:lnTo>
              <a:lnTo>
                <a:pt x="0" y="67"/>
              </a:lnTo>
              <a:lnTo>
                <a:pt x="0" y="66"/>
              </a:lnTo>
              <a:lnTo>
                <a:pt x="1" y="66"/>
              </a:lnTo>
              <a:lnTo>
                <a:pt x="1" y="65"/>
              </a:lnTo>
              <a:lnTo>
                <a:pt x="2" y="65"/>
              </a:lnTo>
              <a:lnTo>
                <a:pt x="2" y="64"/>
              </a:lnTo>
              <a:lnTo>
                <a:pt x="2" y="63"/>
              </a:lnTo>
              <a:lnTo>
                <a:pt x="2" y="62"/>
              </a:lnTo>
              <a:lnTo>
                <a:pt x="3" y="62"/>
              </a:lnTo>
              <a:lnTo>
                <a:pt x="3" y="61"/>
              </a:lnTo>
              <a:lnTo>
                <a:pt x="3" y="60"/>
              </a:lnTo>
              <a:lnTo>
                <a:pt x="3" y="58"/>
              </a:lnTo>
              <a:lnTo>
                <a:pt x="3" y="57"/>
              </a:lnTo>
              <a:lnTo>
                <a:pt x="3" y="56"/>
              </a:lnTo>
              <a:lnTo>
                <a:pt x="2" y="56"/>
              </a:lnTo>
              <a:lnTo>
                <a:pt x="2" y="55"/>
              </a:lnTo>
              <a:lnTo>
                <a:pt x="2" y="54"/>
              </a:lnTo>
              <a:lnTo>
                <a:pt x="2" y="53"/>
              </a:lnTo>
              <a:lnTo>
                <a:pt x="3" y="53"/>
              </a:lnTo>
              <a:lnTo>
                <a:pt x="4" y="53"/>
              </a:lnTo>
              <a:lnTo>
                <a:pt x="4" y="52"/>
              </a:lnTo>
              <a:lnTo>
                <a:pt x="5" y="52"/>
              </a:lnTo>
              <a:lnTo>
                <a:pt x="5" y="51"/>
              </a:lnTo>
              <a:lnTo>
                <a:pt x="5" y="50"/>
              </a:lnTo>
              <a:lnTo>
                <a:pt x="6" y="50"/>
              </a:lnTo>
              <a:lnTo>
                <a:pt x="6" y="49"/>
              </a:lnTo>
              <a:lnTo>
                <a:pt x="6" y="48"/>
              </a:lnTo>
              <a:lnTo>
                <a:pt x="6" y="49"/>
              </a:lnTo>
              <a:lnTo>
                <a:pt x="6" y="48"/>
              </a:lnTo>
              <a:lnTo>
                <a:pt x="7" y="47"/>
              </a:lnTo>
              <a:lnTo>
                <a:pt x="7" y="46"/>
              </a:lnTo>
              <a:lnTo>
                <a:pt x="7" y="45"/>
              </a:lnTo>
              <a:lnTo>
                <a:pt x="6" y="45"/>
              </a:lnTo>
              <a:lnTo>
                <a:pt x="6" y="44"/>
              </a:lnTo>
              <a:lnTo>
                <a:pt x="6" y="43"/>
              </a:lnTo>
              <a:lnTo>
                <a:pt x="5" y="43"/>
              </a:lnTo>
              <a:lnTo>
                <a:pt x="5" y="42"/>
              </a:lnTo>
              <a:lnTo>
                <a:pt x="6" y="42"/>
              </a:lnTo>
              <a:lnTo>
                <a:pt x="6" y="41"/>
              </a:lnTo>
              <a:lnTo>
                <a:pt x="7" y="41"/>
              </a:lnTo>
              <a:lnTo>
                <a:pt x="9" y="41"/>
              </a:lnTo>
              <a:lnTo>
                <a:pt x="10" y="41"/>
              </a:lnTo>
              <a:lnTo>
                <a:pt x="11" y="41"/>
              </a:lnTo>
              <a:lnTo>
                <a:pt x="12" y="41"/>
              </a:lnTo>
              <a:lnTo>
                <a:pt x="12" y="42"/>
              </a:lnTo>
              <a:lnTo>
                <a:pt x="13" y="42"/>
              </a:lnTo>
              <a:lnTo>
                <a:pt x="14" y="43"/>
              </a:lnTo>
              <a:lnTo>
                <a:pt x="14" y="44"/>
              </a:lnTo>
              <a:lnTo>
                <a:pt x="15" y="44"/>
              </a:lnTo>
              <a:lnTo>
                <a:pt x="15" y="43"/>
              </a:lnTo>
              <a:lnTo>
                <a:pt x="15" y="42"/>
              </a:lnTo>
              <a:lnTo>
                <a:pt x="15" y="43"/>
              </a:lnTo>
              <a:lnTo>
                <a:pt x="15" y="42"/>
              </a:lnTo>
              <a:lnTo>
                <a:pt x="14" y="42"/>
              </a:lnTo>
              <a:lnTo>
                <a:pt x="14" y="41"/>
              </a:lnTo>
              <a:lnTo>
                <a:pt x="15" y="41"/>
              </a:lnTo>
              <a:lnTo>
                <a:pt x="16" y="41"/>
              </a:lnTo>
              <a:lnTo>
                <a:pt x="16" y="42"/>
              </a:lnTo>
              <a:lnTo>
                <a:pt x="17" y="42"/>
              </a:lnTo>
              <a:lnTo>
                <a:pt x="17" y="43"/>
              </a:lnTo>
              <a:lnTo>
                <a:pt x="17" y="42"/>
              </a:lnTo>
              <a:lnTo>
                <a:pt x="18" y="42"/>
              </a:lnTo>
              <a:lnTo>
                <a:pt x="18" y="41"/>
              </a:lnTo>
              <a:lnTo>
                <a:pt x="18" y="40"/>
              </a:lnTo>
              <a:lnTo>
                <a:pt x="19" y="40"/>
              </a:lnTo>
              <a:lnTo>
                <a:pt x="19" y="41"/>
              </a:lnTo>
              <a:lnTo>
                <a:pt x="19" y="42"/>
              </a:lnTo>
              <a:lnTo>
                <a:pt x="19" y="43"/>
              </a:lnTo>
              <a:lnTo>
                <a:pt x="19" y="42"/>
              </a:lnTo>
              <a:lnTo>
                <a:pt x="20" y="42"/>
              </a:lnTo>
              <a:lnTo>
                <a:pt x="20" y="43"/>
              </a:lnTo>
              <a:lnTo>
                <a:pt x="20" y="42"/>
              </a:lnTo>
              <a:lnTo>
                <a:pt x="20" y="43"/>
              </a:lnTo>
              <a:lnTo>
                <a:pt x="21" y="43"/>
              </a:lnTo>
              <a:lnTo>
                <a:pt x="21" y="42"/>
              </a:lnTo>
              <a:lnTo>
                <a:pt x="22" y="42"/>
              </a:lnTo>
              <a:lnTo>
                <a:pt x="22" y="41"/>
              </a:lnTo>
              <a:lnTo>
                <a:pt x="21" y="41"/>
              </a:lnTo>
              <a:lnTo>
                <a:pt x="22" y="41"/>
              </a:lnTo>
              <a:lnTo>
                <a:pt x="23" y="41"/>
              </a:lnTo>
              <a:lnTo>
                <a:pt x="25" y="41"/>
              </a:lnTo>
              <a:lnTo>
                <a:pt x="25" y="42"/>
              </a:lnTo>
              <a:lnTo>
                <a:pt x="26" y="42"/>
              </a:lnTo>
              <a:lnTo>
                <a:pt x="26" y="41"/>
              </a:lnTo>
              <a:lnTo>
                <a:pt x="27" y="41"/>
              </a:lnTo>
              <a:lnTo>
                <a:pt x="27" y="40"/>
              </a:lnTo>
              <a:lnTo>
                <a:pt x="27" y="39"/>
              </a:lnTo>
              <a:lnTo>
                <a:pt x="27" y="40"/>
              </a:lnTo>
              <a:lnTo>
                <a:pt x="28" y="40"/>
              </a:lnTo>
              <a:lnTo>
                <a:pt x="28" y="39"/>
              </a:lnTo>
              <a:lnTo>
                <a:pt x="29" y="39"/>
              </a:lnTo>
              <a:lnTo>
                <a:pt x="28" y="39"/>
              </a:lnTo>
              <a:lnTo>
                <a:pt x="29" y="39"/>
              </a:lnTo>
              <a:lnTo>
                <a:pt x="30" y="39"/>
              </a:lnTo>
              <a:lnTo>
                <a:pt x="31" y="39"/>
              </a:lnTo>
              <a:lnTo>
                <a:pt x="32" y="39"/>
              </a:lnTo>
              <a:lnTo>
                <a:pt x="32" y="40"/>
              </a:lnTo>
              <a:lnTo>
                <a:pt x="33" y="40"/>
              </a:lnTo>
              <a:lnTo>
                <a:pt x="32" y="40"/>
              </a:lnTo>
              <a:lnTo>
                <a:pt x="32" y="41"/>
              </a:lnTo>
              <a:lnTo>
                <a:pt x="33" y="41"/>
              </a:lnTo>
              <a:lnTo>
                <a:pt x="32" y="41"/>
              </a:lnTo>
              <a:lnTo>
                <a:pt x="33" y="41"/>
              </a:lnTo>
              <a:lnTo>
                <a:pt x="34" y="41"/>
              </a:lnTo>
              <a:lnTo>
                <a:pt x="33" y="40"/>
              </a:lnTo>
              <a:lnTo>
                <a:pt x="34" y="40"/>
              </a:lnTo>
              <a:lnTo>
                <a:pt x="34" y="39"/>
              </a:lnTo>
              <a:lnTo>
                <a:pt x="35" y="39"/>
              </a:lnTo>
              <a:lnTo>
                <a:pt x="35" y="40"/>
              </a:lnTo>
              <a:lnTo>
                <a:pt x="36" y="40"/>
              </a:lnTo>
              <a:lnTo>
                <a:pt x="36" y="39"/>
              </a:lnTo>
              <a:lnTo>
                <a:pt x="37" y="39"/>
              </a:lnTo>
              <a:lnTo>
                <a:pt x="38" y="39"/>
              </a:lnTo>
              <a:lnTo>
                <a:pt x="38" y="40"/>
              </a:lnTo>
              <a:lnTo>
                <a:pt x="39" y="40"/>
              </a:lnTo>
              <a:lnTo>
                <a:pt x="39" y="39"/>
              </a:lnTo>
              <a:lnTo>
                <a:pt x="39" y="40"/>
              </a:lnTo>
              <a:lnTo>
                <a:pt x="41" y="40"/>
              </a:lnTo>
              <a:lnTo>
                <a:pt x="41" y="39"/>
              </a:lnTo>
              <a:lnTo>
                <a:pt x="42" y="39"/>
              </a:lnTo>
              <a:lnTo>
                <a:pt x="42" y="38"/>
              </a:lnTo>
              <a:lnTo>
                <a:pt x="42" y="37"/>
              </a:lnTo>
              <a:lnTo>
                <a:pt x="42" y="36"/>
              </a:lnTo>
              <a:lnTo>
                <a:pt x="42" y="34"/>
              </a:lnTo>
              <a:lnTo>
                <a:pt x="42" y="33"/>
              </a:lnTo>
              <a:lnTo>
                <a:pt x="43" y="33"/>
              </a:lnTo>
              <a:lnTo>
                <a:pt x="43" y="32"/>
              </a:lnTo>
              <a:lnTo>
                <a:pt x="43" y="31"/>
              </a:lnTo>
              <a:lnTo>
                <a:pt x="42" y="31"/>
              </a:lnTo>
              <a:lnTo>
                <a:pt x="42" y="30"/>
              </a:lnTo>
              <a:lnTo>
                <a:pt x="41" y="30"/>
              </a:lnTo>
              <a:lnTo>
                <a:pt x="41" y="29"/>
              </a:lnTo>
              <a:lnTo>
                <a:pt x="39" y="29"/>
              </a:lnTo>
              <a:lnTo>
                <a:pt x="38" y="29"/>
              </a:lnTo>
              <a:lnTo>
                <a:pt x="37" y="29"/>
              </a:lnTo>
              <a:lnTo>
                <a:pt x="37" y="30"/>
              </a:lnTo>
              <a:lnTo>
                <a:pt x="36" y="30"/>
              </a:lnTo>
              <a:lnTo>
                <a:pt x="35" y="30"/>
              </a:lnTo>
              <a:lnTo>
                <a:pt x="35" y="29"/>
              </a:lnTo>
              <a:lnTo>
                <a:pt x="34" y="29"/>
              </a:lnTo>
              <a:lnTo>
                <a:pt x="34" y="28"/>
              </a:lnTo>
              <a:lnTo>
                <a:pt x="33" y="28"/>
              </a:lnTo>
              <a:lnTo>
                <a:pt x="33" y="29"/>
              </a:lnTo>
              <a:lnTo>
                <a:pt x="32" y="29"/>
              </a:lnTo>
              <a:lnTo>
                <a:pt x="31" y="29"/>
              </a:lnTo>
              <a:lnTo>
                <a:pt x="30" y="29"/>
              </a:lnTo>
              <a:lnTo>
                <a:pt x="30" y="28"/>
              </a:lnTo>
              <a:lnTo>
                <a:pt x="30" y="29"/>
              </a:lnTo>
              <a:lnTo>
                <a:pt x="30" y="28"/>
              </a:lnTo>
              <a:lnTo>
                <a:pt x="29" y="28"/>
              </a:lnTo>
              <a:lnTo>
                <a:pt x="29" y="29"/>
              </a:lnTo>
              <a:lnTo>
                <a:pt x="28" y="29"/>
              </a:lnTo>
              <a:lnTo>
                <a:pt x="28" y="28"/>
              </a:lnTo>
              <a:lnTo>
                <a:pt x="27" y="28"/>
              </a:lnTo>
              <a:lnTo>
                <a:pt x="27" y="29"/>
              </a:lnTo>
              <a:lnTo>
                <a:pt x="26" y="33"/>
              </a:lnTo>
              <a:lnTo>
                <a:pt x="25" y="32"/>
              </a:lnTo>
              <a:lnTo>
                <a:pt x="23" y="33"/>
              </a:lnTo>
              <a:lnTo>
                <a:pt x="21" y="32"/>
              </a:lnTo>
              <a:lnTo>
                <a:pt x="22" y="31"/>
              </a:lnTo>
              <a:lnTo>
                <a:pt x="21" y="31"/>
              </a:lnTo>
              <a:lnTo>
                <a:pt x="21" y="30"/>
              </a:lnTo>
              <a:lnTo>
                <a:pt x="20" y="30"/>
              </a:lnTo>
              <a:lnTo>
                <a:pt x="20" y="29"/>
              </a:lnTo>
              <a:lnTo>
                <a:pt x="20" y="28"/>
              </a:lnTo>
              <a:lnTo>
                <a:pt x="19" y="28"/>
              </a:lnTo>
              <a:lnTo>
                <a:pt x="19" y="27"/>
              </a:lnTo>
              <a:lnTo>
                <a:pt x="19" y="26"/>
              </a:lnTo>
              <a:lnTo>
                <a:pt x="19" y="25"/>
              </a:lnTo>
              <a:lnTo>
                <a:pt x="18" y="25"/>
              </a:lnTo>
              <a:lnTo>
                <a:pt x="18" y="24"/>
              </a:lnTo>
              <a:lnTo>
                <a:pt x="18" y="23"/>
              </a:lnTo>
              <a:lnTo>
                <a:pt x="17" y="23"/>
              </a:lnTo>
              <a:lnTo>
                <a:pt x="17" y="22"/>
              </a:lnTo>
              <a:lnTo>
                <a:pt x="16" y="22"/>
              </a:lnTo>
              <a:lnTo>
                <a:pt x="17" y="22"/>
              </a:lnTo>
              <a:lnTo>
                <a:pt x="16" y="22"/>
              </a:lnTo>
              <a:lnTo>
                <a:pt x="16" y="21"/>
              </a:lnTo>
              <a:lnTo>
                <a:pt x="17" y="21"/>
              </a:lnTo>
              <a:lnTo>
                <a:pt x="18" y="21"/>
              </a:lnTo>
              <a:lnTo>
                <a:pt x="19" y="21"/>
              </a:lnTo>
              <a:lnTo>
                <a:pt x="19" y="20"/>
              </a:lnTo>
              <a:lnTo>
                <a:pt x="18" y="20"/>
              </a:lnTo>
              <a:lnTo>
                <a:pt x="17" y="20"/>
              </a:lnTo>
              <a:lnTo>
                <a:pt x="17" y="19"/>
              </a:lnTo>
              <a:lnTo>
                <a:pt x="17" y="20"/>
              </a:lnTo>
              <a:lnTo>
                <a:pt x="17" y="19"/>
              </a:lnTo>
              <a:lnTo>
                <a:pt x="17" y="18"/>
              </a:lnTo>
              <a:lnTo>
                <a:pt x="16" y="18"/>
              </a:lnTo>
              <a:lnTo>
                <a:pt x="16" y="17"/>
              </a:lnTo>
              <a:lnTo>
                <a:pt x="15" y="17"/>
              </a:lnTo>
              <a:lnTo>
                <a:pt x="15" y="16"/>
              </a:lnTo>
              <a:lnTo>
                <a:pt x="15" y="15"/>
              </a:lnTo>
              <a:lnTo>
                <a:pt x="15" y="16"/>
              </a:lnTo>
              <a:lnTo>
                <a:pt x="15" y="15"/>
              </a:lnTo>
              <a:lnTo>
                <a:pt x="15" y="16"/>
              </a:lnTo>
              <a:lnTo>
                <a:pt x="15" y="15"/>
              </a:lnTo>
              <a:lnTo>
                <a:pt x="16" y="15"/>
              </a:lnTo>
              <a:lnTo>
                <a:pt x="15" y="15"/>
              </a:lnTo>
              <a:lnTo>
                <a:pt x="14" y="15"/>
              </a:lnTo>
              <a:lnTo>
                <a:pt x="14" y="14"/>
              </a:lnTo>
              <a:lnTo>
                <a:pt x="14" y="13"/>
              </a:lnTo>
              <a:lnTo>
                <a:pt x="13" y="13"/>
              </a:lnTo>
              <a:lnTo>
                <a:pt x="14" y="13"/>
              </a:lnTo>
              <a:lnTo>
                <a:pt x="14" y="11"/>
              </a:lnTo>
              <a:lnTo>
                <a:pt x="15" y="11"/>
              </a:lnTo>
              <a:lnTo>
                <a:pt x="15" y="13"/>
              </a:lnTo>
              <a:lnTo>
                <a:pt x="15" y="11"/>
              </a:lnTo>
              <a:lnTo>
                <a:pt x="16" y="11"/>
              </a:lnTo>
              <a:lnTo>
                <a:pt x="17" y="11"/>
              </a:lnTo>
              <a:lnTo>
                <a:pt x="18" y="11"/>
              </a:lnTo>
              <a:lnTo>
                <a:pt x="18" y="13"/>
              </a:lnTo>
              <a:lnTo>
                <a:pt x="19" y="13"/>
              </a:lnTo>
              <a:lnTo>
                <a:pt x="20" y="13"/>
              </a:lnTo>
              <a:lnTo>
                <a:pt x="20" y="11"/>
              </a:lnTo>
              <a:lnTo>
                <a:pt x="21" y="11"/>
              </a:lnTo>
              <a:lnTo>
                <a:pt x="21" y="13"/>
              </a:lnTo>
              <a:lnTo>
                <a:pt x="21" y="11"/>
              </a:lnTo>
              <a:lnTo>
                <a:pt x="22" y="11"/>
              </a:lnTo>
              <a:lnTo>
                <a:pt x="23" y="11"/>
              </a:lnTo>
              <a:lnTo>
                <a:pt x="25" y="11"/>
              </a:lnTo>
              <a:lnTo>
                <a:pt x="25" y="10"/>
              </a:lnTo>
              <a:lnTo>
                <a:pt x="26" y="10"/>
              </a:lnTo>
              <a:lnTo>
                <a:pt x="26" y="9"/>
              </a:lnTo>
              <a:lnTo>
                <a:pt x="26" y="8"/>
              </a:lnTo>
              <a:lnTo>
                <a:pt x="27" y="8"/>
              </a:lnTo>
              <a:lnTo>
                <a:pt x="26" y="8"/>
              </a:lnTo>
              <a:lnTo>
                <a:pt x="26" y="7"/>
              </a:lnTo>
              <a:lnTo>
                <a:pt x="26" y="6"/>
              </a:lnTo>
              <a:lnTo>
                <a:pt x="26" y="5"/>
              </a:lnTo>
              <a:lnTo>
                <a:pt x="27" y="5"/>
              </a:lnTo>
              <a:lnTo>
                <a:pt x="26" y="5"/>
              </a:lnTo>
              <a:lnTo>
                <a:pt x="26" y="4"/>
              </a:lnTo>
              <a:lnTo>
                <a:pt x="26" y="3"/>
              </a:lnTo>
              <a:lnTo>
                <a:pt x="26" y="2"/>
              </a:lnTo>
              <a:lnTo>
                <a:pt x="27" y="2"/>
              </a:lnTo>
              <a:lnTo>
                <a:pt x="28" y="2"/>
              </a:lnTo>
              <a:lnTo>
                <a:pt x="28" y="1"/>
              </a:lnTo>
              <a:lnTo>
                <a:pt x="29" y="1"/>
              </a:lnTo>
              <a:lnTo>
                <a:pt x="29" y="0"/>
              </a:lnTo>
              <a:lnTo>
                <a:pt x="30" y="0"/>
              </a:lnTo>
              <a:lnTo>
                <a:pt x="30" y="1"/>
              </a:lnTo>
              <a:lnTo>
                <a:pt x="31" y="1"/>
              </a:lnTo>
              <a:lnTo>
                <a:pt x="32" y="2"/>
              </a:lnTo>
              <a:lnTo>
                <a:pt x="33" y="2"/>
              </a:lnTo>
              <a:lnTo>
                <a:pt x="33" y="3"/>
              </a:lnTo>
              <a:lnTo>
                <a:pt x="34" y="3"/>
              </a:lnTo>
              <a:lnTo>
                <a:pt x="33" y="3"/>
              </a:lnTo>
              <a:lnTo>
                <a:pt x="33" y="4"/>
              </a:lnTo>
              <a:lnTo>
                <a:pt x="33" y="5"/>
              </a:lnTo>
              <a:lnTo>
                <a:pt x="32" y="5"/>
              </a:lnTo>
              <a:lnTo>
                <a:pt x="32" y="6"/>
              </a:lnTo>
              <a:lnTo>
                <a:pt x="31" y="6"/>
              </a:lnTo>
              <a:lnTo>
                <a:pt x="32" y="6"/>
              </a:lnTo>
              <a:lnTo>
                <a:pt x="32" y="7"/>
              </a:lnTo>
              <a:lnTo>
                <a:pt x="31" y="7"/>
              </a:lnTo>
              <a:lnTo>
                <a:pt x="32" y="7"/>
              </a:lnTo>
              <a:lnTo>
                <a:pt x="31" y="7"/>
              </a:lnTo>
              <a:lnTo>
                <a:pt x="31" y="8"/>
              </a:lnTo>
              <a:lnTo>
                <a:pt x="32" y="8"/>
              </a:lnTo>
              <a:lnTo>
                <a:pt x="32" y="9"/>
              </a:lnTo>
              <a:lnTo>
                <a:pt x="33" y="9"/>
              </a:lnTo>
              <a:lnTo>
                <a:pt x="32" y="9"/>
              </a:lnTo>
              <a:lnTo>
                <a:pt x="32" y="10"/>
              </a:lnTo>
              <a:lnTo>
                <a:pt x="32" y="11"/>
              </a:lnTo>
              <a:lnTo>
                <a:pt x="33" y="11"/>
              </a:lnTo>
              <a:lnTo>
                <a:pt x="34" y="11"/>
              </a:lnTo>
              <a:lnTo>
                <a:pt x="34" y="13"/>
              </a:lnTo>
              <a:lnTo>
                <a:pt x="34" y="14"/>
              </a:lnTo>
              <a:lnTo>
                <a:pt x="34" y="15"/>
              </a:lnTo>
              <a:lnTo>
                <a:pt x="35" y="15"/>
              </a:lnTo>
              <a:lnTo>
                <a:pt x="35" y="16"/>
              </a:lnTo>
              <a:lnTo>
                <a:pt x="36" y="16"/>
              </a:lnTo>
              <a:lnTo>
                <a:pt x="37" y="16"/>
              </a:lnTo>
              <a:lnTo>
                <a:pt x="37" y="17"/>
              </a:lnTo>
              <a:lnTo>
                <a:pt x="38" y="17"/>
              </a:lnTo>
              <a:lnTo>
                <a:pt x="39" y="17"/>
              </a:lnTo>
              <a:lnTo>
                <a:pt x="41" y="17"/>
              </a:lnTo>
              <a:lnTo>
                <a:pt x="42" y="17"/>
              </a:lnTo>
              <a:lnTo>
                <a:pt x="42" y="18"/>
              </a:lnTo>
              <a:lnTo>
                <a:pt x="43" y="18"/>
              </a:lnTo>
              <a:lnTo>
                <a:pt x="43" y="19"/>
              </a:lnTo>
              <a:lnTo>
                <a:pt x="44" y="19"/>
              </a:lnTo>
              <a:lnTo>
                <a:pt x="44" y="20"/>
              </a:lnTo>
              <a:lnTo>
                <a:pt x="45" y="20"/>
              </a:lnTo>
              <a:lnTo>
                <a:pt x="46" y="20"/>
              </a:lnTo>
              <a:lnTo>
                <a:pt x="46" y="21"/>
              </a:lnTo>
              <a:lnTo>
                <a:pt x="47" y="21"/>
              </a:lnTo>
              <a:lnTo>
                <a:pt x="48" y="21"/>
              </a:lnTo>
              <a:lnTo>
                <a:pt x="48" y="22"/>
              </a:lnTo>
              <a:lnTo>
                <a:pt x="49" y="22"/>
              </a:lnTo>
              <a:lnTo>
                <a:pt x="49" y="23"/>
              </a:lnTo>
              <a:lnTo>
                <a:pt x="50" y="23"/>
              </a:lnTo>
              <a:lnTo>
                <a:pt x="50" y="24"/>
              </a:lnTo>
              <a:lnTo>
                <a:pt x="51" y="24"/>
              </a:lnTo>
              <a:lnTo>
                <a:pt x="52" y="24"/>
              </a:lnTo>
              <a:lnTo>
                <a:pt x="53" y="24"/>
              </a:lnTo>
              <a:lnTo>
                <a:pt x="53" y="25"/>
              </a:lnTo>
              <a:lnTo>
                <a:pt x="53" y="26"/>
              </a:lnTo>
              <a:lnTo>
                <a:pt x="54" y="26"/>
              </a:lnTo>
              <a:lnTo>
                <a:pt x="54" y="27"/>
              </a:lnTo>
              <a:lnTo>
                <a:pt x="55" y="27"/>
              </a:lnTo>
              <a:lnTo>
                <a:pt x="55" y="28"/>
              </a:lnTo>
              <a:lnTo>
                <a:pt x="57" y="28"/>
              </a:lnTo>
              <a:lnTo>
                <a:pt x="57" y="29"/>
              </a:lnTo>
              <a:lnTo>
                <a:pt x="57" y="30"/>
              </a:lnTo>
              <a:lnTo>
                <a:pt x="57" y="31"/>
              </a:lnTo>
              <a:lnTo>
                <a:pt x="58" y="31"/>
              </a:lnTo>
              <a:lnTo>
                <a:pt x="59" y="32"/>
              </a:lnTo>
              <a:lnTo>
                <a:pt x="59" y="33"/>
              </a:lnTo>
              <a:lnTo>
                <a:pt x="60" y="34"/>
              </a:lnTo>
              <a:lnTo>
                <a:pt x="60" y="36"/>
              </a:lnTo>
              <a:lnTo>
                <a:pt x="61" y="36"/>
              </a:lnTo>
              <a:lnTo>
                <a:pt x="61" y="37"/>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6</xdr:col>
      <xdr:colOff>371475</xdr:colOff>
      <xdr:row>31</xdr:row>
      <xdr:rowOff>38100</xdr:rowOff>
    </xdr:from>
    <xdr:to>
      <xdr:col>6</xdr:col>
      <xdr:colOff>476250</xdr:colOff>
      <xdr:row>32</xdr:row>
      <xdr:rowOff>85725</xdr:rowOff>
    </xdr:to>
    <xdr:sp macro="" textlink="">
      <xdr:nvSpPr>
        <xdr:cNvPr id="67" name="5at"/>
        <xdr:cNvSpPr>
          <a:spLocks/>
        </xdr:cNvSpPr>
      </xdr:nvSpPr>
      <xdr:spPr bwMode="auto">
        <a:xfrm>
          <a:off x="4029075" y="5438775"/>
          <a:ext cx="104775" cy="209550"/>
        </a:xfrm>
        <a:custGeom>
          <a:avLst/>
          <a:gdLst>
            <a:gd name="T0" fmla="*/ 2147483647 w 11"/>
            <a:gd name="T1" fmla="*/ 2147483647 h 22"/>
            <a:gd name="T2" fmla="*/ 2147483647 w 11"/>
            <a:gd name="T3" fmla="*/ 2147483647 h 22"/>
            <a:gd name="T4" fmla="*/ 2147483647 w 11"/>
            <a:gd name="T5" fmla="*/ 2147483647 h 22"/>
            <a:gd name="T6" fmla="*/ 2147483647 w 11"/>
            <a:gd name="T7" fmla="*/ 2147483647 h 22"/>
            <a:gd name="T8" fmla="*/ 2147483647 w 11"/>
            <a:gd name="T9" fmla="*/ 2147483647 h 22"/>
            <a:gd name="T10" fmla="*/ 2147483647 w 11"/>
            <a:gd name="T11" fmla="*/ 2147483647 h 22"/>
            <a:gd name="T12" fmla="*/ 2147483647 w 11"/>
            <a:gd name="T13" fmla="*/ 2147483647 h 22"/>
            <a:gd name="T14" fmla="*/ 2147483647 w 11"/>
            <a:gd name="T15" fmla="*/ 2147483647 h 22"/>
            <a:gd name="T16" fmla="*/ 2147483647 w 11"/>
            <a:gd name="T17" fmla="*/ 2147483647 h 22"/>
            <a:gd name="T18" fmla="*/ 2147483647 w 11"/>
            <a:gd name="T19" fmla="*/ 2147483647 h 22"/>
            <a:gd name="T20" fmla="*/ 2147483647 w 11"/>
            <a:gd name="T21" fmla="*/ 2147483647 h 22"/>
            <a:gd name="T22" fmla="*/ 2147483647 w 11"/>
            <a:gd name="T23" fmla="*/ 2147483647 h 22"/>
            <a:gd name="T24" fmla="*/ 2147483647 w 11"/>
            <a:gd name="T25" fmla="*/ 2147483647 h 22"/>
            <a:gd name="T26" fmla="*/ 2147483647 w 11"/>
            <a:gd name="T27" fmla="*/ 2147483647 h 22"/>
            <a:gd name="T28" fmla="*/ 2147483647 w 11"/>
            <a:gd name="T29" fmla="*/ 2147483647 h 22"/>
            <a:gd name="T30" fmla="*/ 2147483647 w 11"/>
            <a:gd name="T31" fmla="*/ 2147483647 h 22"/>
            <a:gd name="T32" fmla="*/ 2147483647 w 11"/>
            <a:gd name="T33" fmla="*/ 2147483647 h 22"/>
            <a:gd name="T34" fmla="*/ 2147483647 w 11"/>
            <a:gd name="T35" fmla="*/ 2147483647 h 22"/>
            <a:gd name="T36" fmla="*/ 2147483647 w 11"/>
            <a:gd name="T37" fmla="*/ 2147483647 h 22"/>
            <a:gd name="T38" fmla="*/ 2147483647 w 11"/>
            <a:gd name="T39" fmla="*/ 2147483647 h 22"/>
            <a:gd name="T40" fmla="*/ 2147483647 w 11"/>
            <a:gd name="T41" fmla="*/ 2147483647 h 22"/>
            <a:gd name="T42" fmla="*/ 2147483647 w 11"/>
            <a:gd name="T43" fmla="*/ 2147483647 h 22"/>
            <a:gd name="T44" fmla="*/ 2147483647 w 11"/>
            <a:gd name="T45" fmla="*/ 2147483647 h 22"/>
            <a:gd name="T46" fmla="*/ 2147483647 w 11"/>
            <a:gd name="T47" fmla="*/ 2147483647 h 22"/>
            <a:gd name="T48" fmla="*/ 2147483647 w 11"/>
            <a:gd name="T49" fmla="*/ 2147483647 h 22"/>
            <a:gd name="T50" fmla="*/ 2147483647 w 11"/>
            <a:gd name="T51" fmla="*/ 2147483647 h 22"/>
            <a:gd name="T52" fmla="*/ 0 w 11"/>
            <a:gd name="T53" fmla="*/ 2147483647 h 22"/>
            <a:gd name="T54" fmla="*/ 2147483647 w 11"/>
            <a:gd name="T55" fmla="*/ 2147483647 h 22"/>
            <a:gd name="T56" fmla="*/ 2147483647 w 11"/>
            <a:gd name="T57" fmla="*/ 2147483647 h 22"/>
            <a:gd name="T58" fmla="*/ 2147483647 w 11"/>
            <a:gd name="T59" fmla="*/ 2147483647 h 22"/>
            <a:gd name="T60" fmla="*/ 2147483647 w 11"/>
            <a:gd name="T61" fmla="*/ 2147483647 h 22"/>
            <a:gd name="T62" fmla="*/ 2147483647 w 11"/>
            <a:gd name="T63" fmla="*/ 2147483647 h 22"/>
            <a:gd name="T64" fmla="*/ 2147483647 w 11"/>
            <a:gd name="T65" fmla="*/ 2147483647 h 22"/>
            <a:gd name="T66" fmla="*/ 2147483647 w 11"/>
            <a:gd name="T67" fmla="*/ 2147483647 h 22"/>
            <a:gd name="T68" fmla="*/ 2147483647 w 11"/>
            <a:gd name="T69" fmla="*/ 2147483647 h 22"/>
            <a:gd name="T70" fmla="*/ 2147483647 w 11"/>
            <a:gd name="T71" fmla="*/ 2147483647 h 22"/>
            <a:gd name="T72" fmla="*/ 2147483647 w 11"/>
            <a:gd name="T73" fmla="*/ 2147483647 h 22"/>
            <a:gd name="T74" fmla="*/ 2147483647 w 11"/>
            <a:gd name="T75" fmla="*/ 2147483647 h 22"/>
            <a:gd name="T76" fmla="*/ 2147483647 w 11"/>
            <a:gd name="T77" fmla="*/ 2147483647 h 22"/>
            <a:gd name="T78" fmla="*/ 2147483647 w 11"/>
            <a:gd name="T79" fmla="*/ 2147483647 h 22"/>
            <a:gd name="T80" fmla="*/ 2147483647 w 11"/>
            <a:gd name="T81" fmla="*/ 2147483647 h 22"/>
            <a:gd name="T82" fmla="*/ 2147483647 w 11"/>
            <a:gd name="T83" fmla="*/ 2147483647 h 22"/>
            <a:gd name="T84" fmla="*/ 2147483647 w 11"/>
            <a:gd name="T85" fmla="*/ 2147483647 h 22"/>
            <a:gd name="T86" fmla="*/ 2147483647 w 11"/>
            <a:gd name="T87" fmla="*/ 2147483647 h 22"/>
            <a:gd name="T88" fmla="*/ 2147483647 w 11"/>
            <a:gd name="T89" fmla="*/ 2147483647 h 22"/>
            <a:gd name="T90" fmla="*/ 2147483647 w 11"/>
            <a:gd name="T91" fmla="*/ 2147483647 h 22"/>
            <a:gd name="T92" fmla="*/ 2147483647 w 11"/>
            <a:gd name="T93" fmla="*/ 0 h 22"/>
            <a:gd name="T94" fmla="*/ 2147483647 w 11"/>
            <a:gd name="T95" fmla="*/ 2147483647 h 22"/>
            <a:gd name="T96" fmla="*/ 2147483647 w 11"/>
            <a:gd name="T97" fmla="*/ 2147483647 h 22"/>
            <a:gd name="T98" fmla="*/ 2147483647 w 11"/>
            <a:gd name="T99" fmla="*/ 2147483647 h 22"/>
            <a:gd name="T100" fmla="*/ 2147483647 w 11"/>
            <a:gd name="T101" fmla="*/ 2147483647 h 22"/>
            <a:gd name="T102" fmla="*/ 2147483647 w 11"/>
            <a:gd name="T103" fmla="*/ 2147483647 h 22"/>
            <a:gd name="T104" fmla="*/ 2147483647 w 11"/>
            <a:gd name="T105" fmla="*/ 2147483647 h 22"/>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11"/>
            <a:gd name="T160" fmla="*/ 0 h 22"/>
            <a:gd name="T161" fmla="*/ 11 w 11"/>
            <a:gd name="T162" fmla="*/ 22 h 22"/>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11" h="22">
              <a:moveTo>
                <a:pt x="8" y="2"/>
              </a:moveTo>
              <a:lnTo>
                <a:pt x="8" y="3"/>
              </a:lnTo>
              <a:lnTo>
                <a:pt x="9" y="3"/>
              </a:lnTo>
              <a:lnTo>
                <a:pt x="9" y="4"/>
              </a:lnTo>
              <a:lnTo>
                <a:pt x="9" y="5"/>
              </a:lnTo>
              <a:lnTo>
                <a:pt x="9" y="6"/>
              </a:lnTo>
              <a:lnTo>
                <a:pt x="10" y="6"/>
              </a:lnTo>
              <a:lnTo>
                <a:pt x="9" y="6"/>
              </a:lnTo>
              <a:lnTo>
                <a:pt x="10" y="6"/>
              </a:lnTo>
              <a:lnTo>
                <a:pt x="10" y="7"/>
              </a:lnTo>
              <a:lnTo>
                <a:pt x="10" y="8"/>
              </a:lnTo>
              <a:lnTo>
                <a:pt x="11" y="8"/>
              </a:lnTo>
              <a:lnTo>
                <a:pt x="11" y="9"/>
              </a:lnTo>
              <a:lnTo>
                <a:pt x="10" y="9"/>
              </a:lnTo>
              <a:lnTo>
                <a:pt x="10" y="10"/>
              </a:lnTo>
              <a:lnTo>
                <a:pt x="9" y="10"/>
              </a:lnTo>
              <a:lnTo>
                <a:pt x="9" y="11"/>
              </a:lnTo>
              <a:lnTo>
                <a:pt x="9" y="10"/>
              </a:lnTo>
              <a:lnTo>
                <a:pt x="8" y="10"/>
              </a:lnTo>
              <a:lnTo>
                <a:pt x="8" y="11"/>
              </a:lnTo>
              <a:lnTo>
                <a:pt x="7" y="11"/>
              </a:lnTo>
              <a:lnTo>
                <a:pt x="8" y="11"/>
              </a:lnTo>
              <a:lnTo>
                <a:pt x="8" y="12"/>
              </a:lnTo>
              <a:lnTo>
                <a:pt x="9" y="12"/>
              </a:lnTo>
              <a:lnTo>
                <a:pt x="10" y="12"/>
              </a:lnTo>
              <a:lnTo>
                <a:pt x="11" y="12"/>
              </a:lnTo>
              <a:lnTo>
                <a:pt x="11" y="13"/>
              </a:lnTo>
              <a:lnTo>
                <a:pt x="11" y="14"/>
              </a:lnTo>
              <a:lnTo>
                <a:pt x="10" y="14"/>
              </a:lnTo>
              <a:lnTo>
                <a:pt x="10" y="15"/>
              </a:lnTo>
              <a:lnTo>
                <a:pt x="9" y="15"/>
              </a:lnTo>
              <a:lnTo>
                <a:pt x="8" y="15"/>
              </a:lnTo>
              <a:lnTo>
                <a:pt x="8" y="16"/>
              </a:lnTo>
              <a:lnTo>
                <a:pt x="8" y="15"/>
              </a:lnTo>
              <a:lnTo>
                <a:pt x="8" y="16"/>
              </a:lnTo>
              <a:lnTo>
                <a:pt x="8" y="17"/>
              </a:lnTo>
              <a:lnTo>
                <a:pt x="8" y="18"/>
              </a:lnTo>
              <a:lnTo>
                <a:pt x="8" y="19"/>
              </a:lnTo>
              <a:lnTo>
                <a:pt x="8" y="20"/>
              </a:lnTo>
              <a:lnTo>
                <a:pt x="7" y="20"/>
              </a:lnTo>
              <a:lnTo>
                <a:pt x="7" y="21"/>
              </a:lnTo>
              <a:lnTo>
                <a:pt x="6" y="21"/>
              </a:lnTo>
              <a:lnTo>
                <a:pt x="6" y="22"/>
              </a:lnTo>
              <a:lnTo>
                <a:pt x="5" y="22"/>
              </a:lnTo>
              <a:lnTo>
                <a:pt x="4" y="22"/>
              </a:lnTo>
              <a:lnTo>
                <a:pt x="4" y="21"/>
              </a:lnTo>
              <a:lnTo>
                <a:pt x="3" y="21"/>
              </a:lnTo>
              <a:lnTo>
                <a:pt x="2" y="21"/>
              </a:lnTo>
              <a:lnTo>
                <a:pt x="2" y="20"/>
              </a:lnTo>
              <a:lnTo>
                <a:pt x="1" y="20"/>
              </a:lnTo>
              <a:lnTo>
                <a:pt x="0" y="20"/>
              </a:lnTo>
              <a:lnTo>
                <a:pt x="1" y="20"/>
              </a:lnTo>
              <a:lnTo>
                <a:pt x="1" y="19"/>
              </a:lnTo>
              <a:lnTo>
                <a:pt x="1" y="18"/>
              </a:lnTo>
              <a:lnTo>
                <a:pt x="1" y="17"/>
              </a:lnTo>
              <a:lnTo>
                <a:pt x="2" y="17"/>
              </a:lnTo>
              <a:lnTo>
                <a:pt x="1" y="17"/>
              </a:lnTo>
              <a:lnTo>
                <a:pt x="2" y="17"/>
              </a:lnTo>
              <a:lnTo>
                <a:pt x="2" y="16"/>
              </a:lnTo>
              <a:lnTo>
                <a:pt x="2" y="15"/>
              </a:lnTo>
              <a:lnTo>
                <a:pt x="3" y="15"/>
              </a:lnTo>
              <a:lnTo>
                <a:pt x="2" y="15"/>
              </a:lnTo>
              <a:lnTo>
                <a:pt x="3" y="15"/>
              </a:lnTo>
              <a:lnTo>
                <a:pt x="2" y="15"/>
              </a:lnTo>
              <a:lnTo>
                <a:pt x="3" y="15"/>
              </a:lnTo>
              <a:lnTo>
                <a:pt x="2" y="15"/>
              </a:lnTo>
              <a:lnTo>
                <a:pt x="2" y="14"/>
              </a:lnTo>
              <a:lnTo>
                <a:pt x="2" y="13"/>
              </a:lnTo>
              <a:lnTo>
                <a:pt x="2" y="12"/>
              </a:lnTo>
              <a:lnTo>
                <a:pt x="2" y="11"/>
              </a:lnTo>
              <a:lnTo>
                <a:pt x="1" y="11"/>
              </a:lnTo>
              <a:lnTo>
                <a:pt x="2" y="11"/>
              </a:lnTo>
              <a:lnTo>
                <a:pt x="2" y="10"/>
              </a:lnTo>
              <a:lnTo>
                <a:pt x="2" y="9"/>
              </a:lnTo>
              <a:lnTo>
                <a:pt x="3" y="9"/>
              </a:lnTo>
              <a:lnTo>
                <a:pt x="3" y="8"/>
              </a:lnTo>
              <a:lnTo>
                <a:pt x="2" y="8"/>
              </a:lnTo>
              <a:lnTo>
                <a:pt x="3" y="8"/>
              </a:lnTo>
              <a:lnTo>
                <a:pt x="2" y="8"/>
              </a:lnTo>
              <a:lnTo>
                <a:pt x="2" y="7"/>
              </a:lnTo>
              <a:lnTo>
                <a:pt x="2" y="6"/>
              </a:lnTo>
              <a:lnTo>
                <a:pt x="1" y="6"/>
              </a:lnTo>
              <a:lnTo>
                <a:pt x="1" y="5"/>
              </a:lnTo>
              <a:lnTo>
                <a:pt x="1" y="4"/>
              </a:lnTo>
              <a:lnTo>
                <a:pt x="1" y="3"/>
              </a:lnTo>
              <a:lnTo>
                <a:pt x="1" y="2"/>
              </a:lnTo>
              <a:lnTo>
                <a:pt x="1" y="1"/>
              </a:lnTo>
              <a:lnTo>
                <a:pt x="1" y="0"/>
              </a:lnTo>
              <a:lnTo>
                <a:pt x="2" y="0"/>
              </a:lnTo>
              <a:lnTo>
                <a:pt x="2" y="1"/>
              </a:lnTo>
              <a:lnTo>
                <a:pt x="3" y="1"/>
              </a:lnTo>
              <a:lnTo>
                <a:pt x="4" y="1"/>
              </a:lnTo>
              <a:lnTo>
                <a:pt x="4" y="2"/>
              </a:lnTo>
              <a:lnTo>
                <a:pt x="5" y="2"/>
              </a:lnTo>
              <a:lnTo>
                <a:pt x="5" y="1"/>
              </a:lnTo>
              <a:lnTo>
                <a:pt x="6" y="1"/>
              </a:lnTo>
              <a:lnTo>
                <a:pt x="7" y="1"/>
              </a:lnTo>
              <a:lnTo>
                <a:pt x="8" y="1"/>
              </a:lnTo>
              <a:lnTo>
                <a:pt x="8" y="2"/>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200025</xdr:colOff>
      <xdr:row>37</xdr:row>
      <xdr:rowOff>85725</xdr:rowOff>
    </xdr:from>
    <xdr:to>
      <xdr:col>5</xdr:col>
      <xdr:colOff>590550</xdr:colOff>
      <xdr:row>38</xdr:row>
      <xdr:rowOff>152400</xdr:rowOff>
    </xdr:to>
    <xdr:sp macro="" textlink="">
      <xdr:nvSpPr>
        <xdr:cNvPr id="68" name="5qt"/>
        <xdr:cNvSpPr>
          <a:spLocks/>
        </xdr:cNvSpPr>
      </xdr:nvSpPr>
      <xdr:spPr bwMode="auto">
        <a:xfrm>
          <a:off x="3248025" y="6457950"/>
          <a:ext cx="390525" cy="228600"/>
        </a:xfrm>
        <a:custGeom>
          <a:avLst/>
          <a:gdLst>
            <a:gd name="T0" fmla="*/ 2147483647 w 41"/>
            <a:gd name="T1" fmla="*/ 2147483647 h 24"/>
            <a:gd name="T2" fmla="*/ 2147483647 w 41"/>
            <a:gd name="T3" fmla="*/ 2147483647 h 24"/>
            <a:gd name="T4" fmla="*/ 2147483647 w 41"/>
            <a:gd name="T5" fmla="*/ 2147483647 h 24"/>
            <a:gd name="T6" fmla="*/ 2147483647 w 41"/>
            <a:gd name="T7" fmla="*/ 2147483647 h 24"/>
            <a:gd name="T8" fmla="*/ 2147483647 w 41"/>
            <a:gd name="T9" fmla="*/ 2147483647 h 24"/>
            <a:gd name="T10" fmla="*/ 2147483647 w 41"/>
            <a:gd name="T11" fmla="*/ 2147483647 h 24"/>
            <a:gd name="T12" fmla="*/ 2147483647 w 41"/>
            <a:gd name="T13" fmla="*/ 0 h 24"/>
            <a:gd name="T14" fmla="*/ 2147483647 w 41"/>
            <a:gd name="T15" fmla="*/ 2147483647 h 24"/>
            <a:gd name="T16" fmla="*/ 2147483647 w 41"/>
            <a:gd name="T17" fmla="*/ 2147483647 h 24"/>
            <a:gd name="T18" fmla="*/ 2147483647 w 41"/>
            <a:gd name="T19" fmla="*/ 2147483647 h 24"/>
            <a:gd name="T20" fmla="*/ 2147483647 w 41"/>
            <a:gd name="T21" fmla="*/ 2147483647 h 24"/>
            <a:gd name="T22" fmla="*/ 2147483647 w 41"/>
            <a:gd name="T23" fmla="*/ 2147483647 h 24"/>
            <a:gd name="T24" fmla="*/ 2147483647 w 41"/>
            <a:gd name="T25" fmla="*/ 2147483647 h 24"/>
            <a:gd name="T26" fmla="*/ 2147483647 w 41"/>
            <a:gd name="T27" fmla="*/ 2147483647 h 24"/>
            <a:gd name="T28" fmla="*/ 2147483647 w 41"/>
            <a:gd name="T29" fmla="*/ 2147483647 h 24"/>
            <a:gd name="T30" fmla="*/ 2147483647 w 41"/>
            <a:gd name="T31" fmla="*/ 2147483647 h 24"/>
            <a:gd name="T32" fmla="*/ 2147483647 w 41"/>
            <a:gd name="T33" fmla="*/ 2147483647 h 24"/>
            <a:gd name="T34" fmla="*/ 2147483647 w 41"/>
            <a:gd name="T35" fmla="*/ 2147483647 h 24"/>
            <a:gd name="T36" fmla="*/ 2147483647 w 41"/>
            <a:gd name="T37" fmla="*/ 2147483647 h 24"/>
            <a:gd name="T38" fmla="*/ 2147483647 w 41"/>
            <a:gd name="T39" fmla="*/ 2147483647 h 24"/>
            <a:gd name="T40" fmla="*/ 2147483647 w 41"/>
            <a:gd name="T41" fmla="*/ 2147483647 h 24"/>
            <a:gd name="T42" fmla="*/ 2147483647 w 41"/>
            <a:gd name="T43" fmla="*/ 2147483647 h 24"/>
            <a:gd name="T44" fmla="*/ 2147483647 w 41"/>
            <a:gd name="T45" fmla="*/ 2147483647 h 24"/>
            <a:gd name="T46" fmla="*/ 2147483647 w 41"/>
            <a:gd name="T47" fmla="*/ 2147483647 h 24"/>
            <a:gd name="T48" fmla="*/ 2147483647 w 41"/>
            <a:gd name="T49" fmla="*/ 2147483647 h 24"/>
            <a:gd name="T50" fmla="*/ 2147483647 w 41"/>
            <a:gd name="T51" fmla="*/ 2147483647 h 24"/>
            <a:gd name="T52" fmla="*/ 2147483647 w 41"/>
            <a:gd name="T53" fmla="*/ 2147483647 h 24"/>
            <a:gd name="T54" fmla="*/ 2147483647 w 41"/>
            <a:gd name="T55" fmla="*/ 2147483647 h 24"/>
            <a:gd name="T56" fmla="*/ 2147483647 w 41"/>
            <a:gd name="T57" fmla="*/ 2147483647 h 24"/>
            <a:gd name="T58" fmla="*/ 2147483647 w 41"/>
            <a:gd name="T59" fmla="*/ 2147483647 h 24"/>
            <a:gd name="T60" fmla="*/ 2147483647 w 41"/>
            <a:gd name="T61" fmla="*/ 2147483647 h 24"/>
            <a:gd name="T62" fmla="*/ 2147483647 w 41"/>
            <a:gd name="T63" fmla="*/ 2147483647 h 24"/>
            <a:gd name="T64" fmla="*/ 2147483647 w 41"/>
            <a:gd name="T65" fmla="*/ 2147483647 h 24"/>
            <a:gd name="T66" fmla="*/ 2147483647 w 41"/>
            <a:gd name="T67" fmla="*/ 2147483647 h 24"/>
            <a:gd name="T68" fmla="*/ 2147483647 w 41"/>
            <a:gd name="T69" fmla="*/ 2147483647 h 24"/>
            <a:gd name="T70" fmla="*/ 2147483647 w 41"/>
            <a:gd name="T71" fmla="*/ 2147483647 h 24"/>
            <a:gd name="T72" fmla="*/ 2147483647 w 41"/>
            <a:gd name="T73" fmla="*/ 2147483647 h 24"/>
            <a:gd name="T74" fmla="*/ 2147483647 w 41"/>
            <a:gd name="T75" fmla="*/ 2147483647 h 24"/>
            <a:gd name="T76" fmla="*/ 2147483647 w 41"/>
            <a:gd name="T77" fmla="*/ 2147483647 h 24"/>
            <a:gd name="T78" fmla="*/ 2147483647 w 41"/>
            <a:gd name="T79" fmla="*/ 2147483647 h 24"/>
            <a:gd name="T80" fmla="*/ 2147483647 w 41"/>
            <a:gd name="T81" fmla="*/ 2147483647 h 24"/>
            <a:gd name="T82" fmla="*/ 2147483647 w 41"/>
            <a:gd name="T83" fmla="*/ 2147483647 h 24"/>
            <a:gd name="T84" fmla="*/ 2147483647 w 41"/>
            <a:gd name="T85" fmla="*/ 2147483647 h 24"/>
            <a:gd name="T86" fmla="*/ 2147483647 w 41"/>
            <a:gd name="T87" fmla="*/ 2147483647 h 24"/>
            <a:gd name="T88" fmla="*/ 2147483647 w 41"/>
            <a:gd name="T89" fmla="*/ 2147483647 h 24"/>
            <a:gd name="T90" fmla="*/ 2147483647 w 41"/>
            <a:gd name="T91" fmla="*/ 2147483647 h 24"/>
            <a:gd name="T92" fmla="*/ 2147483647 w 41"/>
            <a:gd name="T93" fmla="*/ 2147483647 h 24"/>
            <a:gd name="T94" fmla="*/ 2147483647 w 41"/>
            <a:gd name="T95" fmla="*/ 2147483647 h 24"/>
            <a:gd name="T96" fmla="*/ 2147483647 w 41"/>
            <a:gd name="T97" fmla="*/ 2147483647 h 24"/>
            <a:gd name="T98" fmla="*/ 2147483647 w 41"/>
            <a:gd name="T99" fmla="*/ 2147483647 h 24"/>
            <a:gd name="T100" fmla="*/ 2147483647 w 41"/>
            <a:gd name="T101" fmla="*/ 2147483647 h 24"/>
            <a:gd name="T102" fmla="*/ 2147483647 w 41"/>
            <a:gd name="T103" fmla="*/ 2147483647 h 24"/>
            <a:gd name="T104" fmla="*/ 2147483647 w 41"/>
            <a:gd name="T105" fmla="*/ 2147483647 h 24"/>
            <a:gd name="T106" fmla="*/ 2147483647 w 41"/>
            <a:gd name="T107" fmla="*/ 2147483647 h 24"/>
            <a:gd name="T108" fmla="*/ 2147483647 w 41"/>
            <a:gd name="T109" fmla="*/ 2147483647 h 24"/>
            <a:gd name="T110" fmla="*/ 2147483647 w 41"/>
            <a:gd name="T111" fmla="*/ 2147483647 h 24"/>
            <a:gd name="T112" fmla="*/ 2147483647 w 41"/>
            <a:gd name="T113" fmla="*/ 2147483647 h 24"/>
            <a:gd name="T114" fmla="*/ 2147483647 w 41"/>
            <a:gd name="T115" fmla="*/ 2147483647 h 24"/>
            <a:gd name="T116" fmla="*/ 2147483647 w 41"/>
            <a:gd name="T117" fmla="*/ 2147483647 h 24"/>
            <a:gd name="T118" fmla="*/ 2147483647 w 41"/>
            <a:gd name="T119" fmla="*/ 2147483647 h 24"/>
            <a:gd name="T120" fmla="*/ 2147483647 w 41"/>
            <a:gd name="T121" fmla="*/ 0 h 2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1"/>
            <a:gd name="T184" fmla="*/ 0 h 24"/>
            <a:gd name="T185" fmla="*/ 41 w 41"/>
            <a:gd name="T186" fmla="*/ 24 h 2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1" h="24">
              <a:moveTo>
                <a:pt x="22" y="0"/>
              </a:moveTo>
              <a:lnTo>
                <a:pt x="23" y="0"/>
              </a:lnTo>
              <a:lnTo>
                <a:pt x="23" y="1"/>
              </a:lnTo>
              <a:lnTo>
                <a:pt x="24" y="1"/>
              </a:lnTo>
              <a:lnTo>
                <a:pt x="23" y="1"/>
              </a:lnTo>
              <a:lnTo>
                <a:pt x="23" y="2"/>
              </a:lnTo>
              <a:lnTo>
                <a:pt x="23" y="3"/>
              </a:lnTo>
              <a:lnTo>
                <a:pt x="24" y="3"/>
              </a:lnTo>
              <a:lnTo>
                <a:pt x="23" y="3"/>
              </a:lnTo>
              <a:lnTo>
                <a:pt x="24" y="3"/>
              </a:lnTo>
              <a:lnTo>
                <a:pt x="24" y="4"/>
              </a:lnTo>
              <a:lnTo>
                <a:pt x="24" y="5"/>
              </a:lnTo>
              <a:lnTo>
                <a:pt x="24" y="6"/>
              </a:lnTo>
              <a:lnTo>
                <a:pt x="24" y="7"/>
              </a:lnTo>
              <a:lnTo>
                <a:pt x="24" y="8"/>
              </a:lnTo>
              <a:lnTo>
                <a:pt x="23" y="8"/>
              </a:lnTo>
              <a:lnTo>
                <a:pt x="24" y="8"/>
              </a:lnTo>
              <a:lnTo>
                <a:pt x="24" y="9"/>
              </a:lnTo>
              <a:lnTo>
                <a:pt x="24" y="8"/>
              </a:lnTo>
              <a:lnTo>
                <a:pt x="24" y="7"/>
              </a:lnTo>
              <a:lnTo>
                <a:pt x="24" y="6"/>
              </a:lnTo>
              <a:lnTo>
                <a:pt x="24" y="5"/>
              </a:lnTo>
              <a:lnTo>
                <a:pt x="24" y="4"/>
              </a:lnTo>
              <a:lnTo>
                <a:pt x="24" y="3"/>
              </a:lnTo>
              <a:lnTo>
                <a:pt x="24" y="2"/>
              </a:lnTo>
              <a:lnTo>
                <a:pt x="24" y="1"/>
              </a:lnTo>
              <a:lnTo>
                <a:pt x="24" y="0"/>
              </a:lnTo>
              <a:lnTo>
                <a:pt x="24" y="1"/>
              </a:lnTo>
              <a:lnTo>
                <a:pt x="24" y="0"/>
              </a:lnTo>
              <a:lnTo>
                <a:pt x="25" y="0"/>
              </a:lnTo>
              <a:lnTo>
                <a:pt x="25" y="1"/>
              </a:lnTo>
              <a:lnTo>
                <a:pt x="26" y="1"/>
              </a:lnTo>
              <a:lnTo>
                <a:pt x="26" y="2"/>
              </a:lnTo>
              <a:lnTo>
                <a:pt x="27" y="2"/>
              </a:lnTo>
              <a:lnTo>
                <a:pt x="27" y="3"/>
              </a:lnTo>
              <a:lnTo>
                <a:pt x="27" y="4"/>
              </a:lnTo>
              <a:lnTo>
                <a:pt x="27" y="3"/>
              </a:lnTo>
              <a:lnTo>
                <a:pt x="27" y="4"/>
              </a:lnTo>
              <a:lnTo>
                <a:pt x="27" y="3"/>
              </a:lnTo>
              <a:lnTo>
                <a:pt x="28" y="3"/>
              </a:lnTo>
              <a:lnTo>
                <a:pt x="28" y="4"/>
              </a:lnTo>
              <a:lnTo>
                <a:pt x="29" y="4"/>
              </a:lnTo>
              <a:lnTo>
                <a:pt x="30" y="4"/>
              </a:lnTo>
              <a:lnTo>
                <a:pt x="29" y="4"/>
              </a:lnTo>
              <a:lnTo>
                <a:pt x="29" y="5"/>
              </a:lnTo>
              <a:lnTo>
                <a:pt x="28" y="5"/>
              </a:lnTo>
              <a:lnTo>
                <a:pt x="28" y="6"/>
              </a:lnTo>
              <a:lnTo>
                <a:pt x="29" y="6"/>
              </a:lnTo>
              <a:lnTo>
                <a:pt x="29" y="5"/>
              </a:lnTo>
              <a:lnTo>
                <a:pt x="29" y="4"/>
              </a:lnTo>
              <a:lnTo>
                <a:pt x="29" y="5"/>
              </a:lnTo>
              <a:lnTo>
                <a:pt x="30" y="5"/>
              </a:lnTo>
              <a:lnTo>
                <a:pt x="30" y="4"/>
              </a:lnTo>
              <a:lnTo>
                <a:pt x="31" y="4"/>
              </a:lnTo>
              <a:lnTo>
                <a:pt x="31" y="5"/>
              </a:lnTo>
              <a:lnTo>
                <a:pt x="32" y="5"/>
              </a:lnTo>
              <a:lnTo>
                <a:pt x="33" y="5"/>
              </a:lnTo>
              <a:lnTo>
                <a:pt x="34" y="5"/>
              </a:lnTo>
              <a:lnTo>
                <a:pt x="35" y="5"/>
              </a:lnTo>
              <a:lnTo>
                <a:pt x="35" y="6"/>
              </a:lnTo>
              <a:lnTo>
                <a:pt x="35" y="5"/>
              </a:lnTo>
              <a:lnTo>
                <a:pt x="36" y="5"/>
              </a:lnTo>
              <a:lnTo>
                <a:pt x="36" y="6"/>
              </a:lnTo>
              <a:lnTo>
                <a:pt x="36" y="5"/>
              </a:lnTo>
              <a:lnTo>
                <a:pt x="36" y="6"/>
              </a:lnTo>
              <a:lnTo>
                <a:pt x="37" y="6"/>
              </a:lnTo>
              <a:lnTo>
                <a:pt x="38" y="6"/>
              </a:lnTo>
              <a:lnTo>
                <a:pt x="38" y="7"/>
              </a:lnTo>
              <a:lnTo>
                <a:pt x="39" y="7"/>
              </a:lnTo>
              <a:lnTo>
                <a:pt x="39" y="8"/>
              </a:lnTo>
              <a:lnTo>
                <a:pt x="39" y="9"/>
              </a:lnTo>
              <a:lnTo>
                <a:pt x="38" y="9"/>
              </a:lnTo>
              <a:lnTo>
                <a:pt x="39" y="9"/>
              </a:lnTo>
              <a:lnTo>
                <a:pt x="39" y="8"/>
              </a:lnTo>
              <a:lnTo>
                <a:pt x="38" y="8"/>
              </a:lnTo>
              <a:lnTo>
                <a:pt x="38" y="9"/>
              </a:lnTo>
              <a:lnTo>
                <a:pt x="39" y="9"/>
              </a:lnTo>
              <a:lnTo>
                <a:pt x="39" y="10"/>
              </a:lnTo>
              <a:lnTo>
                <a:pt x="39" y="9"/>
              </a:lnTo>
              <a:lnTo>
                <a:pt x="40" y="9"/>
              </a:lnTo>
              <a:lnTo>
                <a:pt x="40" y="10"/>
              </a:lnTo>
              <a:lnTo>
                <a:pt x="41" y="10"/>
              </a:lnTo>
              <a:lnTo>
                <a:pt x="41" y="11"/>
              </a:lnTo>
              <a:lnTo>
                <a:pt x="40" y="11"/>
              </a:lnTo>
              <a:lnTo>
                <a:pt x="39" y="11"/>
              </a:lnTo>
              <a:lnTo>
                <a:pt x="39" y="12"/>
              </a:lnTo>
              <a:lnTo>
                <a:pt x="39" y="13"/>
              </a:lnTo>
              <a:lnTo>
                <a:pt x="38" y="13"/>
              </a:lnTo>
              <a:lnTo>
                <a:pt x="37" y="13"/>
              </a:lnTo>
              <a:lnTo>
                <a:pt x="36" y="13"/>
              </a:lnTo>
              <a:lnTo>
                <a:pt x="36" y="14"/>
              </a:lnTo>
              <a:lnTo>
                <a:pt x="35" y="14"/>
              </a:lnTo>
              <a:lnTo>
                <a:pt x="34" y="14"/>
              </a:lnTo>
              <a:lnTo>
                <a:pt x="33" y="14"/>
              </a:lnTo>
              <a:lnTo>
                <a:pt x="33" y="15"/>
              </a:lnTo>
              <a:lnTo>
                <a:pt x="33" y="16"/>
              </a:lnTo>
              <a:lnTo>
                <a:pt x="33" y="17"/>
              </a:lnTo>
              <a:lnTo>
                <a:pt x="32" y="17"/>
              </a:lnTo>
              <a:lnTo>
                <a:pt x="32" y="18"/>
              </a:lnTo>
              <a:lnTo>
                <a:pt x="32" y="19"/>
              </a:lnTo>
              <a:lnTo>
                <a:pt x="32" y="20"/>
              </a:lnTo>
              <a:lnTo>
                <a:pt x="32" y="21"/>
              </a:lnTo>
              <a:lnTo>
                <a:pt x="31" y="21"/>
              </a:lnTo>
              <a:lnTo>
                <a:pt x="30" y="21"/>
              </a:lnTo>
              <a:lnTo>
                <a:pt x="30" y="22"/>
              </a:lnTo>
              <a:lnTo>
                <a:pt x="29" y="22"/>
              </a:lnTo>
              <a:lnTo>
                <a:pt x="28" y="22"/>
              </a:lnTo>
              <a:lnTo>
                <a:pt x="28" y="23"/>
              </a:lnTo>
              <a:lnTo>
                <a:pt x="27" y="23"/>
              </a:lnTo>
              <a:lnTo>
                <a:pt x="26" y="23"/>
              </a:lnTo>
              <a:lnTo>
                <a:pt x="25" y="23"/>
              </a:lnTo>
              <a:lnTo>
                <a:pt x="24" y="23"/>
              </a:lnTo>
              <a:lnTo>
                <a:pt x="24" y="24"/>
              </a:lnTo>
              <a:lnTo>
                <a:pt x="23" y="24"/>
              </a:lnTo>
              <a:lnTo>
                <a:pt x="22" y="24"/>
              </a:lnTo>
              <a:lnTo>
                <a:pt x="22" y="23"/>
              </a:lnTo>
              <a:lnTo>
                <a:pt x="22" y="22"/>
              </a:lnTo>
              <a:lnTo>
                <a:pt x="21" y="22"/>
              </a:lnTo>
              <a:lnTo>
                <a:pt x="21" y="21"/>
              </a:lnTo>
              <a:lnTo>
                <a:pt x="20" y="21"/>
              </a:lnTo>
              <a:lnTo>
                <a:pt x="19" y="21"/>
              </a:lnTo>
              <a:lnTo>
                <a:pt x="18" y="21"/>
              </a:lnTo>
              <a:lnTo>
                <a:pt x="18" y="20"/>
              </a:lnTo>
              <a:lnTo>
                <a:pt x="17" y="20"/>
              </a:lnTo>
              <a:lnTo>
                <a:pt x="17" y="19"/>
              </a:lnTo>
              <a:lnTo>
                <a:pt x="17" y="18"/>
              </a:lnTo>
              <a:lnTo>
                <a:pt x="16" y="18"/>
              </a:lnTo>
              <a:lnTo>
                <a:pt x="15" y="18"/>
              </a:lnTo>
              <a:lnTo>
                <a:pt x="15" y="17"/>
              </a:lnTo>
              <a:lnTo>
                <a:pt x="14" y="17"/>
              </a:lnTo>
              <a:lnTo>
                <a:pt x="13" y="17"/>
              </a:lnTo>
              <a:lnTo>
                <a:pt x="13" y="16"/>
              </a:lnTo>
              <a:lnTo>
                <a:pt x="12" y="16"/>
              </a:lnTo>
              <a:lnTo>
                <a:pt x="11" y="16"/>
              </a:lnTo>
              <a:lnTo>
                <a:pt x="11" y="15"/>
              </a:lnTo>
              <a:lnTo>
                <a:pt x="10" y="15"/>
              </a:lnTo>
              <a:lnTo>
                <a:pt x="10" y="14"/>
              </a:lnTo>
              <a:lnTo>
                <a:pt x="9" y="14"/>
              </a:lnTo>
              <a:lnTo>
                <a:pt x="9" y="13"/>
              </a:lnTo>
              <a:lnTo>
                <a:pt x="8" y="13"/>
              </a:lnTo>
              <a:lnTo>
                <a:pt x="7" y="13"/>
              </a:lnTo>
              <a:lnTo>
                <a:pt x="6" y="13"/>
              </a:lnTo>
              <a:lnTo>
                <a:pt x="5" y="13"/>
              </a:lnTo>
              <a:lnTo>
                <a:pt x="4" y="13"/>
              </a:lnTo>
              <a:lnTo>
                <a:pt x="3" y="13"/>
              </a:lnTo>
              <a:lnTo>
                <a:pt x="3" y="14"/>
              </a:lnTo>
              <a:lnTo>
                <a:pt x="2" y="14"/>
              </a:lnTo>
              <a:lnTo>
                <a:pt x="1" y="14"/>
              </a:lnTo>
              <a:lnTo>
                <a:pt x="0" y="14"/>
              </a:lnTo>
              <a:lnTo>
                <a:pt x="1" y="14"/>
              </a:lnTo>
              <a:lnTo>
                <a:pt x="2" y="14"/>
              </a:lnTo>
              <a:lnTo>
                <a:pt x="2" y="13"/>
              </a:lnTo>
              <a:lnTo>
                <a:pt x="2" y="12"/>
              </a:lnTo>
              <a:lnTo>
                <a:pt x="3" y="12"/>
              </a:lnTo>
              <a:lnTo>
                <a:pt x="3" y="11"/>
              </a:lnTo>
              <a:lnTo>
                <a:pt x="3" y="10"/>
              </a:lnTo>
              <a:lnTo>
                <a:pt x="4" y="10"/>
              </a:lnTo>
              <a:lnTo>
                <a:pt x="4" y="9"/>
              </a:lnTo>
              <a:lnTo>
                <a:pt x="4" y="8"/>
              </a:lnTo>
              <a:lnTo>
                <a:pt x="5" y="8"/>
              </a:lnTo>
              <a:lnTo>
                <a:pt x="6" y="8"/>
              </a:lnTo>
              <a:lnTo>
                <a:pt x="7" y="8"/>
              </a:lnTo>
              <a:lnTo>
                <a:pt x="6" y="8"/>
              </a:lnTo>
              <a:lnTo>
                <a:pt x="7" y="8"/>
              </a:lnTo>
              <a:lnTo>
                <a:pt x="6" y="8"/>
              </a:lnTo>
              <a:lnTo>
                <a:pt x="7" y="8"/>
              </a:lnTo>
              <a:lnTo>
                <a:pt x="6" y="8"/>
              </a:lnTo>
              <a:lnTo>
                <a:pt x="7" y="8"/>
              </a:lnTo>
              <a:lnTo>
                <a:pt x="7" y="9"/>
              </a:lnTo>
              <a:lnTo>
                <a:pt x="6" y="9"/>
              </a:lnTo>
              <a:lnTo>
                <a:pt x="7" y="9"/>
              </a:lnTo>
              <a:lnTo>
                <a:pt x="6" y="9"/>
              </a:lnTo>
              <a:lnTo>
                <a:pt x="6" y="10"/>
              </a:lnTo>
              <a:lnTo>
                <a:pt x="7" y="10"/>
              </a:lnTo>
              <a:lnTo>
                <a:pt x="6" y="10"/>
              </a:lnTo>
              <a:lnTo>
                <a:pt x="7" y="10"/>
              </a:lnTo>
              <a:lnTo>
                <a:pt x="6" y="10"/>
              </a:lnTo>
              <a:lnTo>
                <a:pt x="7" y="10"/>
              </a:lnTo>
              <a:lnTo>
                <a:pt x="6" y="10"/>
              </a:lnTo>
              <a:lnTo>
                <a:pt x="7" y="10"/>
              </a:lnTo>
              <a:lnTo>
                <a:pt x="6" y="10"/>
              </a:lnTo>
              <a:lnTo>
                <a:pt x="7" y="10"/>
              </a:lnTo>
              <a:lnTo>
                <a:pt x="7" y="11"/>
              </a:lnTo>
              <a:lnTo>
                <a:pt x="6" y="11"/>
              </a:lnTo>
              <a:lnTo>
                <a:pt x="7" y="11"/>
              </a:lnTo>
              <a:lnTo>
                <a:pt x="7" y="10"/>
              </a:lnTo>
              <a:lnTo>
                <a:pt x="7" y="11"/>
              </a:lnTo>
              <a:lnTo>
                <a:pt x="7" y="10"/>
              </a:lnTo>
              <a:lnTo>
                <a:pt x="7" y="9"/>
              </a:lnTo>
              <a:lnTo>
                <a:pt x="7" y="8"/>
              </a:lnTo>
              <a:lnTo>
                <a:pt x="7" y="9"/>
              </a:lnTo>
              <a:lnTo>
                <a:pt x="7" y="8"/>
              </a:lnTo>
              <a:lnTo>
                <a:pt x="7" y="9"/>
              </a:lnTo>
              <a:lnTo>
                <a:pt x="7" y="8"/>
              </a:lnTo>
              <a:lnTo>
                <a:pt x="8" y="8"/>
              </a:lnTo>
              <a:lnTo>
                <a:pt x="9" y="7"/>
              </a:lnTo>
              <a:lnTo>
                <a:pt x="10" y="7"/>
              </a:lnTo>
              <a:lnTo>
                <a:pt x="11" y="7"/>
              </a:lnTo>
              <a:lnTo>
                <a:pt x="11" y="6"/>
              </a:lnTo>
              <a:lnTo>
                <a:pt x="12" y="6"/>
              </a:lnTo>
              <a:lnTo>
                <a:pt x="13" y="6"/>
              </a:lnTo>
              <a:lnTo>
                <a:pt x="14" y="6"/>
              </a:lnTo>
              <a:lnTo>
                <a:pt x="13" y="6"/>
              </a:lnTo>
              <a:lnTo>
                <a:pt x="14" y="6"/>
              </a:lnTo>
              <a:lnTo>
                <a:pt x="13" y="6"/>
              </a:lnTo>
              <a:lnTo>
                <a:pt x="14" y="6"/>
              </a:lnTo>
              <a:lnTo>
                <a:pt x="14" y="7"/>
              </a:lnTo>
              <a:lnTo>
                <a:pt x="13" y="7"/>
              </a:lnTo>
              <a:lnTo>
                <a:pt x="14" y="7"/>
              </a:lnTo>
              <a:lnTo>
                <a:pt x="13" y="7"/>
              </a:lnTo>
              <a:lnTo>
                <a:pt x="14" y="7"/>
              </a:lnTo>
              <a:lnTo>
                <a:pt x="13" y="7"/>
              </a:lnTo>
              <a:lnTo>
                <a:pt x="14" y="7"/>
              </a:lnTo>
              <a:lnTo>
                <a:pt x="13" y="7"/>
              </a:lnTo>
              <a:lnTo>
                <a:pt x="14" y="7"/>
              </a:lnTo>
              <a:lnTo>
                <a:pt x="13" y="7"/>
              </a:lnTo>
              <a:lnTo>
                <a:pt x="12" y="7"/>
              </a:lnTo>
              <a:lnTo>
                <a:pt x="13" y="7"/>
              </a:lnTo>
              <a:lnTo>
                <a:pt x="12" y="7"/>
              </a:lnTo>
              <a:lnTo>
                <a:pt x="13" y="7"/>
              </a:lnTo>
              <a:lnTo>
                <a:pt x="13" y="8"/>
              </a:lnTo>
              <a:lnTo>
                <a:pt x="12" y="8"/>
              </a:lnTo>
              <a:lnTo>
                <a:pt x="13" y="8"/>
              </a:lnTo>
              <a:lnTo>
                <a:pt x="13" y="7"/>
              </a:lnTo>
              <a:lnTo>
                <a:pt x="14" y="7"/>
              </a:lnTo>
              <a:lnTo>
                <a:pt x="14" y="8"/>
              </a:lnTo>
              <a:lnTo>
                <a:pt x="14" y="7"/>
              </a:lnTo>
              <a:lnTo>
                <a:pt x="15" y="7"/>
              </a:lnTo>
              <a:lnTo>
                <a:pt x="14" y="7"/>
              </a:lnTo>
              <a:lnTo>
                <a:pt x="14" y="6"/>
              </a:lnTo>
              <a:lnTo>
                <a:pt x="15" y="6"/>
              </a:lnTo>
              <a:lnTo>
                <a:pt x="14" y="6"/>
              </a:lnTo>
              <a:lnTo>
                <a:pt x="14" y="7"/>
              </a:lnTo>
              <a:lnTo>
                <a:pt x="15" y="7"/>
              </a:lnTo>
              <a:lnTo>
                <a:pt x="14" y="7"/>
              </a:lnTo>
              <a:lnTo>
                <a:pt x="15" y="7"/>
              </a:lnTo>
              <a:lnTo>
                <a:pt x="16" y="7"/>
              </a:lnTo>
              <a:lnTo>
                <a:pt x="15" y="7"/>
              </a:lnTo>
              <a:lnTo>
                <a:pt x="16" y="7"/>
              </a:lnTo>
              <a:lnTo>
                <a:pt x="17" y="7"/>
              </a:lnTo>
              <a:lnTo>
                <a:pt x="16" y="7"/>
              </a:lnTo>
              <a:lnTo>
                <a:pt x="15" y="7"/>
              </a:lnTo>
              <a:lnTo>
                <a:pt x="16" y="7"/>
              </a:lnTo>
              <a:lnTo>
                <a:pt x="16" y="6"/>
              </a:lnTo>
              <a:lnTo>
                <a:pt x="16" y="7"/>
              </a:lnTo>
              <a:lnTo>
                <a:pt x="16" y="6"/>
              </a:lnTo>
              <a:lnTo>
                <a:pt x="16" y="7"/>
              </a:lnTo>
              <a:lnTo>
                <a:pt x="15" y="7"/>
              </a:lnTo>
              <a:lnTo>
                <a:pt x="15" y="6"/>
              </a:lnTo>
              <a:lnTo>
                <a:pt x="16" y="6"/>
              </a:lnTo>
              <a:lnTo>
                <a:pt x="15" y="6"/>
              </a:lnTo>
              <a:lnTo>
                <a:pt x="16" y="6"/>
              </a:lnTo>
              <a:lnTo>
                <a:pt x="15" y="6"/>
              </a:lnTo>
              <a:lnTo>
                <a:pt x="14" y="6"/>
              </a:lnTo>
              <a:lnTo>
                <a:pt x="15" y="6"/>
              </a:lnTo>
              <a:lnTo>
                <a:pt x="15" y="5"/>
              </a:lnTo>
              <a:lnTo>
                <a:pt x="16" y="5"/>
              </a:lnTo>
              <a:lnTo>
                <a:pt x="17" y="5"/>
              </a:lnTo>
              <a:lnTo>
                <a:pt x="17" y="4"/>
              </a:lnTo>
              <a:lnTo>
                <a:pt x="18" y="4"/>
              </a:lnTo>
              <a:lnTo>
                <a:pt x="19" y="4"/>
              </a:lnTo>
              <a:lnTo>
                <a:pt x="19" y="3"/>
              </a:lnTo>
              <a:lnTo>
                <a:pt x="19" y="2"/>
              </a:lnTo>
              <a:lnTo>
                <a:pt x="20" y="2"/>
              </a:lnTo>
              <a:lnTo>
                <a:pt x="20" y="1"/>
              </a:lnTo>
              <a:lnTo>
                <a:pt x="21" y="1"/>
              </a:lnTo>
              <a:lnTo>
                <a:pt x="21" y="0"/>
              </a:lnTo>
              <a:lnTo>
                <a:pt x="22"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6</xdr:col>
      <xdr:colOff>371475</xdr:colOff>
      <xdr:row>29</xdr:row>
      <xdr:rowOff>9525</xdr:rowOff>
    </xdr:from>
    <xdr:to>
      <xdr:col>6</xdr:col>
      <xdr:colOff>485775</xdr:colOff>
      <xdr:row>29</xdr:row>
      <xdr:rowOff>104775</xdr:rowOff>
    </xdr:to>
    <xdr:sp macro="" textlink="">
      <xdr:nvSpPr>
        <xdr:cNvPr id="69" name="5gc"/>
        <xdr:cNvSpPr>
          <a:spLocks/>
        </xdr:cNvSpPr>
      </xdr:nvSpPr>
      <xdr:spPr bwMode="auto">
        <a:xfrm>
          <a:off x="4029075" y="5086350"/>
          <a:ext cx="114300" cy="95250"/>
        </a:xfrm>
        <a:custGeom>
          <a:avLst/>
          <a:gdLst>
            <a:gd name="T0" fmla="*/ 2147483647 w 12"/>
            <a:gd name="T1" fmla="*/ 2147483647 h 9"/>
            <a:gd name="T2" fmla="*/ 2147483647 w 12"/>
            <a:gd name="T3" fmla="*/ 2147483647 h 9"/>
            <a:gd name="T4" fmla="*/ 2147483647 w 12"/>
            <a:gd name="T5" fmla="*/ 2147483647 h 9"/>
            <a:gd name="T6" fmla="*/ 2147483647 w 12"/>
            <a:gd name="T7" fmla="*/ 2147483647 h 9"/>
            <a:gd name="T8" fmla="*/ 2147483647 w 12"/>
            <a:gd name="T9" fmla="*/ 2147483647 h 9"/>
            <a:gd name="T10" fmla="*/ 2147483647 w 12"/>
            <a:gd name="T11" fmla="*/ 2147483647 h 9"/>
            <a:gd name="T12" fmla="*/ 2147483647 w 12"/>
            <a:gd name="T13" fmla="*/ 2147483647 h 9"/>
            <a:gd name="T14" fmla="*/ 2147483647 w 12"/>
            <a:gd name="T15" fmla="*/ 2147483647 h 9"/>
            <a:gd name="T16" fmla="*/ 2147483647 w 12"/>
            <a:gd name="T17" fmla="*/ 2147483647 h 9"/>
            <a:gd name="T18" fmla="*/ 2147483647 w 12"/>
            <a:gd name="T19" fmla="*/ 2147483647 h 9"/>
            <a:gd name="T20" fmla="*/ 2147483647 w 12"/>
            <a:gd name="T21" fmla="*/ 2147483647 h 9"/>
            <a:gd name="T22" fmla="*/ 2147483647 w 12"/>
            <a:gd name="T23" fmla="*/ 2147483647 h 9"/>
            <a:gd name="T24" fmla="*/ 2147483647 w 12"/>
            <a:gd name="T25" fmla="*/ 2147483647 h 9"/>
            <a:gd name="T26" fmla="*/ 2147483647 w 12"/>
            <a:gd name="T27" fmla="*/ 2147483647 h 9"/>
            <a:gd name="T28" fmla="*/ 2147483647 w 12"/>
            <a:gd name="T29" fmla="*/ 2147483647 h 9"/>
            <a:gd name="T30" fmla="*/ 2147483647 w 12"/>
            <a:gd name="T31" fmla="*/ 2147483647 h 9"/>
            <a:gd name="T32" fmla="*/ 2147483647 w 12"/>
            <a:gd name="T33" fmla="*/ 2147483647 h 9"/>
            <a:gd name="T34" fmla="*/ 2147483647 w 12"/>
            <a:gd name="T35" fmla="*/ 2147483647 h 9"/>
            <a:gd name="T36" fmla="*/ 2147483647 w 12"/>
            <a:gd name="T37" fmla="*/ 2147483647 h 9"/>
            <a:gd name="T38" fmla="*/ 2147483647 w 12"/>
            <a:gd name="T39" fmla="*/ 2147483647 h 9"/>
            <a:gd name="T40" fmla="*/ 2147483647 w 12"/>
            <a:gd name="T41" fmla="*/ 2147483647 h 9"/>
            <a:gd name="T42" fmla="*/ 2147483647 w 12"/>
            <a:gd name="T43" fmla="*/ 2147483647 h 9"/>
            <a:gd name="T44" fmla="*/ 2147483647 w 12"/>
            <a:gd name="T45" fmla="*/ 2147483647 h 9"/>
            <a:gd name="T46" fmla="*/ 2147483647 w 12"/>
            <a:gd name="T47" fmla="*/ 2147483647 h 9"/>
            <a:gd name="T48" fmla="*/ 2147483647 w 12"/>
            <a:gd name="T49" fmla="*/ 2147483647 h 9"/>
            <a:gd name="T50" fmla="*/ 2147483647 w 12"/>
            <a:gd name="T51" fmla="*/ 2147483647 h 9"/>
            <a:gd name="T52" fmla="*/ 2147483647 w 12"/>
            <a:gd name="T53" fmla="*/ 2147483647 h 9"/>
            <a:gd name="T54" fmla="*/ 2147483647 w 12"/>
            <a:gd name="T55" fmla="*/ 2147483647 h 9"/>
            <a:gd name="T56" fmla="*/ 2147483647 w 12"/>
            <a:gd name="T57" fmla="*/ 2147483647 h 9"/>
            <a:gd name="T58" fmla="*/ 2147483647 w 12"/>
            <a:gd name="T59" fmla="*/ 2147483647 h 9"/>
            <a:gd name="T60" fmla="*/ 2147483647 w 12"/>
            <a:gd name="T61" fmla="*/ 2147483647 h 9"/>
            <a:gd name="T62" fmla="*/ 2147483647 w 12"/>
            <a:gd name="T63" fmla="*/ 2147483647 h 9"/>
            <a:gd name="T64" fmla="*/ 2147483647 w 12"/>
            <a:gd name="T65" fmla="*/ 2147483647 h 9"/>
            <a:gd name="T66" fmla="*/ 2147483647 w 12"/>
            <a:gd name="T67" fmla="*/ 2147483647 h 9"/>
            <a:gd name="T68" fmla="*/ 2147483647 w 12"/>
            <a:gd name="T69" fmla="*/ 2147483647 h 9"/>
            <a:gd name="T70" fmla="*/ 0 w 12"/>
            <a:gd name="T71" fmla="*/ 2147483647 h 9"/>
            <a:gd name="T72" fmla="*/ 0 w 12"/>
            <a:gd name="T73" fmla="*/ 2147483647 h 9"/>
            <a:gd name="T74" fmla="*/ 2147483647 w 12"/>
            <a:gd name="T75" fmla="*/ 2147483647 h 9"/>
            <a:gd name="T76" fmla="*/ 2147483647 w 12"/>
            <a:gd name="T77" fmla="*/ 2147483647 h 9"/>
            <a:gd name="T78" fmla="*/ 2147483647 w 12"/>
            <a:gd name="T79" fmla="*/ 2147483647 h 9"/>
            <a:gd name="T80" fmla="*/ 2147483647 w 12"/>
            <a:gd name="T81" fmla="*/ 2147483647 h 9"/>
            <a:gd name="T82" fmla="*/ 2147483647 w 12"/>
            <a:gd name="T83" fmla="*/ 2147483647 h 9"/>
            <a:gd name="T84" fmla="*/ 2147483647 w 12"/>
            <a:gd name="T85" fmla="*/ 2147483647 h 9"/>
            <a:gd name="T86" fmla="*/ 2147483647 w 12"/>
            <a:gd name="T87" fmla="*/ 2147483647 h 9"/>
            <a:gd name="T88" fmla="*/ 2147483647 w 12"/>
            <a:gd name="T89" fmla="*/ 2147483647 h 9"/>
            <a:gd name="T90" fmla="*/ 2147483647 w 12"/>
            <a:gd name="T91" fmla="*/ 2147483647 h 9"/>
            <a:gd name="T92" fmla="*/ 2147483647 w 12"/>
            <a:gd name="T93" fmla="*/ 2147483647 h 9"/>
            <a:gd name="T94" fmla="*/ 2147483647 w 12"/>
            <a:gd name="T95" fmla="*/ 0 h 9"/>
            <a:gd name="T96" fmla="*/ 2147483647 w 12"/>
            <a:gd name="T97" fmla="*/ 0 h 9"/>
            <a:gd name="T98" fmla="*/ 2147483647 w 12"/>
            <a:gd name="T99" fmla="*/ 0 h 9"/>
            <a:gd name="T100" fmla="*/ 2147483647 w 12"/>
            <a:gd name="T101" fmla="*/ 2147483647 h 9"/>
            <a:gd name="T102" fmla="*/ 2147483647 w 12"/>
            <a:gd name="T103" fmla="*/ 2147483647 h 9"/>
            <a:gd name="T104" fmla="*/ 2147483647 w 12"/>
            <a:gd name="T105" fmla="*/ 2147483647 h 9"/>
            <a:gd name="T106" fmla="*/ 2147483647 w 12"/>
            <a:gd name="T107" fmla="*/ 2147483647 h 9"/>
            <a:gd name="T108" fmla="*/ 2147483647 w 12"/>
            <a:gd name="T109" fmla="*/ 2147483647 h 9"/>
            <a:gd name="T110" fmla="*/ 2147483647 w 12"/>
            <a:gd name="T111" fmla="*/ 2147483647 h 9"/>
            <a:gd name="T112" fmla="*/ 2147483647 w 12"/>
            <a:gd name="T113" fmla="*/ 2147483647 h 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2"/>
            <a:gd name="T172" fmla="*/ 0 h 9"/>
            <a:gd name="T173" fmla="*/ 12 w 12"/>
            <a:gd name="T174" fmla="*/ 9 h 9"/>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2" h="9">
              <a:moveTo>
                <a:pt x="9" y="2"/>
              </a:moveTo>
              <a:lnTo>
                <a:pt x="9" y="2"/>
              </a:lnTo>
              <a:lnTo>
                <a:pt x="10" y="2"/>
              </a:lnTo>
              <a:lnTo>
                <a:pt x="10" y="3"/>
              </a:lnTo>
              <a:lnTo>
                <a:pt x="10" y="4"/>
              </a:lnTo>
              <a:lnTo>
                <a:pt x="11" y="4"/>
              </a:lnTo>
              <a:lnTo>
                <a:pt x="11" y="5"/>
              </a:lnTo>
              <a:lnTo>
                <a:pt x="12" y="5"/>
              </a:lnTo>
              <a:lnTo>
                <a:pt x="12" y="6"/>
              </a:lnTo>
              <a:lnTo>
                <a:pt x="12" y="7"/>
              </a:lnTo>
              <a:lnTo>
                <a:pt x="11" y="7"/>
              </a:lnTo>
              <a:lnTo>
                <a:pt x="11" y="8"/>
              </a:lnTo>
              <a:lnTo>
                <a:pt x="10" y="8"/>
              </a:lnTo>
              <a:lnTo>
                <a:pt x="10" y="7"/>
              </a:lnTo>
              <a:lnTo>
                <a:pt x="9" y="7"/>
              </a:lnTo>
              <a:lnTo>
                <a:pt x="8" y="7"/>
              </a:lnTo>
              <a:lnTo>
                <a:pt x="8" y="8"/>
              </a:lnTo>
              <a:lnTo>
                <a:pt x="7" y="8"/>
              </a:lnTo>
              <a:lnTo>
                <a:pt x="7" y="9"/>
              </a:lnTo>
              <a:lnTo>
                <a:pt x="7" y="8"/>
              </a:lnTo>
              <a:lnTo>
                <a:pt x="6" y="9"/>
              </a:lnTo>
              <a:lnTo>
                <a:pt x="7" y="9"/>
              </a:lnTo>
              <a:lnTo>
                <a:pt x="6" y="9"/>
              </a:lnTo>
              <a:lnTo>
                <a:pt x="6" y="8"/>
              </a:lnTo>
              <a:lnTo>
                <a:pt x="5" y="7"/>
              </a:lnTo>
              <a:lnTo>
                <a:pt x="5" y="6"/>
              </a:lnTo>
              <a:lnTo>
                <a:pt x="4" y="6"/>
              </a:lnTo>
              <a:lnTo>
                <a:pt x="4" y="5"/>
              </a:lnTo>
              <a:lnTo>
                <a:pt x="3" y="5"/>
              </a:lnTo>
              <a:lnTo>
                <a:pt x="2" y="5"/>
              </a:lnTo>
              <a:lnTo>
                <a:pt x="1" y="5"/>
              </a:lnTo>
              <a:lnTo>
                <a:pt x="1" y="4"/>
              </a:lnTo>
              <a:lnTo>
                <a:pt x="0" y="4"/>
              </a:lnTo>
              <a:lnTo>
                <a:pt x="0" y="3"/>
              </a:lnTo>
              <a:lnTo>
                <a:pt x="1" y="2"/>
              </a:lnTo>
              <a:lnTo>
                <a:pt x="1" y="3"/>
              </a:lnTo>
              <a:lnTo>
                <a:pt x="1" y="2"/>
              </a:lnTo>
              <a:lnTo>
                <a:pt x="2" y="2"/>
              </a:lnTo>
              <a:lnTo>
                <a:pt x="1" y="1"/>
              </a:lnTo>
              <a:lnTo>
                <a:pt x="2" y="1"/>
              </a:lnTo>
              <a:lnTo>
                <a:pt x="3" y="1"/>
              </a:lnTo>
              <a:lnTo>
                <a:pt x="4" y="1"/>
              </a:lnTo>
              <a:lnTo>
                <a:pt x="5" y="1"/>
              </a:lnTo>
              <a:lnTo>
                <a:pt x="5" y="0"/>
              </a:lnTo>
              <a:lnTo>
                <a:pt x="6" y="0"/>
              </a:lnTo>
              <a:lnTo>
                <a:pt x="6" y="1"/>
              </a:lnTo>
              <a:lnTo>
                <a:pt x="6" y="2"/>
              </a:lnTo>
              <a:lnTo>
                <a:pt x="7" y="2"/>
              </a:lnTo>
              <a:lnTo>
                <a:pt x="8" y="2"/>
              </a:lnTo>
              <a:lnTo>
                <a:pt x="9" y="2"/>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285750</xdr:colOff>
      <xdr:row>36</xdr:row>
      <xdr:rowOff>47625</xdr:rowOff>
    </xdr:from>
    <xdr:to>
      <xdr:col>5</xdr:col>
      <xdr:colOff>400050</xdr:colOff>
      <xdr:row>36</xdr:row>
      <xdr:rowOff>133350</xdr:rowOff>
    </xdr:to>
    <xdr:sp macro="" textlink="">
      <xdr:nvSpPr>
        <xdr:cNvPr id="70" name="5l1"/>
        <xdr:cNvSpPr>
          <a:spLocks/>
        </xdr:cNvSpPr>
      </xdr:nvSpPr>
      <xdr:spPr bwMode="auto">
        <a:xfrm>
          <a:off x="3333750" y="6257925"/>
          <a:ext cx="114300" cy="85725"/>
        </a:xfrm>
        <a:custGeom>
          <a:avLst/>
          <a:gdLst>
            <a:gd name="T0" fmla="*/ 2147483647 w 12"/>
            <a:gd name="T1" fmla="*/ 2147483647 h 9"/>
            <a:gd name="T2" fmla="*/ 2147483647 w 12"/>
            <a:gd name="T3" fmla="*/ 2147483647 h 9"/>
            <a:gd name="T4" fmla="*/ 2147483647 w 12"/>
            <a:gd name="T5" fmla="*/ 2147483647 h 9"/>
            <a:gd name="T6" fmla="*/ 2147483647 w 12"/>
            <a:gd name="T7" fmla="*/ 2147483647 h 9"/>
            <a:gd name="T8" fmla="*/ 2147483647 w 12"/>
            <a:gd name="T9" fmla="*/ 2147483647 h 9"/>
            <a:gd name="T10" fmla="*/ 2147483647 w 12"/>
            <a:gd name="T11" fmla="*/ 2147483647 h 9"/>
            <a:gd name="T12" fmla="*/ 2147483647 w 12"/>
            <a:gd name="T13" fmla="*/ 2147483647 h 9"/>
            <a:gd name="T14" fmla="*/ 2147483647 w 12"/>
            <a:gd name="T15" fmla="*/ 2147483647 h 9"/>
            <a:gd name="T16" fmla="*/ 2147483647 w 12"/>
            <a:gd name="T17" fmla="*/ 2147483647 h 9"/>
            <a:gd name="T18" fmla="*/ 2147483647 w 12"/>
            <a:gd name="T19" fmla="*/ 2147483647 h 9"/>
            <a:gd name="T20" fmla="*/ 2147483647 w 12"/>
            <a:gd name="T21" fmla="*/ 2147483647 h 9"/>
            <a:gd name="T22" fmla="*/ 2147483647 w 12"/>
            <a:gd name="T23" fmla="*/ 2147483647 h 9"/>
            <a:gd name="T24" fmla="*/ 2147483647 w 12"/>
            <a:gd name="T25" fmla="*/ 2147483647 h 9"/>
            <a:gd name="T26" fmla="*/ 2147483647 w 12"/>
            <a:gd name="T27" fmla="*/ 2147483647 h 9"/>
            <a:gd name="T28" fmla="*/ 2147483647 w 12"/>
            <a:gd name="T29" fmla="*/ 2147483647 h 9"/>
            <a:gd name="T30" fmla="*/ 2147483647 w 12"/>
            <a:gd name="T31" fmla="*/ 2147483647 h 9"/>
            <a:gd name="T32" fmla="*/ 2147483647 w 12"/>
            <a:gd name="T33" fmla="*/ 2147483647 h 9"/>
            <a:gd name="T34" fmla="*/ 2147483647 w 12"/>
            <a:gd name="T35" fmla="*/ 2147483647 h 9"/>
            <a:gd name="T36" fmla="*/ 2147483647 w 12"/>
            <a:gd name="T37" fmla="*/ 2147483647 h 9"/>
            <a:gd name="T38" fmla="*/ 2147483647 w 12"/>
            <a:gd name="T39" fmla="*/ 2147483647 h 9"/>
            <a:gd name="T40" fmla="*/ 2147483647 w 12"/>
            <a:gd name="T41" fmla="*/ 2147483647 h 9"/>
            <a:gd name="T42" fmla="*/ 2147483647 w 12"/>
            <a:gd name="T43" fmla="*/ 2147483647 h 9"/>
            <a:gd name="T44" fmla="*/ 2147483647 w 12"/>
            <a:gd name="T45" fmla="*/ 2147483647 h 9"/>
            <a:gd name="T46" fmla="*/ 2147483647 w 12"/>
            <a:gd name="T47" fmla="*/ 2147483647 h 9"/>
            <a:gd name="T48" fmla="*/ 2147483647 w 12"/>
            <a:gd name="T49" fmla="*/ 2147483647 h 9"/>
            <a:gd name="T50" fmla="*/ 2147483647 w 12"/>
            <a:gd name="T51" fmla="*/ 2147483647 h 9"/>
            <a:gd name="T52" fmla="*/ 2147483647 w 12"/>
            <a:gd name="T53" fmla="*/ 2147483647 h 9"/>
            <a:gd name="T54" fmla="*/ 2147483647 w 12"/>
            <a:gd name="T55" fmla="*/ 2147483647 h 9"/>
            <a:gd name="T56" fmla="*/ 2147483647 w 12"/>
            <a:gd name="T57" fmla="*/ 2147483647 h 9"/>
            <a:gd name="T58" fmla="*/ 0 w 12"/>
            <a:gd name="T59" fmla="*/ 2147483647 h 9"/>
            <a:gd name="T60" fmla="*/ 2147483647 w 12"/>
            <a:gd name="T61" fmla="*/ 2147483647 h 9"/>
            <a:gd name="T62" fmla="*/ 2147483647 w 12"/>
            <a:gd name="T63" fmla="*/ 2147483647 h 9"/>
            <a:gd name="T64" fmla="*/ 2147483647 w 12"/>
            <a:gd name="T65" fmla="*/ 2147483647 h 9"/>
            <a:gd name="T66" fmla="*/ 2147483647 w 12"/>
            <a:gd name="T67" fmla="*/ 2147483647 h 9"/>
            <a:gd name="T68" fmla="*/ 2147483647 w 12"/>
            <a:gd name="T69" fmla="*/ 2147483647 h 9"/>
            <a:gd name="T70" fmla="*/ 2147483647 w 12"/>
            <a:gd name="T71" fmla="*/ 2147483647 h 9"/>
            <a:gd name="T72" fmla="*/ 2147483647 w 12"/>
            <a:gd name="T73" fmla="*/ 2147483647 h 9"/>
            <a:gd name="T74" fmla="*/ 2147483647 w 12"/>
            <a:gd name="T75" fmla="*/ 2147483647 h 9"/>
            <a:gd name="T76" fmla="*/ 2147483647 w 12"/>
            <a:gd name="T77" fmla="*/ 2147483647 h 9"/>
            <a:gd name="T78" fmla="*/ 2147483647 w 12"/>
            <a:gd name="T79" fmla="*/ 2147483647 h 9"/>
            <a:gd name="T80" fmla="*/ 2147483647 w 12"/>
            <a:gd name="T81" fmla="*/ 2147483647 h 9"/>
            <a:gd name="T82" fmla="*/ 2147483647 w 12"/>
            <a:gd name="T83" fmla="*/ 2147483647 h 9"/>
            <a:gd name="T84" fmla="*/ 2147483647 w 12"/>
            <a:gd name="T85" fmla="*/ 2147483647 h 9"/>
            <a:gd name="T86" fmla="*/ 2147483647 w 12"/>
            <a:gd name="T87" fmla="*/ 2147483647 h 9"/>
            <a:gd name="T88" fmla="*/ 2147483647 w 12"/>
            <a:gd name="T89" fmla="*/ 2147483647 h 9"/>
            <a:gd name="T90" fmla="*/ 2147483647 w 12"/>
            <a:gd name="T91" fmla="*/ 2147483647 h 9"/>
            <a:gd name="T92" fmla="*/ 2147483647 w 12"/>
            <a:gd name="T93" fmla="*/ 2147483647 h 9"/>
            <a:gd name="T94" fmla="*/ 2147483647 w 12"/>
            <a:gd name="T95" fmla="*/ 2147483647 h 9"/>
            <a:gd name="T96" fmla="*/ 2147483647 w 12"/>
            <a:gd name="T97" fmla="*/ 2147483647 h 9"/>
            <a:gd name="T98" fmla="*/ 2147483647 w 12"/>
            <a:gd name="T99" fmla="*/ 2147483647 h 9"/>
            <a:gd name="T100" fmla="*/ 2147483647 w 12"/>
            <a:gd name="T101" fmla="*/ 2147483647 h 9"/>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12"/>
            <a:gd name="T154" fmla="*/ 0 h 9"/>
            <a:gd name="T155" fmla="*/ 12 w 12"/>
            <a:gd name="T156" fmla="*/ 9 h 9"/>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12" h="9">
              <a:moveTo>
                <a:pt x="8" y="9"/>
              </a:moveTo>
              <a:lnTo>
                <a:pt x="8" y="9"/>
              </a:lnTo>
              <a:lnTo>
                <a:pt x="7" y="9"/>
              </a:lnTo>
              <a:lnTo>
                <a:pt x="7" y="8"/>
              </a:lnTo>
              <a:lnTo>
                <a:pt x="7" y="7"/>
              </a:lnTo>
              <a:lnTo>
                <a:pt x="7" y="6"/>
              </a:lnTo>
              <a:lnTo>
                <a:pt x="7" y="7"/>
              </a:lnTo>
              <a:lnTo>
                <a:pt x="7" y="6"/>
              </a:lnTo>
              <a:lnTo>
                <a:pt x="8" y="6"/>
              </a:lnTo>
              <a:lnTo>
                <a:pt x="8" y="5"/>
              </a:lnTo>
              <a:lnTo>
                <a:pt x="7" y="5"/>
              </a:lnTo>
              <a:lnTo>
                <a:pt x="7" y="4"/>
              </a:lnTo>
              <a:lnTo>
                <a:pt x="8" y="4"/>
              </a:lnTo>
              <a:lnTo>
                <a:pt x="8" y="3"/>
              </a:lnTo>
              <a:lnTo>
                <a:pt x="7" y="3"/>
              </a:lnTo>
              <a:lnTo>
                <a:pt x="8" y="3"/>
              </a:lnTo>
              <a:lnTo>
                <a:pt x="7" y="3"/>
              </a:lnTo>
              <a:lnTo>
                <a:pt x="8" y="3"/>
              </a:lnTo>
              <a:lnTo>
                <a:pt x="8" y="2"/>
              </a:lnTo>
              <a:lnTo>
                <a:pt x="7" y="2"/>
              </a:lnTo>
              <a:lnTo>
                <a:pt x="7" y="3"/>
              </a:lnTo>
              <a:lnTo>
                <a:pt x="8" y="3"/>
              </a:lnTo>
              <a:lnTo>
                <a:pt x="7" y="3"/>
              </a:lnTo>
              <a:lnTo>
                <a:pt x="7" y="4"/>
              </a:lnTo>
              <a:lnTo>
                <a:pt x="8" y="4"/>
              </a:lnTo>
              <a:lnTo>
                <a:pt x="7" y="4"/>
              </a:lnTo>
              <a:lnTo>
                <a:pt x="8" y="4"/>
              </a:lnTo>
              <a:lnTo>
                <a:pt x="7" y="4"/>
              </a:lnTo>
              <a:lnTo>
                <a:pt x="7" y="5"/>
              </a:lnTo>
              <a:lnTo>
                <a:pt x="7" y="6"/>
              </a:lnTo>
              <a:lnTo>
                <a:pt x="8" y="6"/>
              </a:lnTo>
              <a:lnTo>
                <a:pt x="7" y="6"/>
              </a:lnTo>
              <a:lnTo>
                <a:pt x="7" y="7"/>
              </a:lnTo>
              <a:lnTo>
                <a:pt x="7" y="8"/>
              </a:lnTo>
              <a:lnTo>
                <a:pt x="6" y="8"/>
              </a:lnTo>
              <a:lnTo>
                <a:pt x="7" y="8"/>
              </a:lnTo>
              <a:lnTo>
                <a:pt x="6" y="8"/>
              </a:lnTo>
              <a:lnTo>
                <a:pt x="7" y="8"/>
              </a:lnTo>
              <a:lnTo>
                <a:pt x="7" y="9"/>
              </a:lnTo>
              <a:lnTo>
                <a:pt x="6" y="9"/>
              </a:lnTo>
              <a:lnTo>
                <a:pt x="6" y="8"/>
              </a:lnTo>
              <a:lnTo>
                <a:pt x="6" y="9"/>
              </a:lnTo>
              <a:lnTo>
                <a:pt x="6" y="8"/>
              </a:lnTo>
              <a:lnTo>
                <a:pt x="6" y="9"/>
              </a:lnTo>
              <a:lnTo>
                <a:pt x="6" y="8"/>
              </a:lnTo>
              <a:lnTo>
                <a:pt x="5" y="8"/>
              </a:lnTo>
              <a:lnTo>
                <a:pt x="5" y="7"/>
              </a:lnTo>
              <a:lnTo>
                <a:pt x="4" y="7"/>
              </a:lnTo>
              <a:lnTo>
                <a:pt x="3" y="7"/>
              </a:lnTo>
              <a:lnTo>
                <a:pt x="2" y="6"/>
              </a:lnTo>
              <a:lnTo>
                <a:pt x="2" y="7"/>
              </a:lnTo>
              <a:lnTo>
                <a:pt x="1" y="7"/>
              </a:lnTo>
              <a:lnTo>
                <a:pt x="1" y="6"/>
              </a:lnTo>
              <a:lnTo>
                <a:pt x="1" y="5"/>
              </a:lnTo>
              <a:lnTo>
                <a:pt x="0" y="5"/>
              </a:lnTo>
              <a:lnTo>
                <a:pt x="0" y="4"/>
              </a:lnTo>
              <a:lnTo>
                <a:pt x="0" y="3"/>
              </a:lnTo>
              <a:lnTo>
                <a:pt x="1" y="3"/>
              </a:lnTo>
              <a:lnTo>
                <a:pt x="1" y="2"/>
              </a:lnTo>
              <a:lnTo>
                <a:pt x="1" y="1"/>
              </a:lnTo>
              <a:lnTo>
                <a:pt x="1" y="2"/>
              </a:lnTo>
              <a:lnTo>
                <a:pt x="2" y="2"/>
              </a:lnTo>
              <a:lnTo>
                <a:pt x="2" y="1"/>
              </a:lnTo>
              <a:lnTo>
                <a:pt x="3" y="1"/>
              </a:lnTo>
              <a:lnTo>
                <a:pt x="3" y="2"/>
              </a:lnTo>
              <a:lnTo>
                <a:pt x="4" y="2"/>
              </a:lnTo>
              <a:lnTo>
                <a:pt x="4" y="1"/>
              </a:lnTo>
              <a:lnTo>
                <a:pt x="5" y="1"/>
              </a:lnTo>
              <a:lnTo>
                <a:pt x="5" y="0"/>
              </a:lnTo>
              <a:lnTo>
                <a:pt x="5" y="1"/>
              </a:lnTo>
              <a:lnTo>
                <a:pt x="6" y="1"/>
              </a:lnTo>
              <a:lnTo>
                <a:pt x="6" y="2"/>
              </a:lnTo>
              <a:lnTo>
                <a:pt x="7" y="2"/>
              </a:lnTo>
              <a:lnTo>
                <a:pt x="8" y="2"/>
              </a:lnTo>
              <a:lnTo>
                <a:pt x="9" y="2"/>
              </a:lnTo>
              <a:lnTo>
                <a:pt x="8" y="2"/>
              </a:lnTo>
              <a:lnTo>
                <a:pt x="9" y="2"/>
              </a:lnTo>
              <a:lnTo>
                <a:pt x="9" y="3"/>
              </a:lnTo>
              <a:lnTo>
                <a:pt x="8" y="3"/>
              </a:lnTo>
              <a:lnTo>
                <a:pt x="9" y="3"/>
              </a:lnTo>
              <a:lnTo>
                <a:pt x="9" y="4"/>
              </a:lnTo>
              <a:lnTo>
                <a:pt x="10" y="4"/>
              </a:lnTo>
              <a:lnTo>
                <a:pt x="11" y="4"/>
              </a:lnTo>
              <a:lnTo>
                <a:pt x="11" y="5"/>
              </a:lnTo>
              <a:lnTo>
                <a:pt x="11" y="6"/>
              </a:lnTo>
              <a:lnTo>
                <a:pt x="11" y="7"/>
              </a:lnTo>
              <a:lnTo>
                <a:pt x="12" y="7"/>
              </a:lnTo>
              <a:lnTo>
                <a:pt x="11" y="7"/>
              </a:lnTo>
              <a:lnTo>
                <a:pt x="11" y="8"/>
              </a:lnTo>
              <a:lnTo>
                <a:pt x="10" y="8"/>
              </a:lnTo>
              <a:lnTo>
                <a:pt x="10" y="9"/>
              </a:lnTo>
              <a:lnTo>
                <a:pt x="9" y="9"/>
              </a:lnTo>
              <a:lnTo>
                <a:pt x="8" y="9"/>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514350</xdr:colOff>
      <xdr:row>27</xdr:row>
      <xdr:rowOff>152400</xdr:rowOff>
    </xdr:from>
    <xdr:to>
      <xdr:col>6</xdr:col>
      <xdr:colOff>400050</xdr:colOff>
      <xdr:row>32</xdr:row>
      <xdr:rowOff>66675</xdr:rowOff>
    </xdr:to>
    <xdr:sp macro="" textlink="">
      <xdr:nvSpPr>
        <xdr:cNvPr id="71" name="5qd"/>
        <xdr:cNvSpPr>
          <a:spLocks/>
        </xdr:cNvSpPr>
      </xdr:nvSpPr>
      <xdr:spPr bwMode="auto">
        <a:xfrm>
          <a:off x="3562350" y="4905375"/>
          <a:ext cx="495300" cy="723900"/>
        </a:xfrm>
        <a:custGeom>
          <a:avLst/>
          <a:gdLst>
            <a:gd name="T0" fmla="*/ 2147483647 w 52"/>
            <a:gd name="T1" fmla="*/ 2147483647 h 76"/>
            <a:gd name="T2" fmla="*/ 2147483647 w 52"/>
            <a:gd name="T3" fmla="*/ 2147483647 h 76"/>
            <a:gd name="T4" fmla="*/ 2147483647 w 52"/>
            <a:gd name="T5" fmla="*/ 2147483647 h 76"/>
            <a:gd name="T6" fmla="*/ 2147483647 w 52"/>
            <a:gd name="T7" fmla="*/ 2147483647 h 76"/>
            <a:gd name="T8" fmla="*/ 2147483647 w 52"/>
            <a:gd name="T9" fmla="*/ 2147483647 h 76"/>
            <a:gd name="T10" fmla="*/ 2147483647 w 52"/>
            <a:gd name="T11" fmla="*/ 2147483647 h 76"/>
            <a:gd name="T12" fmla="*/ 2147483647 w 52"/>
            <a:gd name="T13" fmla="*/ 2147483647 h 76"/>
            <a:gd name="T14" fmla="*/ 2147483647 w 52"/>
            <a:gd name="T15" fmla="*/ 2147483647 h 76"/>
            <a:gd name="T16" fmla="*/ 2147483647 w 52"/>
            <a:gd name="T17" fmla="*/ 2147483647 h 76"/>
            <a:gd name="T18" fmla="*/ 2147483647 w 52"/>
            <a:gd name="T19" fmla="*/ 2147483647 h 76"/>
            <a:gd name="T20" fmla="*/ 2147483647 w 52"/>
            <a:gd name="T21" fmla="*/ 2147483647 h 76"/>
            <a:gd name="T22" fmla="*/ 2147483647 w 52"/>
            <a:gd name="T23" fmla="*/ 2147483647 h 76"/>
            <a:gd name="T24" fmla="*/ 2147483647 w 52"/>
            <a:gd name="T25" fmla="*/ 2147483647 h 76"/>
            <a:gd name="T26" fmla="*/ 2147483647 w 52"/>
            <a:gd name="T27" fmla="*/ 2147483647 h 76"/>
            <a:gd name="T28" fmla="*/ 2147483647 w 52"/>
            <a:gd name="T29" fmla="*/ 2147483647 h 76"/>
            <a:gd name="T30" fmla="*/ 2147483647 w 52"/>
            <a:gd name="T31" fmla="*/ 2147483647 h 76"/>
            <a:gd name="T32" fmla="*/ 2147483647 w 52"/>
            <a:gd name="T33" fmla="*/ 2147483647 h 76"/>
            <a:gd name="T34" fmla="*/ 2147483647 w 52"/>
            <a:gd name="T35" fmla="*/ 2147483647 h 76"/>
            <a:gd name="T36" fmla="*/ 2147483647 w 52"/>
            <a:gd name="T37" fmla="*/ 2147483647 h 76"/>
            <a:gd name="T38" fmla="*/ 2147483647 w 52"/>
            <a:gd name="T39" fmla="*/ 2147483647 h 76"/>
            <a:gd name="T40" fmla="*/ 2147483647 w 52"/>
            <a:gd name="T41" fmla="*/ 2147483647 h 76"/>
            <a:gd name="T42" fmla="*/ 2147483647 w 52"/>
            <a:gd name="T43" fmla="*/ 2147483647 h 76"/>
            <a:gd name="T44" fmla="*/ 2147483647 w 52"/>
            <a:gd name="T45" fmla="*/ 2147483647 h 76"/>
            <a:gd name="T46" fmla="*/ 2147483647 w 52"/>
            <a:gd name="T47" fmla="*/ 2147483647 h 76"/>
            <a:gd name="T48" fmla="*/ 2147483647 w 52"/>
            <a:gd name="T49" fmla="*/ 2147483647 h 76"/>
            <a:gd name="T50" fmla="*/ 2147483647 w 52"/>
            <a:gd name="T51" fmla="*/ 2147483647 h 76"/>
            <a:gd name="T52" fmla="*/ 2147483647 w 52"/>
            <a:gd name="T53" fmla="*/ 2147483647 h 76"/>
            <a:gd name="T54" fmla="*/ 2147483647 w 52"/>
            <a:gd name="T55" fmla="*/ 2147483647 h 76"/>
            <a:gd name="T56" fmla="*/ 2147483647 w 52"/>
            <a:gd name="T57" fmla="*/ 2147483647 h 76"/>
            <a:gd name="T58" fmla="*/ 2147483647 w 52"/>
            <a:gd name="T59" fmla="*/ 2147483647 h 76"/>
            <a:gd name="T60" fmla="*/ 2147483647 w 52"/>
            <a:gd name="T61" fmla="*/ 2147483647 h 76"/>
            <a:gd name="T62" fmla="*/ 2147483647 w 52"/>
            <a:gd name="T63" fmla="*/ 2147483647 h 76"/>
            <a:gd name="T64" fmla="*/ 2147483647 w 52"/>
            <a:gd name="T65" fmla="*/ 2147483647 h 76"/>
            <a:gd name="T66" fmla="*/ 2147483647 w 52"/>
            <a:gd name="T67" fmla="*/ 2147483647 h 76"/>
            <a:gd name="T68" fmla="*/ 2147483647 w 52"/>
            <a:gd name="T69" fmla="*/ 2147483647 h 76"/>
            <a:gd name="T70" fmla="*/ 2147483647 w 52"/>
            <a:gd name="T71" fmla="*/ 2147483647 h 76"/>
            <a:gd name="T72" fmla="*/ 2147483647 w 52"/>
            <a:gd name="T73" fmla="*/ 2147483647 h 76"/>
            <a:gd name="T74" fmla="*/ 2147483647 w 52"/>
            <a:gd name="T75" fmla="*/ 2147483647 h 76"/>
            <a:gd name="T76" fmla="*/ 2147483647 w 52"/>
            <a:gd name="T77" fmla="*/ 2147483647 h 76"/>
            <a:gd name="T78" fmla="*/ 2147483647 w 52"/>
            <a:gd name="T79" fmla="*/ 2147483647 h 76"/>
            <a:gd name="T80" fmla="*/ 2147483647 w 52"/>
            <a:gd name="T81" fmla="*/ 2147483647 h 76"/>
            <a:gd name="T82" fmla="*/ 2147483647 w 52"/>
            <a:gd name="T83" fmla="*/ 2147483647 h 76"/>
            <a:gd name="T84" fmla="*/ 2147483647 w 52"/>
            <a:gd name="T85" fmla="*/ 2147483647 h 76"/>
            <a:gd name="T86" fmla="*/ 2147483647 w 52"/>
            <a:gd name="T87" fmla="*/ 2147483647 h 76"/>
            <a:gd name="T88" fmla="*/ 2147483647 w 52"/>
            <a:gd name="T89" fmla="*/ 2147483647 h 76"/>
            <a:gd name="T90" fmla="*/ 2147483647 w 52"/>
            <a:gd name="T91" fmla="*/ 2147483647 h 76"/>
            <a:gd name="T92" fmla="*/ 2147483647 w 52"/>
            <a:gd name="T93" fmla="*/ 2147483647 h 76"/>
            <a:gd name="T94" fmla="*/ 2147483647 w 52"/>
            <a:gd name="T95" fmla="*/ 2147483647 h 76"/>
            <a:gd name="T96" fmla="*/ 2147483647 w 52"/>
            <a:gd name="T97" fmla="*/ 2147483647 h 76"/>
            <a:gd name="T98" fmla="*/ 2147483647 w 52"/>
            <a:gd name="T99" fmla="*/ 2147483647 h 76"/>
            <a:gd name="T100" fmla="*/ 2147483647 w 52"/>
            <a:gd name="T101" fmla="*/ 2147483647 h 76"/>
            <a:gd name="T102" fmla="*/ 2147483647 w 52"/>
            <a:gd name="T103" fmla="*/ 2147483647 h 76"/>
            <a:gd name="T104" fmla="*/ 2147483647 w 52"/>
            <a:gd name="T105" fmla="*/ 2147483647 h 76"/>
            <a:gd name="T106" fmla="*/ 2147483647 w 52"/>
            <a:gd name="T107" fmla="*/ 2147483647 h 76"/>
            <a:gd name="T108" fmla="*/ 2147483647 w 52"/>
            <a:gd name="T109" fmla="*/ 2147483647 h 76"/>
            <a:gd name="T110" fmla="*/ 2147483647 w 52"/>
            <a:gd name="T111" fmla="*/ 2147483647 h 76"/>
            <a:gd name="T112" fmla="*/ 2147483647 w 52"/>
            <a:gd name="T113" fmla="*/ 2147483647 h 76"/>
            <a:gd name="T114" fmla="*/ 2147483647 w 52"/>
            <a:gd name="T115" fmla="*/ 2147483647 h 76"/>
            <a:gd name="T116" fmla="*/ 2147483647 w 52"/>
            <a:gd name="T117" fmla="*/ 2147483647 h 76"/>
            <a:gd name="T118" fmla="*/ 2147483647 w 52"/>
            <a:gd name="T119" fmla="*/ 2147483647 h 76"/>
            <a:gd name="T120" fmla="*/ 2147483647 w 52"/>
            <a:gd name="T121" fmla="*/ 0 h 76"/>
            <a:gd name="T122" fmla="*/ 2147483647 w 52"/>
            <a:gd name="T123" fmla="*/ 2147483647 h 76"/>
            <a:gd name="T124" fmla="*/ 2147483647 w 52"/>
            <a:gd name="T125" fmla="*/ 2147483647 h 7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52"/>
            <a:gd name="T190" fmla="*/ 0 h 76"/>
            <a:gd name="T191" fmla="*/ 52 w 52"/>
            <a:gd name="T192" fmla="*/ 74 h 7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52" h="76">
              <a:moveTo>
                <a:pt x="20" y="6"/>
              </a:moveTo>
              <a:lnTo>
                <a:pt x="21" y="6"/>
              </a:lnTo>
              <a:lnTo>
                <a:pt x="21" y="7"/>
              </a:lnTo>
              <a:lnTo>
                <a:pt x="22" y="7"/>
              </a:lnTo>
              <a:lnTo>
                <a:pt x="23" y="7"/>
              </a:lnTo>
              <a:lnTo>
                <a:pt x="23" y="8"/>
              </a:lnTo>
              <a:lnTo>
                <a:pt x="24" y="8"/>
              </a:lnTo>
              <a:lnTo>
                <a:pt x="24" y="9"/>
              </a:lnTo>
              <a:lnTo>
                <a:pt x="25" y="9"/>
              </a:lnTo>
              <a:lnTo>
                <a:pt x="25" y="10"/>
              </a:lnTo>
              <a:lnTo>
                <a:pt x="26" y="10"/>
              </a:lnTo>
              <a:lnTo>
                <a:pt x="26" y="11"/>
              </a:lnTo>
              <a:lnTo>
                <a:pt x="26" y="12"/>
              </a:lnTo>
              <a:lnTo>
                <a:pt x="26" y="13"/>
              </a:lnTo>
              <a:lnTo>
                <a:pt x="26" y="14"/>
              </a:lnTo>
              <a:lnTo>
                <a:pt x="25" y="14"/>
              </a:lnTo>
              <a:lnTo>
                <a:pt x="25" y="15"/>
              </a:lnTo>
              <a:lnTo>
                <a:pt x="24" y="15"/>
              </a:lnTo>
              <a:lnTo>
                <a:pt x="24" y="16"/>
              </a:lnTo>
              <a:lnTo>
                <a:pt x="23" y="16"/>
              </a:lnTo>
              <a:lnTo>
                <a:pt x="24" y="16"/>
              </a:lnTo>
              <a:lnTo>
                <a:pt x="24" y="17"/>
              </a:lnTo>
              <a:lnTo>
                <a:pt x="24" y="18"/>
              </a:lnTo>
              <a:lnTo>
                <a:pt x="25" y="18"/>
              </a:lnTo>
              <a:lnTo>
                <a:pt x="25" y="20"/>
              </a:lnTo>
              <a:lnTo>
                <a:pt x="26" y="20"/>
              </a:lnTo>
              <a:lnTo>
                <a:pt x="27" y="20"/>
              </a:lnTo>
              <a:lnTo>
                <a:pt x="27" y="21"/>
              </a:lnTo>
              <a:lnTo>
                <a:pt x="27" y="20"/>
              </a:lnTo>
              <a:lnTo>
                <a:pt x="27" y="18"/>
              </a:lnTo>
              <a:lnTo>
                <a:pt x="26" y="18"/>
              </a:lnTo>
              <a:lnTo>
                <a:pt x="27" y="18"/>
              </a:lnTo>
              <a:lnTo>
                <a:pt x="27" y="17"/>
              </a:lnTo>
              <a:lnTo>
                <a:pt x="27" y="18"/>
              </a:lnTo>
              <a:lnTo>
                <a:pt x="28" y="18"/>
              </a:lnTo>
              <a:lnTo>
                <a:pt x="29" y="18"/>
              </a:lnTo>
              <a:lnTo>
                <a:pt x="29" y="17"/>
              </a:lnTo>
              <a:lnTo>
                <a:pt x="29" y="18"/>
              </a:lnTo>
              <a:lnTo>
                <a:pt x="30" y="18"/>
              </a:lnTo>
              <a:lnTo>
                <a:pt x="30" y="20"/>
              </a:lnTo>
              <a:lnTo>
                <a:pt x="31" y="20"/>
              </a:lnTo>
              <a:lnTo>
                <a:pt x="31" y="21"/>
              </a:lnTo>
              <a:lnTo>
                <a:pt x="32" y="21"/>
              </a:lnTo>
              <a:lnTo>
                <a:pt x="32" y="22"/>
              </a:lnTo>
              <a:lnTo>
                <a:pt x="33" y="22"/>
              </a:lnTo>
              <a:lnTo>
                <a:pt x="34" y="22"/>
              </a:lnTo>
              <a:lnTo>
                <a:pt x="34" y="23"/>
              </a:lnTo>
              <a:lnTo>
                <a:pt x="34" y="24"/>
              </a:lnTo>
              <a:lnTo>
                <a:pt x="35" y="24"/>
              </a:lnTo>
              <a:lnTo>
                <a:pt x="35" y="23"/>
              </a:lnTo>
              <a:lnTo>
                <a:pt x="36" y="23"/>
              </a:lnTo>
              <a:lnTo>
                <a:pt x="36" y="24"/>
              </a:lnTo>
              <a:lnTo>
                <a:pt x="37" y="24"/>
              </a:lnTo>
              <a:lnTo>
                <a:pt x="37" y="25"/>
              </a:lnTo>
              <a:lnTo>
                <a:pt x="38" y="25"/>
              </a:lnTo>
              <a:lnTo>
                <a:pt x="38" y="26"/>
              </a:lnTo>
              <a:lnTo>
                <a:pt x="38" y="25"/>
              </a:lnTo>
              <a:lnTo>
                <a:pt x="38" y="26"/>
              </a:lnTo>
              <a:lnTo>
                <a:pt x="39" y="26"/>
              </a:lnTo>
              <a:lnTo>
                <a:pt x="40" y="26"/>
              </a:lnTo>
              <a:lnTo>
                <a:pt x="41" y="26"/>
              </a:lnTo>
              <a:lnTo>
                <a:pt x="41" y="27"/>
              </a:lnTo>
              <a:lnTo>
                <a:pt x="42" y="27"/>
              </a:lnTo>
              <a:lnTo>
                <a:pt x="42" y="28"/>
              </a:lnTo>
              <a:lnTo>
                <a:pt x="43" y="28"/>
              </a:lnTo>
              <a:lnTo>
                <a:pt x="44" y="28"/>
              </a:lnTo>
              <a:lnTo>
                <a:pt x="44" y="29"/>
              </a:lnTo>
              <a:lnTo>
                <a:pt x="45" y="29"/>
              </a:lnTo>
              <a:lnTo>
                <a:pt x="44" y="29"/>
              </a:lnTo>
              <a:lnTo>
                <a:pt x="44" y="30"/>
              </a:lnTo>
              <a:lnTo>
                <a:pt x="45" y="30"/>
              </a:lnTo>
              <a:lnTo>
                <a:pt x="46" y="31"/>
              </a:lnTo>
              <a:lnTo>
                <a:pt x="46" y="32"/>
              </a:lnTo>
              <a:lnTo>
                <a:pt x="47" y="32"/>
              </a:lnTo>
              <a:lnTo>
                <a:pt x="48" y="35"/>
              </a:lnTo>
              <a:lnTo>
                <a:pt x="46" y="35"/>
              </a:lnTo>
              <a:lnTo>
                <a:pt x="45" y="33"/>
              </a:lnTo>
              <a:lnTo>
                <a:pt x="45" y="32"/>
              </a:lnTo>
              <a:lnTo>
                <a:pt x="45" y="33"/>
              </a:lnTo>
              <a:lnTo>
                <a:pt x="45" y="34"/>
              </a:lnTo>
              <a:lnTo>
                <a:pt x="44" y="36"/>
              </a:lnTo>
              <a:lnTo>
                <a:pt x="44" y="35"/>
              </a:lnTo>
              <a:lnTo>
                <a:pt x="42" y="36"/>
              </a:lnTo>
              <a:cubicBezTo>
                <a:pt x="42" y="36"/>
                <a:pt x="43" y="36"/>
                <a:pt x="43" y="36"/>
              </a:cubicBezTo>
              <a:cubicBezTo>
                <a:pt x="43" y="36"/>
                <a:pt x="43" y="35"/>
                <a:pt x="43" y="35"/>
              </a:cubicBezTo>
              <a:cubicBezTo>
                <a:pt x="43" y="35"/>
                <a:pt x="41" y="36"/>
                <a:pt x="41" y="36"/>
              </a:cubicBezTo>
              <a:lnTo>
                <a:pt x="41" y="35"/>
              </a:lnTo>
              <a:lnTo>
                <a:pt x="41" y="34"/>
              </a:lnTo>
              <a:lnTo>
                <a:pt x="41" y="35"/>
              </a:lnTo>
              <a:lnTo>
                <a:pt x="41" y="34"/>
              </a:lnTo>
              <a:lnTo>
                <a:pt x="40" y="34"/>
              </a:lnTo>
              <a:lnTo>
                <a:pt x="39" y="34"/>
              </a:lnTo>
              <a:lnTo>
                <a:pt x="39" y="35"/>
              </a:lnTo>
              <a:lnTo>
                <a:pt x="38" y="35"/>
              </a:lnTo>
              <a:lnTo>
                <a:pt x="38" y="34"/>
              </a:lnTo>
              <a:lnTo>
                <a:pt x="37" y="34"/>
              </a:lnTo>
              <a:lnTo>
                <a:pt x="37" y="35"/>
              </a:lnTo>
              <a:lnTo>
                <a:pt x="37" y="34"/>
              </a:lnTo>
              <a:lnTo>
                <a:pt x="36" y="34"/>
              </a:lnTo>
              <a:lnTo>
                <a:pt x="36" y="33"/>
              </a:lnTo>
              <a:lnTo>
                <a:pt x="36" y="32"/>
              </a:lnTo>
              <a:lnTo>
                <a:pt x="35" y="32"/>
              </a:lnTo>
              <a:lnTo>
                <a:pt x="35" y="31"/>
              </a:lnTo>
              <a:lnTo>
                <a:pt x="34" y="31"/>
              </a:lnTo>
              <a:lnTo>
                <a:pt x="34" y="30"/>
              </a:lnTo>
              <a:lnTo>
                <a:pt x="35" y="30"/>
              </a:lnTo>
              <a:lnTo>
                <a:pt x="35" y="29"/>
              </a:lnTo>
              <a:lnTo>
                <a:pt x="34" y="29"/>
              </a:lnTo>
              <a:lnTo>
                <a:pt x="33" y="29"/>
              </a:lnTo>
              <a:lnTo>
                <a:pt x="33" y="30"/>
              </a:lnTo>
              <a:lnTo>
                <a:pt x="32" y="30"/>
              </a:lnTo>
              <a:lnTo>
                <a:pt x="32" y="31"/>
              </a:lnTo>
              <a:lnTo>
                <a:pt x="31" y="31"/>
              </a:lnTo>
              <a:lnTo>
                <a:pt x="31" y="32"/>
              </a:lnTo>
              <a:lnTo>
                <a:pt x="32" y="32"/>
              </a:lnTo>
              <a:lnTo>
                <a:pt x="31" y="32"/>
              </a:lnTo>
              <a:lnTo>
                <a:pt x="32" y="33"/>
              </a:lnTo>
              <a:lnTo>
                <a:pt x="32" y="34"/>
              </a:lnTo>
              <a:lnTo>
                <a:pt x="33" y="34"/>
              </a:lnTo>
              <a:lnTo>
                <a:pt x="34" y="34"/>
              </a:lnTo>
              <a:lnTo>
                <a:pt x="34" y="35"/>
              </a:lnTo>
              <a:lnTo>
                <a:pt x="34" y="36"/>
              </a:lnTo>
              <a:lnTo>
                <a:pt x="35" y="36"/>
              </a:lnTo>
              <a:lnTo>
                <a:pt x="35" y="37"/>
              </a:lnTo>
              <a:lnTo>
                <a:pt x="36" y="37"/>
              </a:lnTo>
              <a:lnTo>
                <a:pt x="36" y="38"/>
              </a:lnTo>
              <a:lnTo>
                <a:pt x="36" y="39"/>
              </a:lnTo>
              <a:lnTo>
                <a:pt x="36" y="40"/>
              </a:lnTo>
              <a:lnTo>
                <a:pt x="37" y="40"/>
              </a:lnTo>
              <a:lnTo>
                <a:pt x="37" y="41"/>
              </a:lnTo>
              <a:lnTo>
                <a:pt x="38" y="41"/>
              </a:lnTo>
              <a:lnTo>
                <a:pt x="38" y="42"/>
              </a:lnTo>
              <a:lnTo>
                <a:pt x="39" y="42"/>
              </a:lnTo>
              <a:lnTo>
                <a:pt x="40" y="42"/>
              </a:lnTo>
              <a:lnTo>
                <a:pt x="41" y="42"/>
              </a:lnTo>
              <a:lnTo>
                <a:pt x="41" y="43"/>
              </a:lnTo>
              <a:lnTo>
                <a:pt x="41" y="42"/>
              </a:lnTo>
              <a:lnTo>
                <a:pt x="42" y="42"/>
              </a:lnTo>
              <a:lnTo>
                <a:pt x="43" y="42"/>
              </a:lnTo>
              <a:lnTo>
                <a:pt x="43" y="43"/>
              </a:lnTo>
              <a:lnTo>
                <a:pt x="44" y="43"/>
              </a:lnTo>
              <a:lnTo>
                <a:pt x="44" y="44"/>
              </a:lnTo>
              <a:lnTo>
                <a:pt x="44" y="43"/>
              </a:lnTo>
              <a:lnTo>
                <a:pt x="45" y="43"/>
              </a:lnTo>
              <a:lnTo>
                <a:pt x="45" y="44"/>
              </a:lnTo>
              <a:lnTo>
                <a:pt x="45" y="43"/>
              </a:lnTo>
              <a:lnTo>
                <a:pt x="45" y="44"/>
              </a:lnTo>
              <a:lnTo>
                <a:pt x="46" y="44"/>
              </a:lnTo>
              <a:lnTo>
                <a:pt x="46" y="45"/>
              </a:lnTo>
              <a:lnTo>
                <a:pt x="46" y="46"/>
              </a:lnTo>
              <a:lnTo>
                <a:pt x="45" y="46"/>
              </a:lnTo>
              <a:lnTo>
                <a:pt x="45" y="47"/>
              </a:lnTo>
              <a:lnTo>
                <a:pt x="46" y="47"/>
              </a:lnTo>
              <a:lnTo>
                <a:pt x="46" y="48"/>
              </a:lnTo>
              <a:lnTo>
                <a:pt x="47" y="48"/>
              </a:lnTo>
              <a:lnTo>
                <a:pt x="47" y="49"/>
              </a:lnTo>
              <a:lnTo>
                <a:pt x="47" y="50"/>
              </a:lnTo>
              <a:lnTo>
                <a:pt x="46" y="50"/>
              </a:lnTo>
              <a:lnTo>
                <a:pt x="47" y="50"/>
              </a:lnTo>
              <a:lnTo>
                <a:pt x="48" y="50"/>
              </a:lnTo>
              <a:lnTo>
                <a:pt x="48" y="51"/>
              </a:lnTo>
              <a:lnTo>
                <a:pt x="48" y="50"/>
              </a:lnTo>
              <a:lnTo>
                <a:pt x="49" y="50"/>
              </a:lnTo>
              <a:lnTo>
                <a:pt x="49" y="51"/>
              </a:lnTo>
              <a:lnTo>
                <a:pt x="49" y="52"/>
              </a:lnTo>
              <a:lnTo>
                <a:pt x="48" y="52"/>
              </a:lnTo>
              <a:lnTo>
                <a:pt x="48" y="53"/>
              </a:lnTo>
              <a:lnTo>
                <a:pt x="47" y="53"/>
              </a:lnTo>
              <a:lnTo>
                <a:pt x="48" y="53"/>
              </a:lnTo>
              <a:lnTo>
                <a:pt x="48" y="54"/>
              </a:lnTo>
              <a:lnTo>
                <a:pt x="48" y="55"/>
              </a:lnTo>
              <a:lnTo>
                <a:pt x="48" y="56"/>
              </a:lnTo>
              <a:lnTo>
                <a:pt x="47" y="56"/>
              </a:lnTo>
              <a:lnTo>
                <a:pt x="48" y="56"/>
              </a:lnTo>
              <a:lnTo>
                <a:pt x="48" y="58"/>
              </a:lnTo>
              <a:lnTo>
                <a:pt x="48" y="59"/>
              </a:lnTo>
              <a:lnTo>
                <a:pt x="48" y="60"/>
              </a:lnTo>
              <a:lnTo>
                <a:pt x="48" y="61"/>
              </a:lnTo>
              <a:lnTo>
                <a:pt x="48" y="62"/>
              </a:lnTo>
              <a:lnTo>
                <a:pt x="49" y="62"/>
              </a:lnTo>
              <a:lnTo>
                <a:pt x="50" y="62"/>
              </a:lnTo>
              <a:lnTo>
                <a:pt x="50" y="63"/>
              </a:lnTo>
              <a:lnTo>
                <a:pt x="50" y="64"/>
              </a:lnTo>
              <a:lnTo>
                <a:pt x="51" y="64"/>
              </a:lnTo>
              <a:lnTo>
                <a:pt x="51" y="65"/>
              </a:lnTo>
              <a:lnTo>
                <a:pt x="51" y="66"/>
              </a:lnTo>
              <a:lnTo>
                <a:pt x="52" y="66"/>
              </a:lnTo>
              <a:lnTo>
                <a:pt x="51" y="66"/>
              </a:lnTo>
              <a:lnTo>
                <a:pt x="52" y="66"/>
              </a:lnTo>
              <a:lnTo>
                <a:pt x="52" y="67"/>
              </a:lnTo>
              <a:lnTo>
                <a:pt x="51" y="67"/>
              </a:lnTo>
              <a:lnTo>
                <a:pt x="51" y="68"/>
              </a:lnTo>
              <a:lnTo>
                <a:pt x="51" y="69"/>
              </a:lnTo>
              <a:lnTo>
                <a:pt x="50" y="69"/>
              </a:lnTo>
              <a:lnTo>
                <a:pt x="51" y="69"/>
              </a:lnTo>
              <a:lnTo>
                <a:pt x="51" y="70"/>
              </a:lnTo>
              <a:lnTo>
                <a:pt x="51" y="71"/>
              </a:lnTo>
              <a:lnTo>
                <a:pt x="51" y="72"/>
              </a:lnTo>
              <a:lnTo>
                <a:pt x="51" y="73"/>
              </a:lnTo>
              <a:lnTo>
                <a:pt x="52" y="73"/>
              </a:lnTo>
              <a:lnTo>
                <a:pt x="51" y="73"/>
              </a:lnTo>
              <a:lnTo>
                <a:pt x="52" y="73"/>
              </a:lnTo>
              <a:lnTo>
                <a:pt x="51" y="73"/>
              </a:lnTo>
              <a:lnTo>
                <a:pt x="52" y="73"/>
              </a:lnTo>
              <a:lnTo>
                <a:pt x="51" y="73"/>
              </a:lnTo>
              <a:lnTo>
                <a:pt x="51" y="74"/>
              </a:lnTo>
              <a:lnTo>
                <a:pt x="50" y="74"/>
              </a:lnTo>
              <a:lnTo>
                <a:pt x="49" y="75"/>
              </a:lnTo>
              <a:lnTo>
                <a:pt x="48" y="75"/>
              </a:lnTo>
              <a:lnTo>
                <a:pt x="48" y="74"/>
              </a:lnTo>
              <a:lnTo>
                <a:pt x="48" y="73"/>
              </a:lnTo>
              <a:lnTo>
                <a:pt x="48" y="74"/>
              </a:lnTo>
              <a:lnTo>
                <a:pt x="48" y="73"/>
              </a:lnTo>
              <a:lnTo>
                <a:pt x="47" y="73"/>
              </a:lnTo>
              <a:lnTo>
                <a:pt x="46" y="73"/>
              </a:lnTo>
              <a:lnTo>
                <a:pt x="45" y="73"/>
              </a:lnTo>
              <a:lnTo>
                <a:pt x="45" y="72"/>
              </a:lnTo>
              <a:lnTo>
                <a:pt x="45" y="71"/>
              </a:lnTo>
              <a:lnTo>
                <a:pt x="45" y="70"/>
              </a:lnTo>
              <a:lnTo>
                <a:pt x="44" y="70"/>
              </a:lnTo>
              <a:lnTo>
                <a:pt x="44" y="71"/>
              </a:lnTo>
              <a:lnTo>
                <a:pt x="44" y="72"/>
              </a:lnTo>
              <a:lnTo>
                <a:pt x="43" y="72"/>
              </a:lnTo>
              <a:lnTo>
                <a:pt x="43" y="71"/>
              </a:lnTo>
              <a:lnTo>
                <a:pt x="42" y="71"/>
              </a:lnTo>
              <a:lnTo>
                <a:pt x="42" y="70"/>
              </a:lnTo>
              <a:lnTo>
                <a:pt x="41" y="70"/>
              </a:lnTo>
              <a:lnTo>
                <a:pt x="41" y="69"/>
              </a:lnTo>
              <a:lnTo>
                <a:pt x="40" y="69"/>
              </a:lnTo>
              <a:lnTo>
                <a:pt x="40" y="70"/>
              </a:lnTo>
              <a:lnTo>
                <a:pt x="39" y="70"/>
              </a:lnTo>
              <a:lnTo>
                <a:pt x="39" y="71"/>
              </a:lnTo>
              <a:lnTo>
                <a:pt x="38" y="71"/>
              </a:lnTo>
              <a:lnTo>
                <a:pt x="38" y="72"/>
              </a:lnTo>
              <a:lnTo>
                <a:pt x="39" y="72"/>
              </a:lnTo>
              <a:lnTo>
                <a:pt x="39" y="73"/>
              </a:lnTo>
              <a:lnTo>
                <a:pt x="38" y="73"/>
              </a:lnTo>
              <a:lnTo>
                <a:pt x="39" y="73"/>
              </a:lnTo>
              <a:lnTo>
                <a:pt x="39" y="74"/>
              </a:lnTo>
              <a:lnTo>
                <a:pt x="40" y="74"/>
              </a:lnTo>
              <a:lnTo>
                <a:pt x="39" y="74"/>
              </a:lnTo>
              <a:lnTo>
                <a:pt x="40" y="74"/>
              </a:lnTo>
              <a:lnTo>
                <a:pt x="40" y="75"/>
              </a:lnTo>
              <a:lnTo>
                <a:pt x="39" y="75"/>
              </a:lnTo>
              <a:lnTo>
                <a:pt x="39" y="76"/>
              </a:lnTo>
              <a:lnTo>
                <a:pt x="38" y="76"/>
              </a:lnTo>
              <a:lnTo>
                <a:pt x="37" y="75"/>
              </a:lnTo>
              <a:lnTo>
                <a:pt x="36" y="75"/>
              </a:lnTo>
              <a:lnTo>
                <a:pt x="36" y="74"/>
              </a:lnTo>
              <a:lnTo>
                <a:pt x="36" y="73"/>
              </a:lnTo>
              <a:lnTo>
                <a:pt x="35" y="73"/>
              </a:lnTo>
              <a:lnTo>
                <a:pt x="34" y="73"/>
              </a:lnTo>
              <a:lnTo>
                <a:pt x="34" y="72"/>
              </a:lnTo>
              <a:lnTo>
                <a:pt x="34" y="71"/>
              </a:lnTo>
              <a:lnTo>
                <a:pt x="35" y="71"/>
              </a:lnTo>
              <a:lnTo>
                <a:pt x="35" y="70"/>
              </a:lnTo>
              <a:lnTo>
                <a:pt x="35" y="69"/>
              </a:lnTo>
              <a:lnTo>
                <a:pt x="35" y="68"/>
              </a:lnTo>
              <a:lnTo>
                <a:pt x="35" y="67"/>
              </a:lnTo>
              <a:lnTo>
                <a:pt x="35" y="66"/>
              </a:lnTo>
              <a:lnTo>
                <a:pt x="34" y="66"/>
              </a:lnTo>
              <a:lnTo>
                <a:pt x="34" y="65"/>
              </a:lnTo>
              <a:lnTo>
                <a:pt x="33" y="65"/>
              </a:lnTo>
              <a:lnTo>
                <a:pt x="32" y="65"/>
              </a:lnTo>
              <a:lnTo>
                <a:pt x="32" y="66"/>
              </a:lnTo>
              <a:lnTo>
                <a:pt x="31" y="66"/>
              </a:lnTo>
              <a:lnTo>
                <a:pt x="30" y="66"/>
              </a:lnTo>
              <a:lnTo>
                <a:pt x="29" y="66"/>
              </a:lnTo>
              <a:lnTo>
                <a:pt x="28" y="67"/>
              </a:lnTo>
              <a:lnTo>
                <a:pt x="28" y="68"/>
              </a:lnTo>
              <a:lnTo>
                <a:pt x="27" y="68"/>
              </a:lnTo>
              <a:lnTo>
                <a:pt x="26" y="68"/>
              </a:lnTo>
              <a:lnTo>
                <a:pt x="25" y="68"/>
              </a:lnTo>
              <a:lnTo>
                <a:pt x="25" y="69"/>
              </a:lnTo>
              <a:lnTo>
                <a:pt x="24" y="69"/>
              </a:lnTo>
              <a:lnTo>
                <a:pt x="23" y="69"/>
              </a:lnTo>
              <a:lnTo>
                <a:pt x="23" y="68"/>
              </a:lnTo>
              <a:lnTo>
                <a:pt x="22" y="68"/>
              </a:lnTo>
              <a:lnTo>
                <a:pt x="22" y="67"/>
              </a:lnTo>
              <a:lnTo>
                <a:pt x="21" y="67"/>
              </a:lnTo>
              <a:lnTo>
                <a:pt x="20" y="67"/>
              </a:lnTo>
              <a:lnTo>
                <a:pt x="20" y="68"/>
              </a:lnTo>
              <a:lnTo>
                <a:pt x="20" y="69"/>
              </a:lnTo>
              <a:lnTo>
                <a:pt x="20" y="68"/>
              </a:lnTo>
              <a:lnTo>
                <a:pt x="20" y="67"/>
              </a:lnTo>
              <a:lnTo>
                <a:pt x="19" y="67"/>
              </a:lnTo>
              <a:lnTo>
                <a:pt x="18" y="67"/>
              </a:lnTo>
              <a:lnTo>
                <a:pt x="18" y="66"/>
              </a:lnTo>
              <a:lnTo>
                <a:pt x="17" y="66"/>
              </a:lnTo>
              <a:lnTo>
                <a:pt x="16" y="66"/>
              </a:lnTo>
              <a:lnTo>
                <a:pt x="16" y="65"/>
              </a:lnTo>
              <a:lnTo>
                <a:pt x="16" y="64"/>
              </a:lnTo>
              <a:lnTo>
                <a:pt x="17" y="64"/>
              </a:lnTo>
              <a:lnTo>
                <a:pt x="18" y="64"/>
              </a:lnTo>
              <a:lnTo>
                <a:pt x="18" y="63"/>
              </a:lnTo>
              <a:lnTo>
                <a:pt x="18" y="62"/>
              </a:lnTo>
              <a:lnTo>
                <a:pt x="17" y="62"/>
              </a:lnTo>
              <a:lnTo>
                <a:pt x="16" y="62"/>
              </a:lnTo>
              <a:lnTo>
                <a:pt x="16" y="61"/>
              </a:lnTo>
              <a:lnTo>
                <a:pt x="16" y="60"/>
              </a:lnTo>
              <a:lnTo>
                <a:pt x="16" y="59"/>
              </a:lnTo>
              <a:lnTo>
                <a:pt x="15" y="59"/>
              </a:lnTo>
              <a:lnTo>
                <a:pt x="16" y="59"/>
              </a:lnTo>
              <a:lnTo>
                <a:pt x="16" y="58"/>
              </a:lnTo>
              <a:lnTo>
                <a:pt x="17" y="58"/>
              </a:lnTo>
              <a:lnTo>
                <a:pt x="16" y="56"/>
              </a:lnTo>
              <a:lnTo>
                <a:pt x="16" y="55"/>
              </a:lnTo>
              <a:lnTo>
                <a:pt x="15" y="55"/>
              </a:lnTo>
              <a:lnTo>
                <a:pt x="16" y="55"/>
              </a:lnTo>
              <a:lnTo>
                <a:pt x="15" y="55"/>
              </a:lnTo>
              <a:lnTo>
                <a:pt x="16" y="55"/>
              </a:lnTo>
              <a:lnTo>
                <a:pt x="17" y="55"/>
              </a:lnTo>
              <a:lnTo>
                <a:pt x="17" y="54"/>
              </a:lnTo>
              <a:lnTo>
                <a:pt x="17" y="55"/>
              </a:lnTo>
              <a:lnTo>
                <a:pt x="17" y="54"/>
              </a:lnTo>
              <a:lnTo>
                <a:pt x="17" y="55"/>
              </a:lnTo>
              <a:lnTo>
                <a:pt x="17" y="54"/>
              </a:lnTo>
              <a:lnTo>
                <a:pt x="18" y="54"/>
              </a:lnTo>
              <a:lnTo>
                <a:pt x="17" y="54"/>
              </a:lnTo>
              <a:lnTo>
                <a:pt x="17" y="53"/>
              </a:lnTo>
              <a:lnTo>
                <a:pt x="16" y="53"/>
              </a:lnTo>
              <a:lnTo>
                <a:pt x="16" y="52"/>
              </a:lnTo>
              <a:lnTo>
                <a:pt x="15" y="52"/>
              </a:lnTo>
              <a:lnTo>
                <a:pt x="15" y="51"/>
              </a:lnTo>
              <a:lnTo>
                <a:pt x="14" y="51"/>
              </a:lnTo>
              <a:lnTo>
                <a:pt x="14" y="50"/>
              </a:lnTo>
              <a:lnTo>
                <a:pt x="15" y="50"/>
              </a:lnTo>
              <a:lnTo>
                <a:pt x="14" y="50"/>
              </a:lnTo>
              <a:lnTo>
                <a:pt x="13" y="50"/>
              </a:lnTo>
              <a:lnTo>
                <a:pt x="14" y="50"/>
              </a:lnTo>
              <a:lnTo>
                <a:pt x="13" y="49"/>
              </a:lnTo>
              <a:lnTo>
                <a:pt x="13" y="50"/>
              </a:lnTo>
              <a:lnTo>
                <a:pt x="13" y="49"/>
              </a:lnTo>
              <a:lnTo>
                <a:pt x="12" y="49"/>
              </a:lnTo>
              <a:lnTo>
                <a:pt x="12" y="50"/>
              </a:lnTo>
              <a:lnTo>
                <a:pt x="11" y="50"/>
              </a:lnTo>
              <a:lnTo>
                <a:pt x="11" y="49"/>
              </a:lnTo>
              <a:lnTo>
                <a:pt x="11" y="50"/>
              </a:lnTo>
              <a:lnTo>
                <a:pt x="11" y="49"/>
              </a:lnTo>
              <a:lnTo>
                <a:pt x="11" y="50"/>
              </a:lnTo>
              <a:lnTo>
                <a:pt x="11" y="49"/>
              </a:lnTo>
              <a:lnTo>
                <a:pt x="10" y="49"/>
              </a:lnTo>
              <a:lnTo>
                <a:pt x="9" y="49"/>
              </a:lnTo>
              <a:lnTo>
                <a:pt x="9" y="48"/>
              </a:lnTo>
              <a:lnTo>
                <a:pt x="9" y="47"/>
              </a:lnTo>
              <a:lnTo>
                <a:pt x="9" y="46"/>
              </a:lnTo>
              <a:lnTo>
                <a:pt x="10" y="46"/>
              </a:lnTo>
              <a:lnTo>
                <a:pt x="10" y="45"/>
              </a:lnTo>
              <a:lnTo>
                <a:pt x="10" y="44"/>
              </a:lnTo>
              <a:lnTo>
                <a:pt x="10" y="45"/>
              </a:lnTo>
              <a:lnTo>
                <a:pt x="10" y="44"/>
              </a:lnTo>
              <a:lnTo>
                <a:pt x="11" y="44"/>
              </a:lnTo>
              <a:lnTo>
                <a:pt x="12" y="45"/>
              </a:lnTo>
              <a:lnTo>
                <a:pt x="12" y="44"/>
              </a:lnTo>
              <a:lnTo>
                <a:pt x="11" y="44"/>
              </a:lnTo>
              <a:lnTo>
                <a:pt x="11" y="43"/>
              </a:lnTo>
              <a:lnTo>
                <a:pt x="12" y="43"/>
              </a:lnTo>
              <a:lnTo>
                <a:pt x="11" y="43"/>
              </a:lnTo>
              <a:lnTo>
                <a:pt x="11" y="42"/>
              </a:lnTo>
              <a:lnTo>
                <a:pt x="11" y="43"/>
              </a:lnTo>
              <a:lnTo>
                <a:pt x="11" y="42"/>
              </a:lnTo>
              <a:lnTo>
                <a:pt x="11" y="43"/>
              </a:lnTo>
              <a:lnTo>
                <a:pt x="11" y="42"/>
              </a:lnTo>
              <a:lnTo>
                <a:pt x="10" y="42"/>
              </a:lnTo>
              <a:lnTo>
                <a:pt x="9" y="42"/>
              </a:lnTo>
              <a:lnTo>
                <a:pt x="9" y="43"/>
              </a:lnTo>
              <a:lnTo>
                <a:pt x="8" y="43"/>
              </a:lnTo>
              <a:lnTo>
                <a:pt x="7" y="43"/>
              </a:lnTo>
              <a:lnTo>
                <a:pt x="6" y="43"/>
              </a:lnTo>
              <a:lnTo>
                <a:pt x="6" y="42"/>
              </a:lnTo>
              <a:lnTo>
                <a:pt x="5" y="42"/>
              </a:lnTo>
              <a:lnTo>
                <a:pt x="5" y="41"/>
              </a:lnTo>
              <a:lnTo>
                <a:pt x="6" y="41"/>
              </a:lnTo>
              <a:lnTo>
                <a:pt x="6" y="40"/>
              </a:lnTo>
              <a:lnTo>
                <a:pt x="5" y="40"/>
              </a:lnTo>
              <a:lnTo>
                <a:pt x="6" y="40"/>
              </a:lnTo>
              <a:lnTo>
                <a:pt x="6" y="39"/>
              </a:lnTo>
              <a:lnTo>
                <a:pt x="5" y="39"/>
              </a:lnTo>
              <a:lnTo>
                <a:pt x="4" y="39"/>
              </a:lnTo>
              <a:lnTo>
                <a:pt x="3" y="39"/>
              </a:lnTo>
              <a:lnTo>
                <a:pt x="3" y="38"/>
              </a:lnTo>
              <a:lnTo>
                <a:pt x="2" y="38"/>
              </a:lnTo>
              <a:lnTo>
                <a:pt x="2" y="37"/>
              </a:lnTo>
              <a:lnTo>
                <a:pt x="2" y="36"/>
              </a:lnTo>
              <a:lnTo>
                <a:pt x="2" y="35"/>
              </a:lnTo>
              <a:lnTo>
                <a:pt x="3" y="35"/>
              </a:lnTo>
              <a:lnTo>
                <a:pt x="2" y="35"/>
              </a:lnTo>
              <a:lnTo>
                <a:pt x="2" y="34"/>
              </a:lnTo>
              <a:lnTo>
                <a:pt x="2" y="33"/>
              </a:lnTo>
              <a:lnTo>
                <a:pt x="1" y="33"/>
              </a:lnTo>
              <a:lnTo>
                <a:pt x="0" y="33"/>
              </a:lnTo>
              <a:lnTo>
                <a:pt x="0" y="32"/>
              </a:lnTo>
              <a:lnTo>
                <a:pt x="1" y="32"/>
              </a:lnTo>
              <a:lnTo>
                <a:pt x="1" y="31"/>
              </a:lnTo>
              <a:lnTo>
                <a:pt x="2" y="31"/>
              </a:lnTo>
              <a:lnTo>
                <a:pt x="3" y="31"/>
              </a:lnTo>
              <a:lnTo>
                <a:pt x="3" y="32"/>
              </a:lnTo>
              <a:lnTo>
                <a:pt x="4" y="32"/>
              </a:lnTo>
              <a:lnTo>
                <a:pt x="5" y="32"/>
              </a:lnTo>
              <a:lnTo>
                <a:pt x="5" y="33"/>
              </a:lnTo>
              <a:lnTo>
                <a:pt x="6" y="33"/>
              </a:lnTo>
              <a:lnTo>
                <a:pt x="6" y="32"/>
              </a:lnTo>
              <a:lnTo>
                <a:pt x="6" y="33"/>
              </a:lnTo>
              <a:lnTo>
                <a:pt x="6" y="32"/>
              </a:lnTo>
              <a:lnTo>
                <a:pt x="7" y="32"/>
              </a:lnTo>
              <a:lnTo>
                <a:pt x="7" y="31"/>
              </a:lnTo>
              <a:lnTo>
                <a:pt x="6" y="31"/>
              </a:lnTo>
              <a:lnTo>
                <a:pt x="6" y="30"/>
              </a:lnTo>
              <a:lnTo>
                <a:pt x="6" y="29"/>
              </a:lnTo>
              <a:lnTo>
                <a:pt x="6" y="28"/>
              </a:lnTo>
              <a:lnTo>
                <a:pt x="6" y="27"/>
              </a:lnTo>
              <a:lnTo>
                <a:pt x="6" y="26"/>
              </a:lnTo>
              <a:lnTo>
                <a:pt x="5" y="26"/>
              </a:lnTo>
              <a:lnTo>
                <a:pt x="5" y="25"/>
              </a:lnTo>
              <a:lnTo>
                <a:pt x="4" y="25"/>
              </a:lnTo>
              <a:lnTo>
                <a:pt x="5" y="25"/>
              </a:lnTo>
              <a:lnTo>
                <a:pt x="5" y="24"/>
              </a:lnTo>
              <a:lnTo>
                <a:pt x="5" y="25"/>
              </a:lnTo>
              <a:lnTo>
                <a:pt x="5" y="24"/>
              </a:lnTo>
              <a:lnTo>
                <a:pt x="5" y="23"/>
              </a:lnTo>
              <a:lnTo>
                <a:pt x="5" y="22"/>
              </a:lnTo>
              <a:lnTo>
                <a:pt x="6" y="22"/>
              </a:lnTo>
              <a:lnTo>
                <a:pt x="5" y="22"/>
              </a:lnTo>
              <a:lnTo>
                <a:pt x="5" y="21"/>
              </a:lnTo>
              <a:lnTo>
                <a:pt x="6" y="21"/>
              </a:lnTo>
              <a:lnTo>
                <a:pt x="6" y="20"/>
              </a:lnTo>
              <a:lnTo>
                <a:pt x="6" y="18"/>
              </a:lnTo>
              <a:lnTo>
                <a:pt x="7" y="18"/>
              </a:lnTo>
              <a:lnTo>
                <a:pt x="7" y="17"/>
              </a:lnTo>
              <a:lnTo>
                <a:pt x="6" y="17"/>
              </a:lnTo>
              <a:lnTo>
                <a:pt x="6" y="18"/>
              </a:lnTo>
              <a:lnTo>
                <a:pt x="5" y="18"/>
              </a:lnTo>
              <a:lnTo>
                <a:pt x="6" y="18"/>
              </a:lnTo>
              <a:lnTo>
                <a:pt x="5" y="18"/>
              </a:lnTo>
              <a:lnTo>
                <a:pt x="5" y="17"/>
              </a:lnTo>
              <a:lnTo>
                <a:pt x="5" y="16"/>
              </a:lnTo>
              <a:lnTo>
                <a:pt x="4" y="16"/>
              </a:lnTo>
              <a:lnTo>
                <a:pt x="4" y="15"/>
              </a:lnTo>
              <a:lnTo>
                <a:pt x="5" y="15"/>
              </a:lnTo>
              <a:lnTo>
                <a:pt x="5" y="14"/>
              </a:lnTo>
              <a:lnTo>
                <a:pt x="6" y="14"/>
              </a:lnTo>
              <a:lnTo>
                <a:pt x="6" y="13"/>
              </a:lnTo>
              <a:lnTo>
                <a:pt x="6" y="12"/>
              </a:lnTo>
              <a:lnTo>
                <a:pt x="6" y="11"/>
              </a:lnTo>
              <a:lnTo>
                <a:pt x="7" y="11"/>
              </a:lnTo>
              <a:lnTo>
                <a:pt x="6" y="11"/>
              </a:lnTo>
              <a:lnTo>
                <a:pt x="6" y="10"/>
              </a:lnTo>
              <a:lnTo>
                <a:pt x="5" y="10"/>
              </a:lnTo>
              <a:lnTo>
                <a:pt x="4" y="10"/>
              </a:lnTo>
              <a:lnTo>
                <a:pt x="5" y="10"/>
              </a:lnTo>
              <a:lnTo>
                <a:pt x="4" y="10"/>
              </a:lnTo>
              <a:lnTo>
                <a:pt x="4" y="9"/>
              </a:lnTo>
              <a:lnTo>
                <a:pt x="3" y="9"/>
              </a:lnTo>
              <a:lnTo>
                <a:pt x="2" y="9"/>
              </a:lnTo>
              <a:lnTo>
                <a:pt x="3" y="9"/>
              </a:lnTo>
              <a:lnTo>
                <a:pt x="2" y="9"/>
              </a:lnTo>
              <a:lnTo>
                <a:pt x="3" y="9"/>
              </a:lnTo>
              <a:lnTo>
                <a:pt x="2" y="9"/>
              </a:lnTo>
              <a:lnTo>
                <a:pt x="1" y="9"/>
              </a:lnTo>
              <a:lnTo>
                <a:pt x="1" y="8"/>
              </a:lnTo>
              <a:lnTo>
                <a:pt x="0" y="8"/>
              </a:lnTo>
              <a:lnTo>
                <a:pt x="1" y="8"/>
              </a:lnTo>
              <a:lnTo>
                <a:pt x="1" y="7"/>
              </a:lnTo>
              <a:lnTo>
                <a:pt x="1" y="6"/>
              </a:lnTo>
              <a:lnTo>
                <a:pt x="2" y="6"/>
              </a:lnTo>
              <a:lnTo>
                <a:pt x="2" y="5"/>
              </a:lnTo>
              <a:lnTo>
                <a:pt x="3" y="5"/>
              </a:lnTo>
              <a:lnTo>
                <a:pt x="4" y="5"/>
              </a:lnTo>
              <a:lnTo>
                <a:pt x="5" y="5"/>
              </a:lnTo>
              <a:lnTo>
                <a:pt x="5" y="4"/>
              </a:lnTo>
              <a:lnTo>
                <a:pt x="6" y="4"/>
              </a:lnTo>
              <a:lnTo>
                <a:pt x="6" y="3"/>
              </a:lnTo>
              <a:lnTo>
                <a:pt x="6" y="4"/>
              </a:lnTo>
              <a:lnTo>
                <a:pt x="7" y="4"/>
              </a:lnTo>
              <a:lnTo>
                <a:pt x="7" y="3"/>
              </a:lnTo>
              <a:lnTo>
                <a:pt x="8" y="3"/>
              </a:lnTo>
              <a:lnTo>
                <a:pt x="9" y="3"/>
              </a:lnTo>
              <a:lnTo>
                <a:pt x="9" y="2"/>
              </a:lnTo>
              <a:lnTo>
                <a:pt x="8" y="2"/>
              </a:lnTo>
              <a:lnTo>
                <a:pt x="7" y="2"/>
              </a:lnTo>
              <a:lnTo>
                <a:pt x="8" y="2"/>
              </a:lnTo>
              <a:lnTo>
                <a:pt x="8" y="1"/>
              </a:lnTo>
              <a:lnTo>
                <a:pt x="9" y="1"/>
              </a:lnTo>
              <a:lnTo>
                <a:pt x="9" y="2"/>
              </a:lnTo>
              <a:lnTo>
                <a:pt x="10" y="2"/>
              </a:lnTo>
              <a:lnTo>
                <a:pt x="11" y="2"/>
              </a:lnTo>
              <a:lnTo>
                <a:pt x="12" y="2"/>
              </a:lnTo>
              <a:lnTo>
                <a:pt x="13" y="2"/>
              </a:lnTo>
              <a:lnTo>
                <a:pt x="13" y="1"/>
              </a:lnTo>
              <a:lnTo>
                <a:pt x="14" y="1"/>
              </a:lnTo>
              <a:lnTo>
                <a:pt x="14" y="0"/>
              </a:lnTo>
              <a:lnTo>
                <a:pt x="14" y="1"/>
              </a:lnTo>
              <a:lnTo>
                <a:pt x="15" y="1"/>
              </a:lnTo>
              <a:lnTo>
                <a:pt x="15" y="2"/>
              </a:lnTo>
              <a:lnTo>
                <a:pt x="15" y="3"/>
              </a:lnTo>
              <a:lnTo>
                <a:pt x="16" y="3"/>
              </a:lnTo>
              <a:lnTo>
                <a:pt x="16" y="4"/>
              </a:lnTo>
              <a:lnTo>
                <a:pt x="16" y="5"/>
              </a:lnTo>
              <a:lnTo>
                <a:pt x="16" y="6"/>
              </a:lnTo>
              <a:lnTo>
                <a:pt x="17" y="6"/>
              </a:lnTo>
              <a:lnTo>
                <a:pt x="17" y="7"/>
              </a:lnTo>
              <a:lnTo>
                <a:pt x="18" y="7"/>
              </a:lnTo>
              <a:lnTo>
                <a:pt x="18" y="8"/>
              </a:lnTo>
              <a:lnTo>
                <a:pt x="19" y="8"/>
              </a:lnTo>
              <a:lnTo>
                <a:pt x="19" y="7"/>
              </a:lnTo>
              <a:lnTo>
                <a:pt x="20" y="7"/>
              </a:lnTo>
              <a:lnTo>
                <a:pt x="20" y="6"/>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200025</xdr:colOff>
      <xdr:row>31</xdr:row>
      <xdr:rowOff>133350</xdr:rowOff>
    </xdr:from>
    <xdr:to>
      <xdr:col>6</xdr:col>
      <xdr:colOff>171450</xdr:colOff>
      <xdr:row>33</xdr:row>
      <xdr:rowOff>104775</xdr:rowOff>
    </xdr:to>
    <xdr:sp macro="" textlink="">
      <xdr:nvSpPr>
        <xdr:cNvPr id="72" name="5qf"/>
        <xdr:cNvSpPr>
          <a:spLocks/>
        </xdr:cNvSpPr>
      </xdr:nvSpPr>
      <xdr:spPr bwMode="auto">
        <a:xfrm>
          <a:off x="3248025" y="5534025"/>
          <a:ext cx="581025" cy="295275"/>
        </a:xfrm>
        <a:custGeom>
          <a:avLst/>
          <a:gdLst>
            <a:gd name="T0" fmla="*/ 2147483647 w 61"/>
            <a:gd name="T1" fmla="*/ 2147483647 h 29"/>
            <a:gd name="T2" fmla="*/ 2147483647 w 61"/>
            <a:gd name="T3" fmla="*/ 2147483647 h 29"/>
            <a:gd name="T4" fmla="*/ 2147483647 w 61"/>
            <a:gd name="T5" fmla="*/ 2147483647 h 29"/>
            <a:gd name="T6" fmla="*/ 2147483647 w 61"/>
            <a:gd name="T7" fmla="*/ 2147483647 h 29"/>
            <a:gd name="T8" fmla="*/ 2147483647 w 61"/>
            <a:gd name="T9" fmla="*/ 2147483647 h 29"/>
            <a:gd name="T10" fmla="*/ 2147483647 w 61"/>
            <a:gd name="T11" fmla="*/ 2147483647 h 29"/>
            <a:gd name="T12" fmla="*/ 2147483647 w 61"/>
            <a:gd name="T13" fmla="*/ 2147483647 h 29"/>
            <a:gd name="T14" fmla="*/ 2147483647 w 61"/>
            <a:gd name="T15" fmla="*/ 2147483647 h 29"/>
            <a:gd name="T16" fmla="*/ 2147483647 w 61"/>
            <a:gd name="T17" fmla="*/ 2147483647 h 29"/>
            <a:gd name="T18" fmla="*/ 2147483647 w 61"/>
            <a:gd name="T19" fmla="*/ 2147483647 h 29"/>
            <a:gd name="T20" fmla="*/ 2147483647 w 61"/>
            <a:gd name="T21" fmla="*/ 2147483647 h 29"/>
            <a:gd name="T22" fmla="*/ 2147483647 w 61"/>
            <a:gd name="T23" fmla="*/ 2147483647 h 29"/>
            <a:gd name="T24" fmla="*/ 2147483647 w 61"/>
            <a:gd name="T25" fmla="*/ 2147483647 h 29"/>
            <a:gd name="T26" fmla="*/ 2147483647 w 61"/>
            <a:gd name="T27" fmla="*/ 2147483647 h 29"/>
            <a:gd name="T28" fmla="*/ 2147483647 w 61"/>
            <a:gd name="T29" fmla="*/ 2147483647 h 29"/>
            <a:gd name="T30" fmla="*/ 2147483647 w 61"/>
            <a:gd name="T31" fmla="*/ 2147483647 h 29"/>
            <a:gd name="T32" fmla="*/ 2147483647 w 61"/>
            <a:gd name="T33" fmla="*/ 2147483647 h 29"/>
            <a:gd name="T34" fmla="*/ 2147483647 w 61"/>
            <a:gd name="T35" fmla="*/ 2147483647 h 29"/>
            <a:gd name="T36" fmla="*/ 2147483647 w 61"/>
            <a:gd name="T37" fmla="*/ 2147483647 h 29"/>
            <a:gd name="T38" fmla="*/ 2147483647 w 61"/>
            <a:gd name="T39" fmla="*/ 2147483647 h 29"/>
            <a:gd name="T40" fmla="*/ 2147483647 w 61"/>
            <a:gd name="T41" fmla="*/ 2147483647 h 29"/>
            <a:gd name="T42" fmla="*/ 2147483647 w 61"/>
            <a:gd name="T43" fmla="*/ 2147483647 h 29"/>
            <a:gd name="T44" fmla="*/ 2147483647 w 61"/>
            <a:gd name="T45" fmla="*/ 2147483647 h 29"/>
            <a:gd name="T46" fmla="*/ 2147483647 w 61"/>
            <a:gd name="T47" fmla="*/ 2147483647 h 29"/>
            <a:gd name="T48" fmla="*/ 2147483647 w 61"/>
            <a:gd name="T49" fmla="*/ 2147483647 h 29"/>
            <a:gd name="T50" fmla="*/ 2147483647 w 61"/>
            <a:gd name="T51" fmla="*/ 2147483647 h 29"/>
            <a:gd name="T52" fmla="*/ 2147483647 w 61"/>
            <a:gd name="T53" fmla="*/ 2147483647 h 29"/>
            <a:gd name="T54" fmla="*/ 2147483647 w 61"/>
            <a:gd name="T55" fmla="*/ 2147483647 h 29"/>
            <a:gd name="T56" fmla="*/ 2147483647 w 61"/>
            <a:gd name="T57" fmla="*/ 2147483647 h 29"/>
            <a:gd name="T58" fmla="*/ 2147483647 w 61"/>
            <a:gd name="T59" fmla="*/ 2147483647 h 29"/>
            <a:gd name="T60" fmla="*/ 2147483647 w 61"/>
            <a:gd name="T61" fmla="*/ 2147483647 h 29"/>
            <a:gd name="T62" fmla="*/ 0 w 61"/>
            <a:gd name="T63" fmla="*/ 2147483647 h 29"/>
            <a:gd name="T64" fmla="*/ 0 w 61"/>
            <a:gd name="T65" fmla="*/ 2147483647 h 29"/>
            <a:gd name="T66" fmla="*/ 2147483647 w 61"/>
            <a:gd name="T67" fmla="*/ 2147483647 h 29"/>
            <a:gd name="T68" fmla="*/ 2147483647 w 61"/>
            <a:gd name="T69" fmla="*/ 2147483647 h 29"/>
            <a:gd name="T70" fmla="*/ 2147483647 w 61"/>
            <a:gd name="T71" fmla="*/ 2147483647 h 29"/>
            <a:gd name="T72" fmla="*/ 2147483647 w 61"/>
            <a:gd name="T73" fmla="*/ 2147483647 h 29"/>
            <a:gd name="T74" fmla="*/ 2147483647 w 61"/>
            <a:gd name="T75" fmla="*/ 2147483647 h 29"/>
            <a:gd name="T76" fmla="*/ 2147483647 w 61"/>
            <a:gd name="T77" fmla="*/ 2147483647 h 29"/>
            <a:gd name="T78" fmla="*/ 2147483647 w 61"/>
            <a:gd name="T79" fmla="*/ 2147483647 h 29"/>
            <a:gd name="T80" fmla="*/ 2147483647 w 61"/>
            <a:gd name="T81" fmla="*/ 2147483647 h 29"/>
            <a:gd name="T82" fmla="*/ 2147483647 w 61"/>
            <a:gd name="T83" fmla="*/ 2147483647 h 29"/>
            <a:gd name="T84" fmla="*/ 2147483647 w 61"/>
            <a:gd name="T85" fmla="*/ 2147483647 h 29"/>
            <a:gd name="T86" fmla="*/ 2147483647 w 61"/>
            <a:gd name="T87" fmla="*/ 2147483647 h 29"/>
            <a:gd name="T88" fmla="*/ 2147483647 w 61"/>
            <a:gd name="T89" fmla="*/ 2147483647 h 29"/>
            <a:gd name="T90" fmla="*/ 2147483647 w 61"/>
            <a:gd name="T91" fmla="*/ 2147483647 h 29"/>
            <a:gd name="T92" fmla="*/ 2147483647 w 61"/>
            <a:gd name="T93" fmla="*/ 2147483647 h 29"/>
            <a:gd name="T94" fmla="*/ 2147483647 w 61"/>
            <a:gd name="T95" fmla="*/ 2147483647 h 29"/>
            <a:gd name="T96" fmla="*/ 2147483647 w 61"/>
            <a:gd name="T97" fmla="*/ 2147483647 h 29"/>
            <a:gd name="T98" fmla="*/ 2147483647 w 61"/>
            <a:gd name="T99" fmla="*/ 2147483647 h 29"/>
            <a:gd name="T100" fmla="*/ 2147483647 w 61"/>
            <a:gd name="T101" fmla="*/ 2147483647 h 29"/>
            <a:gd name="T102" fmla="*/ 2147483647 w 61"/>
            <a:gd name="T103" fmla="*/ 2147483647 h 29"/>
            <a:gd name="T104" fmla="*/ 2147483647 w 61"/>
            <a:gd name="T105" fmla="*/ 2147483647 h 29"/>
            <a:gd name="T106" fmla="*/ 2147483647 w 61"/>
            <a:gd name="T107" fmla="*/ 2147483647 h 29"/>
            <a:gd name="T108" fmla="*/ 2147483647 w 61"/>
            <a:gd name="T109" fmla="*/ 2147483647 h 29"/>
            <a:gd name="T110" fmla="*/ 2147483647 w 61"/>
            <a:gd name="T111" fmla="*/ 0 h 29"/>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61"/>
            <a:gd name="T169" fmla="*/ 0 h 29"/>
            <a:gd name="T170" fmla="*/ 61 w 61"/>
            <a:gd name="T171" fmla="*/ 29 h 29"/>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61" h="29">
              <a:moveTo>
                <a:pt x="57" y="2"/>
              </a:moveTo>
              <a:lnTo>
                <a:pt x="57" y="3"/>
              </a:lnTo>
              <a:lnTo>
                <a:pt x="57" y="4"/>
              </a:lnTo>
              <a:lnTo>
                <a:pt x="56" y="4"/>
              </a:lnTo>
              <a:lnTo>
                <a:pt x="56" y="5"/>
              </a:lnTo>
              <a:lnTo>
                <a:pt x="57" y="5"/>
              </a:lnTo>
              <a:lnTo>
                <a:pt x="57" y="6"/>
              </a:lnTo>
              <a:lnTo>
                <a:pt x="58" y="6"/>
              </a:lnTo>
              <a:lnTo>
                <a:pt x="59" y="6"/>
              </a:lnTo>
              <a:lnTo>
                <a:pt x="59" y="7"/>
              </a:lnTo>
              <a:lnTo>
                <a:pt x="59" y="8"/>
              </a:lnTo>
              <a:lnTo>
                <a:pt x="59" y="9"/>
              </a:lnTo>
              <a:lnTo>
                <a:pt x="58" y="9"/>
              </a:lnTo>
              <a:lnTo>
                <a:pt x="58" y="10"/>
              </a:lnTo>
              <a:lnTo>
                <a:pt x="59" y="10"/>
              </a:lnTo>
              <a:lnTo>
                <a:pt x="59" y="11"/>
              </a:lnTo>
              <a:lnTo>
                <a:pt x="59" y="12"/>
              </a:lnTo>
              <a:lnTo>
                <a:pt x="58" y="12"/>
              </a:lnTo>
              <a:lnTo>
                <a:pt x="58" y="13"/>
              </a:lnTo>
              <a:lnTo>
                <a:pt x="59" y="13"/>
              </a:lnTo>
              <a:lnTo>
                <a:pt x="59" y="14"/>
              </a:lnTo>
              <a:lnTo>
                <a:pt x="60" y="14"/>
              </a:lnTo>
              <a:lnTo>
                <a:pt x="60" y="15"/>
              </a:lnTo>
              <a:lnTo>
                <a:pt x="60" y="16"/>
              </a:lnTo>
              <a:lnTo>
                <a:pt x="60" y="17"/>
              </a:lnTo>
              <a:lnTo>
                <a:pt x="60" y="18"/>
              </a:lnTo>
              <a:lnTo>
                <a:pt x="60" y="19"/>
              </a:lnTo>
              <a:lnTo>
                <a:pt x="61" y="19"/>
              </a:lnTo>
              <a:lnTo>
                <a:pt x="60" y="19"/>
              </a:lnTo>
              <a:lnTo>
                <a:pt x="60" y="20"/>
              </a:lnTo>
              <a:lnTo>
                <a:pt x="60" y="21"/>
              </a:lnTo>
              <a:lnTo>
                <a:pt x="61" y="21"/>
              </a:lnTo>
              <a:lnTo>
                <a:pt x="61" y="22"/>
              </a:lnTo>
              <a:lnTo>
                <a:pt x="61" y="23"/>
              </a:lnTo>
              <a:lnTo>
                <a:pt x="60" y="23"/>
              </a:lnTo>
              <a:lnTo>
                <a:pt x="60" y="24"/>
              </a:lnTo>
              <a:lnTo>
                <a:pt x="59" y="24"/>
              </a:lnTo>
              <a:lnTo>
                <a:pt x="59" y="25"/>
              </a:lnTo>
              <a:lnTo>
                <a:pt x="58" y="25"/>
              </a:lnTo>
              <a:lnTo>
                <a:pt x="58" y="26"/>
              </a:lnTo>
              <a:lnTo>
                <a:pt x="57" y="26"/>
              </a:lnTo>
              <a:lnTo>
                <a:pt x="56" y="26"/>
              </a:lnTo>
              <a:lnTo>
                <a:pt x="55" y="26"/>
              </a:lnTo>
              <a:lnTo>
                <a:pt x="54" y="26"/>
              </a:lnTo>
              <a:lnTo>
                <a:pt x="53" y="26"/>
              </a:lnTo>
              <a:lnTo>
                <a:pt x="53" y="25"/>
              </a:lnTo>
              <a:lnTo>
                <a:pt x="53" y="26"/>
              </a:lnTo>
              <a:lnTo>
                <a:pt x="53" y="25"/>
              </a:lnTo>
              <a:lnTo>
                <a:pt x="52" y="25"/>
              </a:lnTo>
              <a:lnTo>
                <a:pt x="52" y="24"/>
              </a:lnTo>
              <a:lnTo>
                <a:pt x="51" y="24"/>
              </a:lnTo>
              <a:lnTo>
                <a:pt x="50" y="24"/>
              </a:lnTo>
              <a:lnTo>
                <a:pt x="50" y="25"/>
              </a:lnTo>
              <a:lnTo>
                <a:pt x="49" y="25"/>
              </a:lnTo>
              <a:lnTo>
                <a:pt x="48" y="25"/>
              </a:lnTo>
              <a:lnTo>
                <a:pt x="47" y="25"/>
              </a:lnTo>
              <a:lnTo>
                <a:pt x="46" y="25"/>
              </a:lnTo>
              <a:lnTo>
                <a:pt x="45" y="25"/>
              </a:lnTo>
              <a:lnTo>
                <a:pt x="44" y="25"/>
              </a:lnTo>
              <a:lnTo>
                <a:pt x="43" y="25"/>
              </a:lnTo>
              <a:lnTo>
                <a:pt x="42" y="25"/>
              </a:lnTo>
              <a:lnTo>
                <a:pt x="41" y="25"/>
              </a:lnTo>
              <a:lnTo>
                <a:pt x="41" y="24"/>
              </a:lnTo>
              <a:lnTo>
                <a:pt x="40" y="24"/>
              </a:lnTo>
              <a:lnTo>
                <a:pt x="40" y="23"/>
              </a:lnTo>
              <a:lnTo>
                <a:pt x="39" y="23"/>
              </a:lnTo>
              <a:lnTo>
                <a:pt x="39" y="22"/>
              </a:lnTo>
              <a:lnTo>
                <a:pt x="38" y="22"/>
              </a:lnTo>
              <a:lnTo>
                <a:pt x="38" y="23"/>
              </a:lnTo>
              <a:lnTo>
                <a:pt x="37" y="23"/>
              </a:lnTo>
              <a:lnTo>
                <a:pt x="36" y="23"/>
              </a:lnTo>
              <a:lnTo>
                <a:pt x="36" y="24"/>
              </a:lnTo>
              <a:lnTo>
                <a:pt x="36" y="25"/>
              </a:lnTo>
              <a:lnTo>
                <a:pt x="35" y="25"/>
              </a:lnTo>
              <a:lnTo>
                <a:pt x="35" y="26"/>
              </a:lnTo>
              <a:lnTo>
                <a:pt x="34" y="26"/>
              </a:lnTo>
              <a:lnTo>
                <a:pt x="34" y="25"/>
              </a:lnTo>
              <a:lnTo>
                <a:pt x="33" y="25"/>
              </a:lnTo>
              <a:lnTo>
                <a:pt x="32" y="25"/>
              </a:lnTo>
              <a:lnTo>
                <a:pt x="31" y="25"/>
              </a:lnTo>
              <a:lnTo>
                <a:pt x="31" y="26"/>
              </a:lnTo>
              <a:lnTo>
                <a:pt x="31" y="25"/>
              </a:lnTo>
              <a:lnTo>
                <a:pt x="30" y="25"/>
              </a:lnTo>
              <a:lnTo>
                <a:pt x="30" y="24"/>
              </a:lnTo>
              <a:lnTo>
                <a:pt x="29" y="24"/>
              </a:lnTo>
              <a:lnTo>
                <a:pt x="29" y="25"/>
              </a:lnTo>
              <a:lnTo>
                <a:pt x="29" y="24"/>
              </a:lnTo>
              <a:lnTo>
                <a:pt x="29" y="25"/>
              </a:lnTo>
              <a:lnTo>
                <a:pt x="28" y="25"/>
              </a:lnTo>
              <a:lnTo>
                <a:pt x="28" y="24"/>
              </a:lnTo>
              <a:lnTo>
                <a:pt x="28" y="25"/>
              </a:lnTo>
              <a:lnTo>
                <a:pt x="28" y="24"/>
              </a:lnTo>
              <a:lnTo>
                <a:pt x="27" y="24"/>
              </a:lnTo>
              <a:lnTo>
                <a:pt x="26" y="24"/>
              </a:lnTo>
              <a:lnTo>
                <a:pt x="26" y="25"/>
              </a:lnTo>
              <a:lnTo>
                <a:pt x="26" y="24"/>
              </a:lnTo>
              <a:lnTo>
                <a:pt x="25" y="24"/>
              </a:lnTo>
              <a:lnTo>
                <a:pt x="24" y="24"/>
              </a:lnTo>
              <a:lnTo>
                <a:pt x="23" y="24"/>
              </a:lnTo>
              <a:lnTo>
                <a:pt x="22" y="24"/>
              </a:lnTo>
              <a:lnTo>
                <a:pt x="21" y="24"/>
              </a:lnTo>
              <a:lnTo>
                <a:pt x="20" y="24"/>
              </a:lnTo>
              <a:lnTo>
                <a:pt x="19" y="24"/>
              </a:lnTo>
              <a:lnTo>
                <a:pt x="18" y="24"/>
              </a:lnTo>
              <a:lnTo>
                <a:pt x="17" y="24"/>
              </a:lnTo>
              <a:lnTo>
                <a:pt x="16" y="24"/>
              </a:lnTo>
              <a:lnTo>
                <a:pt x="15" y="24"/>
              </a:lnTo>
              <a:lnTo>
                <a:pt x="14" y="24"/>
              </a:lnTo>
              <a:lnTo>
                <a:pt x="13" y="24"/>
              </a:lnTo>
              <a:lnTo>
                <a:pt x="13" y="25"/>
              </a:lnTo>
              <a:lnTo>
                <a:pt x="12" y="25"/>
              </a:lnTo>
              <a:lnTo>
                <a:pt x="12" y="26"/>
              </a:lnTo>
              <a:lnTo>
                <a:pt x="11" y="26"/>
              </a:lnTo>
              <a:lnTo>
                <a:pt x="10" y="26"/>
              </a:lnTo>
              <a:lnTo>
                <a:pt x="10" y="27"/>
              </a:lnTo>
              <a:lnTo>
                <a:pt x="11" y="27"/>
              </a:lnTo>
              <a:lnTo>
                <a:pt x="11" y="28"/>
              </a:lnTo>
              <a:lnTo>
                <a:pt x="12" y="28"/>
              </a:lnTo>
              <a:lnTo>
                <a:pt x="11" y="28"/>
              </a:lnTo>
              <a:lnTo>
                <a:pt x="10" y="28"/>
              </a:lnTo>
              <a:lnTo>
                <a:pt x="9" y="28"/>
              </a:lnTo>
              <a:lnTo>
                <a:pt x="9" y="29"/>
              </a:lnTo>
              <a:lnTo>
                <a:pt x="8" y="29"/>
              </a:lnTo>
              <a:lnTo>
                <a:pt x="7" y="29"/>
              </a:lnTo>
              <a:lnTo>
                <a:pt x="7" y="28"/>
              </a:lnTo>
              <a:lnTo>
                <a:pt x="7" y="27"/>
              </a:lnTo>
              <a:lnTo>
                <a:pt x="8" y="27"/>
              </a:lnTo>
              <a:lnTo>
                <a:pt x="7" y="27"/>
              </a:lnTo>
              <a:lnTo>
                <a:pt x="7" y="26"/>
              </a:lnTo>
              <a:lnTo>
                <a:pt x="6" y="26"/>
              </a:lnTo>
              <a:lnTo>
                <a:pt x="6" y="25"/>
              </a:lnTo>
              <a:lnTo>
                <a:pt x="7" y="25"/>
              </a:lnTo>
              <a:lnTo>
                <a:pt x="7" y="24"/>
              </a:lnTo>
              <a:lnTo>
                <a:pt x="6" y="24"/>
              </a:lnTo>
              <a:lnTo>
                <a:pt x="5" y="24"/>
              </a:lnTo>
              <a:lnTo>
                <a:pt x="5" y="23"/>
              </a:lnTo>
              <a:lnTo>
                <a:pt x="4" y="23"/>
              </a:lnTo>
              <a:lnTo>
                <a:pt x="4" y="22"/>
              </a:lnTo>
              <a:lnTo>
                <a:pt x="3" y="22"/>
              </a:lnTo>
              <a:lnTo>
                <a:pt x="3" y="21"/>
              </a:lnTo>
              <a:lnTo>
                <a:pt x="2" y="21"/>
              </a:lnTo>
              <a:lnTo>
                <a:pt x="2" y="20"/>
              </a:lnTo>
              <a:lnTo>
                <a:pt x="3" y="20"/>
              </a:lnTo>
              <a:lnTo>
                <a:pt x="2" y="20"/>
              </a:lnTo>
              <a:lnTo>
                <a:pt x="2" y="19"/>
              </a:lnTo>
              <a:lnTo>
                <a:pt x="1" y="19"/>
              </a:lnTo>
              <a:lnTo>
                <a:pt x="1" y="18"/>
              </a:lnTo>
              <a:lnTo>
                <a:pt x="2" y="18"/>
              </a:lnTo>
              <a:lnTo>
                <a:pt x="3" y="18"/>
              </a:lnTo>
              <a:lnTo>
                <a:pt x="3" y="17"/>
              </a:lnTo>
              <a:lnTo>
                <a:pt x="3" y="18"/>
              </a:lnTo>
              <a:lnTo>
                <a:pt x="3" y="17"/>
              </a:lnTo>
              <a:lnTo>
                <a:pt x="4" y="17"/>
              </a:lnTo>
              <a:lnTo>
                <a:pt x="4" y="18"/>
              </a:lnTo>
              <a:lnTo>
                <a:pt x="4" y="17"/>
              </a:lnTo>
              <a:lnTo>
                <a:pt x="4" y="18"/>
              </a:lnTo>
              <a:lnTo>
                <a:pt x="4" y="17"/>
              </a:lnTo>
              <a:lnTo>
                <a:pt x="4" y="16"/>
              </a:lnTo>
              <a:lnTo>
                <a:pt x="4" y="15"/>
              </a:lnTo>
              <a:lnTo>
                <a:pt x="4" y="14"/>
              </a:lnTo>
              <a:lnTo>
                <a:pt x="4" y="13"/>
              </a:lnTo>
              <a:lnTo>
                <a:pt x="3" y="13"/>
              </a:lnTo>
              <a:lnTo>
                <a:pt x="2" y="13"/>
              </a:lnTo>
              <a:lnTo>
                <a:pt x="2" y="12"/>
              </a:lnTo>
              <a:lnTo>
                <a:pt x="2" y="11"/>
              </a:lnTo>
              <a:lnTo>
                <a:pt x="1" y="11"/>
              </a:lnTo>
              <a:lnTo>
                <a:pt x="1" y="10"/>
              </a:lnTo>
              <a:lnTo>
                <a:pt x="1" y="9"/>
              </a:lnTo>
              <a:lnTo>
                <a:pt x="0" y="9"/>
              </a:lnTo>
              <a:lnTo>
                <a:pt x="0" y="8"/>
              </a:lnTo>
              <a:lnTo>
                <a:pt x="0" y="9"/>
              </a:lnTo>
              <a:lnTo>
                <a:pt x="0" y="8"/>
              </a:lnTo>
              <a:lnTo>
                <a:pt x="0" y="7"/>
              </a:lnTo>
              <a:lnTo>
                <a:pt x="0" y="6"/>
              </a:lnTo>
              <a:lnTo>
                <a:pt x="0" y="5"/>
              </a:lnTo>
              <a:lnTo>
                <a:pt x="0" y="4"/>
              </a:lnTo>
              <a:lnTo>
                <a:pt x="0" y="3"/>
              </a:lnTo>
              <a:lnTo>
                <a:pt x="1" y="3"/>
              </a:lnTo>
              <a:lnTo>
                <a:pt x="1" y="2"/>
              </a:lnTo>
              <a:lnTo>
                <a:pt x="2" y="2"/>
              </a:lnTo>
              <a:lnTo>
                <a:pt x="2" y="1"/>
              </a:lnTo>
              <a:lnTo>
                <a:pt x="3" y="1"/>
              </a:lnTo>
              <a:lnTo>
                <a:pt x="3" y="2"/>
              </a:lnTo>
              <a:lnTo>
                <a:pt x="4" y="2"/>
              </a:lnTo>
              <a:lnTo>
                <a:pt x="5" y="2"/>
              </a:lnTo>
              <a:lnTo>
                <a:pt x="6" y="2"/>
              </a:lnTo>
              <a:lnTo>
                <a:pt x="7" y="2"/>
              </a:lnTo>
              <a:lnTo>
                <a:pt x="7" y="3"/>
              </a:lnTo>
              <a:lnTo>
                <a:pt x="7" y="4"/>
              </a:lnTo>
              <a:lnTo>
                <a:pt x="8" y="4"/>
              </a:lnTo>
              <a:lnTo>
                <a:pt x="8" y="5"/>
              </a:lnTo>
              <a:lnTo>
                <a:pt x="9" y="5"/>
              </a:lnTo>
              <a:lnTo>
                <a:pt x="9" y="4"/>
              </a:lnTo>
              <a:lnTo>
                <a:pt x="9" y="3"/>
              </a:lnTo>
              <a:lnTo>
                <a:pt x="9" y="4"/>
              </a:lnTo>
              <a:lnTo>
                <a:pt x="10" y="4"/>
              </a:lnTo>
              <a:lnTo>
                <a:pt x="10" y="3"/>
              </a:lnTo>
              <a:lnTo>
                <a:pt x="11" y="3"/>
              </a:lnTo>
              <a:lnTo>
                <a:pt x="12" y="2"/>
              </a:lnTo>
              <a:lnTo>
                <a:pt x="12" y="3"/>
              </a:lnTo>
              <a:lnTo>
                <a:pt x="12" y="4"/>
              </a:lnTo>
              <a:lnTo>
                <a:pt x="12" y="3"/>
              </a:lnTo>
              <a:lnTo>
                <a:pt x="13" y="3"/>
              </a:lnTo>
              <a:lnTo>
                <a:pt x="13" y="2"/>
              </a:lnTo>
              <a:lnTo>
                <a:pt x="14" y="2"/>
              </a:lnTo>
              <a:lnTo>
                <a:pt x="14" y="3"/>
              </a:lnTo>
              <a:lnTo>
                <a:pt x="15" y="3"/>
              </a:lnTo>
              <a:lnTo>
                <a:pt x="16" y="3"/>
              </a:lnTo>
              <a:lnTo>
                <a:pt x="16" y="2"/>
              </a:lnTo>
              <a:lnTo>
                <a:pt x="17" y="1"/>
              </a:lnTo>
              <a:lnTo>
                <a:pt x="17" y="2"/>
              </a:lnTo>
              <a:lnTo>
                <a:pt x="18" y="2"/>
              </a:lnTo>
              <a:lnTo>
                <a:pt x="18" y="3"/>
              </a:lnTo>
              <a:lnTo>
                <a:pt x="18" y="2"/>
              </a:lnTo>
              <a:lnTo>
                <a:pt x="19" y="2"/>
              </a:lnTo>
              <a:lnTo>
                <a:pt x="19" y="1"/>
              </a:lnTo>
              <a:lnTo>
                <a:pt x="19" y="0"/>
              </a:lnTo>
              <a:lnTo>
                <a:pt x="20" y="0"/>
              </a:lnTo>
              <a:lnTo>
                <a:pt x="20" y="1"/>
              </a:lnTo>
              <a:lnTo>
                <a:pt x="21" y="1"/>
              </a:lnTo>
              <a:lnTo>
                <a:pt x="22" y="1"/>
              </a:lnTo>
              <a:lnTo>
                <a:pt x="23" y="1"/>
              </a:lnTo>
              <a:lnTo>
                <a:pt x="23" y="2"/>
              </a:lnTo>
              <a:lnTo>
                <a:pt x="24" y="2"/>
              </a:lnTo>
              <a:lnTo>
                <a:pt x="24" y="3"/>
              </a:lnTo>
              <a:lnTo>
                <a:pt x="25" y="3"/>
              </a:lnTo>
              <a:lnTo>
                <a:pt x="26" y="3"/>
              </a:lnTo>
              <a:lnTo>
                <a:pt x="27" y="4"/>
              </a:lnTo>
              <a:lnTo>
                <a:pt x="28" y="4"/>
              </a:lnTo>
              <a:lnTo>
                <a:pt x="28" y="3"/>
              </a:lnTo>
              <a:lnTo>
                <a:pt x="28" y="4"/>
              </a:lnTo>
              <a:lnTo>
                <a:pt x="29" y="4"/>
              </a:lnTo>
              <a:lnTo>
                <a:pt x="29" y="3"/>
              </a:lnTo>
              <a:lnTo>
                <a:pt x="29" y="4"/>
              </a:lnTo>
              <a:lnTo>
                <a:pt x="29" y="5"/>
              </a:lnTo>
              <a:lnTo>
                <a:pt x="30" y="5"/>
              </a:lnTo>
              <a:lnTo>
                <a:pt x="30" y="4"/>
              </a:lnTo>
              <a:lnTo>
                <a:pt x="31" y="4"/>
              </a:lnTo>
              <a:lnTo>
                <a:pt x="32" y="4"/>
              </a:lnTo>
              <a:lnTo>
                <a:pt x="32" y="3"/>
              </a:lnTo>
              <a:lnTo>
                <a:pt x="33" y="3"/>
              </a:lnTo>
              <a:lnTo>
                <a:pt x="34" y="3"/>
              </a:lnTo>
              <a:lnTo>
                <a:pt x="34" y="4"/>
              </a:lnTo>
              <a:lnTo>
                <a:pt x="34" y="5"/>
              </a:lnTo>
              <a:lnTo>
                <a:pt x="34" y="6"/>
              </a:lnTo>
              <a:lnTo>
                <a:pt x="35" y="6"/>
              </a:lnTo>
              <a:lnTo>
                <a:pt x="36" y="6"/>
              </a:lnTo>
              <a:lnTo>
                <a:pt x="36" y="7"/>
              </a:lnTo>
              <a:lnTo>
                <a:pt x="37" y="7"/>
              </a:lnTo>
              <a:lnTo>
                <a:pt x="37" y="8"/>
              </a:lnTo>
              <a:lnTo>
                <a:pt x="37" y="9"/>
              </a:lnTo>
              <a:lnTo>
                <a:pt x="38" y="9"/>
              </a:lnTo>
              <a:lnTo>
                <a:pt x="38" y="10"/>
              </a:lnTo>
              <a:lnTo>
                <a:pt x="39" y="10"/>
              </a:lnTo>
              <a:lnTo>
                <a:pt x="39" y="9"/>
              </a:lnTo>
              <a:lnTo>
                <a:pt x="40" y="9"/>
              </a:lnTo>
              <a:lnTo>
                <a:pt x="41" y="9"/>
              </a:lnTo>
              <a:lnTo>
                <a:pt x="42" y="9"/>
              </a:lnTo>
              <a:lnTo>
                <a:pt x="42" y="10"/>
              </a:lnTo>
              <a:lnTo>
                <a:pt x="42" y="11"/>
              </a:lnTo>
              <a:lnTo>
                <a:pt x="43" y="11"/>
              </a:lnTo>
              <a:lnTo>
                <a:pt x="43" y="12"/>
              </a:lnTo>
              <a:lnTo>
                <a:pt x="44" y="12"/>
              </a:lnTo>
              <a:lnTo>
                <a:pt x="45" y="12"/>
              </a:lnTo>
              <a:lnTo>
                <a:pt x="45" y="11"/>
              </a:lnTo>
              <a:lnTo>
                <a:pt x="45" y="10"/>
              </a:lnTo>
              <a:lnTo>
                <a:pt x="46" y="10"/>
              </a:lnTo>
              <a:lnTo>
                <a:pt x="46" y="9"/>
              </a:lnTo>
              <a:lnTo>
                <a:pt x="46" y="10"/>
              </a:lnTo>
              <a:lnTo>
                <a:pt x="46" y="9"/>
              </a:lnTo>
              <a:lnTo>
                <a:pt x="47" y="9"/>
              </a:lnTo>
              <a:lnTo>
                <a:pt x="47" y="8"/>
              </a:lnTo>
              <a:lnTo>
                <a:pt x="48" y="8"/>
              </a:lnTo>
              <a:lnTo>
                <a:pt x="48" y="9"/>
              </a:lnTo>
              <a:lnTo>
                <a:pt x="49" y="9"/>
              </a:lnTo>
              <a:lnTo>
                <a:pt x="49" y="10"/>
              </a:lnTo>
              <a:lnTo>
                <a:pt x="49" y="11"/>
              </a:lnTo>
              <a:lnTo>
                <a:pt x="49" y="12"/>
              </a:lnTo>
              <a:lnTo>
                <a:pt x="48" y="12"/>
              </a:lnTo>
              <a:lnTo>
                <a:pt x="48" y="13"/>
              </a:lnTo>
              <a:lnTo>
                <a:pt x="49" y="13"/>
              </a:lnTo>
              <a:lnTo>
                <a:pt x="50" y="13"/>
              </a:lnTo>
              <a:lnTo>
                <a:pt x="50" y="12"/>
              </a:lnTo>
              <a:lnTo>
                <a:pt x="51" y="12"/>
              </a:lnTo>
              <a:lnTo>
                <a:pt x="51" y="11"/>
              </a:lnTo>
              <a:lnTo>
                <a:pt x="52" y="11"/>
              </a:lnTo>
              <a:lnTo>
                <a:pt x="52" y="10"/>
              </a:lnTo>
              <a:lnTo>
                <a:pt x="52" y="9"/>
              </a:lnTo>
              <a:lnTo>
                <a:pt x="53" y="9"/>
              </a:lnTo>
              <a:lnTo>
                <a:pt x="53" y="8"/>
              </a:lnTo>
              <a:lnTo>
                <a:pt x="53" y="7"/>
              </a:lnTo>
              <a:lnTo>
                <a:pt x="54" y="7"/>
              </a:lnTo>
              <a:lnTo>
                <a:pt x="55" y="7"/>
              </a:lnTo>
              <a:lnTo>
                <a:pt x="55" y="6"/>
              </a:lnTo>
              <a:lnTo>
                <a:pt x="54" y="6"/>
              </a:lnTo>
              <a:lnTo>
                <a:pt x="54" y="5"/>
              </a:lnTo>
              <a:lnTo>
                <a:pt x="53" y="4"/>
              </a:lnTo>
              <a:lnTo>
                <a:pt x="53" y="3"/>
              </a:lnTo>
              <a:lnTo>
                <a:pt x="53" y="2"/>
              </a:lnTo>
              <a:lnTo>
                <a:pt x="53" y="1"/>
              </a:lnTo>
              <a:lnTo>
                <a:pt x="53" y="0"/>
              </a:lnTo>
              <a:lnTo>
                <a:pt x="54" y="0"/>
              </a:lnTo>
              <a:lnTo>
                <a:pt x="55" y="0"/>
              </a:lnTo>
              <a:lnTo>
                <a:pt x="55" y="1"/>
              </a:lnTo>
              <a:lnTo>
                <a:pt x="56" y="1"/>
              </a:lnTo>
              <a:lnTo>
                <a:pt x="56" y="2"/>
              </a:lnTo>
              <a:lnTo>
                <a:pt x="57" y="2"/>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6</xdr:col>
      <xdr:colOff>123825</xdr:colOff>
      <xdr:row>31</xdr:row>
      <xdr:rowOff>123825</xdr:rowOff>
    </xdr:from>
    <xdr:to>
      <xdr:col>6</xdr:col>
      <xdr:colOff>390525</xdr:colOff>
      <xdr:row>33</xdr:row>
      <xdr:rowOff>85725</xdr:rowOff>
    </xdr:to>
    <xdr:sp macro="" textlink="">
      <xdr:nvSpPr>
        <xdr:cNvPr id="73" name="5qg"/>
        <xdr:cNvSpPr>
          <a:spLocks/>
        </xdr:cNvSpPr>
      </xdr:nvSpPr>
      <xdr:spPr bwMode="auto">
        <a:xfrm>
          <a:off x="3781425" y="5524500"/>
          <a:ext cx="266700" cy="285750"/>
        </a:xfrm>
        <a:custGeom>
          <a:avLst/>
          <a:gdLst>
            <a:gd name="T0" fmla="*/ 2147483647 w 28"/>
            <a:gd name="T1" fmla="*/ 2147483647 h 30"/>
            <a:gd name="T2" fmla="*/ 2147483647 w 28"/>
            <a:gd name="T3" fmla="*/ 2147483647 h 30"/>
            <a:gd name="T4" fmla="*/ 2147483647 w 28"/>
            <a:gd name="T5" fmla="*/ 2147483647 h 30"/>
            <a:gd name="T6" fmla="*/ 2147483647 w 28"/>
            <a:gd name="T7" fmla="*/ 2147483647 h 30"/>
            <a:gd name="T8" fmla="*/ 2147483647 w 28"/>
            <a:gd name="T9" fmla="*/ 2147483647 h 30"/>
            <a:gd name="T10" fmla="*/ 2147483647 w 28"/>
            <a:gd name="T11" fmla="*/ 2147483647 h 30"/>
            <a:gd name="T12" fmla="*/ 2147483647 w 28"/>
            <a:gd name="T13" fmla="*/ 2147483647 h 30"/>
            <a:gd name="T14" fmla="*/ 2147483647 w 28"/>
            <a:gd name="T15" fmla="*/ 2147483647 h 30"/>
            <a:gd name="T16" fmla="*/ 2147483647 w 28"/>
            <a:gd name="T17" fmla="*/ 2147483647 h 30"/>
            <a:gd name="T18" fmla="*/ 2147483647 w 28"/>
            <a:gd name="T19" fmla="*/ 2147483647 h 30"/>
            <a:gd name="T20" fmla="*/ 2147483647 w 28"/>
            <a:gd name="T21" fmla="*/ 2147483647 h 30"/>
            <a:gd name="T22" fmla="*/ 2147483647 w 28"/>
            <a:gd name="T23" fmla="*/ 2147483647 h 30"/>
            <a:gd name="T24" fmla="*/ 2147483647 w 28"/>
            <a:gd name="T25" fmla="*/ 2147483647 h 30"/>
            <a:gd name="T26" fmla="*/ 2147483647 w 28"/>
            <a:gd name="T27" fmla="*/ 2147483647 h 30"/>
            <a:gd name="T28" fmla="*/ 2147483647 w 28"/>
            <a:gd name="T29" fmla="*/ 2147483647 h 30"/>
            <a:gd name="T30" fmla="*/ 2147483647 w 28"/>
            <a:gd name="T31" fmla="*/ 2147483647 h 30"/>
            <a:gd name="T32" fmla="*/ 2147483647 w 28"/>
            <a:gd name="T33" fmla="*/ 2147483647 h 30"/>
            <a:gd name="T34" fmla="*/ 2147483647 w 28"/>
            <a:gd name="T35" fmla="*/ 2147483647 h 30"/>
            <a:gd name="T36" fmla="*/ 2147483647 w 28"/>
            <a:gd name="T37" fmla="*/ 2147483647 h 30"/>
            <a:gd name="T38" fmla="*/ 2147483647 w 28"/>
            <a:gd name="T39" fmla="*/ 2147483647 h 30"/>
            <a:gd name="T40" fmla="*/ 2147483647 w 28"/>
            <a:gd name="T41" fmla="*/ 2147483647 h 30"/>
            <a:gd name="T42" fmla="*/ 2147483647 w 28"/>
            <a:gd name="T43" fmla="*/ 2147483647 h 30"/>
            <a:gd name="T44" fmla="*/ 2147483647 w 28"/>
            <a:gd name="T45" fmla="*/ 2147483647 h 30"/>
            <a:gd name="T46" fmla="*/ 2147483647 w 28"/>
            <a:gd name="T47" fmla="*/ 2147483647 h 30"/>
            <a:gd name="T48" fmla="*/ 2147483647 w 28"/>
            <a:gd name="T49" fmla="*/ 2147483647 h 30"/>
            <a:gd name="T50" fmla="*/ 2147483647 w 28"/>
            <a:gd name="T51" fmla="*/ 2147483647 h 30"/>
            <a:gd name="T52" fmla="*/ 2147483647 w 28"/>
            <a:gd name="T53" fmla="*/ 2147483647 h 30"/>
            <a:gd name="T54" fmla="*/ 0 w 28"/>
            <a:gd name="T55" fmla="*/ 2147483647 h 30"/>
            <a:gd name="T56" fmla="*/ 2147483647 w 28"/>
            <a:gd name="T57" fmla="*/ 2147483647 h 30"/>
            <a:gd name="T58" fmla="*/ 2147483647 w 28"/>
            <a:gd name="T59" fmla="*/ 2147483647 h 30"/>
            <a:gd name="T60" fmla="*/ 2147483647 w 28"/>
            <a:gd name="T61" fmla="*/ 2147483647 h 30"/>
            <a:gd name="T62" fmla="*/ 2147483647 w 28"/>
            <a:gd name="T63" fmla="*/ 2147483647 h 30"/>
            <a:gd name="T64" fmla="*/ 2147483647 w 28"/>
            <a:gd name="T65" fmla="*/ 2147483647 h 30"/>
            <a:gd name="T66" fmla="*/ 2147483647 w 28"/>
            <a:gd name="T67" fmla="*/ 2147483647 h 30"/>
            <a:gd name="T68" fmla="*/ 2147483647 w 28"/>
            <a:gd name="T69" fmla="*/ 2147483647 h 30"/>
            <a:gd name="T70" fmla="*/ 2147483647 w 28"/>
            <a:gd name="T71" fmla="*/ 2147483647 h 30"/>
            <a:gd name="T72" fmla="*/ 2147483647 w 28"/>
            <a:gd name="T73" fmla="*/ 2147483647 h 30"/>
            <a:gd name="T74" fmla="*/ 2147483647 w 28"/>
            <a:gd name="T75" fmla="*/ 2147483647 h 30"/>
            <a:gd name="T76" fmla="*/ 2147483647 w 28"/>
            <a:gd name="T77" fmla="*/ 2147483647 h 30"/>
            <a:gd name="T78" fmla="*/ 2147483647 w 28"/>
            <a:gd name="T79" fmla="*/ 2147483647 h 30"/>
            <a:gd name="T80" fmla="*/ 2147483647 w 28"/>
            <a:gd name="T81" fmla="*/ 2147483647 h 30"/>
            <a:gd name="T82" fmla="*/ 2147483647 w 28"/>
            <a:gd name="T83" fmla="*/ 2147483647 h 30"/>
            <a:gd name="T84" fmla="*/ 2147483647 w 28"/>
            <a:gd name="T85" fmla="*/ 2147483647 h 30"/>
            <a:gd name="T86" fmla="*/ 2147483647 w 28"/>
            <a:gd name="T87" fmla="*/ 2147483647 h 30"/>
            <a:gd name="T88" fmla="*/ 2147483647 w 28"/>
            <a:gd name="T89" fmla="*/ 2147483647 h 30"/>
            <a:gd name="T90" fmla="*/ 2147483647 w 28"/>
            <a:gd name="T91" fmla="*/ 2147483647 h 30"/>
            <a:gd name="T92" fmla="*/ 2147483647 w 28"/>
            <a:gd name="T93" fmla="*/ 2147483647 h 30"/>
            <a:gd name="T94" fmla="*/ 2147483647 w 28"/>
            <a:gd name="T95" fmla="*/ 2147483647 h 30"/>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28"/>
            <a:gd name="T145" fmla="*/ 0 h 30"/>
            <a:gd name="T146" fmla="*/ 28 w 28"/>
            <a:gd name="T147" fmla="*/ 30 h 30"/>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28" h="30">
              <a:moveTo>
                <a:pt x="28" y="9"/>
              </a:moveTo>
              <a:lnTo>
                <a:pt x="28" y="10"/>
              </a:lnTo>
              <a:lnTo>
                <a:pt x="27" y="10"/>
              </a:lnTo>
              <a:lnTo>
                <a:pt x="28" y="10"/>
              </a:lnTo>
              <a:lnTo>
                <a:pt x="27" y="10"/>
              </a:lnTo>
              <a:lnTo>
                <a:pt x="27" y="11"/>
              </a:lnTo>
              <a:lnTo>
                <a:pt x="27" y="12"/>
              </a:lnTo>
              <a:lnTo>
                <a:pt x="27" y="13"/>
              </a:lnTo>
              <a:lnTo>
                <a:pt x="26" y="13"/>
              </a:lnTo>
              <a:lnTo>
                <a:pt x="25" y="13"/>
              </a:lnTo>
              <a:lnTo>
                <a:pt x="25" y="14"/>
              </a:lnTo>
              <a:lnTo>
                <a:pt x="25" y="15"/>
              </a:lnTo>
              <a:lnTo>
                <a:pt x="25" y="16"/>
              </a:lnTo>
              <a:lnTo>
                <a:pt x="25" y="17"/>
              </a:lnTo>
              <a:lnTo>
                <a:pt x="25" y="16"/>
              </a:lnTo>
              <a:lnTo>
                <a:pt x="24" y="16"/>
              </a:lnTo>
              <a:lnTo>
                <a:pt x="23" y="16"/>
              </a:lnTo>
              <a:lnTo>
                <a:pt x="23" y="17"/>
              </a:lnTo>
              <a:lnTo>
                <a:pt x="24" y="17"/>
              </a:lnTo>
              <a:lnTo>
                <a:pt x="23" y="18"/>
              </a:lnTo>
              <a:lnTo>
                <a:pt x="23" y="19"/>
              </a:lnTo>
              <a:lnTo>
                <a:pt x="23" y="20"/>
              </a:lnTo>
              <a:lnTo>
                <a:pt x="23" y="19"/>
              </a:lnTo>
              <a:lnTo>
                <a:pt x="23" y="20"/>
              </a:lnTo>
              <a:lnTo>
                <a:pt x="22" y="20"/>
              </a:lnTo>
              <a:lnTo>
                <a:pt x="22" y="19"/>
              </a:lnTo>
              <a:lnTo>
                <a:pt x="21" y="19"/>
              </a:lnTo>
              <a:lnTo>
                <a:pt x="21" y="20"/>
              </a:lnTo>
              <a:lnTo>
                <a:pt x="20" y="20"/>
              </a:lnTo>
              <a:lnTo>
                <a:pt x="20" y="19"/>
              </a:lnTo>
              <a:lnTo>
                <a:pt x="19" y="19"/>
              </a:lnTo>
              <a:lnTo>
                <a:pt x="19" y="20"/>
              </a:lnTo>
              <a:lnTo>
                <a:pt x="19" y="21"/>
              </a:lnTo>
              <a:lnTo>
                <a:pt x="18" y="21"/>
              </a:lnTo>
              <a:lnTo>
                <a:pt x="18" y="22"/>
              </a:lnTo>
              <a:lnTo>
                <a:pt x="18" y="23"/>
              </a:lnTo>
              <a:lnTo>
                <a:pt x="17" y="23"/>
              </a:lnTo>
              <a:lnTo>
                <a:pt x="16" y="23"/>
              </a:lnTo>
              <a:lnTo>
                <a:pt x="15" y="23"/>
              </a:lnTo>
              <a:lnTo>
                <a:pt x="14" y="23"/>
              </a:lnTo>
              <a:lnTo>
                <a:pt x="14" y="24"/>
              </a:lnTo>
              <a:lnTo>
                <a:pt x="13" y="24"/>
              </a:lnTo>
              <a:lnTo>
                <a:pt x="12" y="25"/>
              </a:lnTo>
              <a:lnTo>
                <a:pt x="11" y="25"/>
              </a:lnTo>
              <a:lnTo>
                <a:pt x="11" y="26"/>
              </a:lnTo>
              <a:lnTo>
                <a:pt x="10" y="26"/>
              </a:lnTo>
              <a:lnTo>
                <a:pt x="10" y="27"/>
              </a:lnTo>
              <a:lnTo>
                <a:pt x="9" y="27"/>
              </a:lnTo>
              <a:lnTo>
                <a:pt x="9" y="28"/>
              </a:lnTo>
              <a:lnTo>
                <a:pt x="8" y="28"/>
              </a:lnTo>
              <a:lnTo>
                <a:pt x="8" y="29"/>
              </a:lnTo>
              <a:lnTo>
                <a:pt x="7" y="29"/>
              </a:lnTo>
              <a:lnTo>
                <a:pt x="7" y="30"/>
              </a:lnTo>
              <a:lnTo>
                <a:pt x="6" y="30"/>
              </a:lnTo>
              <a:lnTo>
                <a:pt x="6" y="29"/>
              </a:lnTo>
              <a:lnTo>
                <a:pt x="5" y="29"/>
              </a:lnTo>
              <a:lnTo>
                <a:pt x="4" y="29"/>
              </a:lnTo>
              <a:lnTo>
                <a:pt x="3" y="29"/>
              </a:lnTo>
              <a:lnTo>
                <a:pt x="3" y="28"/>
              </a:lnTo>
              <a:lnTo>
                <a:pt x="2" y="28"/>
              </a:lnTo>
              <a:lnTo>
                <a:pt x="2" y="27"/>
              </a:lnTo>
              <a:lnTo>
                <a:pt x="3" y="27"/>
              </a:lnTo>
              <a:lnTo>
                <a:pt x="3" y="26"/>
              </a:lnTo>
              <a:lnTo>
                <a:pt x="4" y="26"/>
              </a:lnTo>
              <a:lnTo>
                <a:pt x="4" y="25"/>
              </a:lnTo>
              <a:lnTo>
                <a:pt x="5" y="25"/>
              </a:lnTo>
              <a:lnTo>
                <a:pt x="5" y="24"/>
              </a:lnTo>
              <a:lnTo>
                <a:pt x="5" y="23"/>
              </a:lnTo>
              <a:lnTo>
                <a:pt x="4" y="23"/>
              </a:lnTo>
              <a:lnTo>
                <a:pt x="4" y="22"/>
              </a:lnTo>
              <a:lnTo>
                <a:pt x="4" y="21"/>
              </a:lnTo>
              <a:lnTo>
                <a:pt x="5" y="21"/>
              </a:lnTo>
              <a:lnTo>
                <a:pt x="4" y="21"/>
              </a:lnTo>
              <a:lnTo>
                <a:pt x="4" y="20"/>
              </a:lnTo>
              <a:lnTo>
                <a:pt x="4" y="19"/>
              </a:lnTo>
              <a:lnTo>
                <a:pt x="4" y="18"/>
              </a:lnTo>
              <a:lnTo>
                <a:pt x="4" y="17"/>
              </a:lnTo>
              <a:lnTo>
                <a:pt x="4" y="16"/>
              </a:lnTo>
              <a:lnTo>
                <a:pt x="3" y="16"/>
              </a:lnTo>
              <a:lnTo>
                <a:pt x="3" y="15"/>
              </a:lnTo>
              <a:lnTo>
                <a:pt x="2" y="15"/>
              </a:lnTo>
              <a:lnTo>
                <a:pt x="2" y="14"/>
              </a:lnTo>
              <a:lnTo>
                <a:pt x="3" y="14"/>
              </a:lnTo>
              <a:lnTo>
                <a:pt x="3" y="13"/>
              </a:lnTo>
              <a:lnTo>
                <a:pt x="3" y="12"/>
              </a:lnTo>
              <a:lnTo>
                <a:pt x="2" y="12"/>
              </a:lnTo>
              <a:lnTo>
                <a:pt x="2" y="11"/>
              </a:lnTo>
              <a:lnTo>
                <a:pt x="3" y="11"/>
              </a:lnTo>
              <a:lnTo>
                <a:pt x="3" y="10"/>
              </a:lnTo>
              <a:lnTo>
                <a:pt x="3" y="9"/>
              </a:lnTo>
              <a:lnTo>
                <a:pt x="3" y="8"/>
              </a:lnTo>
              <a:lnTo>
                <a:pt x="2" y="8"/>
              </a:lnTo>
              <a:lnTo>
                <a:pt x="1" y="8"/>
              </a:lnTo>
              <a:lnTo>
                <a:pt x="1" y="7"/>
              </a:lnTo>
              <a:lnTo>
                <a:pt x="0" y="7"/>
              </a:lnTo>
              <a:lnTo>
                <a:pt x="0" y="6"/>
              </a:lnTo>
              <a:lnTo>
                <a:pt x="1" y="6"/>
              </a:lnTo>
              <a:lnTo>
                <a:pt x="1" y="5"/>
              </a:lnTo>
              <a:lnTo>
                <a:pt x="1" y="4"/>
              </a:lnTo>
              <a:lnTo>
                <a:pt x="2" y="4"/>
              </a:lnTo>
              <a:lnTo>
                <a:pt x="2" y="3"/>
              </a:lnTo>
              <a:lnTo>
                <a:pt x="3" y="3"/>
              </a:lnTo>
              <a:lnTo>
                <a:pt x="4" y="3"/>
              </a:lnTo>
              <a:lnTo>
                <a:pt x="5" y="3"/>
              </a:lnTo>
              <a:lnTo>
                <a:pt x="5" y="2"/>
              </a:lnTo>
              <a:lnTo>
                <a:pt x="6" y="1"/>
              </a:lnTo>
              <a:lnTo>
                <a:pt x="7" y="1"/>
              </a:lnTo>
              <a:lnTo>
                <a:pt x="8" y="1"/>
              </a:lnTo>
              <a:lnTo>
                <a:pt x="9" y="1"/>
              </a:lnTo>
              <a:lnTo>
                <a:pt x="9" y="0"/>
              </a:lnTo>
              <a:lnTo>
                <a:pt x="10" y="0"/>
              </a:lnTo>
              <a:lnTo>
                <a:pt x="11" y="0"/>
              </a:lnTo>
              <a:lnTo>
                <a:pt x="11" y="1"/>
              </a:lnTo>
              <a:lnTo>
                <a:pt x="12" y="1"/>
              </a:lnTo>
              <a:lnTo>
                <a:pt x="12" y="2"/>
              </a:lnTo>
              <a:lnTo>
                <a:pt x="12" y="3"/>
              </a:lnTo>
              <a:lnTo>
                <a:pt x="12" y="4"/>
              </a:lnTo>
              <a:lnTo>
                <a:pt x="12" y="5"/>
              </a:lnTo>
              <a:lnTo>
                <a:pt x="12" y="6"/>
              </a:lnTo>
              <a:lnTo>
                <a:pt x="11" y="6"/>
              </a:lnTo>
              <a:lnTo>
                <a:pt x="11" y="7"/>
              </a:lnTo>
              <a:lnTo>
                <a:pt x="11" y="8"/>
              </a:lnTo>
              <a:lnTo>
                <a:pt x="12" y="8"/>
              </a:lnTo>
              <a:lnTo>
                <a:pt x="13" y="8"/>
              </a:lnTo>
              <a:lnTo>
                <a:pt x="13" y="9"/>
              </a:lnTo>
              <a:lnTo>
                <a:pt x="13" y="10"/>
              </a:lnTo>
              <a:lnTo>
                <a:pt x="14" y="10"/>
              </a:lnTo>
              <a:lnTo>
                <a:pt x="15" y="11"/>
              </a:lnTo>
              <a:lnTo>
                <a:pt x="16" y="11"/>
              </a:lnTo>
              <a:lnTo>
                <a:pt x="16" y="10"/>
              </a:lnTo>
              <a:lnTo>
                <a:pt x="17" y="10"/>
              </a:lnTo>
              <a:lnTo>
                <a:pt x="17" y="9"/>
              </a:lnTo>
              <a:lnTo>
                <a:pt x="16" y="9"/>
              </a:lnTo>
              <a:lnTo>
                <a:pt x="17" y="9"/>
              </a:lnTo>
              <a:lnTo>
                <a:pt x="16" y="9"/>
              </a:lnTo>
              <a:lnTo>
                <a:pt x="16" y="8"/>
              </a:lnTo>
              <a:lnTo>
                <a:pt x="15" y="8"/>
              </a:lnTo>
              <a:lnTo>
                <a:pt x="16" y="8"/>
              </a:lnTo>
              <a:lnTo>
                <a:pt x="16" y="7"/>
              </a:lnTo>
              <a:lnTo>
                <a:pt x="15" y="7"/>
              </a:lnTo>
              <a:lnTo>
                <a:pt x="15" y="6"/>
              </a:lnTo>
              <a:lnTo>
                <a:pt x="16" y="6"/>
              </a:lnTo>
              <a:lnTo>
                <a:pt x="16" y="5"/>
              </a:lnTo>
              <a:lnTo>
                <a:pt x="17" y="5"/>
              </a:lnTo>
              <a:lnTo>
                <a:pt x="17" y="4"/>
              </a:lnTo>
              <a:lnTo>
                <a:pt x="18" y="4"/>
              </a:lnTo>
              <a:lnTo>
                <a:pt x="18" y="5"/>
              </a:lnTo>
              <a:lnTo>
                <a:pt x="19" y="5"/>
              </a:lnTo>
              <a:lnTo>
                <a:pt x="19" y="6"/>
              </a:lnTo>
              <a:lnTo>
                <a:pt x="20" y="6"/>
              </a:lnTo>
              <a:lnTo>
                <a:pt x="20" y="7"/>
              </a:lnTo>
              <a:lnTo>
                <a:pt x="21" y="7"/>
              </a:lnTo>
              <a:lnTo>
                <a:pt x="21" y="6"/>
              </a:lnTo>
              <a:lnTo>
                <a:pt x="21" y="5"/>
              </a:lnTo>
              <a:lnTo>
                <a:pt x="22" y="5"/>
              </a:lnTo>
              <a:lnTo>
                <a:pt x="22" y="6"/>
              </a:lnTo>
              <a:lnTo>
                <a:pt x="22" y="7"/>
              </a:lnTo>
              <a:lnTo>
                <a:pt x="22" y="8"/>
              </a:lnTo>
              <a:lnTo>
                <a:pt x="23" y="8"/>
              </a:lnTo>
              <a:lnTo>
                <a:pt x="24" y="8"/>
              </a:lnTo>
              <a:lnTo>
                <a:pt x="25" y="8"/>
              </a:lnTo>
              <a:lnTo>
                <a:pt x="25" y="9"/>
              </a:lnTo>
              <a:lnTo>
                <a:pt x="25" y="8"/>
              </a:lnTo>
              <a:lnTo>
                <a:pt x="25" y="9"/>
              </a:lnTo>
              <a:lnTo>
                <a:pt x="25" y="10"/>
              </a:lnTo>
              <a:lnTo>
                <a:pt x="26" y="10"/>
              </a:lnTo>
              <a:lnTo>
                <a:pt x="27" y="9"/>
              </a:lnTo>
              <a:lnTo>
                <a:pt x="28" y="9"/>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219075</xdr:colOff>
      <xdr:row>30</xdr:row>
      <xdr:rowOff>133350</xdr:rowOff>
    </xdr:from>
    <xdr:to>
      <xdr:col>5</xdr:col>
      <xdr:colOff>285750</xdr:colOff>
      <xdr:row>36</xdr:row>
      <xdr:rowOff>85725</xdr:rowOff>
    </xdr:to>
    <xdr:sp macro="" textlink="">
      <xdr:nvSpPr>
        <xdr:cNvPr id="74" name="5qk"/>
        <xdr:cNvSpPr>
          <a:spLocks/>
        </xdr:cNvSpPr>
      </xdr:nvSpPr>
      <xdr:spPr bwMode="auto">
        <a:xfrm>
          <a:off x="2657475" y="5372100"/>
          <a:ext cx="676275" cy="923925"/>
        </a:xfrm>
        <a:custGeom>
          <a:avLst/>
          <a:gdLst>
            <a:gd name="T0" fmla="*/ 2147483647 w 69"/>
            <a:gd name="T1" fmla="*/ 2147483647 h 94"/>
            <a:gd name="T2" fmla="*/ 2147483647 w 69"/>
            <a:gd name="T3" fmla="*/ 2147483647 h 94"/>
            <a:gd name="T4" fmla="*/ 2147483647 w 69"/>
            <a:gd name="T5" fmla="*/ 2147483647 h 94"/>
            <a:gd name="T6" fmla="*/ 2147483647 w 69"/>
            <a:gd name="T7" fmla="*/ 2147483647 h 94"/>
            <a:gd name="T8" fmla="*/ 2147483647 w 69"/>
            <a:gd name="T9" fmla="*/ 2147483647 h 94"/>
            <a:gd name="T10" fmla="*/ 2147483647 w 69"/>
            <a:gd name="T11" fmla="*/ 2147483647 h 94"/>
            <a:gd name="T12" fmla="*/ 2147483647 w 69"/>
            <a:gd name="T13" fmla="*/ 2147483647 h 94"/>
            <a:gd name="T14" fmla="*/ 2147483647 w 69"/>
            <a:gd name="T15" fmla="*/ 2147483647 h 94"/>
            <a:gd name="T16" fmla="*/ 2147483647 w 69"/>
            <a:gd name="T17" fmla="*/ 2147483647 h 94"/>
            <a:gd name="T18" fmla="*/ 2147483647 w 69"/>
            <a:gd name="T19" fmla="*/ 2147483647 h 94"/>
            <a:gd name="T20" fmla="*/ 2147483647 w 69"/>
            <a:gd name="T21" fmla="*/ 2147483647 h 94"/>
            <a:gd name="T22" fmla="*/ 2147483647 w 69"/>
            <a:gd name="T23" fmla="*/ 2147483647 h 94"/>
            <a:gd name="T24" fmla="*/ 2147483647 w 69"/>
            <a:gd name="T25" fmla="*/ 2147483647 h 94"/>
            <a:gd name="T26" fmla="*/ 2147483647 w 69"/>
            <a:gd name="T27" fmla="*/ 2147483647 h 94"/>
            <a:gd name="T28" fmla="*/ 2147483647 w 69"/>
            <a:gd name="T29" fmla="*/ 2147483647 h 94"/>
            <a:gd name="T30" fmla="*/ 2147483647 w 69"/>
            <a:gd name="T31" fmla="*/ 2147483647 h 94"/>
            <a:gd name="T32" fmla="*/ 2147483647 w 69"/>
            <a:gd name="T33" fmla="*/ 2147483647 h 94"/>
            <a:gd name="T34" fmla="*/ 2147483647 w 69"/>
            <a:gd name="T35" fmla="*/ 2147483647 h 94"/>
            <a:gd name="T36" fmla="*/ 2147483647 w 69"/>
            <a:gd name="T37" fmla="*/ 2147483647 h 94"/>
            <a:gd name="T38" fmla="*/ 2147483647 w 69"/>
            <a:gd name="T39" fmla="*/ 2147483647 h 94"/>
            <a:gd name="T40" fmla="*/ 2147483647 w 69"/>
            <a:gd name="T41" fmla="*/ 2147483647 h 94"/>
            <a:gd name="T42" fmla="*/ 2147483647 w 69"/>
            <a:gd name="T43" fmla="*/ 2147483647 h 94"/>
            <a:gd name="T44" fmla="*/ 2147483647 w 69"/>
            <a:gd name="T45" fmla="*/ 2147483647 h 94"/>
            <a:gd name="T46" fmla="*/ 2147483647 w 69"/>
            <a:gd name="T47" fmla="*/ 2147483647 h 94"/>
            <a:gd name="T48" fmla="*/ 2147483647 w 69"/>
            <a:gd name="T49" fmla="*/ 2147483647 h 94"/>
            <a:gd name="T50" fmla="*/ 2147483647 w 69"/>
            <a:gd name="T51" fmla="*/ 2147483647 h 94"/>
            <a:gd name="T52" fmla="*/ 2147483647 w 69"/>
            <a:gd name="T53" fmla="*/ 2147483647 h 94"/>
            <a:gd name="T54" fmla="*/ 2147483647 w 69"/>
            <a:gd name="T55" fmla="*/ 2147483647 h 94"/>
            <a:gd name="T56" fmla="*/ 2147483647 w 69"/>
            <a:gd name="T57" fmla="*/ 2147483647 h 94"/>
            <a:gd name="T58" fmla="*/ 2147483647 w 69"/>
            <a:gd name="T59" fmla="*/ 2147483647 h 94"/>
            <a:gd name="T60" fmla="*/ 2147483647 w 69"/>
            <a:gd name="T61" fmla="*/ 2147483647 h 94"/>
            <a:gd name="T62" fmla="*/ 2147483647 w 69"/>
            <a:gd name="T63" fmla="*/ 2147483647 h 94"/>
            <a:gd name="T64" fmla="*/ 2147483647 w 69"/>
            <a:gd name="T65" fmla="*/ 2147483647 h 94"/>
            <a:gd name="T66" fmla="*/ 2147483647 w 69"/>
            <a:gd name="T67" fmla="*/ 2147483647 h 94"/>
            <a:gd name="T68" fmla="*/ 2147483647 w 69"/>
            <a:gd name="T69" fmla="*/ 2147483647 h 94"/>
            <a:gd name="T70" fmla="*/ 2147483647 w 69"/>
            <a:gd name="T71" fmla="*/ 2147483647 h 94"/>
            <a:gd name="T72" fmla="*/ 2147483647 w 69"/>
            <a:gd name="T73" fmla="*/ 2147483647 h 94"/>
            <a:gd name="T74" fmla="*/ 2147483647 w 69"/>
            <a:gd name="T75" fmla="*/ 2147483647 h 94"/>
            <a:gd name="T76" fmla="*/ 2147483647 w 69"/>
            <a:gd name="T77" fmla="*/ 2147483647 h 94"/>
            <a:gd name="T78" fmla="*/ 2147483647 w 69"/>
            <a:gd name="T79" fmla="*/ 2147483647 h 94"/>
            <a:gd name="T80" fmla="*/ 2147483647 w 69"/>
            <a:gd name="T81" fmla="*/ 2147483647 h 94"/>
            <a:gd name="T82" fmla="*/ 2147483647 w 69"/>
            <a:gd name="T83" fmla="*/ 2147483647 h 94"/>
            <a:gd name="T84" fmla="*/ 2147483647 w 69"/>
            <a:gd name="T85" fmla="*/ 2147483647 h 94"/>
            <a:gd name="T86" fmla="*/ 2147483647 w 69"/>
            <a:gd name="T87" fmla="*/ 2147483647 h 94"/>
            <a:gd name="T88" fmla="*/ 2147483647 w 69"/>
            <a:gd name="T89" fmla="*/ 2147483647 h 94"/>
            <a:gd name="T90" fmla="*/ 2147483647 w 69"/>
            <a:gd name="T91" fmla="*/ 2147483647 h 94"/>
            <a:gd name="T92" fmla="*/ 2147483647 w 69"/>
            <a:gd name="T93" fmla="*/ 2147483647 h 94"/>
            <a:gd name="T94" fmla="*/ 2147483647 w 69"/>
            <a:gd name="T95" fmla="*/ 2147483647 h 94"/>
            <a:gd name="T96" fmla="*/ 2147483647 w 69"/>
            <a:gd name="T97" fmla="*/ 2147483647 h 94"/>
            <a:gd name="T98" fmla="*/ 2147483647 w 69"/>
            <a:gd name="T99" fmla="*/ 2147483647 h 94"/>
            <a:gd name="T100" fmla="*/ 2147483647 w 69"/>
            <a:gd name="T101" fmla="*/ 2147483647 h 94"/>
            <a:gd name="T102" fmla="*/ 2147483647 w 69"/>
            <a:gd name="T103" fmla="*/ 2147483647 h 94"/>
            <a:gd name="T104" fmla="*/ 2147483647 w 69"/>
            <a:gd name="T105" fmla="*/ 2147483647 h 94"/>
            <a:gd name="T106" fmla="*/ 2147483647 w 69"/>
            <a:gd name="T107" fmla="*/ 2147483647 h 94"/>
            <a:gd name="T108" fmla="*/ 2147483647 w 69"/>
            <a:gd name="T109" fmla="*/ 2147483647 h 94"/>
            <a:gd name="T110" fmla="*/ 2147483647 w 69"/>
            <a:gd name="T111" fmla="*/ 2147483647 h 94"/>
            <a:gd name="T112" fmla="*/ 2147483647 w 69"/>
            <a:gd name="T113" fmla="*/ 2147483647 h 94"/>
            <a:gd name="T114" fmla="*/ 2147483647 w 69"/>
            <a:gd name="T115" fmla="*/ 2147483647 h 9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69"/>
            <a:gd name="T175" fmla="*/ 0 h 94"/>
            <a:gd name="T176" fmla="*/ 69 w 69"/>
            <a:gd name="T177" fmla="*/ 94 h 9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69" h="94">
              <a:moveTo>
                <a:pt x="45" y="4"/>
              </a:moveTo>
              <a:lnTo>
                <a:pt x="45" y="5"/>
              </a:lnTo>
              <a:lnTo>
                <a:pt x="44" y="5"/>
              </a:lnTo>
              <a:lnTo>
                <a:pt x="44" y="6"/>
              </a:lnTo>
              <a:lnTo>
                <a:pt x="44" y="7"/>
              </a:lnTo>
              <a:lnTo>
                <a:pt x="45" y="8"/>
              </a:lnTo>
              <a:lnTo>
                <a:pt x="45" y="9"/>
              </a:lnTo>
              <a:lnTo>
                <a:pt x="44" y="9"/>
              </a:lnTo>
              <a:lnTo>
                <a:pt x="43" y="9"/>
              </a:lnTo>
              <a:lnTo>
                <a:pt x="42" y="9"/>
              </a:lnTo>
              <a:lnTo>
                <a:pt x="42" y="10"/>
              </a:lnTo>
              <a:lnTo>
                <a:pt x="42" y="11"/>
              </a:lnTo>
              <a:lnTo>
                <a:pt x="41" y="11"/>
              </a:lnTo>
              <a:lnTo>
                <a:pt x="41" y="12"/>
              </a:lnTo>
              <a:lnTo>
                <a:pt x="41" y="13"/>
              </a:lnTo>
              <a:lnTo>
                <a:pt x="42" y="13"/>
              </a:lnTo>
              <a:lnTo>
                <a:pt x="42" y="14"/>
              </a:lnTo>
              <a:lnTo>
                <a:pt x="42" y="15"/>
              </a:lnTo>
              <a:lnTo>
                <a:pt x="43" y="15"/>
              </a:lnTo>
              <a:lnTo>
                <a:pt x="43" y="16"/>
              </a:lnTo>
              <a:lnTo>
                <a:pt x="42" y="16"/>
              </a:lnTo>
              <a:lnTo>
                <a:pt x="42" y="15"/>
              </a:lnTo>
              <a:lnTo>
                <a:pt x="42" y="16"/>
              </a:lnTo>
              <a:lnTo>
                <a:pt x="41" y="16"/>
              </a:lnTo>
              <a:lnTo>
                <a:pt x="42" y="16"/>
              </a:lnTo>
              <a:lnTo>
                <a:pt x="41" y="16"/>
              </a:lnTo>
              <a:lnTo>
                <a:pt x="40" y="16"/>
              </a:lnTo>
              <a:lnTo>
                <a:pt x="40" y="17"/>
              </a:lnTo>
              <a:lnTo>
                <a:pt x="41" y="17"/>
              </a:lnTo>
              <a:lnTo>
                <a:pt x="40" y="17"/>
              </a:lnTo>
              <a:lnTo>
                <a:pt x="39" y="17"/>
              </a:lnTo>
              <a:lnTo>
                <a:pt x="40" y="17"/>
              </a:lnTo>
              <a:lnTo>
                <a:pt x="39" y="17"/>
              </a:lnTo>
              <a:lnTo>
                <a:pt x="39" y="18"/>
              </a:lnTo>
              <a:lnTo>
                <a:pt x="40" y="18"/>
              </a:lnTo>
              <a:lnTo>
                <a:pt x="41" y="18"/>
              </a:lnTo>
              <a:lnTo>
                <a:pt x="40" y="19"/>
              </a:lnTo>
              <a:lnTo>
                <a:pt x="40" y="20"/>
              </a:lnTo>
              <a:lnTo>
                <a:pt x="41" y="20"/>
              </a:lnTo>
              <a:lnTo>
                <a:pt x="41" y="21"/>
              </a:lnTo>
              <a:lnTo>
                <a:pt x="41" y="22"/>
              </a:lnTo>
              <a:lnTo>
                <a:pt x="42" y="22"/>
              </a:lnTo>
              <a:lnTo>
                <a:pt x="41" y="22"/>
              </a:lnTo>
              <a:lnTo>
                <a:pt x="42" y="22"/>
              </a:lnTo>
              <a:lnTo>
                <a:pt x="42" y="23"/>
              </a:lnTo>
              <a:lnTo>
                <a:pt x="41" y="23"/>
              </a:lnTo>
              <a:lnTo>
                <a:pt x="41" y="22"/>
              </a:lnTo>
              <a:lnTo>
                <a:pt x="41" y="23"/>
              </a:lnTo>
              <a:lnTo>
                <a:pt x="41" y="24"/>
              </a:lnTo>
              <a:lnTo>
                <a:pt x="41" y="25"/>
              </a:lnTo>
              <a:lnTo>
                <a:pt x="42" y="25"/>
              </a:lnTo>
              <a:lnTo>
                <a:pt x="42" y="24"/>
              </a:lnTo>
              <a:lnTo>
                <a:pt x="43" y="24"/>
              </a:lnTo>
              <a:lnTo>
                <a:pt x="43" y="25"/>
              </a:lnTo>
              <a:lnTo>
                <a:pt x="43" y="26"/>
              </a:lnTo>
              <a:lnTo>
                <a:pt x="44" y="26"/>
              </a:lnTo>
              <a:lnTo>
                <a:pt x="44" y="27"/>
              </a:lnTo>
              <a:lnTo>
                <a:pt x="45" y="27"/>
              </a:lnTo>
              <a:lnTo>
                <a:pt x="46" y="27"/>
              </a:lnTo>
              <a:lnTo>
                <a:pt x="47" y="27"/>
              </a:lnTo>
              <a:lnTo>
                <a:pt x="48" y="27"/>
              </a:lnTo>
              <a:lnTo>
                <a:pt x="49" y="27"/>
              </a:lnTo>
              <a:lnTo>
                <a:pt x="50" y="27"/>
              </a:lnTo>
              <a:lnTo>
                <a:pt x="50" y="26"/>
              </a:lnTo>
              <a:lnTo>
                <a:pt x="50" y="25"/>
              </a:lnTo>
              <a:lnTo>
                <a:pt x="51" y="25"/>
              </a:lnTo>
              <a:lnTo>
                <a:pt x="52" y="25"/>
              </a:lnTo>
              <a:lnTo>
                <a:pt x="52" y="24"/>
              </a:lnTo>
              <a:lnTo>
                <a:pt x="52" y="25"/>
              </a:lnTo>
              <a:lnTo>
                <a:pt x="52" y="24"/>
              </a:lnTo>
              <a:lnTo>
                <a:pt x="53" y="24"/>
              </a:lnTo>
              <a:lnTo>
                <a:pt x="54" y="24"/>
              </a:lnTo>
              <a:lnTo>
                <a:pt x="55" y="24"/>
              </a:lnTo>
              <a:lnTo>
                <a:pt x="56" y="24"/>
              </a:lnTo>
              <a:lnTo>
                <a:pt x="57" y="24"/>
              </a:lnTo>
              <a:lnTo>
                <a:pt x="57" y="23"/>
              </a:lnTo>
              <a:lnTo>
                <a:pt x="58" y="23"/>
              </a:lnTo>
              <a:lnTo>
                <a:pt x="59" y="23"/>
              </a:lnTo>
              <a:lnTo>
                <a:pt x="60" y="23"/>
              </a:lnTo>
              <a:lnTo>
                <a:pt x="60" y="22"/>
              </a:lnTo>
              <a:lnTo>
                <a:pt x="61" y="22"/>
              </a:lnTo>
              <a:lnTo>
                <a:pt x="61" y="23"/>
              </a:lnTo>
              <a:lnTo>
                <a:pt x="61" y="24"/>
              </a:lnTo>
              <a:lnTo>
                <a:pt x="61" y="25"/>
              </a:lnTo>
              <a:lnTo>
                <a:pt x="61" y="26"/>
              </a:lnTo>
              <a:lnTo>
                <a:pt x="61" y="25"/>
              </a:lnTo>
              <a:lnTo>
                <a:pt x="61" y="26"/>
              </a:lnTo>
              <a:lnTo>
                <a:pt x="62" y="26"/>
              </a:lnTo>
              <a:lnTo>
                <a:pt x="62" y="27"/>
              </a:lnTo>
              <a:lnTo>
                <a:pt x="62" y="28"/>
              </a:lnTo>
              <a:lnTo>
                <a:pt x="63" y="28"/>
              </a:lnTo>
              <a:lnTo>
                <a:pt x="63" y="29"/>
              </a:lnTo>
              <a:lnTo>
                <a:pt x="63" y="30"/>
              </a:lnTo>
              <a:lnTo>
                <a:pt x="64" y="30"/>
              </a:lnTo>
              <a:lnTo>
                <a:pt x="65" y="30"/>
              </a:lnTo>
              <a:lnTo>
                <a:pt x="65" y="31"/>
              </a:lnTo>
              <a:lnTo>
                <a:pt x="65" y="32"/>
              </a:lnTo>
              <a:lnTo>
                <a:pt x="65" y="33"/>
              </a:lnTo>
              <a:lnTo>
                <a:pt x="65" y="34"/>
              </a:lnTo>
              <a:lnTo>
                <a:pt x="65" y="35"/>
              </a:lnTo>
              <a:lnTo>
                <a:pt x="65" y="34"/>
              </a:lnTo>
              <a:lnTo>
                <a:pt x="65" y="35"/>
              </a:lnTo>
              <a:lnTo>
                <a:pt x="65" y="34"/>
              </a:lnTo>
              <a:lnTo>
                <a:pt x="64" y="34"/>
              </a:lnTo>
              <a:lnTo>
                <a:pt x="64" y="35"/>
              </a:lnTo>
              <a:lnTo>
                <a:pt x="64" y="34"/>
              </a:lnTo>
              <a:lnTo>
                <a:pt x="64" y="35"/>
              </a:lnTo>
              <a:lnTo>
                <a:pt x="63" y="35"/>
              </a:lnTo>
              <a:lnTo>
                <a:pt x="62" y="35"/>
              </a:lnTo>
              <a:lnTo>
                <a:pt x="62" y="36"/>
              </a:lnTo>
              <a:lnTo>
                <a:pt x="63" y="36"/>
              </a:lnTo>
              <a:lnTo>
                <a:pt x="63" y="37"/>
              </a:lnTo>
              <a:lnTo>
                <a:pt x="64" y="37"/>
              </a:lnTo>
              <a:lnTo>
                <a:pt x="63" y="37"/>
              </a:lnTo>
              <a:lnTo>
                <a:pt x="63" y="38"/>
              </a:lnTo>
              <a:lnTo>
                <a:pt x="64" y="38"/>
              </a:lnTo>
              <a:lnTo>
                <a:pt x="64" y="39"/>
              </a:lnTo>
              <a:lnTo>
                <a:pt x="65" y="39"/>
              </a:lnTo>
              <a:lnTo>
                <a:pt x="65" y="40"/>
              </a:lnTo>
              <a:lnTo>
                <a:pt x="66" y="40"/>
              </a:lnTo>
              <a:lnTo>
                <a:pt x="66" y="41"/>
              </a:lnTo>
              <a:lnTo>
                <a:pt x="67" y="41"/>
              </a:lnTo>
              <a:lnTo>
                <a:pt x="68" y="41"/>
              </a:lnTo>
              <a:lnTo>
                <a:pt x="68" y="42"/>
              </a:lnTo>
              <a:lnTo>
                <a:pt x="67" y="42"/>
              </a:lnTo>
              <a:lnTo>
                <a:pt x="67" y="43"/>
              </a:lnTo>
              <a:lnTo>
                <a:pt x="68" y="43"/>
              </a:lnTo>
              <a:lnTo>
                <a:pt x="68" y="44"/>
              </a:lnTo>
              <a:lnTo>
                <a:pt x="69" y="44"/>
              </a:lnTo>
              <a:lnTo>
                <a:pt x="68" y="44"/>
              </a:lnTo>
              <a:lnTo>
                <a:pt x="68" y="45"/>
              </a:lnTo>
              <a:lnTo>
                <a:pt x="68" y="46"/>
              </a:lnTo>
              <a:lnTo>
                <a:pt x="67" y="46"/>
              </a:lnTo>
              <a:lnTo>
                <a:pt x="67" y="45"/>
              </a:lnTo>
              <a:lnTo>
                <a:pt x="66" y="45"/>
              </a:lnTo>
              <a:lnTo>
                <a:pt x="65" y="45"/>
              </a:lnTo>
              <a:lnTo>
                <a:pt x="65" y="46"/>
              </a:lnTo>
              <a:lnTo>
                <a:pt x="65" y="47"/>
              </a:lnTo>
              <a:lnTo>
                <a:pt x="65" y="48"/>
              </a:lnTo>
              <a:lnTo>
                <a:pt x="64" y="48"/>
              </a:lnTo>
              <a:lnTo>
                <a:pt x="65" y="48"/>
              </a:lnTo>
              <a:lnTo>
                <a:pt x="64" y="48"/>
              </a:lnTo>
              <a:lnTo>
                <a:pt x="65" y="48"/>
              </a:lnTo>
              <a:lnTo>
                <a:pt x="65" y="49"/>
              </a:lnTo>
              <a:lnTo>
                <a:pt x="65" y="50"/>
              </a:lnTo>
              <a:lnTo>
                <a:pt x="66" y="50"/>
              </a:lnTo>
              <a:lnTo>
                <a:pt x="66" y="51"/>
              </a:lnTo>
              <a:lnTo>
                <a:pt x="65" y="51"/>
              </a:lnTo>
              <a:lnTo>
                <a:pt x="64" y="51"/>
              </a:lnTo>
              <a:lnTo>
                <a:pt x="64" y="52"/>
              </a:lnTo>
              <a:lnTo>
                <a:pt x="64" y="53"/>
              </a:lnTo>
              <a:lnTo>
                <a:pt x="64" y="54"/>
              </a:lnTo>
              <a:lnTo>
                <a:pt x="64" y="55"/>
              </a:lnTo>
              <a:lnTo>
                <a:pt x="64" y="54"/>
              </a:lnTo>
              <a:lnTo>
                <a:pt x="65" y="54"/>
              </a:lnTo>
              <a:lnTo>
                <a:pt x="65" y="55"/>
              </a:lnTo>
              <a:lnTo>
                <a:pt x="65" y="56"/>
              </a:lnTo>
              <a:lnTo>
                <a:pt x="64" y="56"/>
              </a:lnTo>
              <a:lnTo>
                <a:pt x="64" y="57"/>
              </a:lnTo>
              <a:lnTo>
                <a:pt x="64" y="56"/>
              </a:lnTo>
              <a:lnTo>
                <a:pt x="63" y="56"/>
              </a:lnTo>
              <a:lnTo>
                <a:pt x="62" y="56"/>
              </a:lnTo>
              <a:lnTo>
                <a:pt x="62" y="55"/>
              </a:lnTo>
              <a:lnTo>
                <a:pt x="61" y="55"/>
              </a:lnTo>
              <a:lnTo>
                <a:pt x="61" y="56"/>
              </a:lnTo>
              <a:lnTo>
                <a:pt x="60" y="56"/>
              </a:lnTo>
              <a:lnTo>
                <a:pt x="59" y="56"/>
              </a:lnTo>
              <a:lnTo>
                <a:pt x="59" y="57"/>
              </a:lnTo>
              <a:lnTo>
                <a:pt x="58" y="57"/>
              </a:lnTo>
              <a:lnTo>
                <a:pt x="58" y="58"/>
              </a:lnTo>
              <a:lnTo>
                <a:pt x="57" y="58"/>
              </a:lnTo>
              <a:lnTo>
                <a:pt x="57" y="59"/>
              </a:lnTo>
              <a:lnTo>
                <a:pt x="57" y="60"/>
              </a:lnTo>
              <a:lnTo>
                <a:pt x="57" y="59"/>
              </a:lnTo>
              <a:lnTo>
                <a:pt x="56" y="59"/>
              </a:lnTo>
              <a:lnTo>
                <a:pt x="56" y="60"/>
              </a:lnTo>
              <a:lnTo>
                <a:pt x="55" y="60"/>
              </a:lnTo>
              <a:lnTo>
                <a:pt x="54" y="60"/>
              </a:lnTo>
              <a:lnTo>
                <a:pt x="53" y="60"/>
              </a:lnTo>
              <a:lnTo>
                <a:pt x="53" y="61"/>
              </a:lnTo>
              <a:lnTo>
                <a:pt x="52" y="61"/>
              </a:lnTo>
              <a:lnTo>
                <a:pt x="52" y="62"/>
              </a:lnTo>
              <a:lnTo>
                <a:pt x="53" y="62"/>
              </a:lnTo>
              <a:lnTo>
                <a:pt x="53" y="63"/>
              </a:lnTo>
              <a:lnTo>
                <a:pt x="54" y="63"/>
              </a:lnTo>
              <a:lnTo>
                <a:pt x="54" y="64"/>
              </a:lnTo>
              <a:lnTo>
                <a:pt x="55" y="64"/>
              </a:lnTo>
              <a:lnTo>
                <a:pt x="55" y="65"/>
              </a:lnTo>
              <a:lnTo>
                <a:pt x="54" y="65"/>
              </a:lnTo>
              <a:lnTo>
                <a:pt x="55" y="65"/>
              </a:lnTo>
              <a:lnTo>
                <a:pt x="55" y="66"/>
              </a:lnTo>
              <a:lnTo>
                <a:pt x="55" y="67"/>
              </a:lnTo>
              <a:lnTo>
                <a:pt x="56" y="67"/>
              </a:lnTo>
              <a:lnTo>
                <a:pt x="56" y="68"/>
              </a:lnTo>
              <a:lnTo>
                <a:pt x="56" y="69"/>
              </a:lnTo>
              <a:lnTo>
                <a:pt x="55" y="69"/>
              </a:lnTo>
              <a:lnTo>
                <a:pt x="56" y="69"/>
              </a:lnTo>
              <a:lnTo>
                <a:pt x="56" y="70"/>
              </a:lnTo>
              <a:lnTo>
                <a:pt x="55" y="70"/>
              </a:lnTo>
              <a:lnTo>
                <a:pt x="55" y="71"/>
              </a:lnTo>
              <a:lnTo>
                <a:pt x="56" y="71"/>
              </a:lnTo>
              <a:lnTo>
                <a:pt x="56" y="72"/>
              </a:lnTo>
              <a:lnTo>
                <a:pt x="57" y="72"/>
              </a:lnTo>
              <a:lnTo>
                <a:pt x="57" y="73"/>
              </a:lnTo>
              <a:lnTo>
                <a:pt x="57" y="74"/>
              </a:lnTo>
              <a:lnTo>
                <a:pt x="57" y="75"/>
              </a:lnTo>
              <a:lnTo>
                <a:pt x="57" y="76"/>
              </a:lnTo>
              <a:lnTo>
                <a:pt x="57" y="77"/>
              </a:lnTo>
              <a:lnTo>
                <a:pt x="57" y="78"/>
              </a:lnTo>
              <a:lnTo>
                <a:pt x="57" y="79"/>
              </a:lnTo>
              <a:lnTo>
                <a:pt x="57" y="80"/>
              </a:lnTo>
              <a:lnTo>
                <a:pt x="57" y="81"/>
              </a:lnTo>
              <a:lnTo>
                <a:pt x="57" y="82"/>
              </a:lnTo>
              <a:lnTo>
                <a:pt x="57" y="83"/>
              </a:lnTo>
              <a:lnTo>
                <a:pt x="58" y="83"/>
              </a:lnTo>
              <a:lnTo>
                <a:pt x="59" y="83"/>
              </a:lnTo>
              <a:lnTo>
                <a:pt x="59" y="84"/>
              </a:lnTo>
              <a:lnTo>
                <a:pt x="60" y="84"/>
              </a:lnTo>
              <a:lnTo>
                <a:pt x="59" y="84"/>
              </a:lnTo>
              <a:lnTo>
                <a:pt x="59" y="85"/>
              </a:lnTo>
              <a:lnTo>
                <a:pt x="60" y="85"/>
              </a:lnTo>
              <a:lnTo>
                <a:pt x="60" y="86"/>
              </a:lnTo>
              <a:lnTo>
                <a:pt x="59" y="86"/>
              </a:lnTo>
              <a:lnTo>
                <a:pt x="59" y="87"/>
              </a:lnTo>
              <a:lnTo>
                <a:pt x="58" y="87"/>
              </a:lnTo>
              <a:lnTo>
                <a:pt x="57" y="87"/>
              </a:lnTo>
              <a:lnTo>
                <a:pt x="58" y="87"/>
              </a:lnTo>
              <a:lnTo>
                <a:pt x="58" y="88"/>
              </a:lnTo>
              <a:lnTo>
                <a:pt x="58" y="89"/>
              </a:lnTo>
              <a:lnTo>
                <a:pt x="59" y="89"/>
              </a:lnTo>
              <a:lnTo>
                <a:pt x="60" y="89"/>
              </a:lnTo>
              <a:lnTo>
                <a:pt x="60" y="90"/>
              </a:lnTo>
              <a:lnTo>
                <a:pt x="59" y="90"/>
              </a:lnTo>
              <a:lnTo>
                <a:pt x="59" y="91"/>
              </a:lnTo>
              <a:lnTo>
                <a:pt x="58" y="91"/>
              </a:lnTo>
              <a:lnTo>
                <a:pt x="58" y="92"/>
              </a:lnTo>
              <a:lnTo>
                <a:pt x="58" y="93"/>
              </a:lnTo>
              <a:lnTo>
                <a:pt x="57" y="92"/>
              </a:lnTo>
              <a:lnTo>
                <a:pt x="57" y="93"/>
              </a:lnTo>
              <a:lnTo>
                <a:pt x="57" y="94"/>
              </a:lnTo>
              <a:lnTo>
                <a:pt x="56" y="94"/>
              </a:lnTo>
              <a:lnTo>
                <a:pt x="55" y="94"/>
              </a:lnTo>
              <a:lnTo>
                <a:pt x="54" y="94"/>
              </a:lnTo>
              <a:lnTo>
                <a:pt x="54" y="93"/>
              </a:lnTo>
              <a:lnTo>
                <a:pt x="53" y="93"/>
              </a:lnTo>
              <a:lnTo>
                <a:pt x="53" y="92"/>
              </a:lnTo>
              <a:lnTo>
                <a:pt x="52" y="92"/>
              </a:lnTo>
              <a:lnTo>
                <a:pt x="52" y="91"/>
              </a:lnTo>
              <a:lnTo>
                <a:pt x="51" y="91"/>
              </a:lnTo>
              <a:lnTo>
                <a:pt x="51" y="90"/>
              </a:lnTo>
              <a:lnTo>
                <a:pt x="50" y="90"/>
              </a:lnTo>
              <a:lnTo>
                <a:pt x="49" y="90"/>
              </a:lnTo>
              <a:lnTo>
                <a:pt x="48" y="90"/>
              </a:lnTo>
              <a:lnTo>
                <a:pt x="48" y="89"/>
              </a:lnTo>
              <a:lnTo>
                <a:pt x="47" y="89"/>
              </a:lnTo>
              <a:lnTo>
                <a:pt x="46" y="89"/>
              </a:lnTo>
              <a:lnTo>
                <a:pt x="46" y="88"/>
              </a:lnTo>
              <a:lnTo>
                <a:pt x="45" y="88"/>
              </a:lnTo>
              <a:lnTo>
                <a:pt x="44" y="88"/>
              </a:lnTo>
              <a:lnTo>
                <a:pt x="43" y="88"/>
              </a:lnTo>
              <a:lnTo>
                <a:pt x="43" y="87"/>
              </a:lnTo>
              <a:lnTo>
                <a:pt x="42" y="87"/>
              </a:lnTo>
              <a:lnTo>
                <a:pt x="42" y="86"/>
              </a:lnTo>
              <a:lnTo>
                <a:pt x="41" y="86"/>
              </a:lnTo>
              <a:lnTo>
                <a:pt x="41" y="87"/>
              </a:lnTo>
              <a:lnTo>
                <a:pt x="40" y="87"/>
              </a:lnTo>
              <a:lnTo>
                <a:pt x="39" y="87"/>
              </a:lnTo>
              <a:lnTo>
                <a:pt x="39" y="88"/>
              </a:lnTo>
              <a:lnTo>
                <a:pt x="39" y="89"/>
              </a:lnTo>
              <a:lnTo>
                <a:pt x="38" y="89"/>
              </a:lnTo>
              <a:lnTo>
                <a:pt x="38" y="88"/>
              </a:lnTo>
              <a:lnTo>
                <a:pt x="38" y="87"/>
              </a:lnTo>
              <a:lnTo>
                <a:pt x="39" y="87"/>
              </a:lnTo>
              <a:lnTo>
                <a:pt x="38" y="87"/>
              </a:lnTo>
              <a:lnTo>
                <a:pt x="37" y="87"/>
              </a:lnTo>
              <a:lnTo>
                <a:pt x="36" y="87"/>
              </a:lnTo>
              <a:lnTo>
                <a:pt x="35" y="87"/>
              </a:lnTo>
              <a:lnTo>
                <a:pt x="34" y="87"/>
              </a:lnTo>
              <a:lnTo>
                <a:pt x="34" y="88"/>
              </a:lnTo>
              <a:lnTo>
                <a:pt x="33" y="88"/>
              </a:lnTo>
              <a:lnTo>
                <a:pt x="33" y="89"/>
              </a:lnTo>
              <a:lnTo>
                <a:pt x="32" y="88"/>
              </a:lnTo>
              <a:lnTo>
                <a:pt x="31" y="88"/>
              </a:lnTo>
              <a:lnTo>
                <a:pt x="30" y="88"/>
              </a:lnTo>
              <a:lnTo>
                <a:pt x="30" y="89"/>
              </a:lnTo>
              <a:lnTo>
                <a:pt x="29" y="89"/>
              </a:lnTo>
              <a:lnTo>
                <a:pt x="29" y="90"/>
              </a:lnTo>
              <a:lnTo>
                <a:pt x="28" y="90"/>
              </a:lnTo>
              <a:lnTo>
                <a:pt x="27" y="90"/>
              </a:lnTo>
              <a:lnTo>
                <a:pt x="27" y="91"/>
              </a:lnTo>
              <a:lnTo>
                <a:pt x="27" y="90"/>
              </a:lnTo>
              <a:lnTo>
                <a:pt x="26" y="90"/>
              </a:lnTo>
              <a:lnTo>
                <a:pt x="26" y="91"/>
              </a:lnTo>
              <a:lnTo>
                <a:pt x="25" y="91"/>
              </a:lnTo>
              <a:lnTo>
                <a:pt x="24" y="91"/>
              </a:lnTo>
              <a:lnTo>
                <a:pt x="24" y="92"/>
              </a:lnTo>
              <a:lnTo>
                <a:pt x="24" y="93"/>
              </a:lnTo>
              <a:lnTo>
                <a:pt x="23" y="93"/>
              </a:lnTo>
              <a:lnTo>
                <a:pt x="22" y="93"/>
              </a:lnTo>
              <a:lnTo>
                <a:pt x="22" y="94"/>
              </a:lnTo>
              <a:lnTo>
                <a:pt x="21" y="93"/>
              </a:lnTo>
              <a:lnTo>
                <a:pt x="21" y="94"/>
              </a:lnTo>
              <a:lnTo>
                <a:pt x="21" y="93"/>
              </a:lnTo>
              <a:lnTo>
                <a:pt x="20" y="93"/>
              </a:lnTo>
              <a:lnTo>
                <a:pt x="20" y="92"/>
              </a:lnTo>
              <a:lnTo>
                <a:pt x="19" y="92"/>
              </a:lnTo>
              <a:lnTo>
                <a:pt x="19" y="91"/>
              </a:lnTo>
              <a:lnTo>
                <a:pt x="20" y="91"/>
              </a:lnTo>
              <a:lnTo>
                <a:pt x="19" y="91"/>
              </a:lnTo>
              <a:lnTo>
                <a:pt x="19" y="90"/>
              </a:lnTo>
              <a:lnTo>
                <a:pt x="20" y="90"/>
              </a:lnTo>
              <a:lnTo>
                <a:pt x="19" y="90"/>
              </a:lnTo>
              <a:lnTo>
                <a:pt x="19" y="89"/>
              </a:lnTo>
              <a:lnTo>
                <a:pt x="18" y="89"/>
              </a:lnTo>
              <a:lnTo>
                <a:pt x="17" y="89"/>
              </a:lnTo>
              <a:lnTo>
                <a:pt x="17" y="88"/>
              </a:lnTo>
              <a:lnTo>
                <a:pt x="16" y="88"/>
              </a:lnTo>
              <a:lnTo>
                <a:pt x="16" y="87"/>
              </a:lnTo>
              <a:lnTo>
                <a:pt x="15" y="87"/>
              </a:lnTo>
              <a:lnTo>
                <a:pt x="15" y="86"/>
              </a:lnTo>
              <a:lnTo>
                <a:pt x="14" y="86"/>
              </a:lnTo>
              <a:lnTo>
                <a:pt x="15" y="86"/>
              </a:lnTo>
              <a:lnTo>
                <a:pt x="14" y="85"/>
              </a:lnTo>
              <a:lnTo>
                <a:pt x="14" y="84"/>
              </a:lnTo>
              <a:lnTo>
                <a:pt x="14" y="83"/>
              </a:lnTo>
              <a:lnTo>
                <a:pt x="14" y="82"/>
              </a:lnTo>
              <a:lnTo>
                <a:pt x="14" y="81"/>
              </a:lnTo>
              <a:lnTo>
                <a:pt x="13" y="81"/>
              </a:lnTo>
              <a:lnTo>
                <a:pt x="12" y="81"/>
              </a:lnTo>
              <a:lnTo>
                <a:pt x="12" y="80"/>
              </a:lnTo>
              <a:lnTo>
                <a:pt x="11" y="80"/>
              </a:lnTo>
              <a:lnTo>
                <a:pt x="11" y="79"/>
              </a:lnTo>
              <a:lnTo>
                <a:pt x="10" y="79"/>
              </a:lnTo>
              <a:lnTo>
                <a:pt x="10" y="78"/>
              </a:lnTo>
              <a:lnTo>
                <a:pt x="9" y="78"/>
              </a:lnTo>
              <a:lnTo>
                <a:pt x="9" y="79"/>
              </a:lnTo>
              <a:lnTo>
                <a:pt x="8" y="79"/>
              </a:lnTo>
              <a:lnTo>
                <a:pt x="7" y="79"/>
              </a:lnTo>
              <a:lnTo>
                <a:pt x="7" y="78"/>
              </a:lnTo>
              <a:lnTo>
                <a:pt x="6" y="78"/>
              </a:lnTo>
              <a:lnTo>
                <a:pt x="6" y="77"/>
              </a:lnTo>
              <a:lnTo>
                <a:pt x="5" y="77"/>
              </a:lnTo>
              <a:lnTo>
                <a:pt x="4" y="77"/>
              </a:lnTo>
              <a:lnTo>
                <a:pt x="3" y="77"/>
              </a:lnTo>
              <a:lnTo>
                <a:pt x="3" y="76"/>
              </a:lnTo>
              <a:lnTo>
                <a:pt x="2" y="76"/>
              </a:lnTo>
              <a:lnTo>
                <a:pt x="1" y="76"/>
              </a:lnTo>
              <a:lnTo>
                <a:pt x="1" y="75"/>
              </a:lnTo>
              <a:lnTo>
                <a:pt x="1" y="74"/>
              </a:lnTo>
              <a:lnTo>
                <a:pt x="0" y="74"/>
              </a:lnTo>
              <a:lnTo>
                <a:pt x="0" y="73"/>
              </a:lnTo>
              <a:lnTo>
                <a:pt x="0" y="72"/>
              </a:lnTo>
              <a:lnTo>
                <a:pt x="1" y="72"/>
              </a:lnTo>
              <a:lnTo>
                <a:pt x="2" y="72"/>
              </a:lnTo>
              <a:lnTo>
                <a:pt x="2" y="71"/>
              </a:lnTo>
              <a:lnTo>
                <a:pt x="2" y="70"/>
              </a:lnTo>
              <a:lnTo>
                <a:pt x="3" y="70"/>
              </a:lnTo>
              <a:lnTo>
                <a:pt x="3" y="69"/>
              </a:lnTo>
              <a:lnTo>
                <a:pt x="3" y="68"/>
              </a:lnTo>
              <a:lnTo>
                <a:pt x="4" y="68"/>
              </a:lnTo>
              <a:lnTo>
                <a:pt x="4" y="67"/>
              </a:lnTo>
              <a:lnTo>
                <a:pt x="5" y="66"/>
              </a:lnTo>
              <a:lnTo>
                <a:pt x="5" y="65"/>
              </a:lnTo>
              <a:lnTo>
                <a:pt x="6" y="65"/>
              </a:lnTo>
              <a:lnTo>
                <a:pt x="6" y="64"/>
              </a:lnTo>
              <a:lnTo>
                <a:pt x="7" y="64"/>
              </a:lnTo>
              <a:lnTo>
                <a:pt x="7" y="63"/>
              </a:lnTo>
              <a:lnTo>
                <a:pt x="7" y="62"/>
              </a:lnTo>
              <a:lnTo>
                <a:pt x="7" y="61"/>
              </a:lnTo>
              <a:lnTo>
                <a:pt x="7" y="60"/>
              </a:lnTo>
              <a:lnTo>
                <a:pt x="8" y="60"/>
              </a:lnTo>
              <a:lnTo>
                <a:pt x="7" y="60"/>
              </a:lnTo>
              <a:lnTo>
                <a:pt x="7" y="59"/>
              </a:lnTo>
              <a:lnTo>
                <a:pt x="8" y="59"/>
              </a:lnTo>
              <a:lnTo>
                <a:pt x="8" y="58"/>
              </a:lnTo>
              <a:lnTo>
                <a:pt x="8" y="57"/>
              </a:lnTo>
              <a:lnTo>
                <a:pt x="9" y="57"/>
              </a:lnTo>
              <a:lnTo>
                <a:pt x="9" y="56"/>
              </a:lnTo>
              <a:lnTo>
                <a:pt x="10" y="56"/>
              </a:lnTo>
              <a:lnTo>
                <a:pt x="10" y="55"/>
              </a:lnTo>
              <a:lnTo>
                <a:pt x="9" y="55"/>
              </a:lnTo>
              <a:lnTo>
                <a:pt x="9" y="54"/>
              </a:lnTo>
              <a:lnTo>
                <a:pt x="10" y="54"/>
              </a:lnTo>
              <a:lnTo>
                <a:pt x="10" y="53"/>
              </a:lnTo>
              <a:lnTo>
                <a:pt x="9" y="53"/>
              </a:lnTo>
              <a:lnTo>
                <a:pt x="9" y="52"/>
              </a:lnTo>
              <a:lnTo>
                <a:pt x="9" y="51"/>
              </a:lnTo>
              <a:lnTo>
                <a:pt x="8" y="51"/>
              </a:lnTo>
              <a:lnTo>
                <a:pt x="7" y="51"/>
              </a:lnTo>
              <a:lnTo>
                <a:pt x="7" y="50"/>
              </a:lnTo>
              <a:lnTo>
                <a:pt x="7" y="49"/>
              </a:lnTo>
              <a:lnTo>
                <a:pt x="7" y="48"/>
              </a:lnTo>
              <a:lnTo>
                <a:pt x="7" y="47"/>
              </a:lnTo>
              <a:lnTo>
                <a:pt x="7" y="48"/>
              </a:lnTo>
              <a:lnTo>
                <a:pt x="7" y="47"/>
              </a:lnTo>
              <a:lnTo>
                <a:pt x="7" y="46"/>
              </a:lnTo>
              <a:lnTo>
                <a:pt x="6" y="46"/>
              </a:lnTo>
              <a:lnTo>
                <a:pt x="6" y="45"/>
              </a:lnTo>
              <a:lnTo>
                <a:pt x="6" y="44"/>
              </a:lnTo>
              <a:lnTo>
                <a:pt x="5" y="44"/>
              </a:lnTo>
              <a:lnTo>
                <a:pt x="5" y="45"/>
              </a:lnTo>
              <a:lnTo>
                <a:pt x="5" y="44"/>
              </a:lnTo>
              <a:lnTo>
                <a:pt x="4" y="44"/>
              </a:lnTo>
              <a:lnTo>
                <a:pt x="3" y="44"/>
              </a:lnTo>
              <a:lnTo>
                <a:pt x="2" y="44"/>
              </a:lnTo>
              <a:lnTo>
                <a:pt x="3" y="44"/>
              </a:lnTo>
              <a:lnTo>
                <a:pt x="3" y="43"/>
              </a:lnTo>
              <a:lnTo>
                <a:pt x="3" y="44"/>
              </a:lnTo>
              <a:lnTo>
                <a:pt x="3" y="43"/>
              </a:lnTo>
              <a:lnTo>
                <a:pt x="4" y="43"/>
              </a:lnTo>
              <a:lnTo>
                <a:pt x="5" y="43"/>
              </a:lnTo>
              <a:lnTo>
                <a:pt x="5" y="42"/>
              </a:lnTo>
              <a:lnTo>
                <a:pt x="6" y="42"/>
              </a:lnTo>
              <a:lnTo>
                <a:pt x="6" y="41"/>
              </a:lnTo>
              <a:lnTo>
                <a:pt x="7" y="41"/>
              </a:lnTo>
              <a:lnTo>
                <a:pt x="7" y="40"/>
              </a:lnTo>
              <a:lnTo>
                <a:pt x="6" y="40"/>
              </a:lnTo>
              <a:lnTo>
                <a:pt x="6" y="39"/>
              </a:lnTo>
              <a:lnTo>
                <a:pt x="6" y="38"/>
              </a:lnTo>
              <a:lnTo>
                <a:pt x="7" y="38"/>
              </a:lnTo>
              <a:lnTo>
                <a:pt x="7" y="37"/>
              </a:lnTo>
              <a:lnTo>
                <a:pt x="7" y="38"/>
              </a:lnTo>
              <a:lnTo>
                <a:pt x="7" y="37"/>
              </a:lnTo>
              <a:lnTo>
                <a:pt x="7" y="36"/>
              </a:lnTo>
              <a:lnTo>
                <a:pt x="7" y="35"/>
              </a:lnTo>
              <a:lnTo>
                <a:pt x="7" y="34"/>
              </a:lnTo>
              <a:lnTo>
                <a:pt x="6" y="34"/>
              </a:lnTo>
              <a:lnTo>
                <a:pt x="6" y="33"/>
              </a:lnTo>
              <a:lnTo>
                <a:pt x="7" y="33"/>
              </a:lnTo>
              <a:lnTo>
                <a:pt x="7" y="32"/>
              </a:lnTo>
              <a:lnTo>
                <a:pt x="7" y="31"/>
              </a:lnTo>
              <a:lnTo>
                <a:pt x="7" y="30"/>
              </a:lnTo>
              <a:lnTo>
                <a:pt x="6" y="30"/>
              </a:lnTo>
              <a:lnTo>
                <a:pt x="7" y="30"/>
              </a:lnTo>
              <a:lnTo>
                <a:pt x="6" y="29"/>
              </a:lnTo>
              <a:lnTo>
                <a:pt x="7" y="29"/>
              </a:lnTo>
              <a:lnTo>
                <a:pt x="7" y="28"/>
              </a:lnTo>
              <a:lnTo>
                <a:pt x="7" y="27"/>
              </a:lnTo>
              <a:lnTo>
                <a:pt x="6" y="27"/>
              </a:lnTo>
              <a:lnTo>
                <a:pt x="5" y="27"/>
              </a:lnTo>
              <a:lnTo>
                <a:pt x="5" y="26"/>
              </a:lnTo>
              <a:lnTo>
                <a:pt x="4" y="26"/>
              </a:lnTo>
              <a:lnTo>
                <a:pt x="4" y="25"/>
              </a:lnTo>
              <a:lnTo>
                <a:pt x="5" y="25"/>
              </a:lnTo>
              <a:lnTo>
                <a:pt x="5" y="24"/>
              </a:lnTo>
              <a:lnTo>
                <a:pt x="6" y="24"/>
              </a:lnTo>
              <a:lnTo>
                <a:pt x="7" y="23"/>
              </a:lnTo>
              <a:lnTo>
                <a:pt x="8" y="23"/>
              </a:lnTo>
              <a:lnTo>
                <a:pt x="9" y="23"/>
              </a:lnTo>
              <a:lnTo>
                <a:pt x="9" y="22"/>
              </a:lnTo>
              <a:lnTo>
                <a:pt x="8" y="22"/>
              </a:lnTo>
              <a:lnTo>
                <a:pt x="8" y="21"/>
              </a:lnTo>
              <a:lnTo>
                <a:pt x="8" y="20"/>
              </a:lnTo>
              <a:lnTo>
                <a:pt x="8" y="19"/>
              </a:lnTo>
              <a:lnTo>
                <a:pt x="8" y="18"/>
              </a:lnTo>
              <a:lnTo>
                <a:pt x="8" y="17"/>
              </a:lnTo>
              <a:lnTo>
                <a:pt x="8" y="16"/>
              </a:lnTo>
              <a:lnTo>
                <a:pt x="7" y="16"/>
              </a:lnTo>
              <a:lnTo>
                <a:pt x="8" y="16"/>
              </a:lnTo>
              <a:lnTo>
                <a:pt x="8" y="15"/>
              </a:lnTo>
              <a:lnTo>
                <a:pt x="9" y="15"/>
              </a:lnTo>
              <a:lnTo>
                <a:pt x="10" y="15"/>
              </a:lnTo>
              <a:lnTo>
                <a:pt x="10" y="16"/>
              </a:lnTo>
              <a:lnTo>
                <a:pt x="10" y="15"/>
              </a:lnTo>
              <a:lnTo>
                <a:pt x="10" y="14"/>
              </a:lnTo>
              <a:lnTo>
                <a:pt x="11" y="14"/>
              </a:lnTo>
              <a:lnTo>
                <a:pt x="12" y="14"/>
              </a:lnTo>
              <a:lnTo>
                <a:pt x="12" y="13"/>
              </a:lnTo>
              <a:lnTo>
                <a:pt x="13" y="13"/>
              </a:lnTo>
              <a:lnTo>
                <a:pt x="13" y="12"/>
              </a:lnTo>
              <a:lnTo>
                <a:pt x="13" y="13"/>
              </a:lnTo>
              <a:lnTo>
                <a:pt x="14" y="13"/>
              </a:lnTo>
              <a:lnTo>
                <a:pt x="14" y="14"/>
              </a:lnTo>
              <a:lnTo>
                <a:pt x="14" y="13"/>
              </a:lnTo>
              <a:lnTo>
                <a:pt x="14" y="14"/>
              </a:lnTo>
              <a:lnTo>
                <a:pt x="14" y="13"/>
              </a:lnTo>
              <a:lnTo>
                <a:pt x="15" y="13"/>
              </a:lnTo>
              <a:lnTo>
                <a:pt x="15" y="14"/>
              </a:lnTo>
              <a:lnTo>
                <a:pt x="16" y="14"/>
              </a:lnTo>
              <a:lnTo>
                <a:pt x="17" y="14"/>
              </a:lnTo>
              <a:lnTo>
                <a:pt x="18" y="13"/>
              </a:lnTo>
              <a:lnTo>
                <a:pt x="18" y="12"/>
              </a:lnTo>
              <a:lnTo>
                <a:pt x="19" y="12"/>
              </a:lnTo>
              <a:lnTo>
                <a:pt x="19" y="11"/>
              </a:lnTo>
              <a:lnTo>
                <a:pt x="19" y="10"/>
              </a:lnTo>
              <a:lnTo>
                <a:pt x="20" y="10"/>
              </a:lnTo>
              <a:lnTo>
                <a:pt x="20" y="9"/>
              </a:lnTo>
              <a:lnTo>
                <a:pt x="21" y="9"/>
              </a:lnTo>
              <a:lnTo>
                <a:pt x="21" y="8"/>
              </a:lnTo>
              <a:lnTo>
                <a:pt x="21" y="7"/>
              </a:lnTo>
              <a:lnTo>
                <a:pt x="22" y="7"/>
              </a:lnTo>
              <a:lnTo>
                <a:pt x="22" y="6"/>
              </a:lnTo>
              <a:lnTo>
                <a:pt x="23" y="6"/>
              </a:lnTo>
              <a:lnTo>
                <a:pt x="23" y="5"/>
              </a:lnTo>
              <a:lnTo>
                <a:pt x="24" y="5"/>
              </a:lnTo>
              <a:lnTo>
                <a:pt x="24" y="4"/>
              </a:lnTo>
              <a:lnTo>
                <a:pt x="25" y="4"/>
              </a:lnTo>
              <a:lnTo>
                <a:pt x="25" y="5"/>
              </a:lnTo>
              <a:lnTo>
                <a:pt x="26" y="5"/>
              </a:lnTo>
              <a:lnTo>
                <a:pt x="26" y="6"/>
              </a:lnTo>
              <a:lnTo>
                <a:pt x="27" y="6"/>
              </a:lnTo>
              <a:lnTo>
                <a:pt x="28" y="6"/>
              </a:lnTo>
              <a:lnTo>
                <a:pt x="28" y="7"/>
              </a:lnTo>
              <a:lnTo>
                <a:pt x="29" y="7"/>
              </a:lnTo>
              <a:lnTo>
                <a:pt x="29" y="8"/>
              </a:lnTo>
              <a:lnTo>
                <a:pt x="30" y="8"/>
              </a:lnTo>
              <a:lnTo>
                <a:pt x="30" y="9"/>
              </a:lnTo>
              <a:lnTo>
                <a:pt x="31" y="9"/>
              </a:lnTo>
              <a:lnTo>
                <a:pt x="31" y="8"/>
              </a:lnTo>
              <a:lnTo>
                <a:pt x="32" y="8"/>
              </a:lnTo>
              <a:lnTo>
                <a:pt x="32" y="9"/>
              </a:lnTo>
              <a:lnTo>
                <a:pt x="33" y="9"/>
              </a:lnTo>
              <a:lnTo>
                <a:pt x="32" y="9"/>
              </a:lnTo>
              <a:lnTo>
                <a:pt x="33" y="9"/>
              </a:lnTo>
              <a:lnTo>
                <a:pt x="32" y="8"/>
              </a:lnTo>
              <a:lnTo>
                <a:pt x="32" y="7"/>
              </a:lnTo>
              <a:lnTo>
                <a:pt x="32" y="6"/>
              </a:lnTo>
              <a:lnTo>
                <a:pt x="32" y="5"/>
              </a:lnTo>
              <a:lnTo>
                <a:pt x="33" y="5"/>
              </a:lnTo>
              <a:lnTo>
                <a:pt x="33" y="4"/>
              </a:lnTo>
              <a:lnTo>
                <a:pt x="32" y="4"/>
              </a:lnTo>
              <a:lnTo>
                <a:pt x="33" y="4"/>
              </a:lnTo>
              <a:lnTo>
                <a:pt x="34" y="4"/>
              </a:lnTo>
              <a:lnTo>
                <a:pt x="34" y="5"/>
              </a:lnTo>
              <a:lnTo>
                <a:pt x="35" y="5"/>
              </a:lnTo>
              <a:lnTo>
                <a:pt x="35" y="6"/>
              </a:lnTo>
              <a:lnTo>
                <a:pt x="36" y="6"/>
              </a:lnTo>
              <a:lnTo>
                <a:pt x="36" y="7"/>
              </a:lnTo>
              <a:lnTo>
                <a:pt x="37" y="7"/>
              </a:lnTo>
              <a:lnTo>
                <a:pt x="38" y="7"/>
              </a:lnTo>
              <a:lnTo>
                <a:pt x="38" y="6"/>
              </a:lnTo>
              <a:lnTo>
                <a:pt x="37" y="6"/>
              </a:lnTo>
              <a:lnTo>
                <a:pt x="37" y="5"/>
              </a:lnTo>
              <a:lnTo>
                <a:pt x="37" y="4"/>
              </a:lnTo>
              <a:lnTo>
                <a:pt x="36" y="4"/>
              </a:lnTo>
              <a:lnTo>
                <a:pt x="36" y="3"/>
              </a:lnTo>
              <a:lnTo>
                <a:pt x="37" y="3"/>
              </a:lnTo>
              <a:lnTo>
                <a:pt x="38" y="3"/>
              </a:lnTo>
              <a:lnTo>
                <a:pt x="38" y="2"/>
              </a:lnTo>
              <a:lnTo>
                <a:pt x="38" y="3"/>
              </a:lnTo>
              <a:lnTo>
                <a:pt x="39" y="3"/>
              </a:lnTo>
              <a:lnTo>
                <a:pt x="39" y="4"/>
              </a:lnTo>
              <a:lnTo>
                <a:pt x="40" y="4"/>
              </a:lnTo>
              <a:lnTo>
                <a:pt x="40" y="5"/>
              </a:lnTo>
              <a:lnTo>
                <a:pt x="39" y="5"/>
              </a:lnTo>
              <a:lnTo>
                <a:pt x="40" y="5"/>
              </a:lnTo>
              <a:lnTo>
                <a:pt x="40" y="6"/>
              </a:lnTo>
              <a:lnTo>
                <a:pt x="41" y="6"/>
              </a:lnTo>
              <a:lnTo>
                <a:pt x="42" y="6"/>
              </a:lnTo>
              <a:lnTo>
                <a:pt x="42" y="5"/>
              </a:lnTo>
              <a:lnTo>
                <a:pt x="43" y="5"/>
              </a:lnTo>
              <a:lnTo>
                <a:pt x="43" y="4"/>
              </a:lnTo>
              <a:lnTo>
                <a:pt x="43" y="3"/>
              </a:lnTo>
              <a:lnTo>
                <a:pt x="43" y="2"/>
              </a:lnTo>
              <a:lnTo>
                <a:pt x="43" y="1"/>
              </a:lnTo>
              <a:lnTo>
                <a:pt x="43" y="0"/>
              </a:lnTo>
              <a:lnTo>
                <a:pt x="43" y="1"/>
              </a:lnTo>
              <a:lnTo>
                <a:pt x="44" y="2"/>
              </a:lnTo>
              <a:lnTo>
                <a:pt x="44" y="3"/>
              </a:lnTo>
              <a:lnTo>
                <a:pt x="44" y="4"/>
              </a:lnTo>
              <a:lnTo>
                <a:pt x="45" y="4"/>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476250</xdr:colOff>
      <xdr:row>37</xdr:row>
      <xdr:rowOff>76200</xdr:rowOff>
    </xdr:from>
    <xdr:to>
      <xdr:col>5</xdr:col>
      <xdr:colOff>85725</xdr:colOff>
      <xdr:row>38</xdr:row>
      <xdr:rowOff>47625</xdr:rowOff>
    </xdr:to>
    <xdr:sp macro="" textlink="">
      <xdr:nvSpPr>
        <xdr:cNvPr id="75" name="5qn"/>
        <xdr:cNvSpPr>
          <a:spLocks/>
        </xdr:cNvSpPr>
      </xdr:nvSpPr>
      <xdr:spPr bwMode="auto">
        <a:xfrm>
          <a:off x="2914650" y="6448425"/>
          <a:ext cx="219075" cy="133350"/>
        </a:xfrm>
        <a:custGeom>
          <a:avLst/>
          <a:gdLst>
            <a:gd name="T0" fmla="*/ 2147483647 w 23"/>
            <a:gd name="T1" fmla="*/ 2147483647 h 14"/>
            <a:gd name="T2" fmla="*/ 2147483647 w 23"/>
            <a:gd name="T3" fmla="*/ 2147483647 h 14"/>
            <a:gd name="T4" fmla="*/ 2147483647 w 23"/>
            <a:gd name="T5" fmla="*/ 2147483647 h 14"/>
            <a:gd name="T6" fmla="*/ 2147483647 w 23"/>
            <a:gd name="T7" fmla="*/ 2147483647 h 14"/>
            <a:gd name="T8" fmla="*/ 2147483647 w 23"/>
            <a:gd name="T9" fmla="*/ 2147483647 h 14"/>
            <a:gd name="T10" fmla="*/ 2147483647 w 23"/>
            <a:gd name="T11" fmla="*/ 2147483647 h 14"/>
            <a:gd name="T12" fmla="*/ 2147483647 w 23"/>
            <a:gd name="T13" fmla="*/ 2147483647 h 14"/>
            <a:gd name="T14" fmla="*/ 2147483647 w 23"/>
            <a:gd name="T15" fmla="*/ 2147483647 h 14"/>
            <a:gd name="T16" fmla="*/ 2147483647 w 23"/>
            <a:gd name="T17" fmla="*/ 2147483647 h 14"/>
            <a:gd name="T18" fmla="*/ 2147483647 w 23"/>
            <a:gd name="T19" fmla="*/ 2147483647 h 14"/>
            <a:gd name="T20" fmla="*/ 2147483647 w 23"/>
            <a:gd name="T21" fmla="*/ 2147483647 h 14"/>
            <a:gd name="T22" fmla="*/ 2147483647 w 23"/>
            <a:gd name="T23" fmla="*/ 2147483647 h 14"/>
            <a:gd name="T24" fmla="*/ 2147483647 w 23"/>
            <a:gd name="T25" fmla="*/ 2147483647 h 14"/>
            <a:gd name="T26" fmla="*/ 2147483647 w 23"/>
            <a:gd name="T27" fmla="*/ 2147483647 h 14"/>
            <a:gd name="T28" fmla="*/ 2147483647 w 23"/>
            <a:gd name="T29" fmla="*/ 2147483647 h 14"/>
            <a:gd name="T30" fmla="*/ 2147483647 w 23"/>
            <a:gd name="T31" fmla="*/ 2147483647 h 14"/>
            <a:gd name="T32" fmla="*/ 2147483647 w 23"/>
            <a:gd name="T33" fmla="*/ 2147483647 h 14"/>
            <a:gd name="T34" fmla="*/ 2147483647 w 23"/>
            <a:gd name="T35" fmla="*/ 2147483647 h 14"/>
            <a:gd name="T36" fmla="*/ 2147483647 w 23"/>
            <a:gd name="T37" fmla="*/ 2147483647 h 14"/>
            <a:gd name="T38" fmla="*/ 2147483647 w 23"/>
            <a:gd name="T39" fmla="*/ 2147483647 h 14"/>
            <a:gd name="T40" fmla="*/ 2147483647 w 23"/>
            <a:gd name="T41" fmla="*/ 2147483647 h 14"/>
            <a:gd name="T42" fmla="*/ 2147483647 w 23"/>
            <a:gd name="T43" fmla="*/ 2147483647 h 14"/>
            <a:gd name="T44" fmla="*/ 2147483647 w 23"/>
            <a:gd name="T45" fmla="*/ 2147483647 h 14"/>
            <a:gd name="T46" fmla="*/ 2147483647 w 23"/>
            <a:gd name="T47" fmla="*/ 2147483647 h 14"/>
            <a:gd name="T48" fmla="*/ 2147483647 w 23"/>
            <a:gd name="T49" fmla="*/ 2147483647 h 14"/>
            <a:gd name="T50" fmla="*/ 2147483647 w 23"/>
            <a:gd name="T51" fmla="*/ 2147483647 h 14"/>
            <a:gd name="T52" fmla="*/ 2147483647 w 23"/>
            <a:gd name="T53" fmla="*/ 2147483647 h 14"/>
            <a:gd name="T54" fmla="*/ 2147483647 w 23"/>
            <a:gd name="T55" fmla="*/ 2147483647 h 14"/>
            <a:gd name="T56" fmla="*/ 2147483647 w 23"/>
            <a:gd name="T57" fmla="*/ 2147483647 h 14"/>
            <a:gd name="T58" fmla="*/ 2147483647 w 23"/>
            <a:gd name="T59" fmla="*/ 2147483647 h 14"/>
            <a:gd name="T60" fmla="*/ 2147483647 w 23"/>
            <a:gd name="T61" fmla="*/ 2147483647 h 14"/>
            <a:gd name="T62" fmla="*/ 2147483647 w 23"/>
            <a:gd name="T63" fmla="*/ 2147483647 h 14"/>
            <a:gd name="T64" fmla="*/ 2147483647 w 23"/>
            <a:gd name="T65" fmla="*/ 2147483647 h 14"/>
            <a:gd name="T66" fmla="*/ 2147483647 w 23"/>
            <a:gd name="T67" fmla="*/ 2147483647 h 14"/>
            <a:gd name="T68" fmla="*/ 2147483647 w 23"/>
            <a:gd name="T69" fmla="*/ 2147483647 h 14"/>
            <a:gd name="T70" fmla="*/ 2147483647 w 23"/>
            <a:gd name="T71" fmla="*/ 2147483647 h 14"/>
            <a:gd name="T72" fmla="*/ 2147483647 w 23"/>
            <a:gd name="T73" fmla="*/ 2147483647 h 14"/>
            <a:gd name="T74" fmla="*/ 2147483647 w 23"/>
            <a:gd name="T75" fmla="*/ 2147483647 h 14"/>
            <a:gd name="T76" fmla="*/ 2147483647 w 23"/>
            <a:gd name="T77" fmla="*/ 2147483647 h 14"/>
            <a:gd name="T78" fmla="*/ 2147483647 w 23"/>
            <a:gd name="T79" fmla="*/ 2147483647 h 14"/>
            <a:gd name="T80" fmla="*/ 2147483647 w 23"/>
            <a:gd name="T81" fmla="*/ 2147483647 h 14"/>
            <a:gd name="T82" fmla="*/ 2147483647 w 23"/>
            <a:gd name="T83" fmla="*/ 2147483647 h 14"/>
            <a:gd name="T84" fmla="*/ 0 w 23"/>
            <a:gd name="T85" fmla="*/ 2147483647 h 14"/>
            <a:gd name="T86" fmla="*/ 2147483647 w 23"/>
            <a:gd name="T87" fmla="*/ 2147483647 h 14"/>
            <a:gd name="T88" fmla="*/ 2147483647 w 23"/>
            <a:gd name="T89" fmla="*/ 2147483647 h 14"/>
            <a:gd name="T90" fmla="*/ 2147483647 w 23"/>
            <a:gd name="T91" fmla="*/ 2147483647 h 14"/>
            <a:gd name="T92" fmla="*/ 2147483647 w 23"/>
            <a:gd name="T93" fmla="*/ 2147483647 h 14"/>
            <a:gd name="T94" fmla="*/ 2147483647 w 23"/>
            <a:gd name="T95" fmla="*/ 2147483647 h 14"/>
            <a:gd name="T96" fmla="*/ 2147483647 w 23"/>
            <a:gd name="T97" fmla="*/ 0 h 1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23"/>
            <a:gd name="T148" fmla="*/ 0 h 14"/>
            <a:gd name="T149" fmla="*/ 23 w 23"/>
            <a:gd name="T150" fmla="*/ 14 h 14"/>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23" h="14">
              <a:moveTo>
                <a:pt x="8" y="1"/>
              </a:moveTo>
              <a:lnTo>
                <a:pt x="8" y="2"/>
              </a:lnTo>
              <a:lnTo>
                <a:pt x="9" y="2"/>
              </a:lnTo>
              <a:lnTo>
                <a:pt x="10" y="2"/>
              </a:lnTo>
              <a:lnTo>
                <a:pt x="9" y="2"/>
              </a:lnTo>
              <a:lnTo>
                <a:pt x="10" y="2"/>
              </a:lnTo>
              <a:lnTo>
                <a:pt x="10" y="3"/>
              </a:lnTo>
              <a:lnTo>
                <a:pt x="9" y="3"/>
              </a:lnTo>
              <a:lnTo>
                <a:pt x="10" y="3"/>
              </a:lnTo>
              <a:lnTo>
                <a:pt x="9" y="3"/>
              </a:lnTo>
              <a:lnTo>
                <a:pt x="10" y="3"/>
              </a:lnTo>
              <a:lnTo>
                <a:pt x="10" y="2"/>
              </a:lnTo>
              <a:lnTo>
                <a:pt x="10" y="3"/>
              </a:lnTo>
              <a:lnTo>
                <a:pt x="11" y="2"/>
              </a:lnTo>
              <a:lnTo>
                <a:pt x="11" y="3"/>
              </a:lnTo>
              <a:lnTo>
                <a:pt x="12" y="3"/>
              </a:lnTo>
              <a:lnTo>
                <a:pt x="13" y="3"/>
              </a:lnTo>
              <a:lnTo>
                <a:pt x="13" y="4"/>
              </a:lnTo>
              <a:lnTo>
                <a:pt x="12" y="4"/>
              </a:lnTo>
              <a:lnTo>
                <a:pt x="13" y="4"/>
              </a:lnTo>
              <a:lnTo>
                <a:pt x="14" y="3"/>
              </a:lnTo>
              <a:lnTo>
                <a:pt x="15" y="3"/>
              </a:lnTo>
              <a:lnTo>
                <a:pt x="15" y="4"/>
              </a:lnTo>
              <a:lnTo>
                <a:pt x="16" y="4"/>
              </a:lnTo>
              <a:lnTo>
                <a:pt x="16" y="5"/>
              </a:lnTo>
              <a:lnTo>
                <a:pt x="17" y="5"/>
              </a:lnTo>
              <a:lnTo>
                <a:pt x="17" y="6"/>
              </a:lnTo>
              <a:lnTo>
                <a:pt x="17" y="7"/>
              </a:lnTo>
              <a:lnTo>
                <a:pt x="18" y="7"/>
              </a:lnTo>
              <a:lnTo>
                <a:pt x="19" y="7"/>
              </a:lnTo>
              <a:lnTo>
                <a:pt x="19" y="8"/>
              </a:lnTo>
              <a:lnTo>
                <a:pt x="19" y="9"/>
              </a:lnTo>
              <a:lnTo>
                <a:pt x="20" y="8"/>
              </a:lnTo>
              <a:lnTo>
                <a:pt x="20" y="9"/>
              </a:lnTo>
              <a:lnTo>
                <a:pt x="20" y="8"/>
              </a:lnTo>
              <a:lnTo>
                <a:pt x="21" y="9"/>
              </a:lnTo>
              <a:lnTo>
                <a:pt x="21" y="10"/>
              </a:lnTo>
              <a:lnTo>
                <a:pt x="22" y="10"/>
              </a:lnTo>
              <a:lnTo>
                <a:pt x="21" y="10"/>
              </a:lnTo>
              <a:lnTo>
                <a:pt x="22" y="10"/>
              </a:lnTo>
              <a:lnTo>
                <a:pt x="21" y="10"/>
              </a:lnTo>
              <a:lnTo>
                <a:pt x="22" y="10"/>
              </a:lnTo>
              <a:lnTo>
                <a:pt x="23" y="10"/>
              </a:lnTo>
              <a:lnTo>
                <a:pt x="22" y="10"/>
              </a:lnTo>
              <a:lnTo>
                <a:pt x="21" y="10"/>
              </a:lnTo>
              <a:lnTo>
                <a:pt x="20" y="10"/>
              </a:lnTo>
              <a:lnTo>
                <a:pt x="19" y="10"/>
              </a:lnTo>
              <a:lnTo>
                <a:pt x="18" y="10"/>
              </a:lnTo>
              <a:lnTo>
                <a:pt x="17" y="10"/>
              </a:lnTo>
              <a:lnTo>
                <a:pt x="16" y="10"/>
              </a:lnTo>
              <a:lnTo>
                <a:pt x="15" y="10"/>
              </a:lnTo>
              <a:lnTo>
                <a:pt x="14" y="10"/>
              </a:lnTo>
              <a:lnTo>
                <a:pt x="13" y="10"/>
              </a:lnTo>
              <a:lnTo>
                <a:pt x="12" y="10"/>
              </a:lnTo>
              <a:lnTo>
                <a:pt x="11" y="10"/>
              </a:lnTo>
              <a:lnTo>
                <a:pt x="10" y="10"/>
              </a:lnTo>
              <a:lnTo>
                <a:pt x="10" y="11"/>
              </a:lnTo>
              <a:lnTo>
                <a:pt x="9" y="12"/>
              </a:lnTo>
              <a:lnTo>
                <a:pt x="9" y="13"/>
              </a:lnTo>
              <a:lnTo>
                <a:pt x="8" y="13"/>
              </a:lnTo>
              <a:lnTo>
                <a:pt x="8" y="14"/>
              </a:lnTo>
              <a:lnTo>
                <a:pt x="7" y="14"/>
              </a:lnTo>
              <a:lnTo>
                <a:pt x="7" y="13"/>
              </a:lnTo>
              <a:lnTo>
                <a:pt x="8" y="13"/>
              </a:lnTo>
              <a:lnTo>
                <a:pt x="8" y="12"/>
              </a:lnTo>
              <a:lnTo>
                <a:pt x="8" y="11"/>
              </a:lnTo>
              <a:lnTo>
                <a:pt x="7" y="11"/>
              </a:lnTo>
              <a:lnTo>
                <a:pt x="6" y="11"/>
              </a:lnTo>
              <a:lnTo>
                <a:pt x="7" y="11"/>
              </a:lnTo>
              <a:lnTo>
                <a:pt x="7" y="10"/>
              </a:lnTo>
              <a:lnTo>
                <a:pt x="6" y="10"/>
              </a:lnTo>
              <a:lnTo>
                <a:pt x="6" y="11"/>
              </a:lnTo>
              <a:lnTo>
                <a:pt x="6" y="10"/>
              </a:lnTo>
              <a:lnTo>
                <a:pt x="5" y="10"/>
              </a:lnTo>
              <a:lnTo>
                <a:pt x="4" y="10"/>
              </a:lnTo>
              <a:lnTo>
                <a:pt x="3" y="10"/>
              </a:lnTo>
              <a:lnTo>
                <a:pt x="4" y="10"/>
              </a:lnTo>
              <a:lnTo>
                <a:pt x="3" y="10"/>
              </a:lnTo>
              <a:lnTo>
                <a:pt x="3" y="9"/>
              </a:lnTo>
              <a:lnTo>
                <a:pt x="3" y="8"/>
              </a:lnTo>
              <a:lnTo>
                <a:pt x="3" y="9"/>
              </a:lnTo>
              <a:lnTo>
                <a:pt x="3" y="8"/>
              </a:lnTo>
              <a:lnTo>
                <a:pt x="3" y="7"/>
              </a:lnTo>
              <a:lnTo>
                <a:pt x="3" y="8"/>
              </a:lnTo>
              <a:lnTo>
                <a:pt x="2" y="8"/>
              </a:lnTo>
              <a:lnTo>
                <a:pt x="2" y="9"/>
              </a:lnTo>
              <a:lnTo>
                <a:pt x="3" y="9"/>
              </a:lnTo>
              <a:lnTo>
                <a:pt x="2" y="9"/>
              </a:lnTo>
              <a:lnTo>
                <a:pt x="3" y="9"/>
              </a:lnTo>
              <a:lnTo>
                <a:pt x="2" y="9"/>
              </a:lnTo>
              <a:lnTo>
                <a:pt x="3" y="9"/>
              </a:lnTo>
              <a:lnTo>
                <a:pt x="3" y="10"/>
              </a:lnTo>
              <a:lnTo>
                <a:pt x="3" y="9"/>
              </a:lnTo>
              <a:lnTo>
                <a:pt x="3" y="10"/>
              </a:lnTo>
              <a:lnTo>
                <a:pt x="4" y="10"/>
              </a:lnTo>
              <a:lnTo>
                <a:pt x="4" y="11"/>
              </a:lnTo>
              <a:lnTo>
                <a:pt x="3" y="11"/>
              </a:lnTo>
              <a:lnTo>
                <a:pt x="3" y="10"/>
              </a:lnTo>
              <a:lnTo>
                <a:pt x="3" y="11"/>
              </a:lnTo>
              <a:lnTo>
                <a:pt x="3" y="10"/>
              </a:lnTo>
              <a:lnTo>
                <a:pt x="3" y="11"/>
              </a:lnTo>
              <a:lnTo>
                <a:pt x="3" y="10"/>
              </a:lnTo>
              <a:lnTo>
                <a:pt x="2" y="10"/>
              </a:lnTo>
              <a:lnTo>
                <a:pt x="1" y="10"/>
              </a:lnTo>
              <a:lnTo>
                <a:pt x="0" y="10"/>
              </a:lnTo>
              <a:lnTo>
                <a:pt x="0" y="9"/>
              </a:lnTo>
              <a:lnTo>
                <a:pt x="1" y="9"/>
              </a:lnTo>
              <a:lnTo>
                <a:pt x="1" y="8"/>
              </a:lnTo>
              <a:lnTo>
                <a:pt x="2" y="8"/>
              </a:lnTo>
              <a:lnTo>
                <a:pt x="2" y="7"/>
              </a:lnTo>
              <a:lnTo>
                <a:pt x="2" y="6"/>
              </a:lnTo>
              <a:lnTo>
                <a:pt x="2" y="5"/>
              </a:lnTo>
              <a:lnTo>
                <a:pt x="2" y="4"/>
              </a:lnTo>
              <a:lnTo>
                <a:pt x="2" y="3"/>
              </a:lnTo>
              <a:lnTo>
                <a:pt x="2" y="2"/>
              </a:lnTo>
              <a:lnTo>
                <a:pt x="3" y="2"/>
              </a:lnTo>
              <a:lnTo>
                <a:pt x="3" y="1"/>
              </a:lnTo>
              <a:lnTo>
                <a:pt x="4" y="1"/>
              </a:lnTo>
              <a:lnTo>
                <a:pt x="5" y="1"/>
              </a:lnTo>
              <a:lnTo>
                <a:pt x="6" y="1"/>
              </a:lnTo>
              <a:lnTo>
                <a:pt x="7" y="1"/>
              </a:lnTo>
              <a:lnTo>
                <a:pt x="7" y="0"/>
              </a:lnTo>
              <a:lnTo>
                <a:pt x="8" y="0"/>
              </a:lnTo>
              <a:lnTo>
                <a:pt x="8" y="1"/>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47625</xdr:colOff>
      <xdr:row>13</xdr:row>
      <xdr:rowOff>133350</xdr:rowOff>
    </xdr:from>
    <xdr:to>
      <xdr:col>4</xdr:col>
      <xdr:colOff>476250</xdr:colOff>
      <xdr:row>17</xdr:row>
      <xdr:rowOff>0</xdr:rowOff>
    </xdr:to>
    <xdr:sp macro="" textlink="">
      <xdr:nvSpPr>
        <xdr:cNvPr id="76" name="5nh"/>
        <xdr:cNvSpPr>
          <a:spLocks/>
        </xdr:cNvSpPr>
      </xdr:nvSpPr>
      <xdr:spPr bwMode="auto">
        <a:xfrm>
          <a:off x="2486025" y="2619375"/>
          <a:ext cx="428625" cy="514350"/>
        </a:xfrm>
        <a:custGeom>
          <a:avLst/>
          <a:gdLst>
            <a:gd name="T0" fmla="*/ 2147483647 w 45"/>
            <a:gd name="T1" fmla="*/ 2147483647 h 54"/>
            <a:gd name="T2" fmla="*/ 2147483647 w 45"/>
            <a:gd name="T3" fmla="*/ 2147483647 h 54"/>
            <a:gd name="T4" fmla="*/ 2147483647 w 45"/>
            <a:gd name="T5" fmla="*/ 2147483647 h 54"/>
            <a:gd name="T6" fmla="*/ 2147483647 w 45"/>
            <a:gd name="T7" fmla="*/ 2147483647 h 54"/>
            <a:gd name="T8" fmla="*/ 2147483647 w 45"/>
            <a:gd name="T9" fmla="*/ 2147483647 h 54"/>
            <a:gd name="T10" fmla="*/ 2147483647 w 45"/>
            <a:gd name="T11" fmla="*/ 2147483647 h 54"/>
            <a:gd name="T12" fmla="*/ 2147483647 w 45"/>
            <a:gd name="T13" fmla="*/ 2147483647 h 54"/>
            <a:gd name="T14" fmla="*/ 2147483647 w 45"/>
            <a:gd name="T15" fmla="*/ 2147483647 h 54"/>
            <a:gd name="T16" fmla="*/ 2147483647 w 45"/>
            <a:gd name="T17" fmla="*/ 2147483647 h 54"/>
            <a:gd name="T18" fmla="*/ 2147483647 w 45"/>
            <a:gd name="T19" fmla="*/ 2147483647 h 54"/>
            <a:gd name="T20" fmla="*/ 2147483647 w 45"/>
            <a:gd name="T21" fmla="*/ 2147483647 h 54"/>
            <a:gd name="T22" fmla="*/ 2147483647 w 45"/>
            <a:gd name="T23" fmla="*/ 2147483647 h 54"/>
            <a:gd name="T24" fmla="*/ 2147483647 w 45"/>
            <a:gd name="T25" fmla="*/ 2147483647 h 54"/>
            <a:gd name="T26" fmla="*/ 2147483647 w 45"/>
            <a:gd name="T27" fmla="*/ 2147483647 h 54"/>
            <a:gd name="T28" fmla="*/ 2147483647 w 45"/>
            <a:gd name="T29" fmla="*/ 2147483647 h 54"/>
            <a:gd name="T30" fmla="*/ 2147483647 w 45"/>
            <a:gd name="T31" fmla="*/ 2147483647 h 54"/>
            <a:gd name="T32" fmla="*/ 2147483647 w 45"/>
            <a:gd name="T33" fmla="*/ 2147483647 h 54"/>
            <a:gd name="T34" fmla="*/ 2147483647 w 45"/>
            <a:gd name="T35" fmla="*/ 2147483647 h 54"/>
            <a:gd name="T36" fmla="*/ 2147483647 w 45"/>
            <a:gd name="T37" fmla="*/ 2147483647 h 54"/>
            <a:gd name="T38" fmla="*/ 2147483647 w 45"/>
            <a:gd name="T39" fmla="*/ 2147483647 h 54"/>
            <a:gd name="T40" fmla="*/ 2147483647 w 45"/>
            <a:gd name="T41" fmla="*/ 2147483647 h 54"/>
            <a:gd name="T42" fmla="*/ 2147483647 w 45"/>
            <a:gd name="T43" fmla="*/ 2147483647 h 54"/>
            <a:gd name="T44" fmla="*/ 2147483647 w 45"/>
            <a:gd name="T45" fmla="*/ 2147483647 h 54"/>
            <a:gd name="T46" fmla="*/ 2147483647 w 45"/>
            <a:gd name="T47" fmla="*/ 2147483647 h 54"/>
            <a:gd name="T48" fmla="*/ 2147483647 w 45"/>
            <a:gd name="T49" fmla="*/ 2147483647 h 54"/>
            <a:gd name="T50" fmla="*/ 2147483647 w 45"/>
            <a:gd name="T51" fmla="*/ 2147483647 h 54"/>
            <a:gd name="T52" fmla="*/ 2147483647 w 45"/>
            <a:gd name="T53" fmla="*/ 2147483647 h 54"/>
            <a:gd name="T54" fmla="*/ 2147483647 w 45"/>
            <a:gd name="T55" fmla="*/ 2147483647 h 54"/>
            <a:gd name="T56" fmla="*/ 2147483647 w 45"/>
            <a:gd name="T57" fmla="*/ 2147483647 h 54"/>
            <a:gd name="T58" fmla="*/ 2147483647 w 45"/>
            <a:gd name="T59" fmla="*/ 2147483647 h 54"/>
            <a:gd name="T60" fmla="*/ 2147483647 w 45"/>
            <a:gd name="T61" fmla="*/ 2147483647 h 54"/>
            <a:gd name="T62" fmla="*/ 2147483647 w 45"/>
            <a:gd name="T63" fmla="*/ 2147483647 h 54"/>
            <a:gd name="T64" fmla="*/ 2147483647 w 45"/>
            <a:gd name="T65" fmla="*/ 2147483647 h 54"/>
            <a:gd name="T66" fmla="*/ 2147483647 w 45"/>
            <a:gd name="T67" fmla="*/ 2147483647 h 54"/>
            <a:gd name="T68" fmla="*/ 2147483647 w 45"/>
            <a:gd name="T69" fmla="*/ 2147483647 h 54"/>
            <a:gd name="T70" fmla="*/ 2147483647 w 45"/>
            <a:gd name="T71" fmla="*/ 2147483647 h 54"/>
            <a:gd name="T72" fmla="*/ 2147483647 w 45"/>
            <a:gd name="T73" fmla="*/ 2147483647 h 54"/>
            <a:gd name="T74" fmla="*/ 2147483647 w 45"/>
            <a:gd name="T75" fmla="*/ 2147483647 h 54"/>
            <a:gd name="T76" fmla="*/ 2147483647 w 45"/>
            <a:gd name="T77" fmla="*/ 0 h 54"/>
            <a:gd name="T78" fmla="*/ 2147483647 w 45"/>
            <a:gd name="T79" fmla="*/ 2147483647 h 54"/>
            <a:gd name="T80" fmla="*/ 2147483647 w 45"/>
            <a:gd name="T81" fmla="*/ 2147483647 h 54"/>
            <a:gd name="T82" fmla="*/ 2147483647 w 45"/>
            <a:gd name="T83" fmla="*/ 2147483647 h 54"/>
            <a:gd name="T84" fmla="*/ 2147483647 w 45"/>
            <a:gd name="T85" fmla="*/ 2147483647 h 54"/>
            <a:gd name="T86" fmla="*/ 2147483647 w 45"/>
            <a:gd name="T87" fmla="*/ 2147483647 h 54"/>
            <a:gd name="T88" fmla="*/ 2147483647 w 45"/>
            <a:gd name="T89" fmla="*/ 2147483647 h 54"/>
            <a:gd name="T90" fmla="*/ 2147483647 w 45"/>
            <a:gd name="T91" fmla="*/ 2147483647 h 54"/>
            <a:gd name="T92" fmla="*/ 2147483647 w 45"/>
            <a:gd name="T93" fmla="*/ 2147483647 h 54"/>
            <a:gd name="T94" fmla="*/ 2147483647 w 45"/>
            <a:gd name="T95" fmla="*/ 2147483647 h 54"/>
            <a:gd name="T96" fmla="*/ 2147483647 w 45"/>
            <a:gd name="T97" fmla="*/ 2147483647 h 54"/>
            <a:gd name="T98" fmla="*/ 2147483647 w 45"/>
            <a:gd name="T99" fmla="*/ 2147483647 h 54"/>
            <a:gd name="T100" fmla="*/ 2147483647 w 45"/>
            <a:gd name="T101" fmla="*/ 2147483647 h 54"/>
            <a:gd name="T102" fmla="*/ 2147483647 w 45"/>
            <a:gd name="T103" fmla="*/ 2147483647 h 54"/>
            <a:gd name="T104" fmla="*/ 2147483647 w 45"/>
            <a:gd name="T105" fmla="*/ 2147483647 h 54"/>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5"/>
            <a:gd name="T160" fmla="*/ 0 h 54"/>
            <a:gd name="T161" fmla="*/ 45 w 45"/>
            <a:gd name="T162" fmla="*/ 54 h 54"/>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5" h="54">
              <a:moveTo>
                <a:pt x="44" y="25"/>
              </a:moveTo>
              <a:lnTo>
                <a:pt x="45" y="26"/>
              </a:lnTo>
              <a:lnTo>
                <a:pt x="45" y="27"/>
              </a:lnTo>
              <a:lnTo>
                <a:pt x="44" y="27"/>
              </a:lnTo>
              <a:lnTo>
                <a:pt x="44" y="28"/>
              </a:lnTo>
              <a:lnTo>
                <a:pt x="43" y="28"/>
              </a:lnTo>
              <a:lnTo>
                <a:pt x="43" y="29"/>
              </a:lnTo>
              <a:lnTo>
                <a:pt x="42" y="29"/>
              </a:lnTo>
              <a:lnTo>
                <a:pt x="41" y="29"/>
              </a:lnTo>
              <a:lnTo>
                <a:pt x="40" y="29"/>
              </a:lnTo>
              <a:lnTo>
                <a:pt x="40" y="30"/>
              </a:lnTo>
              <a:lnTo>
                <a:pt x="39" y="30"/>
              </a:lnTo>
              <a:lnTo>
                <a:pt x="39" y="31"/>
              </a:lnTo>
              <a:lnTo>
                <a:pt x="39" y="32"/>
              </a:lnTo>
              <a:lnTo>
                <a:pt x="38" y="32"/>
              </a:lnTo>
              <a:lnTo>
                <a:pt x="39" y="32"/>
              </a:lnTo>
              <a:lnTo>
                <a:pt x="39" y="33"/>
              </a:lnTo>
              <a:lnTo>
                <a:pt x="38" y="33"/>
              </a:lnTo>
              <a:lnTo>
                <a:pt x="38" y="34"/>
              </a:lnTo>
              <a:lnTo>
                <a:pt x="38" y="35"/>
              </a:lnTo>
              <a:lnTo>
                <a:pt x="38" y="36"/>
              </a:lnTo>
              <a:lnTo>
                <a:pt x="38" y="37"/>
              </a:lnTo>
              <a:lnTo>
                <a:pt x="38" y="38"/>
              </a:lnTo>
              <a:lnTo>
                <a:pt x="37" y="38"/>
              </a:lnTo>
              <a:lnTo>
                <a:pt x="38" y="38"/>
              </a:lnTo>
              <a:lnTo>
                <a:pt x="37" y="38"/>
              </a:lnTo>
              <a:lnTo>
                <a:pt x="37" y="39"/>
              </a:lnTo>
              <a:lnTo>
                <a:pt x="37" y="38"/>
              </a:lnTo>
              <a:lnTo>
                <a:pt x="37" y="39"/>
              </a:lnTo>
              <a:lnTo>
                <a:pt x="36" y="39"/>
              </a:lnTo>
              <a:lnTo>
                <a:pt x="36" y="40"/>
              </a:lnTo>
              <a:lnTo>
                <a:pt x="35" y="40"/>
              </a:lnTo>
              <a:lnTo>
                <a:pt x="35" y="41"/>
              </a:lnTo>
              <a:lnTo>
                <a:pt x="35" y="42"/>
              </a:lnTo>
              <a:lnTo>
                <a:pt x="35" y="43"/>
              </a:lnTo>
              <a:lnTo>
                <a:pt x="36" y="43"/>
              </a:lnTo>
              <a:lnTo>
                <a:pt x="36" y="44"/>
              </a:lnTo>
              <a:lnTo>
                <a:pt x="37" y="44"/>
              </a:lnTo>
              <a:lnTo>
                <a:pt x="37" y="45"/>
              </a:lnTo>
              <a:lnTo>
                <a:pt x="37" y="46"/>
              </a:lnTo>
              <a:lnTo>
                <a:pt x="37" y="47"/>
              </a:lnTo>
              <a:lnTo>
                <a:pt x="36" y="47"/>
              </a:lnTo>
              <a:lnTo>
                <a:pt x="36" y="48"/>
              </a:lnTo>
              <a:lnTo>
                <a:pt x="36" y="49"/>
              </a:lnTo>
              <a:lnTo>
                <a:pt x="36" y="50"/>
              </a:lnTo>
              <a:lnTo>
                <a:pt x="35" y="50"/>
              </a:lnTo>
              <a:lnTo>
                <a:pt x="35" y="51"/>
              </a:lnTo>
              <a:lnTo>
                <a:pt x="34" y="51"/>
              </a:lnTo>
              <a:lnTo>
                <a:pt x="34" y="50"/>
              </a:lnTo>
              <a:lnTo>
                <a:pt x="33" y="50"/>
              </a:lnTo>
              <a:lnTo>
                <a:pt x="33" y="49"/>
              </a:lnTo>
              <a:lnTo>
                <a:pt x="33" y="48"/>
              </a:lnTo>
              <a:lnTo>
                <a:pt x="32" y="48"/>
              </a:lnTo>
              <a:lnTo>
                <a:pt x="32" y="47"/>
              </a:lnTo>
              <a:lnTo>
                <a:pt x="31" y="47"/>
              </a:lnTo>
              <a:lnTo>
                <a:pt x="30" y="48"/>
              </a:lnTo>
              <a:lnTo>
                <a:pt x="30" y="49"/>
              </a:lnTo>
              <a:lnTo>
                <a:pt x="29" y="49"/>
              </a:lnTo>
              <a:lnTo>
                <a:pt x="28" y="49"/>
              </a:lnTo>
              <a:lnTo>
                <a:pt x="28" y="50"/>
              </a:lnTo>
              <a:lnTo>
                <a:pt x="28" y="51"/>
              </a:lnTo>
              <a:lnTo>
                <a:pt x="28" y="52"/>
              </a:lnTo>
              <a:lnTo>
                <a:pt x="28" y="53"/>
              </a:lnTo>
              <a:lnTo>
                <a:pt x="29" y="53"/>
              </a:lnTo>
              <a:lnTo>
                <a:pt x="29" y="54"/>
              </a:lnTo>
              <a:lnTo>
                <a:pt x="28" y="54"/>
              </a:lnTo>
              <a:lnTo>
                <a:pt x="27" y="54"/>
              </a:lnTo>
              <a:lnTo>
                <a:pt x="27" y="53"/>
              </a:lnTo>
              <a:lnTo>
                <a:pt x="26" y="52"/>
              </a:lnTo>
              <a:lnTo>
                <a:pt x="27" y="52"/>
              </a:lnTo>
              <a:lnTo>
                <a:pt x="26" y="52"/>
              </a:lnTo>
              <a:lnTo>
                <a:pt x="26" y="51"/>
              </a:lnTo>
              <a:lnTo>
                <a:pt x="26" y="50"/>
              </a:lnTo>
              <a:lnTo>
                <a:pt x="26" y="49"/>
              </a:lnTo>
              <a:lnTo>
                <a:pt x="26" y="48"/>
              </a:lnTo>
              <a:lnTo>
                <a:pt x="25" y="48"/>
              </a:lnTo>
              <a:lnTo>
                <a:pt x="25" y="49"/>
              </a:lnTo>
              <a:lnTo>
                <a:pt x="24" y="49"/>
              </a:lnTo>
              <a:lnTo>
                <a:pt x="23" y="49"/>
              </a:lnTo>
              <a:lnTo>
                <a:pt x="22" y="49"/>
              </a:lnTo>
              <a:lnTo>
                <a:pt x="22" y="48"/>
              </a:lnTo>
              <a:lnTo>
                <a:pt x="21" y="48"/>
              </a:lnTo>
              <a:lnTo>
                <a:pt x="20" y="48"/>
              </a:lnTo>
              <a:lnTo>
                <a:pt x="20" y="47"/>
              </a:lnTo>
              <a:lnTo>
                <a:pt x="20" y="46"/>
              </a:lnTo>
              <a:lnTo>
                <a:pt x="20" y="45"/>
              </a:lnTo>
              <a:lnTo>
                <a:pt x="19" y="45"/>
              </a:lnTo>
              <a:lnTo>
                <a:pt x="19" y="44"/>
              </a:lnTo>
              <a:lnTo>
                <a:pt x="19" y="43"/>
              </a:lnTo>
              <a:lnTo>
                <a:pt x="18" y="43"/>
              </a:lnTo>
              <a:lnTo>
                <a:pt x="17" y="43"/>
              </a:lnTo>
              <a:lnTo>
                <a:pt x="17" y="42"/>
              </a:lnTo>
              <a:lnTo>
                <a:pt x="16" y="42"/>
              </a:lnTo>
              <a:lnTo>
                <a:pt x="16" y="41"/>
              </a:lnTo>
              <a:lnTo>
                <a:pt x="16" y="40"/>
              </a:lnTo>
              <a:lnTo>
                <a:pt x="16" y="39"/>
              </a:lnTo>
              <a:lnTo>
                <a:pt x="16" y="38"/>
              </a:lnTo>
              <a:lnTo>
                <a:pt x="15" y="38"/>
              </a:lnTo>
              <a:lnTo>
                <a:pt x="15" y="37"/>
              </a:lnTo>
              <a:lnTo>
                <a:pt x="16" y="37"/>
              </a:lnTo>
              <a:lnTo>
                <a:pt x="15" y="37"/>
              </a:lnTo>
              <a:lnTo>
                <a:pt x="15" y="36"/>
              </a:lnTo>
              <a:lnTo>
                <a:pt x="15" y="35"/>
              </a:lnTo>
              <a:lnTo>
                <a:pt x="14" y="35"/>
              </a:lnTo>
              <a:lnTo>
                <a:pt x="14" y="34"/>
              </a:lnTo>
              <a:lnTo>
                <a:pt x="13" y="34"/>
              </a:lnTo>
              <a:lnTo>
                <a:pt x="13" y="33"/>
              </a:lnTo>
              <a:lnTo>
                <a:pt x="13" y="34"/>
              </a:lnTo>
              <a:lnTo>
                <a:pt x="13" y="33"/>
              </a:lnTo>
              <a:lnTo>
                <a:pt x="12" y="33"/>
              </a:lnTo>
              <a:lnTo>
                <a:pt x="12" y="34"/>
              </a:lnTo>
              <a:lnTo>
                <a:pt x="12" y="35"/>
              </a:lnTo>
              <a:lnTo>
                <a:pt x="11" y="35"/>
              </a:lnTo>
              <a:lnTo>
                <a:pt x="10" y="35"/>
              </a:lnTo>
              <a:lnTo>
                <a:pt x="10" y="36"/>
              </a:lnTo>
              <a:lnTo>
                <a:pt x="9" y="36"/>
              </a:lnTo>
              <a:lnTo>
                <a:pt x="8" y="36"/>
              </a:lnTo>
              <a:lnTo>
                <a:pt x="7" y="36"/>
              </a:lnTo>
              <a:lnTo>
                <a:pt x="6" y="36"/>
              </a:lnTo>
              <a:lnTo>
                <a:pt x="7" y="36"/>
              </a:lnTo>
              <a:lnTo>
                <a:pt x="7" y="35"/>
              </a:lnTo>
              <a:lnTo>
                <a:pt x="8" y="35"/>
              </a:lnTo>
              <a:lnTo>
                <a:pt x="8" y="34"/>
              </a:lnTo>
              <a:lnTo>
                <a:pt x="7" y="34"/>
              </a:lnTo>
              <a:lnTo>
                <a:pt x="6" y="34"/>
              </a:lnTo>
              <a:lnTo>
                <a:pt x="5" y="34"/>
              </a:lnTo>
              <a:lnTo>
                <a:pt x="5" y="33"/>
              </a:lnTo>
              <a:lnTo>
                <a:pt x="5" y="34"/>
              </a:lnTo>
              <a:lnTo>
                <a:pt x="5" y="33"/>
              </a:lnTo>
              <a:lnTo>
                <a:pt x="4" y="33"/>
              </a:lnTo>
              <a:lnTo>
                <a:pt x="4" y="32"/>
              </a:lnTo>
              <a:lnTo>
                <a:pt x="4" y="31"/>
              </a:lnTo>
              <a:lnTo>
                <a:pt x="5" y="31"/>
              </a:lnTo>
              <a:lnTo>
                <a:pt x="4" y="31"/>
              </a:lnTo>
              <a:lnTo>
                <a:pt x="4" y="30"/>
              </a:lnTo>
              <a:lnTo>
                <a:pt x="3" y="30"/>
              </a:lnTo>
              <a:lnTo>
                <a:pt x="3" y="29"/>
              </a:lnTo>
              <a:lnTo>
                <a:pt x="2" y="29"/>
              </a:lnTo>
              <a:lnTo>
                <a:pt x="3" y="29"/>
              </a:lnTo>
              <a:lnTo>
                <a:pt x="3" y="28"/>
              </a:lnTo>
              <a:lnTo>
                <a:pt x="3" y="27"/>
              </a:lnTo>
              <a:lnTo>
                <a:pt x="4" y="27"/>
              </a:lnTo>
              <a:lnTo>
                <a:pt x="4" y="26"/>
              </a:lnTo>
              <a:lnTo>
                <a:pt x="3" y="26"/>
              </a:lnTo>
              <a:lnTo>
                <a:pt x="3" y="25"/>
              </a:lnTo>
              <a:lnTo>
                <a:pt x="2" y="25"/>
              </a:lnTo>
              <a:lnTo>
                <a:pt x="3" y="25"/>
              </a:lnTo>
              <a:lnTo>
                <a:pt x="3" y="24"/>
              </a:lnTo>
              <a:lnTo>
                <a:pt x="2" y="24"/>
              </a:lnTo>
              <a:lnTo>
                <a:pt x="2" y="23"/>
              </a:lnTo>
              <a:lnTo>
                <a:pt x="2" y="22"/>
              </a:lnTo>
              <a:lnTo>
                <a:pt x="2" y="21"/>
              </a:lnTo>
              <a:lnTo>
                <a:pt x="1" y="21"/>
              </a:lnTo>
              <a:lnTo>
                <a:pt x="1" y="20"/>
              </a:lnTo>
              <a:lnTo>
                <a:pt x="1" y="19"/>
              </a:lnTo>
              <a:lnTo>
                <a:pt x="1" y="20"/>
              </a:lnTo>
              <a:lnTo>
                <a:pt x="2" y="20"/>
              </a:lnTo>
              <a:lnTo>
                <a:pt x="2" y="19"/>
              </a:lnTo>
              <a:lnTo>
                <a:pt x="3" y="19"/>
              </a:lnTo>
              <a:lnTo>
                <a:pt x="3" y="18"/>
              </a:lnTo>
              <a:lnTo>
                <a:pt x="3" y="17"/>
              </a:lnTo>
              <a:lnTo>
                <a:pt x="3" y="16"/>
              </a:lnTo>
              <a:lnTo>
                <a:pt x="3" y="15"/>
              </a:lnTo>
              <a:lnTo>
                <a:pt x="2" y="15"/>
              </a:lnTo>
              <a:lnTo>
                <a:pt x="2" y="14"/>
              </a:lnTo>
              <a:lnTo>
                <a:pt x="1" y="14"/>
              </a:lnTo>
              <a:lnTo>
                <a:pt x="1" y="13"/>
              </a:lnTo>
              <a:lnTo>
                <a:pt x="0" y="13"/>
              </a:lnTo>
              <a:lnTo>
                <a:pt x="0" y="12"/>
              </a:lnTo>
              <a:lnTo>
                <a:pt x="1" y="12"/>
              </a:lnTo>
              <a:lnTo>
                <a:pt x="1" y="11"/>
              </a:lnTo>
              <a:lnTo>
                <a:pt x="2" y="11"/>
              </a:lnTo>
              <a:lnTo>
                <a:pt x="2" y="12"/>
              </a:lnTo>
              <a:lnTo>
                <a:pt x="3" y="12"/>
              </a:lnTo>
              <a:lnTo>
                <a:pt x="4" y="12"/>
              </a:lnTo>
              <a:lnTo>
                <a:pt x="4" y="11"/>
              </a:lnTo>
              <a:lnTo>
                <a:pt x="5" y="11"/>
              </a:lnTo>
              <a:lnTo>
                <a:pt x="5" y="10"/>
              </a:lnTo>
              <a:lnTo>
                <a:pt x="5" y="9"/>
              </a:lnTo>
              <a:lnTo>
                <a:pt x="6" y="9"/>
              </a:lnTo>
              <a:lnTo>
                <a:pt x="7" y="9"/>
              </a:lnTo>
              <a:lnTo>
                <a:pt x="6" y="9"/>
              </a:lnTo>
              <a:lnTo>
                <a:pt x="6" y="8"/>
              </a:lnTo>
              <a:lnTo>
                <a:pt x="5" y="8"/>
              </a:lnTo>
              <a:lnTo>
                <a:pt x="5" y="7"/>
              </a:lnTo>
              <a:lnTo>
                <a:pt x="5" y="6"/>
              </a:lnTo>
              <a:lnTo>
                <a:pt x="5" y="5"/>
              </a:lnTo>
              <a:lnTo>
                <a:pt x="6" y="5"/>
              </a:lnTo>
              <a:lnTo>
                <a:pt x="6" y="4"/>
              </a:lnTo>
              <a:lnTo>
                <a:pt x="7" y="4"/>
              </a:lnTo>
              <a:lnTo>
                <a:pt x="7" y="5"/>
              </a:lnTo>
              <a:lnTo>
                <a:pt x="8" y="5"/>
              </a:lnTo>
              <a:lnTo>
                <a:pt x="8" y="4"/>
              </a:lnTo>
              <a:lnTo>
                <a:pt x="9" y="3"/>
              </a:lnTo>
              <a:lnTo>
                <a:pt x="10" y="3"/>
              </a:lnTo>
              <a:lnTo>
                <a:pt x="10" y="4"/>
              </a:lnTo>
              <a:lnTo>
                <a:pt x="11" y="4"/>
              </a:lnTo>
              <a:lnTo>
                <a:pt x="11" y="3"/>
              </a:lnTo>
              <a:lnTo>
                <a:pt x="11" y="4"/>
              </a:lnTo>
              <a:lnTo>
                <a:pt x="12" y="4"/>
              </a:lnTo>
              <a:lnTo>
                <a:pt x="12" y="3"/>
              </a:lnTo>
              <a:lnTo>
                <a:pt x="12" y="2"/>
              </a:lnTo>
              <a:lnTo>
                <a:pt x="12" y="1"/>
              </a:lnTo>
              <a:lnTo>
                <a:pt x="12" y="0"/>
              </a:lnTo>
              <a:lnTo>
                <a:pt x="13" y="0"/>
              </a:lnTo>
              <a:lnTo>
                <a:pt x="14" y="0"/>
              </a:lnTo>
              <a:lnTo>
                <a:pt x="14" y="1"/>
              </a:lnTo>
              <a:lnTo>
                <a:pt x="15" y="1"/>
              </a:lnTo>
              <a:lnTo>
                <a:pt x="16" y="1"/>
              </a:lnTo>
              <a:lnTo>
                <a:pt x="17" y="1"/>
              </a:lnTo>
              <a:lnTo>
                <a:pt x="18" y="1"/>
              </a:lnTo>
              <a:lnTo>
                <a:pt x="19" y="1"/>
              </a:lnTo>
              <a:lnTo>
                <a:pt x="19" y="0"/>
              </a:lnTo>
              <a:lnTo>
                <a:pt x="19" y="1"/>
              </a:lnTo>
              <a:lnTo>
                <a:pt x="19" y="0"/>
              </a:lnTo>
              <a:lnTo>
                <a:pt x="19" y="1"/>
              </a:lnTo>
              <a:lnTo>
                <a:pt x="19" y="0"/>
              </a:lnTo>
              <a:lnTo>
                <a:pt x="20" y="0"/>
              </a:lnTo>
              <a:lnTo>
                <a:pt x="21" y="0"/>
              </a:lnTo>
              <a:lnTo>
                <a:pt x="21" y="1"/>
              </a:lnTo>
              <a:lnTo>
                <a:pt x="21" y="2"/>
              </a:lnTo>
              <a:lnTo>
                <a:pt x="21" y="3"/>
              </a:lnTo>
              <a:lnTo>
                <a:pt x="22" y="3"/>
              </a:lnTo>
              <a:lnTo>
                <a:pt x="22" y="4"/>
              </a:lnTo>
              <a:lnTo>
                <a:pt x="23" y="4"/>
              </a:lnTo>
              <a:lnTo>
                <a:pt x="23" y="5"/>
              </a:lnTo>
              <a:lnTo>
                <a:pt x="23" y="6"/>
              </a:lnTo>
              <a:lnTo>
                <a:pt x="23" y="5"/>
              </a:lnTo>
              <a:lnTo>
                <a:pt x="22" y="5"/>
              </a:lnTo>
              <a:lnTo>
                <a:pt x="22" y="6"/>
              </a:lnTo>
              <a:lnTo>
                <a:pt x="22" y="7"/>
              </a:lnTo>
              <a:lnTo>
                <a:pt x="22" y="8"/>
              </a:lnTo>
              <a:lnTo>
                <a:pt x="23" y="8"/>
              </a:lnTo>
              <a:lnTo>
                <a:pt x="24" y="8"/>
              </a:lnTo>
              <a:lnTo>
                <a:pt x="25" y="8"/>
              </a:lnTo>
              <a:lnTo>
                <a:pt x="26" y="8"/>
              </a:lnTo>
              <a:lnTo>
                <a:pt x="26" y="9"/>
              </a:lnTo>
              <a:lnTo>
                <a:pt x="27" y="9"/>
              </a:lnTo>
              <a:lnTo>
                <a:pt x="28" y="9"/>
              </a:lnTo>
              <a:lnTo>
                <a:pt x="29" y="9"/>
              </a:lnTo>
              <a:lnTo>
                <a:pt x="30" y="9"/>
              </a:lnTo>
              <a:lnTo>
                <a:pt x="30" y="8"/>
              </a:lnTo>
              <a:lnTo>
                <a:pt x="31" y="8"/>
              </a:lnTo>
              <a:lnTo>
                <a:pt x="31" y="9"/>
              </a:lnTo>
              <a:lnTo>
                <a:pt x="32" y="9"/>
              </a:lnTo>
              <a:lnTo>
                <a:pt x="31" y="9"/>
              </a:lnTo>
              <a:lnTo>
                <a:pt x="31" y="10"/>
              </a:lnTo>
              <a:lnTo>
                <a:pt x="32" y="10"/>
              </a:lnTo>
              <a:lnTo>
                <a:pt x="32" y="11"/>
              </a:lnTo>
              <a:lnTo>
                <a:pt x="33" y="11"/>
              </a:lnTo>
              <a:lnTo>
                <a:pt x="33" y="10"/>
              </a:lnTo>
              <a:lnTo>
                <a:pt x="33" y="11"/>
              </a:lnTo>
              <a:lnTo>
                <a:pt x="33" y="12"/>
              </a:lnTo>
              <a:lnTo>
                <a:pt x="34" y="12"/>
              </a:lnTo>
              <a:lnTo>
                <a:pt x="34" y="13"/>
              </a:lnTo>
              <a:lnTo>
                <a:pt x="34" y="14"/>
              </a:lnTo>
              <a:lnTo>
                <a:pt x="34" y="15"/>
              </a:lnTo>
              <a:lnTo>
                <a:pt x="35" y="15"/>
              </a:lnTo>
              <a:lnTo>
                <a:pt x="36" y="15"/>
              </a:lnTo>
              <a:lnTo>
                <a:pt x="37" y="15"/>
              </a:lnTo>
              <a:lnTo>
                <a:pt x="38" y="15"/>
              </a:lnTo>
              <a:lnTo>
                <a:pt x="38" y="16"/>
              </a:lnTo>
              <a:lnTo>
                <a:pt x="39" y="15"/>
              </a:lnTo>
              <a:lnTo>
                <a:pt x="39" y="16"/>
              </a:lnTo>
              <a:lnTo>
                <a:pt x="40" y="16"/>
              </a:lnTo>
              <a:lnTo>
                <a:pt x="40" y="17"/>
              </a:lnTo>
              <a:lnTo>
                <a:pt x="40" y="18"/>
              </a:lnTo>
              <a:lnTo>
                <a:pt x="40" y="19"/>
              </a:lnTo>
              <a:lnTo>
                <a:pt x="40" y="20"/>
              </a:lnTo>
              <a:lnTo>
                <a:pt x="40" y="21"/>
              </a:lnTo>
              <a:lnTo>
                <a:pt x="41" y="21"/>
              </a:lnTo>
              <a:lnTo>
                <a:pt x="41" y="22"/>
              </a:lnTo>
              <a:lnTo>
                <a:pt x="42" y="22"/>
              </a:lnTo>
              <a:lnTo>
                <a:pt x="41" y="22"/>
              </a:lnTo>
              <a:lnTo>
                <a:pt x="42" y="22"/>
              </a:lnTo>
              <a:lnTo>
                <a:pt x="42" y="23"/>
              </a:lnTo>
              <a:lnTo>
                <a:pt x="43" y="23"/>
              </a:lnTo>
              <a:lnTo>
                <a:pt x="43" y="24"/>
              </a:lnTo>
              <a:lnTo>
                <a:pt x="43" y="23"/>
              </a:lnTo>
              <a:lnTo>
                <a:pt x="43" y="24"/>
              </a:lnTo>
              <a:lnTo>
                <a:pt x="44" y="24"/>
              </a:lnTo>
              <a:lnTo>
                <a:pt x="44" y="25"/>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3</xdr:col>
      <xdr:colOff>371475</xdr:colOff>
      <xdr:row>15</xdr:row>
      <xdr:rowOff>19050</xdr:rowOff>
    </xdr:from>
    <xdr:to>
      <xdr:col>3</xdr:col>
      <xdr:colOff>428625</xdr:colOff>
      <xdr:row>15</xdr:row>
      <xdr:rowOff>133350</xdr:rowOff>
    </xdr:to>
    <xdr:sp macro="" textlink="">
      <xdr:nvSpPr>
        <xdr:cNvPr id="77" name="5hp"/>
        <xdr:cNvSpPr>
          <a:spLocks/>
        </xdr:cNvSpPr>
      </xdr:nvSpPr>
      <xdr:spPr bwMode="auto">
        <a:xfrm>
          <a:off x="2200275" y="2828925"/>
          <a:ext cx="57150" cy="114300"/>
        </a:xfrm>
        <a:custGeom>
          <a:avLst/>
          <a:gdLst>
            <a:gd name="T0" fmla="*/ 0 w 6"/>
            <a:gd name="T1" fmla="*/ 2147483647 h 12"/>
            <a:gd name="T2" fmla="*/ 0 w 6"/>
            <a:gd name="T3" fmla="*/ 2147483647 h 12"/>
            <a:gd name="T4" fmla="*/ 0 w 6"/>
            <a:gd name="T5" fmla="*/ 2147483647 h 12"/>
            <a:gd name="T6" fmla="*/ 0 w 6"/>
            <a:gd name="T7" fmla="*/ 2147483647 h 12"/>
            <a:gd name="T8" fmla="*/ 0 w 6"/>
            <a:gd name="T9" fmla="*/ 2147483647 h 12"/>
            <a:gd name="T10" fmla="*/ 0 w 6"/>
            <a:gd name="T11" fmla="*/ 2147483647 h 12"/>
            <a:gd name="T12" fmla="*/ 0 w 6"/>
            <a:gd name="T13" fmla="*/ 2147483647 h 12"/>
            <a:gd name="T14" fmla="*/ 0 w 6"/>
            <a:gd name="T15" fmla="*/ 2147483647 h 12"/>
            <a:gd name="T16" fmla="*/ 0 w 6"/>
            <a:gd name="T17" fmla="*/ 2147483647 h 12"/>
            <a:gd name="T18" fmla="*/ 0 w 6"/>
            <a:gd name="T19" fmla="*/ 2147483647 h 12"/>
            <a:gd name="T20" fmla="*/ 0 w 6"/>
            <a:gd name="T21" fmla="*/ 2147483647 h 12"/>
            <a:gd name="T22" fmla="*/ 0 w 6"/>
            <a:gd name="T23" fmla="*/ 2147483647 h 12"/>
            <a:gd name="T24" fmla="*/ 2147483647 w 6"/>
            <a:gd name="T25" fmla="*/ 2147483647 h 12"/>
            <a:gd name="T26" fmla="*/ 0 w 6"/>
            <a:gd name="T27" fmla="*/ 2147483647 h 12"/>
            <a:gd name="T28" fmla="*/ 2147483647 w 6"/>
            <a:gd name="T29" fmla="*/ 2147483647 h 12"/>
            <a:gd name="T30" fmla="*/ 2147483647 w 6"/>
            <a:gd name="T31" fmla="*/ 2147483647 h 12"/>
            <a:gd name="T32" fmla="*/ 2147483647 w 6"/>
            <a:gd name="T33" fmla="*/ 0 h 12"/>
            <a:gd name="T34" fmla="*/ 2147483647 w 6"/>
            <a:gd name="T35" fmla="*/ 0 h 12"/>
            <a:gd name="T36" fmla="*/ 2147483647 w 6"/>
            <a:gd name="T37" fmla="*/ 0 h 12"/>
            <a:gd name="T38" fmla="*/ 2147483647 w 6"/>
            <a:gd name="T39" fmla="*/ 0 h 12"/>
            <a:gd name="T40" fmla="*/ 2147483647 w 6"/>
            <a:gd name="T41" fmla="*/ 0 h 12"/>
            <a:gd name="T42" fmla="*/ 2147483647 w 6"/>
            <a:gd name="T43" fmla="*/ 2147483647 h 12"/>
            <a:gd name="T44" fmla="*/ 2147483647 w 6"/>
            <a:gd name="T45" fmla="*/ 2147483647 h 12"/>
            <a:gd name="T46" fmla="*/ 2147483647 w 6"/>
            <a:gd name="T47" fmla="*/ 2147483647 h 12"/>
            <a:gd name="T48" fmla="*/ 2147483647 w 6"/>
            <a:gd name="T49" fmla="*/ 2147483647 h 12"/>
            <a:gd name="T50" fmla="*/ 2147483647 w 6"/>
            <a:gd name="T51" fmla="*/ 2147483647 h 12"/>
            <a:gd name="T52" fmla="*/ 2147483647 w 6"/>
            <a:gd name="T53" fmla="*/ 2147483647 h 12"/>
            <a:gd name="T54" fmla="*/ 2147483647 w 6"/>
            <a:gd name="T55" fmla="*/ 2147483647 h 12"/>
            <a:gd name="T56" fmla="*/ 2147483647 w 6"/>
            <a:gd name="T57" fmla="*/ 2147483647 h 12"/>
            <a:gd name="T58" fmla="*/ 2147483647 w 6"/>
            <a:gd name="T59" fmla="*/ 2147483647 h 12"/>
            <a:gd name="T60" fmla="*/ 2147483647 w 6"/>
            <a:gd name="T61" fmla="*/ 2147483647 h 12"/>
            <a:gd name="T62" fmla="*/ 2147483647 w 6"/>
            <a:gd name="T63" fmla="*/ 2147483647 h 12"/>
            <a:gd name="T64" fmla="*/ 2147483647 w 6"/>
            <a:gd name="T65" fmla="*/ 2147483647 h 12"/>
            <a:gd name="T66" fmla="*/ 2147483647 w 6"/>
            <a:gd name="T67" fmla="*/ 2147483647 h 12"/>
            <a:gd name="T68" fmla="*/ 2147483647 w 6"/>
            <a:gd name="T69" fmla="*/ 2147483647 h 12"/>
            <a:gd name="T70" fmla="*/ 2147483647 w 6"/>
            <a:gd name="T71" fmla="*/ 2147483647 h 12"/>
            <a:gd name="T72" fmla="*/ 2147483647 w 6"/>
            <a:gd name="T73" fmla="*/ 2147483647 h 12"/>
            <a:gd name="T74" fmla="*/ 2147483647 w 6"/>
            <a:gd name="T75" fmla="*/ 2147483647 h 12"/>
            <a:gd name="T76" fmla="*/ 2147483647 w 6"/>
            <a:gd name="T77" fmla="*/ 2147483647 h 12"/>
            <a:gd name="T78" fmla="*/ 2147483647 w 6"/>
            <a:gd name="T79" fmla="*/ 2147483647 h 12"/>
            <a:gd name="T80" fmla="*/ 2147483647 w 6"/>
            <a:gd name="T81" fmla="*/ 2147483647 h 12"/>
            <a:gd name="T82" fmla="*/ 2147483647 w 6"/>
            <a:gd name="T83" fmla="*/ 2147483647 h 12"/>
            <a:gd name="T84" fmla="*/ 2147483647 w 6"/>
            <a:gd name="T85" fmla="*/ 2147483647 h 12"/>
            <a:gd name="T86" fmla="*/ 2147483647 w 6"/>
            <a:gd name="T87" fmla="*/ 2147483647 h 12"/>
            <a:gd name="T88" fmla="*/ 2147483647 w 6"/>
            <a:gd name="T89" fmla="*/ 2147483647 h 12"/>
            <a:gd name="T90" fmla="*/ 2147483647 w 6"/>
            <a:gd name="T91" fmla="*/ 2147483647 h 12"/>
            <a:gd name="T92" fmla="*/ 2147483647 w 6"/>
            <a:gd name="T93" fmla="*/ 2147483647 h 12"/>
            <a:gd name="T94" fmla="*/ 2147483647 w 6"/>
            <a:gd name="T95" fmla="*/ 2147483647 h 12"/>
            <a:gd name="T96" fmla="*/ 2147483647 w 6"/>
            <a:gd name="T97" fmla="*/ 2147483647 h 12"/>
            <a:gd name="T98" fmla="*/ 2147483647 w 6"/>
            <a:gd name="T99" fmla="*/ 2147483647 h 12"/>
            <a:gd name="T100" fmla="*/ 2147483647 w 6"/>
            <a:gd name="T101" fmla="*/ 2147483647 h 12"/>
            <a:gd name="T102" fmla="*/ 2147483647 w 6"/>
            <a:gd name="T103" fmla="*/ 2147483647 h 12"/>
            <a:gd name="T104" fmla="*/ 2147483647 w 6"/>
            <a:gd name="T105" fmla="*/ 2147483647 h 12"/>
            <a:gd name="T106" fmla="*/ 0 w 6"/>
            <a:gd name="T107" fmla="*/ 2147483647 h 12"/>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6"/>
            <a:gd name="T163" fmla="*/ 0 h 12"/>
            <a:gd name="T164" fmla="*/ 6 w 6"/>
            <a:gd name="T165" fmla="*/ 12 h 12"/>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6" h="12">
              <a:moveTo>
                <a:pt x="0" y="12"/>
              </a:moveTo>
              <a:lnTo>
                <a:pt x="0" y="11"/>
              </a:lnTo>
              <a:lnTo>
                <a:pt x="0" y="10"/>
              </a:lnTo>
              <a:lnTo>
                <a:pt x="0" y="9"/>
              </a:lnTo>
              <a:lnTo>
                <a:pt x="0" y="8"/>
              </a:lnTo>
              <a:lnTo>
                <a:pt x="0" y="7"/>
              </a:lnTo>
              <a:lnTo>
                <a:pt x="0" y="6"/>
              </a:lnTo>
              <a:lnTo>
                <a:pt x="0" y="5"/>
              </a:lnTo>
              <a:lnTo>
                <a:pt x="0" y="4"/>
              </a:lnTo>
              <a:lnTo>
                <a:pt x="0" y="3"/>
              </a:lnTo>
              <a:lnTo>
                <a:pt x="0" y="2"/>
              </a:lnTo>
              <a:lnTo>
                <a:pt x="1" y="2"/>
              </a:lnTo>
              <a:lnTo>
                <a:pt x="0" y="2"/>
              </a:lnTo>
              <a:lnTo>
                <a:pt x="1" y="2"/>
              </a:lnTo>
              <a:lnTo>
                <a:pt x="1" y="1"/>
              </a:lnTo>
              <a:lnTo>
                <a:pt x="1" y="0"/>
              </a:lnTo>
              <a:lnTo>
                <a:pt x="2" y="0"/>
              </a:lnTo>
              <a:lnTo>
                <a:pt x="3" y="0"/>
              </a:lnTo>
              <a:lnTo>
                <a:pt x="3" y="1"/>
              </a:lnTo>
              <a:lnTo>
                <a:pt x="4" y="2"/>
              </a:lnTo>
              <a:lnTo>
                <a:pt x="3" y="3"/>
              </a:lnTo>
              <a:lnTo>
                <a:pt x="4" y="3"/>
              </a:lnTo>
              <a:lnTo>
                <a:pt x="3" y="3"/>
              </a:lnTo>
              <a:lnTo>
                <a:pt x="4" y="3"/>
              </a:lnTo>
              <a:lnTo>
                <a:pt x="3" y="4"/>
              </a:lnTo>
              <a:lnTo>
                <a:pt x="4" y="4"/>
              </a:lnTo>
              <a:lnTo>
                <a:pt x="3" y="4"/>
              </a:lnTo>
              <a:lnTo>
                <a:pt x="4" y="4"/>
              </a:lnTo>
              <a:lnTo>
                <a:pt x="4" y="5"/>
              </a:lnTo>
              <a:lnTo>
                <a:pt x="4" y="6"/>
              </a:lnTo>
              <a:lnTo>
                <a:pt x="5" y="6"/>
              </a:lnTo>
              <a:lnTo>
                <a:pt x="5" y="7"/>
              </a:lnTo>
              <a:lnTo>
                <a:pt x="5" y="6"/>
              </a:lnTo>
              <a:lnTo>
                <a:pt x="5" y="7"/>
              </a:lnTo>
              <a:lnTo>
                <a:pt x="6" y="7"/>
              </a:lnTo>
              <a:lnTo>
                <a:pt x="6" y="8"/>
              </a:lnTo>
              <a:lnTo>
                <a:pt x="6" y="9"/>
              </a:lnTo>
              <a:lnTo>
                <a:pt x="5" y="9"/>
              </a:lnTo>
              <a:lnTo>
                <a:pt x="5" y="10"/>
              </a:lnTo>
              <a:lnTo>
                <a:pt x="4" y="10"/>
              </a:lnTo>
              <a:lnTo>
                <a:pt x="5" y="10"/>
              </a:lnTo>
              <a:lnTo>
                <a:pt x="4" y="10"/>
              </a:lnTo>
              <a:lnTo>
                <a:pt x="5" y="11"/>
              </a:lnTo>
              <a:lnTo>
                <a:pt x="5" y="12"/>
              </a:lnTo>
              <a:lnTo>
                <a:pt x="4" y="12"/>
              </a:lnTo>
              <a:lnTo>
                <a:pt x="3" y="12"/>
              </a:lnTo>
              <a:lnTo>
                <a:pt x="2" y="12"/>
              </a:lnTo>
              <a:lnTo>
                <a:pt x="2" y="11"/>
              </a:lnTo>
              <a:lnTo>
                <a:pt x="1" y="11"/>
              </a:lnTo>
              <a:lnTo>
                <a:pt x="0" y="12"/>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3</xdr:col>
      <xdr:colOff>371475</xdr:colOff>
      <xdr:row>12</xdr:row>
      <xdr:rowOff>76200</xdr:rowOff>
    </xdr:from>
    <xdr:to>
      <xdr:col>4</xdr:col>
      <xdr:colOff>180975</xdr:colOff>
      <xdr:row>16</xdr:row>
      <xdr:rowOff>19050</xdr:rowOff>
    </xdr:to>
    <xdr:sp macro="" textlink="">
      <xdr:nvSpPr>
        <xdr:cNvPr id="78" name="5nf"/>
        <xdr:cNvSpPr>
          <a:spLocks/>
        </xdr:cNvSpPr>
      </xdr:nvSpPr>
      <xdr:spPr bwMode="auto">
        <a:xfrm>
          <a:off x="2200275" y="2400300"/>
          <a:ext cx="419100" cy="590550"/>
        </a:xfrm>
        <a:custGeom>
          <a:avLst/>
          <a:gdLst>
            <a:gd name="T0" fmla="*/ 2147483647 w 44"/>
            <a:gd name="T1" fmla="*/ 2147483647 h 62"/>
            <a:gd name="T2" fmla="*/ 2147483647 w 44"/>
            <a:gd name="T3" fmla="*/ 2147483647 h 62"/>
            <a:gd name="T4" fmla="*/ 2147483647 w 44"/>
            <a:gd name="T5" fmla="*/ 2147483647 h 62"/>
            <a:gd name="T6" fmla="*/ 2147483647 w 44"/>
            <a:gd name="T7" fmla="*/ 2147483647 h 62"/>
            <a:gd name="T8" fmla="*/ 2147483647 w 44"/>
            <a:gd name="T9" fmla="*/ 2147483647 h 62"/>
            <a:gd name="T10" fmla="*/ 2147483647 w 44"/>
            <a:gd name="T11" fmla="*/ 2147483647 h 62"/>
            <a:gd name="T12" fmla="*/ 2147483647 w 44"/>
            <a:gd name="T13" fmla="*/ 2147483647 h 62"/>
            <a:gd name="T14" fmla="*/ 2147483647 w 44"/>
            <a:gd name="T15" fmla="*/ 2147483647 h 62"/>
            <a:gd name="T16" fmla="*/ 2147483647 w 44"/>
            <a:gd name="T17" fmla="*/ 2147483647 h 62"/>
            <a:gd name="T18" fmla="*/ 2147483647 w 44"/>
            <a:gd name="T19" fmla="*/ 2147483647 h 62"/>
            <a:gd name="T20" fmla="*/ 2147483647 w 44"/>
            <a:gd name="T21" fmla="*/ 2147483647 h 62"/>
            <a:gd name="T22" fmla="*/ 2147483647 w 44"/>
            <a:gd name="T23" fmla="*/ 2147483647 h 62"/>
            <a:gd name="T24" fmla="*/ 2147483647 w 44"/>
            <a:gd name="T25" fmla="*/ 2147483647 h 62"/>
            <a:gd name="T26" fmla="*/ 2147483647 w 44"/>
            <a:gd name="T27" fmla="*/ 2147483647 h 62"/>
            <a:gd name="T28" fmla="*/ 2147483647 w 44"/>
            <a:gd name="T29" fmla="*/ 2147483647 h 62"/>
            <a:gd name="T30" fmla="*/ 2147483647 w 44"/>
            <a:gd name="T31" fmla="*/ 2147483647 h 62"/>
            <a:gd name="T32" fmla="*/ 2147483647 w 44"/>
            <a:gd name="T33" fmla="*/ 2147483647 h 62"/>
            <a:gd name="T34" fmla="*/ 2147483647 w 44"/>
            <a:gd name="T35" fmla="*/ 2147483647 h 62"/>
            <a:gd name="T36" fmla="*/ 2147483647 w 44"/>
            <a:gd name="T37" fmla="*/ 2147483647 h 62"/>
            <a:gd name="T38" fmla="*/ 2147483647 w 44"/>
            <a:gd name="T39" fmla="*/ 2147483647 h 62"/>
            <a:gd name="T40" fmla="*/ 2147483647 w 44"/>
            <a:gd name="T41" fmla="*/ 2147483647 h 62"/>
            <a:gd name="T42" fmla="*/ 2147483647 w 44"/>
            <a:gd name="T43" fmla="*/ 2147483647 h 62"/>
            <a:gd name="T44" fmla="*/ 2147483647 w 44"/>
            <a:gd name="T45" fmla="*/ 2147483647 h 62"/>
            <a:gd name="T46" fmla="*/ 2147483647 w 44"/>
            <a:gd name="T47" fmla="*/ 2147483647 h 62"/>
            <a:gd name="T48" fmla="*/ 2147483647 w 44"/>
            <a:gd name="T49" fmla="*/ 2147483647 h 62"/>
            <a:gd name="T50" fmla="*/ 2147483647 w 44"/>
            <a:gd name="T51" fmla="*/ 2147483647 h 62"/>
            <a:gd name="T52" fmla="*/ 2147483647 w 44"/>
            <a:gd name="T53" fmla="*/ 2147483647 h 62"/>
            <a:gd name="T54" fmla="*/ 2147483647 w 44"/>
            <a:gd name="T55" fmla="*/ 2147483647 h 62"/>
            <a:gd name="T56" fmla="*/ 2147483647 w 44"/>
            <a:gd name="T57" fmla="*/ 2147483647 h 62"/>
            <a:gd name="T58" fmla="*/ 2147483647 w 44"/>
            <a:gd name="T59" fmla="*/ 2147483647 h 62"/>
            <a:gd name="T60" fmla="*/ 2147483647 w 44"/>
            <a:gd name="T61" fmla="*/ 2147483647 h 62"/>
            <a:gd name="T62" fmla="*/ 2147483647 w 44"/>
            <a:gd name="T63" fmla="*/ 2147483647 h 62"/>
            <a:gd name="T64" fmla="*/ 2147483647 w 44"/>
            <a:gd name="T65" fmla="*/ 2147483647 h 62"/>
            <a:gd name="T66" fmla="*/ 2147483647 w 44"/>
            <a:gd name="T67" fmla="*/ 2147483647 h 62"/>
            <a:gd name="T68" fmla="*/ 2147483647 w 44"/>
            <a:gd name="T69" fmla="*/ 2147483647 h 62"/>
            <a:gd name="T70" fmla="*/ 2147483647 w 44"/>
            <a:gd name="T71" fmla="*/ 2147483647 h 62"/>
            <a:gd name="T72" fmla="*/ 2147483647 w 44"/>
            <a:gd name="T73" fmla="*/ 2147483647 h 62"/>
            <a:gd name="T74" fmla="*/ 2147483647 w 44"/>
            <a:gd name="T75" fmla="*/ 2147483647 h 62"/>
            <a:gd name="T76" fmla="*/ 2147483647 w 44"/>
            <a:gd name="T77" fmla="*/ 2147483647 h 62"/>
            <a:gd name="T78" fmla="*/ 2147483647 w 44"/>
            <a:gd name="T79" fmla="*/ 2147483647 h 62"/>
            <a:gd name="T80" fmla="*/ 2147483647 w 44"/>
            <a:gd name="T81" fmla="*/ 2147483647 h 62"/>
            <a:gd name="T82" fmla="*/ 2147483647 w 44"/>
            <a:gd name="T83" fmla="*/ 2147483647 h 62"/>
            <a:gd name="T84" fmla="*/ 2147483647 w 44"/>
            <a:gd name="T85" fmla="*/ 2147483647 h 62"/>
            <a:gd name="T86" fmla="*/ 2147483647 w 44"/>
            <a:gd name="T87" fmla="*/ 2147483647 h 62"/>
            <a:gd name="T88" fmla="*/ 2147483647 w 44"/>
            <a:gd name="T89" fmla="*/ 2147483647 h 62"/>
            <a:gd name="T90" fmla="*/ 2147483647 w 44"/>
            <a:gd name="T91" fmla="*/ 2147483647 h 62"/>
            <a:gd name="T92" fmla="*/ 2147483647 w 44"/>
            <a:gd name="T93" fmla="*/ 2147483647 h 62"/>
            <a:gd name="T94" fmla="*/ 2147483647 w 44"/>
            <a:gd name="T95" fmla="*/ 2147483647 h 62"/>
            <a:gd name="T96" fmla="*/ 2147483647 w 44"/>
            <a:gd name="T97" fmla="*/ 2147483647 h 62"/>
            <a:gd name="T98" fmla="*/ 2147483647 w 44"/>
            <a:gd name="T99" fmla="*/ 2147483647 h 62"/>
            <a:gd name="T100" fmla="*/ 2147483647 w 44"/>
            <a:gd name="T101" fmla="*/ 2147483647 h 62"/>
            <a:gd name="T102" fmla="*/ 2147483647 w 44"/>
            <a:gd name="T103" fmla="*/ 2147483647 h 62"/>
            <a:gd name="T104" fmla="*/ 2147483647 w 44"/>
            <a:gd name="T105" fmla="*/ 2147483647 h 62"/>
            <a:gd name="T106" fmla="*/ 2147483647 w 44"/>
            <a:gd name="T107" fmla="*/ 2147483647 h 62"/>
            <a:gd name="T108" fmla="*/ 2147483647 w 44"/>
            <a:gd name="T109" fmla="*/ 2147483647 h 62"/>
            <a:gd name="T110" fmla="*/ 2147483647 w 44"/>
            <a:gd name="T111" fmla="*/ 2147483647 h 62"/>
            <a:gd name="T112" fmla="*/ 2147483647 w 44"/>
            <a:gd name="T113" fmla="*/ 2147483647 h 62"/>
            <a:gd name="T114" fmla="*/ 2147483647 w 44"/>
            <a:gd name="T115" fmla="*/ 2147483647 h 62"/>
            <a:gd name="T116" fmla="*/ 2147483647 w 44"/>
            <a:gd name="T117" fmla="*/ 2147483647 h 6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4"/>
            <a:gd name="T178" fmla="*/ 0 h 62"/>
            <a:gd name="T179" fmla="*/ 44 w 44"/>
            <a:gd name="T180" fmla="*/ 62 h 62"/>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4" h="62">
              <a:moveTo>
                <a:pt x="44" y="0"/>
              </a:moveTo>
              <a:lnTo>
                <a:pt x="44" y="1"/>
              </a:lnTo>
              <a:lnTo>
                <a:pt x="44" y="2"/>
              </a:lnTo>
              <a:lnTo>
                <a:pt x="43" y="2"/>
              </a:lnTo>
              <a:lnTo>
                <a:pt x="43" y="3"/>
              </a:lnTo>
              <a:lnTo>
                <a:pt x="43" y="4"/>
              </a:lnTo>
              <a:lnTo>
                <a:pt x="42" y="6"/>
              </a:lnTo>
              <a:lnTo>
                <a:pt x="42" y="7"/>
              </a:lnTo>
              <a:lnTo>
                <a:pt x="41" y="7"/>
              </a:lnTo>
              <a:lnTo>
                <a:pt x="41" y="8"/>
              </a:lnTo>
              <a:lnTo>
                <a:pt x="40" y="8"/>
              </a:lnTo>
              <a:lnTo>
                <a:pt x="40" y="9"/>
              </a:lnTo>
              <a:lnTo>
                <a:pt x="39" y="9"/>
              </a:lnTo>
              <a:lnTo>
                <a:pt x="40" y="9"/>
              </a:lnTo>
              <a:lnTo>
                <a:pt x="39" y="9"/>
              </a:lnTo>
              <a:lnTo>
                <a:pt x="39" y="10"/>
              </a:lnTo>
              <a:lnTo>
                <a:pt x="39" y="9"/>
              </a:lnTo>
              <a:lnTo>
                <a:pt x="38" y="9"/>
              </a:lnTo>
              <a:lnTo>
                <a:pt x="38" y="10"/>
              </a:lnTo>
              <a:lnTo>
                <a:pt x="37" y="10"/>
              </a:lnTo>
              <a:lnTo>
                <a:pt x="37" y="11"/>
              </a:lnTo>
              <a:lnTo>
                <a:pt x="37" y="12"/>
              </a:lnTo>
              <a:lnTo>
                <a:pt x="37" y="13"/>
              </a:lnTo>
              <a:lnTo>
                <a:pt x="37" y="12"/>
              </a:lnTo>
              <a:lnTo>
                <a:pt x="37" y="13"/>
              </a:lnTo>
              <a:lnTo>
                <a:pt x="37" y="14"/>
              </a:lnTo>
              <a:lnTo>
                <a:pt x="37" y="15"/>
              </a:lnTo>
              <a:lnTo>
                <a:pt x="38" y="15"/>
              </a:lnTo>
              <a:lnTo>
                <a:pt x="38" y="16"/>
              </a:lnTo>
              <a:lnTo>
                <a:pt x="39" y="16"/>
              </a:lnTo>
              <a:lnTo>
                <a:pt x="40" y="16"/>
              </a:lnTo>
              <a:lnTo>
                <a:pt x="40" y="17"/>
              </a:lnTo>
              <a:lnTo>
                <a:pt x="41" y="17"/>
              </a:lnTo>
              <a:lnTo>
                <a:pt x="41" y="18"/>
              </a:lnTo>
              <a:lnTo>
                <a:pt x="42" y="18"/>
              </a:lnTo>
              <a:lnTo>
                <a:pt x="42" y="19"/>
              </a:lnTo>
              <a:lnTo>
                <a:pt x="43" y="19"/>
              </a:lnTo>
              <a:lnTo>
                <a:pt x="43" y="20"/>
              </a:lnTo>
              <a:lnTo>
                <a:pt x="44" y="20"/>
              </a:lnTo>
              <a:lnTo>
                <a:pt x="44" y="21"/>
              </a:lnTo>
              <a:lnTo>
                <a:pt x="44" y="22"/>
              </a:lnTo>
              <a:lnTo>
                <a:pt x="44" y="23"/>
              </a:lnTo>
              <a:lnTo>
                <a:pt x="43" y="23"/>
              </a:lnTo>
              <a:lnTo>
                <a:pt x="42" y="23"/>
              </a:lnTo>
              <a:lnTo>
                <a:pt x="42" y="24"/>
              </a:lnTo>
              <a:lnTo>
                <a:pt x="42" y="25"/>
              </a:lnTo>
              <a:lnTo>
                <a:pt x="42" y="26"/>
              </a:lnTo>
              <a:lnTo>
                <a:pt x="42" y="27"/>
              </a:lnTo>
              <a:lnTo>
                <a:pt x="41" y="27"/>
              </a:lnTo>
              <a:lnTo>
                <a:pt x="41" y="26"/>
              </a:lnTo>
              <a:lnTo>
                <a:pt x="41" y="27"/>
              </a:lnTo>
              <a:lnTo>
                <a:pt x="40" y="27"/>
              </a:lnTo>
              <a:lnTo>
                <a:pt x="40" y="26"/>
              </a:lnTo>
              <a:lnTo>
                <a:pt x="39" y="26"/>
              </a:lnTo>
              <a:lnTo>
                <a:pt x="38" y="27"/>
              </a:lnTo>
              <a:lnTo>
                <a:pt x="38" y="28"/>
              </a:lnTo>
              <a:lnTo>
                <a:pt x="37" y="28"/>
              </a:lnTo>
              <a:lnTo>
                <a:pt x="37" y="27"/>
              </a:lnTo>
              <a:lnTo>
                <a:pt x="36" y="27"/>
              </a:lnTo>
              <a:lnTo>
                <a:pt x="36" y="28"/>
              </a:lnTo>
              <a:lnTo>
                <a:pt x="35" y="28"/>
              </a:lnTo>
              <a:lnTo>
                <a:pt x="35" y="29"/>
              </a:lnTo>
              <a:lnTo>
                <a:pt x="35" y="30"/>
              </a:lnTo>
              <a:lnTo>
                <a:pt x="35" y="31"/>
              </a:lnTo>
              <a:lnTo>
                <a:pt x="36" y="31"/>
              </a:lnTo>
              <a:lnTo>
                <a:pt x="36" y="32"/>
              </a:lnTo>
              <a:lnTo>
                <a:pt x="37" y="32"/>
              </a:lnTo>
              <a:lnTo>
                <a:pt x="36" y="32"/>
              </a:lnTo>
              <a:lnTo>
                <a:pt x="35" y="32"/>
              </a:lnTo>
              <a:lnTo>
                <a:pt x="35" y="33"/>
              </a:lnTo>
              <a:lnTo>
                <a:pt x="35" y="34"/>
              </a:lnTo>
              <a:lnTo>
                <a:pt x="34" y="34"/>
              </a:lnTo>
              <a:lnTo>
                <a:pt x="34" y="35"/>
              </a:lnTo>
              <a:lnTo>
                <a:pt x="33" y="35"/>
              </a:lnTo>
              <a:lnTo>
                <a:pt x="32" y="35"/>
              </a:lnTo>
              <a:lnTo>
                <a:pt x="32" y="34"/>
              </a:lnTo>
              <a:lnTo>
                <a:pt x="31" y="34"/>
              </a:lnTo>
              <a:lnTo>
                <a:pt x="31" y="35"/>
              </a:lnTo>
              <a:lnTo>
                <a:pt x="30" y="35"/>
              </a:lnTo>
              <a:lnTo>
                <a:pt x="30" y="36"/>
              </a:lnTo>
              <a:lnTo>
                <a:pt x="31" y="36"/>
              </a:lnTo>
              <a:lnTo>
                <a:pt x="31" y="37"/>
              </a:lnTo>
              <a:lnTo>
                <a:pt x="32" y="37"/>
              </a:lnTo>
              <a:lnTo>
                <a:pt x="32" y="38"/>
              </a:lnTo>
              <a:lnTo>
                <a:pt x="33" y="38"/>
              </a:lnTo>
              <a:lnTo>
                <a:pt x="33" y="39"/>
              </a:lnTo>
              <a:lnTo>
                <a:pt x="33" y="40"/>
              </a:lnTo>
              <a:lnTo>
                <a:pt x="33" y="41"/>
              </a:lnTo>
              <a:lnTo>
                <a:pt x="33" y="42"/>
              </a:lnTo>
              <a:lnTo>
                <a:pt x="32" y="42"/>
              </a:lnTo>
              <a:lnTo>
                <a:pt x="32" y="43"/>
              </a:lnTo>
              <a:lnTo>
                <a:pt x="31" y="43"/>
              </a:lnTo>
              <a:lnTo>
                <a:pt x="31" y="42"/>
              </a:lnTo>
              <a:lnTo>
                <a:pt x="30" y="42"/>
              </a:lnTo>
              <a:lnTo>
                <a:pt x="29" y="42"/>
              </a:lnTo>
              <a:lnTo>
                <a:pt x="29" y="43"/>
              </a:lnTo>
              <a:lnTo>
                <a:pt x="28" y="43"/>
              </a:lnTo>
              <a:lnTo>
                <a:pt x="28" y="44"/>
              </a:lnTo>
              <a:lnTo>
                <a:pt x="28" y="45"/>
              </a:lnTo>
              <a:lnTo>
                <a:pt x="27" y="45"/>
              </a:lnTo>
              <a:lnTo>
                <a:pt x="26" y="45"/>
              </a:lnTo>
              <a:lnTo>
                <a:pt x="27" y="45"/>
              </a:lnTo>
              <a:lnTo>
                <a:pt x="27" y="46"/>
              </a:lnTo>
              <a:lnTo>
                <a:pt x="26" y="46"/>
              </a:lnTo>
              <a:lnTo>
                <a:pt x="27" y="46"/>
              </a:lnTo>
              <a:lnTo>
                <a:pt x="26" y="46"/>
              </a:lnTo>
              <a:lnTo>
                <a:pt x="27" y="46"/>
              </a:lnTo>
              <a:lnTo>
                <a:pt x="26" y="46"/>
              </a:lnTo>
              <a:lnTo>
                <a:pt x="26" y="47"/>
              </a:lnTo>
              <a:lnTo>
                <a:pt x="25" y="47"/>
              </a:lnTo>
              <a:lnTo>
                <a:pt x="25" y="48"/>
              </a:lnTo>
              <a:lnTo>
                <a:pt x="25" y="47"/>
              </a:lnTo>
              <a:lnTo>
                <a:pt x="24" y="47"/>
              </a:lnTo>
              <a:lnTo>
                <a:pt x="24" y="48"/>
              </a:lnTo>
              <a:lnTo>
                <a:pt x="24" y="47"/>
              </a:lnTo>
              <a:lnTo>
                <a:pt x="23" y="47"/>
              </a:lnTo>
              <a:lnTo>
                <a:pt x="23" y="48"/>
              </a:lnTo>
              <a:lnTo>
                <a:pt x="23" y="49"/>
              </a:lnTo>
              <a:lnTo>
                <a:pt x="24" y="49"/>
              </a:lnTo>
              <a:lnTo>
                <a:pt x="24" y="50"/>
              </a:lnTo>
              <a:lnTo>
                <a:pt x="24" y="51"/>
              </a:lnTo>
              <a:lnTo>
                <a:pt x="23" y="51"/>
              </a:lnTo>
              <a:lnTo>
                <a:pt x="22" y="51"/>
              </a:lnTo>
              <a:lnTo>
                <a:pt x="22" y="50"/>
              </a:lnTo>
              <a:lnTo>
                <a:pt x="21" y="50"/>
              </a:lnTo>
              <a:lnTo>
                <a:pt x="21" y="49"/>
              </a:lnTo>
              <a:lnTo>
                <a:pt x="21" y="50"/>
              </a:lnTo>
              <a:lnTo>
                <a:pt x="20" y="50"/>
              </a:lnTo>
              <a:lnTo>
                <a:pt x="20" y="49"/>
              </a:lnTo>
              <a:lnTo>
                <a:pt x="20" y="50"/>
              </a:lnTo>
              <a:lnTo>
                <a:pt x="20" y="51"/>
              </a:lnTo>
              <a:lnTo>
                <a:pt x="19" y="51"/>
              </a:lnTo>
              <a:lnTo>
                <a:pt x="18" y="51"/>
              </a:lnTo>
              <a:lnTo>
                <a:pt x="18" y="52"/>
              </a:lnTo>
              <a:lnTo>
                <a:pt x="17" y="52"/>
              </a:lnTo>
              <a:lnTo>
                <a:pt x="18" y="52"/>
              </a:lnTo>
              <a:lnTo>
                <a:pt x="19" y="52"/>
              </a:lnTo>
              <a:lnTo>
                <a:pt x="19" y="53"/>
              </a:lnTo>
              <a:lnTo>
                <a:pt x="20" y="53"/>
              </a:lnTo>
              <a:lnTo>
                <a:pt x="20" y="54"/>
              </a:lnTo>
              <a:lnTo>
                <a:pt x="21" y="55"/>
              </a:lnTo>
              <a:lnTo>
                <a:pt x="21" y="56"/>
              </a:lnTo>
              <a:lnTo>
                <a:pt x="20" y="56"/>
              </a:lnTo>
              <a:lnTo>
                <a:pt x="20" y="57"/>
              </a:lnTo>
              <a:lnTo>
                <a:pt x="20" y="58"/>
              </a:lnTo>
              <a:lnTo>
                <a:pt x="20" y="59"/>
              </a:lnTo>
              <a:lnTo>
                <a:pt x="19" y="59"/>
              </a:lnTo>
              <a:lnTo>
                <a:pt x="19" y="60"/>
              </a:lnTo>
              <a:lnTo>
                <a:pt x="19" y="59"/>
              </a:lnTo>
              <a:lnTo>
                <a:pt x="19" y="60"/>
              </a:lnTo>
              <a:lnTo>
                <a:pt x="18" y="60"/>
              </a:lnTo>
              <a:lnTo>
                <a:pt x="17" y="60"/>
              </a:lnTo>
              <a:lnTo>
                <a:pt x="17" y="61"/>
              </a:lnTo>
              <a:lnTo>
                <a:pt x="16" y="61"/>
              </a:lnTo>
              <a:lnTo>
                <a:pt x="15" y="61"/>
              </a:lnTo>
              <a:lnTo>
                <a:pt x="15" y="60"/>
              </a:lnTo>
              <a:lnTo>
                <a:pt x="14" y="60"/>
              </a:lnTo>
              <a:lnTo>
                <a:pt x="15" y="60"/>
              </a:lnTo>
              <a:lnTo>
                <a:pt x="14" y="60"/>
              </a:lnTo>
              <a:lnTo>
                <a:pt x="15" y="60"/>
              </a:lnTo>
              <a:lnTo>
                <a:pt x="14" y="60"/>
              </a:lnTo>
              <a:lnTo>
                <a:pt x="15" y="60"/>
              </a:lnTo>
              <a:lnTo>
                <a:pt x="15" y="59"/>
              </a:lnTo>
              <a:lnTo>
                <a:pt x="15" y="60"/>
              </a:lnTo>
              <a:lnTo>
                <a:pt x="14" y="60"/>
              </a:lnTo>
              <a:lnTo>
                <a:pt x="15" y="60"/>
              </a:lnTo>
              <a:lnTo>
                <a:pt x="14" y="60"/>
              </a:lnTo>
              <a:lnTo>
                <a:pt x="15" y="60"/>
              </a:lnTo>
              <a:lnTo>
                <a:pt x="15" y="61"/>
              </a:lnTo>
              <a:lnTo>
                <a:pt x="14" y="61"/>
              </a:lnTo>
              <a:lnTo>
                <a:pt x="14" y="62"/>
              </a:lnTo>
              <a:lnTo>
                <a:pt x="13" y="62"/>
              </a:lnTo>
              <a:lnTo>
                <a:pt x="12" y="62"/>
              </a:lnTo>
              <a:lnTo>
                <a:pt x="12" y="61"/>
              </a:lnTo>
              <a:lnTo>
                <a:pt x="12" y="62"/>
              </a:lnTo>
              <a:lnTo>
                <a:pt x="11" y="62"/>
              </a:lnTo>
              <a:lnTo>
                <a:pt x="10" y="62"/>
              </a:lnTo>
              <a:lnTo>
                <a:pt x="9" y="62"/>
              </a:lnTo>
              <a:lnTo>
                <a:pt x="10" y="62"/>
              </a:lnTo>
              <a:lnTo>
                <a:pt x="9" y="62"/>
              </a:lnTo>
              <a:lnTo>
                <a:pt x="10" y="62"/>
              </a:lnTo>
              <a:lnTo>
                <a:pt x="9" y="62"/>
              </a:lnTo>
              <a:lnTo>
                <a:pt x="9" y="61"/>
              </a:lnTo>
              <a:lnTo>
                <a:pt x="9" y="62"/>
              </a:lnTo>
              <a:lnTo>
                <a:pt x="9" y="61"/>
              </a:lnTo>
              <a:lnTo>
                <a:pt x="9" y="62"/>
              </a:lnTo>
              <a:lnTo>
                <a:pt x="8" y="62"/>
              </a:lnTo>
              <a:lnTo>
                <a:pt x="8" y="61"/>
              </a:lnTo>
              <a:lnTo>
                <a:pt x="9" y="61"/>
              </a:lnTo>
              <a:lnTo>
                <a:pt x="9" y="62"/>
              </a:lnTo>
              <a:lnTo>
                <a:pt x="9" y="61"/>
              </a:lnTo>
              <a:lnTo>
                <a:pt x="10" y="61"/>
              </a:lnTo>
              <a:lnTo>
                <a:pt x="11" y="61"/>
              </a:lnTo>
              <a:lnTo>
                <a:pt x="11" y="60"/>
              </a:lnTo>
              <a:lnTo>
                <a:pt x="11" y="61"/>
              </a:lnTo>
              <a:lnTo>
                <a:pt x="10" y="61"/>
              </a:lnTo>
              <a:lnTo>
                <a:pt x="9" y="61"/>
              </a:lnTo>
              <a:lnTo>
                <a:pt x="9" y="60"/>
              </a:lnTo>
              <a:lnTo>
                <a:pt x="9" y="61"/>
              </a:lnTo>
              <a:lnTo>
                <a:pt x="8" y="61"/>
              </a:lnTo>
              <a:lnTo>
                <a:pt x="9" y="61"/>
              </a:lnTo>
              <a:lnTo>
                <a:pt x="8" y="61"/>
              </a:lnTo>
              <a:lnTo>
                <a:pt x="8" y="62"/>
              </a:lnTo>
              <a:lnTo>
                <a:pt x="7" y="62"/>
              </a:lnTo>
              <a:lnTo>
                <a:pt x="6" y="62"/>
              </a:lnTo>
              <a:lnTo>
                <a:pt x="6" y="61"/>
              </a:lnTo>
              <a:lnTo>
                <a:pt x="5" y="61"/>
              </a:lnTo>
              <a:lnTo>
                <a:pt x="4" y="61"/>
              </a:lnTo>
              <a:lnTo>
                <a:pt x="3" y="61"/>
              </a:lnTo>
              <a:lnTo>
                <a:pt x="3" y="60"/>
              </a:lnTo>
              <a:lnTo>
                <a:pt x="2" y="60"/>
              </a:lnTo>
              <a:lnTo>
                <a:pt x="2" y="59"/>
              </a:lnTo>
              <a:lnTo>
                <a:pt x="1" y="59"/>
              </a:lnTo>
              <a:lnTo>
                <a:pt x="0" y="59"/>
              </a:lnTo>
              <a:lnTo>
                <a:pt x="0" y="58"/>
              </a:lnTo>
              <a:lnTo>
                <a:pt x="0" y="57"/>
              </a:lnTo>
              <a:lnTo>
                <a:pt x="1" y="56"/>
              </a:lnTo>
              <a:lnTo>
                <a:pt x="2" y="56"/>
              </a:lnTo>
              <a:lnTo>
                <a:pt x="2" y="57"/>
              </a:lnTo>
              <a:lnTo>
                <a:pt x="3" y="57"/>
              </a:lnTo>
              <a:lnTo>
                <a:pt x="4" y="57"/>
              </a:lnTo>
              <a:lnTo>
                <a:pt x="5" y="57"/>
              </a:lnTo>
              <a:lnTo>
                <a:pt x="5" y="56"/>
              </a:lnTo>
              <a:lnTo>
                <a:pt x="4" y="55"/>
              </a:lnTo>
              <a:lnTo>
                <a:pt x="5" y="55"/>
              </a:lnTo>
              <a:lnTo>
                <a:pt x="4" y="55"/>
              </a:lnTo>
              <a:lnTo>
                <a:pt x="5" y="55"/>
              </a:lnTo>
              <a:lnTo>
                <a:pt x="5" y="54"/>
              </a:lnTo>
              <a:lnTo>
                <a:pt x="6" y="54"/>
              </a:lnTo>
              <a:lnTo>
                <a:pt x="6" y="53"/>
              </a:lnTo>
              <a:lnTo>
                <a:pt x="6" y="52"/>
              </a:lnTo>
              <a:lnTo>
                <a:pt x="5" y="52"/>
              </a:lnTo>
              <a:lnTo>
                <a:pt x="5" y="51"/>
              </a:lnTo>
              <a:lnTo>
                <a:pt x="5" y="52"/>
              </a:lnTo>
              <a:lnTo>
                <a:pt x="5" y="51"/>
              </a:lnTo>
              <a:lnTo>
                <a:pt x="4" y="51"/>
              </a:lnTo>
              <a:lnTo>
                <a:pt x="4" y="50"/>
              </a:lnTo>
              <a:lnTo>
                <a:pt x="4" y="49"/>
              </a:lnTo>
              <a:lnTo>
                <a:pt x="3" y="49"/>
              </a:lnTo>
              <a:lnTo>
                <a:pt x="4" y="49"/>
              </a:lnTo>
              <a:lnTo>
                <a:pt x="3" y="49"/>
              </a:lnTo>
              <a:lnTo>
                <a:pt x="4" y="48"/>
              </a:lnTo>
              <a:lnTo>
                <a:pt x="3" y="48"/>
              </a:lnTo>
              <a:lnTo>
                <a:pt x="4" y="48"/>
              </a:lnTo>
              <a:lnTo>
                <a:pt x="3" y="48"/>
              </a:lnTo>
              <a:lnTo>
                <a:pt x="4" y="47"/>
              </a:lnTo>
              <a:lnTo>
                <a:pt x="3" y="46"/>
              </a:lnTo>
              <a:lnTo>
                <a:pt x="3" y="45"/>
              </a:lnTo>
              <a:lnTo>
                <a:pt x="2" y="45"/>
              </a:lnTo>
              <a:lnTo>
                <a:pt x="1" y="45"/>
              </a:lnTo>
              <a:lnTo>
                <a:pt x="1" y="44"/>
              </a:lnTo>
              <a:lnTo>
                <a:pt x="1" y="43"/>
              </a:lnTo>
              <a:lnTo>
                <a:pt x="1" y="42"/>
              </a:lnTo>
              <a:lnTo>
                <a:pt x="1" y="41"/>
              </a:lnTo>
              <a:lnTo>
                <a:pt x="1" y="40"/>
              </a:lnTo>
              <a:lnTo>
                <a:pt x="1" y="39"/>
              </a:lnTo>
              <a:lnTo>
                <a:pt x="1" y="38"/>
              </a:lnTo>
              <a:lnTo>
                <a:pt x="2" y="38"/>
              </a:lnTo>
              <a:lnTo>
                <a:pt x="3" y="38"/>
              </a:lnTo>
              <a:lnTo>
                <a:pt x="4" y="38"/>
              </a:lnTo>
              <a:lnTo>
                <a:pt x="5" y="38"/>
              </a:lnTo>
              <a:lnTo>
                <a:pt x="4" y="38"/>
              </a:lnTo>
              <a:lnTo>
                <a:pt x="4" y="39"/>
              </a:lnTo>
              <a:lnTo>
                <a:pt x="5" y="39"/>
              </a:lnTo>
              <a:lnTo>
                <a:pt x="5" y="40"/>
              </a:lnTo>
              <a:lnTo>
                <a:pt x="4" y="40"/>
              </a:lnTo>
              <a:lnTo>
                <a:pt x="5" y="40"/>
              </a:lnTo>
              <a:lnTo>
                <a:pt x="5" y="39"/>
              </a:lnTo>
              <a:lnTo>
                <a:pt x="5" y="40"/>
              </a:lnTo>
              <a:lnTo>
                <a:pt x="5" y="41"/>
              </a:lnTo>
              <a:lnTo>
                <a:pt x="4" y="41"/>
              </a:lnTo>
              <a:lnTo>
                <a:pt x="4" y="40"/>
              </a:lnTo>
              <a:lnTo>
                <a:pt x="4" y="41"/>
              </a:lnTo>
              <a:lnTo>
                <a:pt x="4" y="40"/>
              </a:lnTo>
              <a:lnTo>
                <a:pt x="4" y="41"/>
              </a:lnTo>
              <a:lnTo>
                <a:pt x="5" y="41"/>
              </a:lnTo>
              <a:lnTo>
                <a:pt x="5" y="42"/>
              </a:lnTo>
              <a:lnTo>
                <a:pt x="5" y="43"/>
              </a:lnTo>
              <a:lnTo>
                <a:pt x="6" y="43"/>
              </a:lnTo>
              <a:lnTo>
                <a:pt x="6" y="44"/>
              </a:lnTo>
              <a:lnTo>
                <a:pt x="7" y="44"/>
              </a:lnTo>
              <a:lnTo>
                <a:pt x="6" y="44"/>
              </a:lnTo>
              <a:lnTo>
                <a:pt x="7" y="44"/>
              </a:lnTo>
              <a:lnTo>
                <a:pt x="7" y="45"/>
              </a:lnTo>
              <a:lnTo>
                <a:pt x="7" y="46"/>
              </a:lnTo>
              <a:lnTo>
                <a:pt x="6" y="46"/>
              </a:lnTo>
              <a:lnTo>
                <a:pt x="7" y="46"/>
              </a:lnTo>
              <a:lnTo>
                <a:pt x="8" y="46"/>
              </a:lnTo>
              <a:lnTo>
                <a:pt x="8" y="47"/>
              </a:lnTo>
              <a:lnTo>
                <a:pt x="9" y="47"/>
              </a:lnTo>
              <a:lnTo>
                <a:pt x="10" y="47"/>
              </a:lnTo>
              <a:lnTo>
                <a:pt x="10" y="46"/>
              </a:lnTo>
              <a:lnTo>
                <a:pt x="10" y="47"/>
              </a:lnTo>
              <a:lnTo>
                <a:pt x="11" y="47"/>
              </a:lnTo>
              <a:lnTo>
                <a:pt x="11" y="46"/>
              </a:lnTo>
              <a:lnTo>
                <a:pt x="11" y="45"/>
              </a:lnTo>
              <a:lnTo>
                <a:pt x="12" y="45"/>
              </a:lnTo>
              <a:lnTo>
                <a:pt x="12" y="46"/>
              </a:lnTo>
              <a:lnTo>
                <a:pt x="13" y="46"/>
              </a:lnTo>
              <a:lnTo>
                <a:pt x="14" y="46"/>
              </a:lnTo>
              <a:lnTo>
                <a:pt x="14" y="45"/>
              </a:lnTo>
              <a:lnTo>
                <a:pt x="14" y="46"/>
              </a:lnTo>
              <a:lnTo>
                <a:pt x="15" y="46"/>
              </a:lnTo>
              <a:lnTo>
                <a:pt x="16" y="46"/>
              </a:lnTo>
              <a:lnTo>
                <a:pt x="16" y="45"/>
              </a:lnTo>
              <a:lnTo>
                <a:pt x="17" y="45"/>
              </a:lnTo>
              <a:lnTo>
                <a:pt x="17" y="46"/>
              </a:lnTo>
              <a:lnTo>
                <a:pt x="17" y="45"/>
              </a:lnTo>
              <a:lnTo>
                <a:pt x="18" y="45"/>
              </a:lnTo>
              <a:lnTo>
                <a:pt x="18" y="46"/>
              </a:lnTo>
              <a:lnTo>
                <a:pt x="18" y="45"/>
              </a:lnTo>
              <a:lnTo>
                <a:pt x="17" y="45"/>
              </a:lnTo>
              <a:lnTo>
                <a:pt x="17" y="46"/>
              </a:lnTo>
              <a:lnTo>
                <a:pt x="17" y="45"/>
              </a:lnTo>
              <a:lnTo>
                <a:pt x="16" y="45"/>
              </a:lnTo>
              <a:lnTo>
                <a:pt x="16" y="46"/>
              </a:lnTo>
              <a:lnTo>
                <a:pt x="15" y="46"/>
              </a:lnTo>
              <a:lnTo>
                <a:pt x="14" y="46"/>
              </a:lnTo>
              <a:lnTo>
                <a:pt x="14" y="45"/>
              </a:lnTo>
              <a:lnTo>
                <a:pt x="14" y="46"/>
              </a:lnTo>
              <a:lnTo>
                <a:pt x="13" y="46"/>
              </a:lnTo>
              <a:lnTo>
                <a:pt x="12" y="46"/>
              </a:lnTo>
              <a:lnTo>
                <a:pt x="12" y="45"/>
              </a:lnTo>
              <a:lnTo>
                <a:pt x="11" y="45"/>
              </a:lnTo>
              <a:lnTo>
                <a:pt x="11" y="46"/>
              </a:lnTo>
              <a:lnTo>
                <a:pt x="10" y="46"/>
              </a:lnTo>
              <a:lnTo>
                <a:pt x="9" y="46"/>
              </a:lnTo>
              <a:lnTo>
                <a:pt x="9" y="47"/>
              </a:lnTo>
              <a:lnTo>
                <a:pt x="8" y="47"/>
              </a:lnTo>
              <a:lnTo>
                <a:pt x="8" y="46"/>
              </a:lnTo>
              <a:lnTo>
                <a:pt x="7" y="46"/>
              </a:lnTo>
              <a:lnTo>
                <a:pt x="7" y="45"/>
              </a:lnTo>
              <a:lnTo>
                <a:pt x="7" y="44"/>
              </a:lnTo>
              <a:lnTo>
                <a:pt x="7" y="43"/>
              </a:lnTo>
              <a:lnTo>
                <a:pt x="6" y="43"/>
              </a:lnTo>
              <a:lnTo>
                <a:pt x="6" y="42"/>
              </a:lnTo>
              <a:lnTo>
                <a:pt x="6" y="41"/>
              </a:lnTo>
              <a:lnTo>
                <a:pt x="5" y="41"/>
              </a:lnTo>
              <a:lnTo>
                <a:pt x="6" y="41"/>
              </a:lnTo>
              <a:lnTo>
                <a:pt x="5" y="41"/>
              </a:lnTo>
              <a:lnTo>
                <a:pt x="5" y="40"/>
              </a:lnTo>
              <a:lnTo>
                <a:pt x="5" y="41"/>
              </a:lnTo>
              <a:lnTo>
                <a:pt x="5" y="40"/>
              </a:lnTo>
              <a:lnTo>
                <a:pt x="6" y="40"/>
              </a:lnTo>
              <a:lnTo>
                <a:pt x="6" y="41"/>
              </a:lnTo>
              <a:lnTo>
                <a:pt x="6" y="40"/>
              </a:lnTo>
              <a:lnTo>
                <a:pt x="6" y="41"/>
              </a:lnTo>
              <a:lnTo>
                <a:pt x="6" y="40"/>
              </a:lnTo>
              <a:lnTo>
                <a:pt x="6" y="41"/>
              </a:lnTo>
              <a:lnTo>
                <a:pt x="6" y="40"/>
              </a:lnTo>
              <a:lnTo>
                <a:pt x="5" y="40"/>
              </a:lnTo>
              <a:lnTo>
                <a:pt x="6" y="40"/>
              </a:lnTo>
              <a:lnTo>
                <a:pt x="6" y="39"/>
              </a:lnTo>
              <a:lnTo>
                <a:pt x="5" y="39"/>
              </a:lnTo>
              <a:lnTo>
                <a:pt x="5" y="38"/>
              </a:lnTo>
              <a:lnTo>
                <a:pt x="6" y="38"/>
              </a:lnTo>
              <a:lnTo>
                <a:pt x="6" y="37"/>
              </a:lnTo>
              <a:lnTo>
                <a:pt x="7" y="37"/>
              </a:lnTo>
              <a:lnTo>
                <a:pt x="7" y="36"/>
              </a:lnTo>
              <a:lnTo>
                <a:pt x="8" y="36"/>
              </a:lnTo>
              <a:lnTo>
                <a:pt x="9" y="36"/>
              </a:lnTo>
              <a:lnTo>
                <a:pt x="10" y="36"/>
              </a:lnTo>
              <a:lnTo>
                <a:pt x="10" y="35"/>
              </a:lnTo>
              <a:lnTo>
                <a:pt x="11" y="35"/>
              </a:lnTo>
              <a:lnTo>
                <a:pt x="11" y="36"/>
              </a:lnTo>
              <a:lnTo>
                <a:pt x="12" y="36"/>
              </a:lnTo>
              <a:lnTo>
                <a:pt x="12" y="37"/>
              </a:lnTo>
              <a:lnTo>
                <a:pt x="13" y="37"/>
              </a:lnTo>
              <a:lnTo>
                <a:pt x="12" y="37"/>
              </a:lnTo>
              <a:lnTo>
                <a:pt x="13" y="37"/>
              </a:lnTo>
              <a:lnTo>
                <a:pt x="13" y="36"/>
              </a:lnTo>
              <a:lnTo>
                <a:pt x="13" y="37"/>
              </a:lnTo>
              <a:lnTo>
                <a:pt x="13" y="36"/>
              </a:lnTo>
              <a:lnTo>
                <a:pt x="14" y="36"/>
              </a:lnTo>
              <a:lnTo>
                <a:pt x="14" y="37"/>
              </a:lnTo>
              <a:lnTo>
                <a:pt x="14" y="36"/>
              </a:lnTo>
              <a:lnTo>
                <a:pt x="13" y="36"/>
              </a:lnTo>
              <a:lnTo>
                <a:pt x="14" y="36"/>
              </a:lnTo>
              <a:lnTo>
                <a:pt x="14" y="35"/>
              </a:lnTo>
              <a:lnTo>
                <a:pt x="14" y="36"/>
              </a:lnTo>
              <a:lnTo>
                <a:pt x="14" y="35"/>
              </a:lnTo>
              <a:lnTo>
                <a:pt x="14" y="34"/>
              </a:lnTo>
              <a:lnTo>
                <a:pt x="14" y="35"/>
              </a:lnTo>
              <a:lnTo>
                <a:pt x="14" y="34"/>
              </a:lnTo>
              <a:lnTo>
                <a:pt x="15" y="34"/>
              </a:lnTo>
              <a:lnTo>
                <a:pt x="14" y="34"/>
              </a:lnTo>
              <a:lnTo>
                <a:pt x="15" y="34"/>
              </a:lnTo>
              <a:lnTo>
                <a:pt x="15" y="33"/>
              </a:lnTo>
              <a:lnTo>
                <a:pt x="15" y="34"/>
              </a:lnTo>
              <a:lnTo>
                <a:pt x="15" y="33"/>
              </a:lnTo>
              <a:lnTo>
                <a:pt x="16" y="33"/>
              </a:lnTo>
              <a:lnTo>
                <a:pt x="16" y="34"/>
              </a:lnTo>
              <a:lnTo>
                <a:pt x="16" y="35"/>
              </a:lnTo>
              <a:lnTo>
                <a:pt x="16" y="34"/>
              </a:lnTo>
              <a:lnTo>
                <a:pt x="16" y="35"/>
              </a:lnTo>
              <a:lnTo>
                <a:pt x="17" y="35"/>
              </a:lnTo>
              <a:lnTo>
                <a:pt x="16" y="35"/>
              </a:lnTo>
              <a:lnTo>
                <a:pt x="16" y="34"/>
              </a:lnTo>
              <a:lnTo>
                <a:pt x="15" y="33"/>
              </a:lnTo>
              <a:lnTo>
                <a:pt x="16" y="33"/>
              </a:lnTo>
              <a:lnTo>
                <a:pt x="16" y="34"/>
              </a:lnTo>
              <a:lnTo>
                <a:pt x="16" y="33"/>
              </a:lnTo>
              <a:lnTo>
                <a:pt x="16" y="34"/>
              </a:lnTo>
              <a:lnTo>
                <a:pt x="17" y="34"/>
              </a:lnTo>
              <a:lnTo>
                <a:pt x="16" y="34"/>
              </a:lnTo>
              <a:lnTo>
                <a:pt x="16" y="33"/>
              </a:lnTo>
              <a:lnTo>
                <a:pt x="17" y="33"/>
              </a:lnTo>
              <a:lnTo>
                <a:pt x="16" y="33"/>
              </a:lnTo>
              <a:lnTo>
                <a:pt x="15" y="33"/>
              </a:lnTo>
              <a:lnTo>
                <a:pt x="16" y="33"/>
              </a:lnTo>
              <a:lnTo>
                <a:pt x="15" y="33"/>
              </a:lnTo>
              <a:lnTo>
                <a:pt x="14" y="33"/>
              </a:lnTo>
              <a:lnTo>
                <a:pt x="14" y="32"/>
              </a:lnTo>
              <a:lnTo>
                <a:pt x="14" y="31"/>
              </a:lnTo>
              <a:lnTo>
                <a:pt x="14" y="30"/>
              </a:lnTo>
              <a:lnTo>
                <a:pt x="15" y="30"/>
              </a:lnTo>
              <a:lnTo>
                <a:pt x="15" y="29"/>
              </a:lnTo>
              <a:lnTo>
                <a:pt x="16" y="29"/>
              </a:lnTo>
              <a:lnTo>
                <a:pt x="16" y="30"/>
              </a:lnTo>
              <a:lnTo>
                <a:pt x="16" y="29"/>
              </a:lnTo>
              <a:lnTo>
                <a:pt x="16" y="30"/>
              </a:lnTo>
              <a:lnTo>
                <a:pt x="17" y="30"/>
              </a:lnTo>
              <a:lnTo>
                <a:pt x="16" y="30"/>
              </a:lnTo>
              <a:lnTo>
                <a:pt x="17" y="30"/>
              </a:lnTo>
              <a:lnTo>
                <a:pt x="18" y="30"/>
              </a:lnTo>
              <a:lnTo>
                <a:pt x="17" y="30"/>
              </a:lnTo>
              <a:lnTo>
                <a:pt x="17" y="29"/>
              </a:lnTo>
              <a:lnTo>
                <a:pt x="17" y="28"/>
              </a:lnTo>
              <a:lnTo>
                <a:pt x="17" y="27"/>
              </a:lnTo>
              <a:lnTo>
                <a:pt x="17" y="26"/>
              </a:lnTo>
              <a:lnTo>
                <a:pt x="18" y="26"/>
              </a:lnTo>
              <a:lnTo>
                <a:pt x="17" y="26"/>
              </a:lnTo>
              <a:lnTo>
                <a:pt x="18" y="26"/>
              </a:lnTo>
              <a:lnTo>
                <a:pt x="18" y="25"/>
              </a:lnTo>
              <a:lnTo>
                <a:pt x="17" y="25"/>
              </a:lnTo>
              <a:lnTo>
                <a:pt x="18" y="25"/>
              </a:lnTo>
              <a:lnTo>
                <a:pt x="17" y="25"/>
              </a:lnTo>
              <a:lnTo>
                <a:pt x="18" y="25"/>
              </a:lnTo>
              <a:lnTo>
                <a:pt x="17" y="25"/>
              </a:lnTo>
              <a:lnTo>
                <a:pt x="18" y="25"/>
              </a:lnTo>
              <a:lnTo>
                <a:pt x="17" y="25"/>
              </a:lnTo>
              <a:lnTo>
                <a:pt x="17" y="24"/>
              </a:lnTo>
              <a:lnTo>
                <a:pt x="18" y="24"/>
              </a:lnTo>
              <a:lnTo>
                <a:pt x="17" y="24"/>
              </a:lnTo>
              <a:lnTo>
                <a:pt x="18" y="24"/>
              </a:lnTo>
              <a:lnTo>
                <a:pt x="17" y="24"/>
              </a:lnTo>
              <a:lnTo>
                <a:pt x="17" y="25"/>
              </a:lnTo>
              <a:lnTo>
                <a:pt x="17" y="24"/>
              </a:lnTo>
              <a:lnTo>
                <a:pt x="17" y="25"/>
              </a:lnTo>
              <a:lnTo>
                <a:pt x="17" y="24"/>
              </a:lnTo>
              <a:lnTo>
                <a:pt x="17" y="25"/>
              </a:lnTo>
              <a:lnTo>
                <a:pt x="17" y="24"/>
              </a:lnTo>
              <a:lnTo>
                <a:pt x="17" y="23"/>
              </a:lnTo>
              <a:lnTo>
                <a:pt x="17" y="24"/>
              </a:lnTo>
              <a:lnTo>
                <a:pt x="16" y="24"/>
              </a:lnTo>
              <a:lnTo>
                <a:pt x="17" y="24"/>
              </a:lnTo>
              <a:lnTo>
                <a:pt x="16" y="24"/>
              </a:lnTo>
              <a:lnTo>
                <a:pt x="16" y="23"/>
              </a:lnTo>
              <a:lnTo>
                <a:pt x="17" y="23"/>
              </a:lnTo>
              <a:lnTo>
                <a:pt x="17" y="24"/>
              </a:lnTo>
              <a:lnTo>
                <a:pt x="17" y="23"/>
              </a:lnTo>
              <a:lnTo>
                <a:pt x="17" y="24"/>
              </a:lnTo>
              <a:lnTo>
                <a:pt x="17" y="23"/>
              </a:lnTo>
              <a:lnTo>
                <a:pt x="17" y="24"/>
              </a:lnTo>
              <a:lnTo>
                <a:pt x="17" y="23"/>
              </a:lnTo>
              <a:lnTo>
                <a:pt x="16" y="23"/>
              </a:lnTo>
              <a:lnTo>
                <a:pt x="16" y="24"/>
              </a:lnTo>
              <a:lnTo>
                <a:pt x="16" y="23"/>
              </a:lnTo>
              <a:lnTo>
                <a:pt x="17" y="23"/>
              </a:lnTo>
              <a:lnTo>
                <a:pt x="16" y="23"/>
              </a:lnTo>
              <a:lnTo>
                <a:pt x="17" y="23"/>
              </a:lnTo>
              <a:lnTo>
                <a:pt x="16" y="23"/>
              </a:lnTo>
              <a:lnTo>
                <a:pt x="17" y="23"/>
              </a:lnTo>
              <a:lnTo>
                <a:pt x="16" y="23"/>
              </a:lnTo>
              <a:lnTo>
                <a:pt x="17" y="23"/>
              </a:lnTo>
              <a:lnTo>
                <a:pt x="16" y="23"/>
              </a:lnTo>
              <a:lnTo>
                <a:pt x="17" y="23"/>
              </a:lnTo>
              <a:lnTo>
                <a:pt x="16" y="23"/>
              </a:lnTo>
              <a:lnTo>
                <a:pt x="17" y="23"/>
              </a:lnTo>
              <a:lnTo>
                <a:pt x="18" y="23"/>
              </a:lnTo>
              <a:lnTo>
                <a:pt x="19" y="23"/>
              </a:lnTo>
              <a:lnTo>
                <a:pt x="20" y="23"/>
              </a:lnTo>
              <a:lnTo>
                <a:pt x="20" y="22"/>
              </a:lnTo>
              <a:lnTo>
                <a:pt x="21" y="22"/>
              </a:lnTo>
              <a:lnTo>
                <a:pt x="21" y="21"/>
              </a:lnTo>
              <a:lnTo>
                <a:pt x="20" y="22"/>
              </a:lnTo>
              <a:lnTo>
                <a:pt x="20" y="23"/>
              </a:lnTo>
              <a:lnTo>
                <a:pt x="19" y="23"/>
              </a:lnTo>
              <a:lnTo>
                <a:pt x="18" y="23"/>
              </a:lnTo>
              <a:lnTo>
                <a:pt x="17" y="23"/>
              </a:lnTo>
              <a:lnTo>
                <a:pt x="16" y="23"/>
              </a:lnTo>
              <a:lnTo>
                <a:pt x="16" y="24"/>
              </a:lnTo>
              <a:lnTo>
                <a:pt x="16" y="23"/>
              </a:lnTo>
              <a:lnTo>
                <a:pt x="16" y="24"/>
              </a:lnTo>
              <a:lnTo>
                <a:pt x="16" y="23"/>
              </a:lnTo>
              <a:lnTo>
                <a:pt x="16" y="24"/>
              </a:lnTo>
              <a:lnTo>
                <a:pt x="16" y="23"/>
              </a:lnTo>
              <a:lnTo>
                <a:pt x="16" y="24"/>
              </a:lnTo>
              <a:lnTo>
                <a:pt x="16" y="23"/>
              </a:lnTo>
              <a:lnTo>
                <a:pt x="16" y="24"/>
              </a:lnTo>
              <a:lnTo>
                <a:pt x="17" y="24"/>
              </a:lnTo>
              <a:lnTo>
                <a:pt x="17" y="25"/>
              </a:lnTo>
              <a:lnTo>
                <a:pt x="16" y="25"/>
              </a:lnTo>
              <a:lnTo>
                <a:pt x="17" y="25"/>
              </a:lnTo>
              <a:lnTo>
                <a:pt x="17" y="24"/>
              </a:lnTo>
              <a:lnTo>
                <a:pt x="17" y="25"/>
              </a:lnTo>
              <a:lnTo>
                <a:pt x="16" y="25"/>
              </a:lnTo>
              <a:lnTo>
                <a:pt x="17" y="25"/>
              </a:lnTo>
              <a:lnTo>
                <a:pt x="17" y="26"/>
              </a:lnTo>
              <a:lnTo>
                <a:pt x="16" y="26"/>
              </a:lnTo>
              <a:lnTo>
                <a:pt x="17" y="26"/>
              </a:lnTo>
              <a:lnTo>
                <a:pt x="16" y="26"/>
              </a:lnTo>
              <a:lnTo>
                <a:pt x="17" y="26"/>
              </a:lnTo>
              <a:lnTo>
                <a:pt x="16" y="26"/>
              </a:lnTo>
              <a:lnTo>
                <a:pt x="17" y="26"/>
              </a:lnTo>
              <a:lnTo>
                <a:pt x="16" y="26"/>
              </a:lnTo>
              <a:lnTo>
                <a:pt x="17" y="26"/>
              </a:lnTo>
              <a:lnTo>
                <a:pt x="16" y="26"/>
              </a:lnTo>
              <a:lnTo>
                <a:pt x="17" y="26"/>
              </a:lnTo>
              <a:lnTo>
                <a:pt x="17" y="27"/>
              </a:lnTo>
              <a:lnTo>
                <a:pt x="16" y="27"/>
              </a:lnTo>
              <a:lnTo>
                <a:pt x="17" y="27"/>
              </a:lnTo>
              <a:lnTo>
                <a:pt x="17" y="28"/>
              </a:lnTo>
              <a:lnTo>
                <a:pt x="17" y="27"/>
              </a:lnTo>
              <a:lnTo>
                <a:pt x="17" y="28"/>
              </a:lnTo>
              <a:lnTo>
                <a:pt x="16" y="28"/>
              </a:lnTo>
              <a:lnTo>
                <a:pt x="17" y="28"/>
              </a:lnTo>
              <a:lnTo>
                <a:pt x="16" y="28"/>
              </a:lnTo>
              <a:lnTo>
                <a:pt x="16" y="29"/>
              </a:lnTo>
              <a:lnTo>
                <a:pt x="16" y="28"/>
              </a:lnTo>
              <a:lnTo>
                <a:pt x="16" y="29"/>
              </a:lnTo>
              <a:lnTo>
                <a:pt x="16" y="28"/>
              </a:lnTo>
              <a:lnTo>
                <a:pt x="16" y="29"/>
              </a:lnTo>
              <a:lnTo>
                <a:pt x="16" y="28"/>
              </a:lnTo>
              <a:lnTo>
                <a:pt x="15" y="29"/>
              </a:lnTo>
              <a:lnTo>
                <a:pt x="15" y="28"/>
              </a:lnTo>
              <a:lnTo>
                <a:pt x="15" y="29"/>
              </a:lnTo>
              <a:lnTo>
                <a:pt x="15" y="28"/>
              </a:lnTo>
              <a:lnTo>
                <a:pt x="16" y="28"/>
              </a:lnTo>
              <a:lnTo>
                <a:pt x="16" y="27"/>
              </a:lnTo>
              <a:lnTo>
                <a:pt x="16" y="28"/>
              </a:lnTo>
              <a:lnTo>
                <a:pt x="16" y="27"/>
              </a:lnTo>
              <a:lnTo>
                <a:pt x="16" y="28"/>
              </a:lnTo>
              <a:lnTo>
                <a:pt x="16" y="27"/>
              </a:lnTo>
              <a:lnTo>
                <a:pt x="16" y="28"/>
              </a:lnTo>
              <a:lnTo>
                <a:pt x="16" y="27"/>
              </a:lnTo>
              <a:lnTo>
                <a:pt x="16" y="28"/>
              </a:lnTo>
              <a:lnTo>
                <a:pt x="15" y="28"/>
              </a:lnTo>
              <a:lnTo>
                <a:pt x="15" y="29"/>
              </a:lnTo>
              <a:lnTo>
                <a:pt x="15" y="28"/>
              </a:lnTo>
              <a:lnTo>
                <a:pt x="14" y="28"/>
              </a:lnTo>
              <a:lnTo>
                <a:pt x="15" y="28"/>
              </a:lnTo>
              <a:lnTo>
                <a:pt x="14" y="28"/>
              </a:lnTo>
              <a:lnTo>
                <a:pt x="15" y="28"/>
              </a:lnTo>
              <a:lnTo>
                <a:pt x="14" y="28"/>
              </a:lnTo>
              <a:lnTo>
                <a:pt x="14" y="27"/>
              </a:lnTo>
              <a:lnTo>
                <a:pt x="14" y="28"/>
              </a:lnTo>
              <a:lnTo>
                <a:pt x="14" y="27"/>
              </a:lnTo>
              <a:lnTo>
                <a:pt x="14" y="28"/>
              </a:lnTo>
              <a:lnTo>
                <a:pt x="14" y="27"/>
              </a:lnTo>
              <a:lnTo>
                <a:pt x="14" y="28"/>
              </a:lnTo>
              <a:lnTo>
                <a:pt x="14" y="27"/>
              </a:lnTo>
              <a:lnTo>
                <a:pt x="14" y="28"/>
              </a:lnTo>
              <a:lnTo>
                <a:pt x="14" y="29"/>
              </a:lnTo>
              <a:lnTo>
                <a:pt x="14" y="28"/>
              </a:lnTo>
              <a:lnTo>
                <a:pt x="14" y="29"/>
              </a:lnTo>
              <a:lnTo>
                <a:pt x="14" y="28"/>
              </a:lnTo>
              <a:lnTo>
                <a:pt x="14" y="29"/>
              </a:lnTo>
              <a:lnTo>
                <a:pt x="14" y="28"/>
              </a:lnTo>
              <a:lnTo>
                <a:pt x="14" y="29"/>
              </a:lnTo>
              <a:lnTo>
                <a:pt x="14" y="30"/>
              </a:lnTo>
              <a:lnTo>
                <a:pt x="14" y="31"/>
              </a:lnTo>
              <a:lnTo>
                <a:pt x="14" y="30"/>
              </a:lnTo>
              <a:lnTo>
                <a:pt x="14" y="29"/>
              </a:lnTo>
              <a:lnTo>
                <a:pt x="14" y="30"/>
              </a:lnTo>
              <a:lnTo>
                <a:pt x="13" y="30"/>
              </a:lnTo>
              <a:lnTo>
                <a:pt x="13" y="29"/>
              </a:lnTo>
              <a:lnTo>
                <a:pt x="13" y="30"/>
              </a:lnTo>
              <a:lnTo>
                <a:pt x="14" y="30"/>
              </a:lnTo>
              <a:lnTo>
                <a:pt x="13" y="30"/>
              </a:lnTo>
              <a:lnTo>
                <a:pt x="14" y="30"/>
              </a:lnTo>
              <a:lnTo>
                <a:pt x="13" y="30"/>
              </a:lnTo>
              <a:lnTo>
                <a:pt x="14" y="30"/>
              </a:lnTo>
              <a:lnTo>
                <a:pt x="14" y="31"/>
              </a:lnTo>
              <a:lnTo>
                <a:pt x="13" y="31"/>
              </a:lnTo>
              <a:lnTo>
                <a:pt x="13" y="30"/>
              </a:lnTo>
              <a:lnTo>
                <a:pt x="12" y="30"/>
              </a:lnTo>
              <a:lnTo>
                <a:pt x="12" y="29"/>
              </a:lnTo>
              <a:lnTo>
                <a:pt x="13" y="29"/>
              </a:lnTo>
              <a:lnTo>
                <a:pt x="12" y="29"/>
              </a:lnTo>
              <a:lnTo>
                <a:pt x="12" y="28"/>
              </a:lnTo>
              <a:lnTo>
                <a:pt x="12" y="27"/>
              </a:lnTo>
              <a:lnTo>
                <a:pt x="12" y="26"/>
              </a:lnTo>
              <a:lnTo>
                <a:pt x="11" y="26"/>
              </a:lnTo>
              <a:lnTo>
                <a:pt x="11" y="25"/>
              </a:lnTo>
              <a:lnTo>
                <a:pt x="12" y="25"/>
              </a:lnTo>
              <a:lnTo>
                <a:pt x="12" y="24"/>
              </a:lnTo>
              <a:lnTo>
                <a:pt x="11" y="24"/>
              </a:lnTo>
              <a:lnTo>
                <a:pt x="11" y="25"/>
              </a:lnTo>
              <a:lnTo>
                <a:pt x="11" y="24"/>
              </a:lnTo>
              <a:lnTo>
                <a:pt x="12" y="24"/>
              </a:lnTo>
              <a:lnTo>
                <a:pt x="12" y="23"/>
              </a:lnTo>
              <a:lnTo>
                <a:pt x="13" y="23"/>
              </a:lnTo>
              <a:lnTo>
                <a:pt x="13" y="22"/>
              </a:lnTo>
              <a:lnTo>
                <a:pt x="14" y="22"/>
              </a:lnTo>
              <a:lnTo>
                <a:pt x="14" y="21"/>
              </a:lnTo>
              <a:lnTo>
                <a:pt x="14" y="20"/>
              </a:lnTo>
              <a:lnTo>
                <a:pt x="15" y="20"/>
              </a:lnTo>
              <a:lnTo>
                <a:pt x="15" y="19"/>
              </a:lnTo>
              <a:lnTo>
                <a:pt x="16" y="19"/>
              </a:lnTo>
              <a:lnTo>
                <a:pt x="17" y="19"/>
              </a:lnTo>
              <a:lnTo>
                <a:pt x="17" y="18"/>
              </a:lnTo>
              <a:lnTo>
                <a:pt x="18" y="18"/>
              </a:lnTo>
              <a:lnTo>
                <a:pt x="19" y="18"/>
              </a:lnTo>
              <a:lnTo>
                <a:pt x="19" y="17"/>
              </a:lnTo>
              <a:lnTo>
                <a:pt x="19" y="18"/>
              </a:lnTo>
              <a:lnTo>
                <a:pt x="18" y="18"/>
              </a:lnTo>
              <a:lnTo>
                <a:pt x="18" y="17"/>
              </a:lnTo>
              <a:lnTo>
                <a:pt x="18" y="16"/>
              </a:lnTo>
              <a:lnTo>
                <a:pt x="19" y="16"/>
              </a:lnTo>
              <a:lnTo>
                <a:pt x="20" y="16"/>
              </a:lnTo>
              <a:lnTo>
                <a:pt x="20" y="15"/>
              </a:lnTo>
              <a:lnTo>
                <a:pt x="20" y="14"/>
              </a:lnTo>
              <a:lnTo>
                <a:pt x="20" y="13"/>
              </a:lnTo>
              <a:lnTo>
                <a:pt x="21" y="13"/>
              </a:lnTo>
              <a:lnTo>
                <a:pt x="21" y="12"/>
              </a:lnTo>
              <a:lnTo>
                <a:pt x="21" y="13"/>
              </a:lnTo>
              <a:lnTo>
                <a:pt x="20" y="13"/>
              </a:lnTo>
              <a:lnTo>
                <a:pt x="20" y="14"/>
              </a:lnTo>
              <a:lnTo>
                <a:pt x="19" y="14"/>
              </a:lnTo>
              <a:lnTo>
                <a:pt x="18" y="14"/>
              </a:lnTo>
              <a:lnTo>
                <a:pt x="18" y="13"/>
              </a:lnTo>
              <a:lnTo>
                <a:pt x="18" y="12"/>
              </a:lnTo>
              <a:lnTo>
                <a:pt x="17" y="12"/>
              </a:lnTo>
              <a:lnTo>
                <a:pt x="18" y="12"/>
              </a:lnTo>
              <a:lnTo>
                <a:pt x="17" y="12"/>
              </a:lnTo>
              <a:lnTo>
                <a:pt x="18" y="12"/>
              </a:lnTo>
              <a:lnTo>
                <a:pt x="18" y="11"/>
              </a:lnTo>
              <a:lnTo>
                <a:pt x="17" y="11"/>
              </a:lnTo>
              <a:lnTo>
                <a:pt x="17" y="10"/>
              </a:lnTo>
              <a:lnTo>
                <a:pt x="16" y="10"/>
              </a:lnTo>
              <a:lnTo>
                <a:pt x="15" y="10"/>
              </a:lnTo>
              <a:lnTo>
                <a:pt x="15" y="9"/>
              </a:lnTo>
              <a:lnTo>
                <a:pt x="15" y="8"/>
              </a:lnTo>
              <a:lnTo>
                <a:pt x="14" y="8"/>
              </a:lnTo>
              <a:lnTo>
                <a:pt x="14" y="7"/>
              </a:lnTo>
              <a:lnTo>
                <a:pt x="15" y="7"/>
              </a:lnTo>
              <a:lnTo>
                <a:pt x="16" y="8"/>
              </a:lnTo>
              <a:lnTo>
                <a:pt x="17" y="8"/>
              </a:lnTo>
              <a:lnTo>
                <a:pt x="17" y="7"/>
              </a:lnTo>
              <a:lnTo>
                <a:pt x="18" y="7"/>
              </a:lnTo>
              <a:lnTo>
                <a:pt x="19" y="7"/>
              </a:lnTo>
              <a:lnTo>
                <a:pt x="19" y="6"/>
              </a:lnTo>
              <a:lnTo>
                <a:pt x="19" y="5"/>
              </a:lnTo>
              <a:lnTo>
                <a:pt x="20" y="5"/>
              </a:lnTo>
              <a:lnTo>
                <a:pt x="20" y="4"/>
              </a:lnTo>
              <a:lnTo>
                <a:pt x="20" y="5"/>
              </a:lnTo>
              <a:lnTo>
                <a:pt x="21" y="5"/>
              </a:lnTo>
              <a:lnTo>
                <a:pt x="21" y="6"/>
              </a:lnTo>
              <a:lnTo>
                <a:pt x="22" y="6"/>
              </a:lnTo>
              <a:lnTo>
                <a:pt x="23" y="6"/>
              </a:lnTo>
              <a:lnTo>
                <a:pt x="24" y="6"/>
              </a:lnTo>
              <a:lnTo>
                <a:pt x="25" y="6"/>
              </a:lnTo>
              <a:lnTo>
                <a:pt x="25" y="7"/>
              </a:lnTo>
              <a:lnTo>
                <a:pt x="24" y="7"/>
              </a:lnTo>
              <a:lnTo>
                <a:pt x="24" y="8"/>
              </a:lnTo>
              <a:lnTo>
                <a:pt x="24" y="9"/>
              </a:lnTo>
              <a:lnTo>
                <a:pt x="25" y="9"/>
              </a:lnTo>
              <a:lnTo>
                <a:pt x="26" y="9"/>
              </a:lnTo>
              <a:lnTo>
                <a:pt x="27" y="9"/>
              </a:lnTo>
              <a:lnTo>
                <a:pt x="28" y="9"/>
              </a:lnTo>
              <a:lnTo>
                <a:pt x="28" y="8"/>
              </a:lnTo>
              <a:lnTo>
                <a:pt x="29" y="8"/>
              </a:lnTo>
              <a:lnTo>
                <a:pt x="29" y="7"/>
              </a:lnTo>
              <a:lnTo>
                <a:pt x="30" y="7"/>
              </a:lnTo>
              <a:lnTo>
                <a:pt x="31" y="6"/>
              </a:lnTo>
              <a:lnTo>
                <a:pt x="31" y="5"/>
              </a:lnTo>
              <a:lnTo>
                <a:pt x="31" y="4"/>
              </a:lnTo>
              <a:lnTo>
                <a:pt x="32" y="4"/>
              </a:lnTo>
              <a:lnTo>
                <a:pt x="32" y="5"/>
              </a:lnTo>
              <a:lnTo>
                <a:pt x="33" y="5"/>
              </a:lnTo>
              <a:lnTo>
                <a:pt x="34" y="5"/>
              </a:lnTo>
              <a:lnTo>
                <a:pt x="35" y="5"/>
              </a:lnTo>
              <a:lnTo>
                <a:pt x="36" y="5"/>
              </a:lnTo>
              <a:lnTo>
                <a:pt x="37" y="5"/>
              </a:lnTo>
              <a:lnTo>
                <a:pt x="37" y="4"/>
              </a:lnTo>
              <a:lnTo>
                <a:pt x="38" y="4"/>
              </a:lnTo>
              <a:lnTo>
                <a:pt x="39" y="3"/>
              </a:lnTo>
              <a:lnTo>
                <a:pt x="40" y="3"/>
              </a:lnTo>
              <a:lnTo>
                <a:pt x="40" y="2"/>
              </a:lnTo>
              <a:lnTo>
                <a:pt x="41" y="2"/>
              </a:lnTo>
              <a:lnTo>
                <a:pt x="42" y="2"/>
              </a:lnTo>
              <a:lnTo>
                <a:pt x="43" y="2"/>
              </a:lnTo>
              <a:lnTo>
                <a:pt x="43" y="1"/>
              </a:lnTo>
              <a:lnTo>
                <a:pt x="44" y="1"/>
              </a:lnTo>
              <a:lnTo>
                <a:pt x="44"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114300</xdr:colOff>
      <xdr:row>10</xdr:row>
      <xdr:rowOff>19050</xdr:rowOff>
    </xdr:from>
    <xdr:to>
      <xdr:col>6</xdr:col>
      <xdr:colOff>514350</xdr:colOff>
      <xdr:row>16</xdr:row>
      <xdr:rowOff>152400</xdr:rowOff>
    </xdr:to>
    <xdr:sp macro="" textlink="">
      <xdr:nvSpPr>
        <xdr:cNvPr id="79" name="5nv"/>
        <xdr:cNvSpPr>
          <a:spLocks/>
        </xdr:cNvSpPr>
      </xdr:nvSpPr>
      <xdr:spPr bwMode="auto">
        <a:xfrm>
          <a:off x="2552700" y="2019300"/>
          <a:ext cx="1619250" cy="1104900"/>
        </a:xfrm>
        <a:custGeom>
          <a:avLst/>
          <a:gdLst>
            <a:gd name="T0" fmla="*/ 2147483647 w 170"/>
            <a:gd name="T1" fmla="*/ 2147483647 h 116"/>
            <a:gd name="T2" fmla="*/ 2147483647 w 170"/>
            <a:gd name="T3" fmla="*/ 2147483647 h 116"/>
            <a:gd name="T4" fmla="*/ 2147483647 w 170"/>
            <a:gd name="T5" fmla="*/ 2147483647 h 116"/>
            <a:gd name="T6" fmla="*/ 2147483647 w 170"/>
            <a:gd name="T7" fmla="*/ 2147483647 h 116"/>
            <a:gd name="T8" fmla="*/ 2147483647 w 170"/>
            <a:gd name="T9" fmla="*/ 2147483647 h 116"/>
            <a:gd name="T10" fmla="*/ 2147483647 w 170"/>
            <a:gd name="T11" fmla="*/ 2147483647 h 116"/>
            <a:gd name="T12" fmla="*/ 2147483647 w 170"/>
            <a:gd name="T13" fmla="*/ 2147483647 h 116"/>
            <a:gd name="T14" fmla="*/ 2147483647 w 170"/>
            <a:gd name="T15" fmla="*/ 2147483647 h 116"/>
            <a:gd name="T16" fmla="*/ 2147483647 w 170"/>
            <a:gd name="T17" fmla="*/ 2147483647 h 116"/>
            <a:gd name="T18" fmla="*/ 2147483647 w 170"/>
            <a:gd name="T19" fmla="*/ 2147483647 h 116"/>
            <a:gd name="T20" fmla="*/ 2147483647 w 170"/>
            <a:gd name="T21" fmla="*/ 2147483647 h 116"/>
            <a:gd name="T22" fmla="*/ 2147483647 w 170"/>
            <a:gd name="T23" fmla="*/ 2147483647 h 116"/>
            <a:gd name="T24" fmla="*/ 2147483647 w 170"/>
            <a:gd name="T25" fmla="*/ 2147483647 h 116"/>
            <a:gd name="T26" fmla="*/ 2147483647 w 170"/>
            <a:gd name="T27" fmla="*/ 2147483647 h 116"/>
            <a:gd name="T28" fmla="*/ 2147483647 w 170"/>
            <a:gd name="T29" fmla="*/ 2147483647 h 116"/>
            <a:gd name="T30" fmla="*/ 2147483647 w 170"/>
            <a:gd name="T31" fmla="*/ 2147483647 h 116"/>
            <a:gd name="T32" fmla="*/ 2147483647 w 170"/>
            <a:gd name="T33" fmla="*/ 2147483647 h 116"/>
            <a:gd name="T34" fmla="*/ 2147483647 w 170"/>
            <a:gd name="T35" fmla="*/ 2147483647 h 116"/>
            <a:gd name="T36" fmla="*/ 2147483647 w 170"/>
            <a:gd name="T37" fmla="*/ 2147483647 h 116"/>
            <a:gd name="T38" fmla="*/ 2147483647 w 170"/>
            <a:gd name="T39" fmla="*/ 2147483647 h 116"/>
            <a:gd name="T40" fmla="*/ 2147483647 w 170"/>
            <a:gd name="T41" fmla="*/ 2147483647 h 116"/>
            <a:gd name="T42" fmla="*/ 2147483647 w 170"/>
            <a:gd name="T43" fmla="*/ 2147483647 h 116"/>
            <a:gd name="T44" fmla="*/ 2147483647 w 170"/>
            <a:gd name="T45" fmla="*/ 2147483647 h 116"/>
            <a:gd name="T46" fmla="*/ 2147483647 w 170"/>
            <a:gd name="T47" fmla="*/ 2147483647 h 116"/>
            <a:gd name="T48" fmla="*/ 2147483647 w 170"/>
            <a:gd name="T49" fmla="*/ 2147483647 h 116"/>
            <a:gd name="T50" fmla="*/ 2147483647 w 170"/>
            <a:gd name="T51" fmla="*/ 2147483647 h 116"/>
            <a:gd name="T52" fmla="*/ 2147483647 w 170"/>
            <a:gd name="T53" fmla="*/ 2147483647 h 116"/>
            <a:gd name="T54" fmla="*/ 2147483647 w 170"/>
            <a:gd name="T55" fmla="*/ 2147483647 h 116"/>
            <a:gd name="T56" fmla="*/ 2147483647 w 170"/>
            <a:gd name="T57" fmla="*/ 2147483647 h 116"/>
            <a:gd name="T58" fmla="*/ 2147483647 w 170"/>
            <a:gd name="T59" fmla="*/ 2147483647 h 116"/>
            <a:gd name="T60" fmla="*/ 2147483647 w 170"/>
            <a:gd name="T61" fmla="*/ 2147483647 h 116"/>
            <a:gd name="T62" fmla="*/ 2147483647 w 170"/>
            <a:gd name="T63" fmla="*/ 2147483647 h 116"/>
            <a:gd name="T64" fmla="*/ 2147483647 w 170"/>
            <a:gd name="T65" fmla="*/ 2147483647 h 116"/>
            <a:gd name="T66" fmla="*/ 2147483647 w 170"/>
            <a:gd name="T67" fmla="*/ 2147483647 h 116"/>
            <a:gd name="T68" fmla="*/ 2147483647 w 170"/>
            <a:gd name="T69" fmla="*/ 2147483647 h 116"/>
            <a:gd name="T70" fmla="*/ 2147483647 w 170"/>
            <a:gd name="T71" fmla="*/ 2147483647 h 116"/>
            <a:gd name="T72" fmla="*/ 2147483647 w 170"/>
            <a:gd name="T73" fmla="*/ 2147483647 h 116"/>
            <a:gd name="T74" fmla="*/ 2147483647 w 170"/>
            <a:gd name="T75" fmla="*/ 2147483647 h 116"/>
            <a:gd name="T76" fmla="*/ 2147483647 w 170"/>
            <a:gd name="T77" fmla="*/ 2147483647 h 116"/>
            <a:gd name="T78" fmla="*/ 2147483647 w 170"/>
            <a:gd name="T79" fmla="*/ 2147483647 h 116"/>
            <a:gd name="T80" fmla="*/ 2147483647 w 170"/>
            <a:gd name="T81" fmla="*/ 2147483647 h 116"/>
            <a:gd name="T82" fmla="*/ 2147483647 w 170"/>
            <a:gd name="T83" fmla="*/ 2147483647 h 116"/>
            <a:gd name="T84" fmla="*/ 2147483647 w 170"/>
            <a:gd name="T85" fmla="*/ 2147483647 h 116"/>
            <a:gd name="T86" fmla="*/ 0 w 170"/>
            <a:gd name="T87" fmla="*/ 2147483647 h 116"/>
            <a:gd name="T88" fmla="*/ 2147483647 w 170"/>
            <a:gd name="T89" fmla="*/ 2147483647 h 116"/>
            <a:gd name="T90" fmla="*/ 2147483647 w 170"/>
            <a:gd name="T91" fmla="*/ 2147483647 h 116"/>
            <a:gd name="T92" fmla="*/ 2147483647 w 170"/>
            <a:gd name="T93" fmla="*/ 2147483647 h 116"/>
            <a:gd name="T94" fmla="*/ 2147483647 w 170"/>
            <a:gd name="T95" fmla="*/ 2147483647 h 116"/>
            <a:gd name="T96" fmla="*/ 2147483647 w 170"/>
            <a:gd name="T97" fmla="*/ 2147483647 h 116"/>
            <a:gd name="T98" fmla="*/ 2147483647 w 170"/>
            <a:gd name="T99" fmla="*/ 2147483647 h 116"/>
            <a:gd name="T100" fmla="*/ 2147483647 w 170"/>
            <a:gd name="T101" fmla="*/ 2147483647 h 116"/>
            <a:gd name="T102" fmla="*/ 2147483647 w 170"/>
            <a:gd name="T103" fmla="*/ 2147483647 h 116"/>
            <a:gd name="T104" fmla="*/ 2147483647 w 170"/>
            <a:gd name="T105" fmla="*/ 2147483647 h 116"/>
            <a:gd name="T106" fmla="*/ 2147483647 w 170"/>
            <a:gd name="T107" fmla="*/ 2147483647 h 116"/>
            <a:gd name="T108" fmla="*/ 2147483647 w 170"/>
            <a:gd name="T109" fmla="*/ 2147483647 h 116"/>
            <a:gd name="T110" fmla="*/ 2147483647 w 170"/>
            <a:gd name="T111" fmla="*/ 2147483647 h 116"/>
            <a:gd name="T112" fmla="*/ 2147483647 w 170"/>
            <a:gd name="T113" fmla="*/ 2147483647 h 116"/>
            <a:gd name="T114" fmla="*/ 2147483647 w 170"/>
            <a:gd name="T115" fmla="*/ 2147483647 h 116"/>
            <a:gd name="T116" fmla="*/ 2147483647 w 170"/>
            <a:gd name="T117" fmla="*/ 2147483647 h 116"/>
            <a:gd name="T118" fmla="*/ 2147483647 w 170"/>
            <a:gd name="T119" fmla="*/ 2147483647 h 116"/>
            <a:gd name="T120" fmla="*/ 2147483647 w 170"/>
            <a:gd name="T121" fmla="*/ 2147483647 h 11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70"/>
            <a:gd name="T184" fmla="*/ 0 h 116"/>
            <a:gd name="T185" fmla="*/ 170 w 170"/>
            <a:gd name="T186" fmla="*/ 116 h 11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70" h="116">
              <a:moveTo>
                <a:pt x="127" y="0"/>
              </a:moveTo>
              <a:lnTo>
                <a:pt x="128" y="0"/>
              </a:lnTo>
              <a:lnTo>
                <a:pt x="129" y="0"/>
              </a:lnTo>
              <a:lnTo>
                <a:pt x="129" y="1"/>
              </a:lnTo>
              <a:lnTo>
                <a:pt x="129" y="0"/>
              </a:lnTo>
              <a:lnTo>
                <a:pt x="129" y="1"/>
              </a:lnTo>
              <a:lnTo>
                <a:pt x="130" y="1"/>
              </a:lnTo>
              <a:lnTo>
                <a:pt x="131" y="1"/>
              </a:lnTo>
              <a:lnTo>
                <a:pt x="131" y="2"/>
              </a:lnTo>
              <a:lnTo>
                <a:pt x="131" y="3"/>
              </a:lnTo>
              <a:lnTo>
                <a:pt x="132" y="3"/>
              </a:lnTo>
              <a:lnTo>
                <a:pt x="133" y="3"/>
              </a:lnTo>
              <a:lnTo>
                <a:pt x="133" y="2"/>
              </a:lnTo>
              <a:lnTo>
                <a:pt x="133" y="3"/>
              </a:lnTo>
              <a:lnTo>
                <a:pt x="134" y="3"/>
              </a:lnTo>
              <a:lnTo>
                <a:pt x="134" y="4"/>
              </a:lnTo>
              <a:lnTo>
                <a:pt x="135" y="4"/>
              </a:lnTo>
              <a:lnTo>
                <a:pt x="135" y="5"/>
              </a:lnTo>
              <a:lnTo>
                <a:pt x="136" y="5"/>
              </a:lnTo>
              <a:lnTo>
                <a:pt x="136" y="6"/>
              </a:lnTo>
              <a:lnTo>
                <a:pt x="136" y="7"/>
              </a:lnTo>
              <a:lnTo>
                <a:pt x="137" y="7"/>
              </a:lnTo>
              <a:lnTo>
                <a:pt x="136" y="7"/>
              </a:lnTo>
              <a:lnTo>
                <a:pt x="137" y="7"/>
              </a:lnTo>
              <a:lnTo>
                <a:pt x="136" y="7"/>
              </a:lnTo>
              <a:lnTo>
                <a:pt x="137" y="7"/>
              </a:lnTo>
              <a:lnTo>
                <a:pt x="138" y="7"/>
              </a:lnTo>
              <a:lnTo>
                <a:pt x="139" y="7"/>
              </a:lnTo>
              <a:lnTo>
                <a:pt x="140" y="7"/>
              </a:lnTo>
              <a:lnTo>
                <a:pt x="140" y="8"/>
              </a:lnTo>
              <a:lnTo>
                <a:pt x="140" y="9"/>
              </a:lnTo>
              <a:lnTo>
                <a:pt x="140" y="10"/>
              </a:lnTo>
              <a:lnTo>
                <a:pt x="140" y="11"/>
              </a:lnTo>
              <a:lnTo>
                <a:pt x="140" y="10"/>
              </a:lnTo>
              <a:lnTo>
                <a:pt x="140" y="11"/>
              </a:lnTo>
              <a:lnTo>
                <a:pt x="139" y="11"/>
              </a:lnTo>
              <a:lnTo>
                <a:pt x="140" y="11"/>
              </a:lnTo>
              <a:lnTo>
                <a:pt x="140" y="10"/>
              </a:lnTo>
              <a:lnTo>
                <a:pt x="140" y="9"/>
              </a:lnTo>
              <a:lnTo>
                <a:pt x="141" y="9"/>
              </a:lnTo>
              <a:lnTo>
                <a:pt x="140" y="9"/>
              </a:lnTo>
              <a:lnTo>
                <a:pt x="140" y="8"/>
              </a:lnTo>
              <a:lnTo>
                <a:pt x="140" y="7"/>
              </a:lnTo>
              <a:lnTo>
                <a:pt x="141" y="7"/>
              </a:lnTo>
              <a:lnTo>
                <a:pt x="141" y="8"/>
              </a:lnTo>
              <a:lnTo>
                <a:pt x="142" y="8"/>
              </a:lnTo>
              <a:lnTo>
                <a:pt x="143" y="8"/>
              </a:lnTo>
              <a:lnTo>
                <a:pt x="143" y="9"/>
              </a:lnTo>
              <a:lnTo>
                <a:pt x="144" y="9"/>
              </a:lnTo>
              <a:lnTo>
                <a:pt x="144" y="10"/>
              </a:lnTo>
              <a:lnTo>
                <a:pt x="145" y="10"/>
              </a:lnTo>
              <a:lnTo>
                <a:pt x="145" y="11"/>
              </a:lnTo>
              <a:lnTo>
                <a:pt x="145" y="12"/>
              </a:lnTo>
              <a:lnTo>
                <a:pt x="145" y="11"/>
              </a:lnTo>
              <a:lnTo>
                <a:pt x="146" y="11"/>
              </a:lnTo>
              <a:lnTo>
                <a:pt x="146" y="12"/>
              </a:lnTo>
              <a:lnTo>
                <a:pt x="147" y="12"/>
              </a:lnTo>
              <a:lnTo>
                <a:pt x="147" y="13"/>
              </a:lnTo>
              <a:lnTo>
                <a:pt x="147" y="14"/>
              </a:lnTo>
              <a:lnTo>
                <a:pt x="147" y="15"/>
              </a:lnTo>
              <a:lnTo>
                <a:pt x="147" y="16"/>
              </a:lnTo>
              <a:lnTo>
                <a:pt x="147" y="17"/>
              </a:lnTo>
              <a:lnTo>
                <a:pt x="148" y="17"/>
              </a:lnTo>
              <a:lnTo>
                <a:pt x="148" y="18"/>
              </a:lnTo>
              <a:lnTo>
                <a:pt x="149" y="18"/>
              </a:lnTo>
              <a:lnTo>
                <a:pt x="150" y="18"/>
              </a:lnTo>
              <a:lnTo>
                <a:pt x="150" y="19"/>
              </a:lnTo>
              <a:lnTo>
                <a:pt x="151" y="19"/>
              </a:lnTo>
              <a:lnTo>
                <a:pt x="151" y="20"/>
              </a:lnTo>
              <a:lnTo>
                <a:pt x="152" y="20"/>
              </a:lnTo>
              <a:lnTo>
                <a:pt x="152" y="21"/>
              </a:lnTo>
              <a:lnTo>
                <a:pt x="153" y="21"/>
              </a:lnTo>
              <a:lnTo>
                <a:pt x="153" y="22"/>
              </a:lnTo>
              <a:lnTo>
                <a:pt x="153" y="23"/>
              </a:lnTo>
              <a:lnTo>
                <a:pt x="153" y="24"/>
              </a:lnTo>
              <a:lnTo>
                <a:pt x="154" y="24"/>
              </a:lnTo>
              <a:lnTo>
                <a:pt x="154" y="25"/>
              </a:lnTo>
              <a:lnTo>
                <a:pt x="154" y="26"/>
              </a:lnTo>
              <a:lnTo>
                <a:pt x="154" y="27"/>
              </a:lnTo>
              <a:lnTo>
                <a:pt x="155" y="27"/>
              </a:lnTo>
              <a:lnTo>
                <a:pt x="155" y="28"/>
              </a:lnTo>
              <a:lnTo>
                <a:pt x="154" y="28"/>
              </a:lnTo>
              <a:lnTo>
                <a:pt x="155" y="28"/>
              </a:lnTo>
              <a:lnTo>
                <a:pt x="154" y="28"/>
              </a:lnTo>
              <a:lnTo>
                <a:pt x="155" y="28"/>
              </a:lnTo>
              <a:lnTo>
                <a:pt x="155" y="29"/>
              </a:lnTo>
              <a:lnTo>
                <a:pt x="155" y="30"/>
              </a:lnTo>
              <a:lnTo>
                <a:pt x="156" y="30"/>
              </a:lnTo>
              <a:lnTo>
                <a:pt x="155" y="30"/>
              </a:lnTo>
              <a:lnTo>
                <a:pt x="155" y="31"/>
              </a:lnTo>
              <a:lnTo>
                <a:pt x="155" y="32"/>
              </a:lnTo>
              <a:lnTo>
                <a:pt x="156" y="32"/>
              </a:lnTo>
              <a:lnTo>
                <a:pt x="156" y="33"/>
              </a:lnTo>
              <a:lnTo>
                <a:pt x="157" y="33"/>
              </a:lnTo>
              <a:lnTo>
                <a:pt x="157" y="32"/>
              </a:lnTo>
              <a:lnTo>
                <a:pt x="157" y="33"/>
              </a:lnTo>
              <a:lnTo>
                <a:pt x="158" y="33"/>
              </a:lnTo>
              <a:lnTo>
                <a:pt x="157" y="33"/>
              </a:lnTo>
              <a:lnTo>
                <a:pt x="157" y="34"/>
              </a:lnTo>
              <a:lnTo>
                <a:pt x="157" y="33"/>
              </a:lnTo>
              <a:lnTo>
                <a:pt x="157" y="34"/>
              </a:lnTo>
              <a:lnTo>
                <a:pt x="157" y="33"/>
              </a:lnTo>
              <a:lnTo>
                <a:pt x="157" y="34"/>
              </a:lnTo>
              <a:lnTo>
                <a:pt x="156" y="34"/>
              </a:lnTo>
              <a:lnTo>
                <a:pt x="157" y="34"/>
              </a:lnTo>
              <a:lnTo>
                <a:pt x="157" y="35"/>
              </a:lnTo>
              <a:lnTo>
                <a:pt x="158" y="35"/>
              </a:lnTo>
              <a:lnTo>
                <a:pt x="158" y="36"/>
              </a:lnTo>
              <a:lnTo>
                <a:pt x="159" y="36"/>
              </a:lnTo>
              <a:lnTo>
                <a:pt x="159" y="37"/>
              </a:lnTo>
              <a:lnTo>
                <a:pt x="159" y="38"/>
              </a:lnTo>
              <a:lnTo>
                <a:pt x="160" y="38"/>
              </a:lnTo>
              <a:lnTo>
                <a:pt x="161" y="38"/>
              </a:lnTo>
              <a:lnTo>
                <a:pt x="161" y="39"/>
              </a:lnTo>
              <a:lnTo>
                <a:pt x="162" y="39"/>
              </a:lnTo>
              <a:lnTo>
                <a:pt x="163" y="39"/>
              </a:lnTo>
              <a:lnTo>
                <a:pt x="163" y="40"/>
              </a:lnTo>
              <a:lnTo>
                <a:pt x="164" y="40"/>
              </a:lnTo>
              <a:lnTo>
                <a:pt x="165" y="40"/>
              </a:lnTo>
              <a:lnTo>
                <a:pt x="165" y="41"/>
              </a:lnTo>
              <a:lnTo>
                <a:pt x="166" y="41"/>
              </a:lnTo>
              <a:lnTo>
                <a:pt x="167" y="41"/>
              </a:lnTo>
              <a:lnTo>
                <a:pt x="167" y="42"/>
              </a:lnTo>
              <a:lnTo>
                <a:pt x="167" y="41"/>
              </a:lnTo>
              <a:lnTo>
                <a:pt x="167" y="42"/>
              </a:lnTo>
              <a:lnTo>
                <a:pt x="167" y="41"/>
              </a:lnTo>
              <a:lnTo>
                <a:pt x="167" y="42"/>
              </a:lnTo>
              <a:lnTo>
                <a:pt x="167" y="41"/>
              </a:lnTo>
              <a:lnTo>
                <a:pt x="167" y="42"/>
              </a:lnTo>
              <a:lnTo>
                <a:pt x="167" y="41"/>
              </a:lnTo>
              <a:lnTo>
                <a:pt x="167" y="42"/>
              </a:lnTo>
              <a:lnTo>
                <a:pt x="166" y="42"/>
              </a:lnTo>
              <a:lnTo>
                <a:pt x="166" y="41"/>
              </a:lnTo>
              <a:lnTo>
                <a:pt x="166" y="42"/>
              </a:lnTo>
              <a:lnTo>
                <a:pt x="165" y="42"/>
              </a:lnTo>
              <a:lnTo>
                <a:pt x="165" y="43"/>
              </a:lnTo>
              <a:lnTo>
                <a:pt x="165" y="44"/>
              </a:lnTo>
              <a:lnTo>
                <a:pt x="166" y="44"/>
              </a:lnTo>
              <a:lnTo>
                <a:pt x="166" y="45"/>
              </a:lnTo>
              <a:lnTo>
                <a:pt x="166" y="46"/>
              </a:lnTo>
              <a:lnTo>
                <a:pt x="167" y="46"/>
              </a:lnTo>
              <a:lnTo>
                <a:pt x="167" y="47"/>
              </a:lnTo>
              <a:lnTo>
                <a:pt x="168" y="47"/>
              </a:lnTo>
              <a:lnTo>
                <a:pt x="168" y="48"/>
              </a:lnTo>
              <a:lnTo>
                <a:pt x="169" y="48"/>
              </a:lnTo>
              <a:lnTo>
                <a:pt x="169" y="49"/>
              </a:lnTo>
              <a:lnTo>
                <a:pt x="170" y="49"/>
              </a:lnTo>
              <a:lnTo>
                <a:pt x="170" y="50"/>
              </a:lnTo>
              <a:lnTo>
                <a:pt x="169" y="50"/>
              </a:lnTo>
              <a:lnTo>
                <a:pt x="169" y="51"/>
              </a:lnTo>
              <a:lnTo>
                <a:pt x="168" y="51"/>
              </a:lnTo>
              <a:lnTo>
                <a:pt x="168" y="50"/>
              </a:lnTo>
              <a:lnTo>
                <a:pt x="167" y="50"/>
              </a:lnTo>
              <a:lnTo>
                <a:pt x="166" y="50"/>
              </a:lnTo>
              <a:lnTo>
                <a:pt x="165" y="50"/>
              </a:lnTo>
              <a:lnTo>
                <a:pt x="165" y="51"/>
              </a:lnTo>
              <a:lnTo>
                <a:pt x="164" y="51"/>
              </a:lnTo>
              <a:lnTo>
                <a:pt x="163" y="51"/>
              </a:lnTo>
              <a:lnTo>
                <a:pt x="163" y="50"/>
              </a:lnTo>
              <a:lnTo>
                <a:pt x="163" y="49"/>
              </a:lnTo>
              <a:lnTo>
                <a:pt x="163" y="50"/>
              </a:lnTo>
              <a:lnTo>
                <a:pt x="162" y="50"/>
              </a:lnTo>
              <a:lnTo>
                <a:pt x="162" y="49"/>
              </a:lnTo>
              <a:lnTo>
                <a:pt x="161" y="49"/>
              </a:lnTo>
              <a:lnTo>
                <a:pt x="160" y="49"/>
              </a:lnTo>
              <a:lnTo>
                <a:pt x="159" y="49"/>
              </a:lnTo>
              <a:lnTo>
                <a:pt x="159" y="48"/>
              </a:lnTo>
              <a:lnTo>
                <a:pt x="158" y="48"/>
              </a:lnTo>
              <a:lnTo>
                <a:pt x="158" y="47"/>
              </a:lnTo>
              <a:lnTo>
                <a:pt x="157" y="46"/>
              </a:lnTo>
              <a:lnTo>
                <a:pt x="157" y="47"/>
              </a:lnTo>
              <a:lnTo>
                <a:pt x="156" y="47"/>
              </a:lnTo>
              <a:lnTo>
                <a:pt x="156" y="46"/>
              </a:lnTo>
              <a:lnTo>
                <a:pt x="156" y="47"/>
              </a:lnTo>
              <a:lnTo>
                <a:pt x="155" y="47"/>
              </a:lnTo>
              <a:lnTo>
                <a:pt x="155" y="48"/>
              </a:lnTo>
              <a:lnTo>
                <a:pt x="154" y="48"/>
              </a:lnTo>
              <a:lnTo>
                <a:pt x="154" y="49"/>
              </a:lnTo>
              <a:lnTo>
                <a:pt x="154" y="50"/>
              </a:lnTo>
              <a:lnTo>
                <a:pt x="154" y="51"/>
              </a:lnTo>
              <a:lnTo>
                <a:pt x="154" y="52"/>
              </a:lnTo>
              <a:lnTo>
                <a:pt x="153" y="52"/>
              </a:lnTo>
              <a:lnTo>
                <a:pt x="153" y="53"/>
              </a:lnTo>
              <a:lnTo>
                <a:pt x="153" y="54"/>
              </a:lnTo>
              <a:lnTo>
                <a:pt x="152" y="55"/>
              </a:lnTo>
              <a:lnTo>
                <a:pt x="151" y="56"/>
              </a:lnTo>
              <a:lnTo>
                <a:pt x="150" y="56"/>
              </a:lnTo>
              <a:lnTo>
                <a:pt x="149" y="56"/>
              </a:lnTo>
              <a:lnTo>
                <a:pt x="149" y="57"/>
              </a:lnTo>
              <a:lnTo>
                <a:pt x="148" y="57"/>
              </a:lnTo>
              <a:lnTo>
                <a:pt x="147" y="57"/>
              </a:lnTo>
              <a:lnTo>
                <a:pt x="146" y="56"/>
              </a:lnTo>
              <a:lnTo>
                <a:pt x="145" y="56"/>
              </a:lnTo>
              <a:lnTo>
                <a:pt x="145" y="57"/>
              </a:lnTo>
              <a:lnTo>
                <a:pt x="144" y="57"/>
              </a:lnTo>
              <a:lnTo>
                <a:pt x="143" y="57"/>
              </a:lnTo>
              <a:lnTo>
                <a:pt x="143" y="58"/>
              </a:lnTo>
              <a:lnTo>
                <a:pt x="142" y="58"/>
              </a:lnTo>
              <a:lnTo>
                <a:pt x="142" y="59"/>
              </a:lnTo>
              <a:lnTo>
                <a:pt x="141" y="59"/>
              </a:lnTo>
              <a:lnTo>
                <a:pt x="141" y="60"/>
              </a:lnTo>
              <a:lnTo>
                <a:pt x="140" y="60"/>
              </a:lnTo>
              <a:lnTo>
                <a:pt x="139" y="60"/>
              </a:lnTo>
              <a:lnTo>
                <a:pt x="139" y="61"/>
              </a:lnTo>
              <a:lnTo>
                <a:pt x="138" y="61"/>
              </a:lnTo>
              <a:lnTo>
                <a:pt x="139" y="61"/>
              </a:lnTo>
              <a:lnTo>
                <a:pt x="139" y="62"/>
              </a:lnTo>
              <a:lnTo>
                <a:pt x="140" y="62"/>
              </a:lnTo>
              <a:lnTo>
                <a:pt x="139" y="62"/>
              </a:lnTo>
              <a:lnTo>
                <a:pt x="139" y="63"/>
              </a:lnTo>
              <a:lnTo>
                <a:pt x="138" y="63"/>
              </a:lnTo>
              <a:lnTo>
                <a:pt x="137" y="63"/>
              </a:lnTo>
              <a:lnTo>
                <a:pt x="137" y="64"/>
              </a:lnTo>
              <a:lnTo>
                <a:pt x="136" y="64"/>
              </a:lnTo>
              <a:lnTo>
                <a:pt x="136" y="65"/>
              </a:lnTo>
              <a:lnTo>
                <a:pt x="136" y="66"/>
              </a:lnTo>
              <a:lnTo>
                <a:pt x="137" y="66"/>
              </a:lnTo>
              <a:lnTo>
                <a:pt x="137" y="67"/>
              </a:lnTo>
              <a:lnTo>
                <a:pt x="136" y="68"/>
              </a:lnTo>
              <a:lnTo>
                <a:pt x="135" y="68"/>
              </a:lnTo>
              <a:lnTo>
                <a:pt x="134" y="68"/>
              </a:lnTo>
              <a:lnTo>
                <a:pt x="134" y="67"/>
              </a:lnTo>
              <a:lnTo>
                <a:pt x="133" y="67"/>
              </a:lnTo>
              <a:lnTo>
                <a:pt x="133" y="66"/>
              </a:lnTo>
              <a:lnTo>
                <a:pt x="133" y="65"/>
              </a:lnTo>
              <a:lnTo>
                <a:pt x="132" y="65"/>
              </a:lnTo>
              <a:lnTo>
                <a:pt x="131" y="65"/>
              </a:lnTo>
              <a:lnTo>
                <a:pt x="131" y="66"/>
              </a:lnTo>
              <a:lnTo>
                <a:pt x="130" y="66"/>
              </a:lnTo>
              <a:lnTo>
                <a:pt x="130" y="65"/>
              </a:lnTo>
              <a:lnTo>
                <a:pt x="130" y="66"/>
              </a:lnTo>
              <a:lnTo>
                <a:pt x="130" y="65"/>
              </a:lnTo>
              <a:lnTo>
                <a:pt x="130" y="66"/>
              </a:lnTo>
              <a:lnTo>
                <a:pt x="130" y="65"/>
              </a:lnTo>
              <a:lnTo>
                <a:pt x="130" y="66"/>
              </a:lnTo>
              <a:lnTo>
                <a:pt x="129" y="66"/>
              </a:lnTo>
              <a:lnTo>
                <a:pt x="128" y="66"/>
              </a:lnTo>
              <a:lnTo>
                <a:pt x="128" y="65"/>
              </a:lnTo>
              <a:lnTo>
                <a:pt x="128" y="66"/>
              </a:lnTo>
              <a:lnTo>
                <a:pt x="127" y="66"/>
              </a:lnTo>
              <a:lnTo>
                <a:pt x="126" y="66"/>
              </a:lnTo>
              <a:lnTo>
                <a:pt x="125" y="66"/>
              </a:lnTo>
              <a:lnTo>
                <a:pt x="124" y="66"/>
              </a:lnTo>
              <a:lnTo>
                <a:pt x="124" y="67"/>
              </a:lnTo>
              <a:lnTo>
                <a:pt x="123" y="67"/>
              </a:lnTo>
              <a:lnTo>
                <a:pt x="122" y="67"/>
              </a:lnTo>
              <a:lnTo>
                <a:pt x="123" y="67"/>
              </a:lnTo>
              <a:lnTo>
                <a:pt x="122" y="67"/>
              </a:lnTo>
              <a:lnTo>
                <a:pt x="122" y="68"/>
              </a:lnTo>
              <a:lnTo>
                <a:pt x="121" y="68"/>
              </a:lnTo>
              <a:lnTo>
                <a:pt x="121" y="69"/>
              </a:lnTo>
              <a:lnTo>
                <a:pt x="120" y="69"/>
              </a:lnTo>
              <a:lnTo>
                <a:pt x="120" y="70"/>
              </a:lnTo>
              <a:lnTo>
                <a:pt x="119" y="70"/>
              </a:lnTo>
              <a:lnTo>
                <a:pt x="119" y="71"/>
              </a:lnTo>
              <a:lnTo>
                <a:pt x="119" y="72"/>
              </a:lnTo>
              <a:lnTo>
                <a:pt x="119" y="73"/>
              </a:lnTo>
              <a:lnTo>
                <a:pt x="119" y="74"/>
              </a:lnTo>
              <a:lnTo>
                <a:pt x="119" y="75"/>
              </a:lnTo>
              <a:lnTo>
                <a:pt x="119" y="76"/>
              </a:lnTo>
              <a:lnTo>
                <a:pt x="119" y="77"/>
              </a:lnTo>
              <a:lnTo>
                <a:pt x="119" y="78"/>
              </a:lnTo>
              <a:lnTo>
                <a:pt x="119" y="79"/>
              </a:lnTo>
              <a:lnTo>
                <a:pt x="119" y="80"/>
              </a:lnTo>
              <a:lnTo>
                <a:pt x="118" y="80"/>
              </a:lnTo>
              <a:lnTo>
                <a:pt x="118" y="81"/>
              </a:lnTo>
              <a:lnTo>
                <a:pt x="119" y="81"/>
              </a:lnTo>
              <a:lnTo>
                <a:pt x="118" y="81"/>
              </a:lnTo>
              <a:lnTo>
                <a:pt x="119" y="81"/>
              </a:lnTo>
              <a:lnTo>
                <a:pt x="118" y="81"/>
              </a:lnTo>
              <a:lnTo>
                <a:pt x="118" y="82"/>
              </a:lnTo>
              <a:lnTo>
                <a:pt x="119" y="82"/>
              </a:lnTo>
              <a:lnTo>
                <a:pt x="119" y="83"/>
              </a:lnTo>
              <a:lnTo>
                <a:pt x="119" y="82"/>
              </a:lnTo>
              <a:lnTo>
                <a:pt x="119" y="83"/>
              </a:lnTo>
              <a:lnTo>
                <a:pt x="119" y="82"/>
              </a:lnTo>
              <a:lnTo>
                <a:pt x="119" y="83"/>
              </a:lnTo>
              <a:lnTo>
                <a:pt x="119" y="84"/>
              </a:lnTo>
              <a:lnTo>
                <a:pt x="119" y="85"/>
              </a:lnTo>
              <a:lnTo>
                <a:pt x="118" y="85"/>
              </a:lnTo>
              <a:lnTo>
                <a:pt x="118" y="86"/>
              </a:lnTo>
              <a:lnTo>
                <a:pt x="118" y="87"/>
              </a:lnTo>
              <a:lnTo>
                <a:pt x="118" y="88"/>
              </a:lnTo>
              <a:lnTo>
                <a:pt x="118" y="89"/>
              </a:lnTo>
              <a:lnTo>
                <a:pt x="119" y="90"/>
              </a:lnTo>
              <a:lnTo>
                <a:pt x="119" y="91"/>
              </a:lnTo>
              <a:lnTo>
                <a:pt x="119" y="92"/>
              </a:lnTo>
              <a:lnTo>
                <a:pt x="119" y="93"/>
              </a:lnTo>
              <a:lnTo>
                <a:pt x="119" y="94"/>
              </a:lnTo>
              <a:lnTo>
                <a:pt x="119" y="95"/>
              </a:lnTo>
              <a:lnTo>
                <a:pt x="119" y="96"/>
              </a:lnTo>
              <a:lnTo>
                <a:pt x="119" y="97"/>
              </a:lnTo>
              <a:lnTo>
                <a:pt x="119" y="98"/>
              </a:lnTo>
              <a:lnTo>
                <a:pt x="119" y="99"/>
              </a:lnTo>
              <a:lnTo>
                <a:pt x="118" y="99"/>
              </a:lnTo>
              <a:lnTo>
                <a:pt x="117" y="99"/>
              </a:lnTo>
              <a:lnTo>
                <a:pt x="116" y="99"/>
              </a:lnTo>
              <a:lnTo>
                <a:pt x="115" y="99"/>
              </a:lnTo>
              <a:lnTo>
                <a:pt x="115" y="98"/>
              </a:lnTo>
              <a:lnTo>
                <a:pt x="114" y="98"/>
              </a:lnTo>
              <a:lnTo>
                <a:pt x="113" y="98"/>
              </a:lnTo>
              <a:lnTo>
                <a:pt x="113" y="99"/>
              </a:lnTo>
              <a:lnTo>
                <a:pt x="112" y="99"/>
              </a:lnTo>
              <a:lnTo>
                <a:pt x="112" y="98"/>
              </a:lnTo>
              <a:lnTo>
                <a:pt x="112" y="97"/>
              </a:lnTo>
              <a:lnTo>
                <a:pt x="112" y="98"/>
              </a:lnTo>
              <a:lnTo>
                <a:pt x="112" y="97"/>
              </a:lnTo>
              <a:lnTo>
                <a:pt x="112" y="96"/>
              </a:lnTo>
              <a:lnTo>
                <a:pt x="111" y="96"/>
              </a:lnTo>
              <a:lnTo>
                <a:pt x="110" y="96"/>
              </a:lnTo>
              <a:lnTo>
                <a:pt x="109" y="96"/>
              </a:lnTo>
              <a:lnTo>
                <a:pt x="109" y="95"/>
              </a:lnTo>
              <a:lnTo>
                <a:pt x="110" y="95"/>
              </a:lnTo>
              <a:lnTo>
                <a:pt x="111" y="95"/>
              </a:lnTo>
              <a:lnTo>
                <a:pt x="111" y="94"/>
              </a:lnTo>
              <a:lnTo>
                <a:pt x="111" y="93"/>
              </a:lnTo>
              <a:lnTo>
                <a:pt x="111" y="92"/>
              </a:lnTo>
              <a:lnTo>
                <a:pt x="110" y="92"/>
              </a:lnTo>
              <a:lnTo>
                <a:pt x="109" y="92"/>
              </a:lnTo>
              <a:lnTo>
                <a:pt x="108" y="92"/>
              </a:lnTo>
              <a:lnTo>
                <a:pt x="108" y="91"/>
              </a:lnTo>
              <a:lnTo>
                <a:pt x="108" y="90"/>
              </a:lnTo>
              <a:lnTo>
                <a:pt x="108" y="89"/>
              </a:lnTo>
              <a:lnTo>
                <a:pt x="108" y="90"/>
              </a:lnTo>
              <a:lnTo>
                <a:pt x="107" y="90"/>
              </a:lnTo>
              <a:lnTo>
                <a:pt x="107" y="89"/>
              </a:lnTo>
              <a:lnTo>
                <a:pt x="106" y="89"/>
              </a:lnTo>
              <a:lnTo>
                <a:pt x="105" y="89"/>
              </a:lnTo>
              <a:lnTo>
                <a:pt x="104" y="90"/>
              </a:lnTo>
              <a:lnTo>
                <a:pt x="104" y="89"/>
              </a:lnTo>
              <a:lnTo>
                <a:pt x="104" y="88"/>
              </a:lnTo>
              <a:lnTo>
                <a:pt x="104" y="87"/>
              </a:lnTo>
              <a:lnTo>
                <a:pt x="105" y="87"/>
              </a:lnTo>
              <a:lnTo>
                <a:pt x="105" y="86"/>
              </a:lnTo>
              <a:lnTo>
                <a:pt x="104" y="86"/>
              </a:lnTo>
              <a:lnTo>
                <a:pt x="104" y="85"/>
              </a:lnTo>
              <a:lnTo>
                <a:pt x="105" y="85"/>
              </a:lnTo>
              <a:lnTo>
                <a:pt x="106" y="85"/>
              </a:lnTo>
              <a:lnTo>
                <a:pt x="106" y="84"/>
              </a:lnTo>
              <a:lnTo>
                <a:pt x="107" y="84"/>
              </a:lnTo>
              <a:lnTo>
                <a:pt x="107" y="83"/>
              </a:lnTo>
              <a:lnTo>
                <a:pt x="107" y="82"/>
              </a:lnTo>
              <a:lnTo>
                <a:pt x="106" y="82"/>
              </a:lnTo>
              <a:lnTo>
                <a:pt x="107" y="83"/>
              </a:lnTo>
              <a:lnTo>
                <a:pt x="107" y="84"/>
              </a:lnTo>
              <a:lnTo>
                <a:pt x="106" y="84"/>
              </a:lnTo>
              <a:lnTo>
                <a:pt x="106" y="85"/>
              </a:lnTo>
              <a:lnTo>
                <a:pt x="105" y="85"/>
              </a:lnTo>
              <a:lnTo>
                <a:pt x="104" y="85"/>
              </a:lnTo>
              <a:lnTo>
                <a:pt x="104" y="86"/>
              </a:lnTo>
              <a:lnTo>
                <a:pt x="105" y="86"/>
              </a:lnTo>
              <a:lnTo>
                <a:pt x="105" y="87"/>
              </a:lnTo>
              <a:lnTo>
                <a:pt x="104" y="87"/>
              </a:lnTo>
              <a:lnTo>
                <a:pt x="104" y="88"/>
              </a:lnTo>
              <a:lnTo>
                <a:pt x="104" y="89"/>
              </a:lnTo>
              <a:lnTo>
                <a:pt x="104" y="88"/>
              </a:lnTo>
              <a:lnTo>
                <a:pt x="104" y="87"/>
              </a:lnTo>
              <a:lnTo>
                <a:pt x="103" y="87"/>
              </a:lnTo>
              <a:lnTo>
                <a:pt x="103" y="88"/>
              </a:lnTo>
              <a:lnTo>
                <a:pt x="103" y="87"/>
              </a:lnTo>
              <a:lnTo>
                <a:pt x="102" y="87"/>
              </a:lnTo>
              <a:lnTo>
                <a:pt x="102" y="88"/>
              </a:lnTo>
              <a:lnTo>
                <a:pt x="102" y="87"/>
              </a:lnTo>
              <a:lnTo>
                <a:pt x="101" y="87"/>
              </a:lnTo>
              <a:lnTo>
                <a:pt x="100" y="87"/>
              </a:lnTo>
              <a:lnTo>
                <a:pt x="100" y="88"/>
              </a:lnTo>
              <a:lnTo>
                <a:pt x="100" y="87"/>
              </a:lnTo>
              <a:lnTo>
                <a:pt x="99" y="87"/>
              </a:lnTo>
              <a:lnTo>
                <a:pt x="98" y="87"/>
              </a:lnTo>
              <a:lnTo>
                <a:pt x="99" y="87"/>
              </a:lnTo>
              <a:lnTo>
                <a:pt x="100" y="87"/>
              </a:lnTo>
              <a:lnTo>
                <a:pt x="100" y="88"/>
              </a:lnTo>
              <a:lnTo>
                <a:pt x="100" y="87"/>
              </a:lnTo>
              <a:lnTo>
                <a:pt x="101" y="87"/>
              </a:lnTo>
              <a:lnTo>
                <a:pt x="102" y="87"/>
              </a:lnTo>
              <a:lnTo>
                <a:pt x="102" y="88"/>
              </a:lnTo>
              <a:lnTo>
                <a:pt x="102" y="87"/>
              </a:lnTo>
              <a:lnTo>
                <a:pt x="103" y="87"/>
              </a:lnTo>
              <a:lnTo>
                <a:pt x="103" y="88"/>
              </a:lnTo>
              <a:lnTo>
                <a:pt x="104" y="87"/>
              </a:lnTo>
              <a:lnTo>
                <a:pt x="104" y="88"/>
              </a:lnTo>
              <a:lnTo>
                <a:pt x="104" y="89"/>
              </a:lnTo>
              <a:lnTo>
                <a:pt x="104" y="88"/>
              </a:lnTo>
              <a:lnTo>
                <a:pt x="104" y="89"/>
              </a:lnTo>
              <a:lnTo>
                <a:pt x="104" y="90"/>
              </a:lnTo>
              <a:lnTo>
                <a:pt x="105" y="90"/>
              </a:lnTo>
              <a:lnTo>
                <a:pt x="105" y="89"/>
              </a:lnTo>
              <a:lnTo>
                <a:pt x="106" y="89"/>
              </a:lnTo>
              <a:lnTo>
                <a:pt x="107" y="89"/>
              </a:lnTo>
              <a:lnTo>
                <a:pt x="107" y="90"/>
              </a:lnTo>
              <a:lnTo>
                <a:pt x="108" y="90"/>
              </a:lnTo>
              <a:lnTo>
                <a:pt x="108" y="89"/>
              </a:lnTo>
              <a:lnTo>
                <a:pt x="108" y="90"/>
              </a:lnTo>
              <a:lnTo>
                <a:pt x="108" y="91"/>
              </a:lnTo>
              <a:lnTo>
                <a:pt x="108" y="92"/>
              </a:lnTo>
              <a:lnTo>
                <a:pt x="109" y="92"/>
              </a:lnTo>
              <a:lnTo>
                <a:pt x="110" y="92"/>
              </a:lnTo>
              <a:lnTo>
                <a:pt x="111" y="92"/>
              </a:lnTo>
              <a:lnTo>
                <a:pt x="111" y="93"/>
              </a:lnTo>
              <a:lnTo>
                <a:pt x="111" y="94"/>
              </a:lnTo>
              <a:lnTo>
                <a:pt x="111" y="95"/>
              </a:lnTo>
              <a:lnTo>
                <a:pt x="110" y="95"/>
              </a:lnTo>
              <a:lnTo>
                <a:pt x="109" y="95"/>
              </a:lnTo>
              <a:lnTo>
                <a:pt x="109" y="96"/>
              </a:lnTo>
              <a:lnTo>
                <a:pt x="110" y="96"/>
              </a:lnTo>
              <a:lnTo>
                <a:pt x="111" y="96"/>
              </a:lnTo>
              <a:lnTo>
                <a:pt x="111" y="97"/>
              </a:lnTo>
              <a:lnTo>
                <a:pt x="112" y="97"/>
              </a:lnTo>
              <a:lnTo>
                <a:pt x="112" y="98"/>
              </a:lnTo>
              <a:lnTo>
                <a:pt x="112" y="99"/>
              </a:lnTo>
              <a:lnTo>
                <a:pt x="113" y="99"/>
              </a:lnTo>
              <a:lnTo>
                <a:pt x="113" y="98"/>
              </a:lnTo>
              <a:lnTo>
                <a:pt x="114" y="98"/>
              </a:lnTo>
              <a:lnTo>
                <a:pt x="115" y="98"/>
              </a:lnTo>
              <a:lnTo>
                <a:pt x="115" y="99"/>
              </a:lnTo>
              <a:lnTo>
                <a:pt x="116" y="99"/>
              </a:lnTo>
              <a:lnTo>
                <a:pt x="116" y="100"/>
              </a:lnTo>
              <a:lnTo>
                <a:pt x="117" y="100"/>
              </a:lnTo>
              <a:lnTo>
                <a:pt x="117" y="101"/>
              </a:lnTo>
              <a:lnTo>
                <a:pt x="118" y="101"/>
              </a:lnTo>
              <a:lnTo>
                <a:pt x="118" y="102"/>
              </a:lnTo>
              <a:lnTo>
                <a:pt x="119" y="102"/>
              </a:lnTo>
              <a:lnTo>
                <a:pt x="120" y="102"/>
              </a:lnTo>
              <a:lnTo>
                <a:pt x="120" y="103"/>
              </a:lnTo>
              <a:lnTo>
                <a:pt x="121" y="103"/>
              </a:lnTo>
              <a:lnTo>
                <a:pt x="121" y="104"/>
              </a:lnTo>
              <a:lnTo>
                <a:pt x="120" y="104"/>
              </a:lnTo>
              <a:lnTo>
                <a:pt x="119" y="104"/>
              </a:lnTo>
              <a:lnTo>
                <a:pt x="119" y="105"/>
              </a:lnTo>
              <a:lnTo>
                <a:pt x="118" y="105"/>
              </a:lnTo>
              <a:lnTo>
                <a:pt x="118" y="104"/>
              </a:lnTo>
              <a:lnTo>
                <a:pt x="117" y="104"/>
              </a:lnTo>
              <a:lnTo>
                <a:pt x="117" y="105"/>
              </a:lnTo>
              <a:lnTo>
                <a:pt x="117" y="106"/>
              </a:lnTo>
              <a:lnTo>
                <a:pt x="116" y="106"/>
              </a:lnTo>
              <a:lnTo>
                <a:pt x="117" y="106"/>
              </a:lnTo>
              <a:lnTo>
                <a:pt x="117" y="105"/>
              </a:lnTo>
              <a:lnTo>
                <a:pt x="116" y="105"/>
              </a:lnTo>
              <a:lnTo>
                <a:pt x="116" y="106"/>
              </a:lnTo>
              <a:lnTo>
                <a:pt x="115" y="106"/>
              </a:lnTo>
              <a:lnTo>
                <a:pt x="116" y="106"/>
              </a:lnTo>
              <a:lnTo>
                <a:pt x="115" y="106"/>
              </a:lnTo>
              <a:lnTo>
                <a:pt x="114" y="106"/>
              </a:lnTo>
              <a:lnTo>
                <a:pt x="113" y="106"/>
              </a:lnTo>
              <a:lnTo>
                <a:pt x="112" y="106"/>
              </a:lnTo>
              <a:lnTo>
                <a:pt x="111" y="106"/>
              </a:lnTo>
              <a:lnTo>
                <a:pt x="110" y="106"/>
              </a:lnTo>
              <a:lnTo>
                <a:pt x="109" y="106"/>
              </a:lnTo>
              <a:lnTo>
                <a:pt x="109" y="105"/>
              </a:lnTo>
              <a:lnTo>
                <a:pt x="108" y="105"/>
              </a:lnTo>
              <a:lnTo>
                <a:pt x="108" y="104"/>
              </a:lnTo>
              <a:lnTo>
                <a:pt x="107" y="104"/>
              </a:lnTo>
              <a:lnTo>
                <a:pt x="107" y="105"/>
              </a:lnTo>
              <a:lnTo>
                <a:pt x="107" y="104"/>
              </a:lnTo>
              <a:lnTo>
                <a:pt x="106" y="104"/>
              </a:lnTo>
              <a:lnTo>
                <a:pt x="107" y="104"/>
              </a:lnTo>
              <a:lnTo>
                <a:pt x="106" y="104"/>
              </a:lnTo>
              <a:lnTo>
                <a:pt x="106" y="103"/>
              </a:lnTo>
              <a:lnTo>
                <a:pt x="105" y="103"/>
              </a:lnTo>
              <a:lnTo>
                <a:pt x="105" y="104"/>
              </a:lnTo>
              <a:lnTo>
                <a:pt x="105" y="103"/>
              </a:lnTo>
              <a:lnTo>
                <a:pt x="105" y="104"/>
              </a:lnTo>
              <a:lnTo>
                <a:pt x="105" y="103"/>
              </a:lnTo>
              <a:lnTo>
                <a:pt x="106" y="103"/>
              </a:lnTo>
              <a:lnTo>
                <a:pt x="106" y="104"/>
              </a:lnTo>
              <a:lnTo>
                <a:pt x="107" y="104"/>
              </a:lnTo>
              <a:lnTo>
                <a:pt x="106" y="104"/>
              </a:lnTo>
              <a:lnTo>
                <a:pt x="106" y="105"/>
              </a:lnTo>
              <a:lnTo>
                <a:pt x="107" y="104"/>
              </a:lnTo>
              <a:lnTo>
                <a:pt x="107" y="105"/>
              </a:lnTo>
              <a:lnTo>
                <a:pt x="107" y="104"/>
              </a:lnTo>
              <a:lnTo>
                <a:pt x="108" y="104"/>
              </a:lnTo>
              <a:lnTo>
                <a:pt x="108" y="105"/>
              </a:lnTo>
              <a:lnTo>
                <a:pt x="109" y="105"/>
              </a:lnTo>
              <a:lnTo>
                <a:pt x="109" y="106"/>
              </a:lnTo>
              <a:lnTo>
                <a:pt x="108" y="106"/>
              </a:lnTo>
              <a:lnTo>
                <a:pt x="109" y="106"/>
              </a:lnTo>
              <a:lnTo>
                <a:pt x="108" y="106"/>
              </a:lnTo>
              <a:lnTo>
                <a:pt x="108" y="107"/>
              </a:lnTo>
              <a:lnTo>
                <a:pt x="108" y="108"/>
              </a:lnTo>
              <a:lnTo>
                <a:pt x="107" y="108"/>
              </a:lnTo>
              <a:lnTo>
                <a:pt x="107" y="109"/>
              </a:lnTo>
              <a:lnTo>
                <a:pt x="106" y="109"/>
              </a:lnTo>
              <a:lnTo>
                <a:pt x="106" y="110"/>
              </a:lnTo>
              <a:lnTo>
                <a:pt x="107" y="110"/>
              </a:lnTo>
              <a:lnTo>
                <a:pt x="108" y="110"/>
              </a:lnTo>
              <a:lnTo>
                <a:pt x="108" y="111"/>
              </a:lnTo>
              <a:lnTo>
                <a:pt x="109" y="111"/>
              </a:lnTo>
              <a:lnTo>
                <a:pt x="109" y="112"/>
              </a:lnTo>
              <a:lnTo>
                <a:pt x="110" y="112"/>
              </a:lnTo>
              <a:lnTo>
                <a:pt x="110" y="111"/>
              </a:lnTo>
              <a:lnTo>
                <a:pt x="111" y="111"/>
              </a:lnTo>
              <a:lnTo>
                <a:pt x="111" y="112"/>
              </a:lnTo>
              <a:lnTo>
                <a:pt x="110" y="112"/>
              </a:lnTo>
              <a:lnTo>
                <a:pt x="110" y="113"/>
              </a:lnTo>
              <a:lnTo>
                <a:pt x="109" y="113"/>
              </a:lnTo>
              <a:lnTo>
                <a:pt x="108" y="112"/>
              </a:lnTo>
              <a:lnTo>
                <a:pt x="108" y="113"/>
              </a:lnTo>
              <a:lnTo>
                <a:pt x="107" y="113"/>
              </a:lnTo>
              <a:lnTo>
                <a:pt x="106" y="113"/>
              </a:lnTo>
              <a:lnTo>
                <a:pt x="105" y="113"/>
              </a:lnTo>
              <a:lnTo>
                <a:pt x="104" y="113"/>
              </a:lnTo>
              <a:lnTo>
                <a:pt x="104" y="114"/>
              </a:lnTo>
              <a:lnTo>
                <a:pt x="104" y="113"/>
              </a:lnTo>
              <a:lnTo>
                <a:pt x="103" y="113"/>
              </a:lnTo>
              <a:lnTo>
                <a:pt x="102" y="113"/>
              </a:lnTo>
              <a:lnTo>
                <a:pt x="101" y="113"/>
              </a:lnTo>
              <a:lnTo>
                <a:pt x="101" y="114"/>
              </a:lnTo>
              <a:lnTo>
                <a:pt x="100" y="114"/>
              </a:lnTo>
              <a:lnTo>
                <a:pt x="100" y="113"/>
              </a:lnTo>
              <a:lnTo>
                <a:pt x="99" y="113"/>
              </a:lnTo>
              <a:lnTo>
                <a:pt x="98" y="113"/>
              </a:lnTo>
              <a:lnTo>
                <a:pt x="98" y="114"/>
              </a:lnTo>
              <a:lnTo>
                <a:pt x="98" y="115"/>
              </a:lnTo>
              <a:lnTo>
                <a:pt x="97" y="115"/>
              </a:lnTo>
              <a:lnTo>
                <a:pt x="97" y="116"/>
              </a:lnTo>
              <a:lnTo>
                <a:pt x="97" y="115"/>
              </a:lnTo>
              <a:lnTo>
                <a:pt x="97" y="114"/>
              </a:lnTo>
              <a:lnTo>
                <a:pt x="96" y="114"/>
              </a:lnTo>
              <a:lnTo>
                <a:pt x="96" y="113"/>
              </a:lnTo>
              <a:lnTo>
                <a:pt x="96" y="112"/>
              </a:lnTo>
              <a:lnTo>
                <a:pt x="96" y="111"/>
              </a:lnTo>
              <a:lnTo>
                <a:pt x="96" y="110"/>
              </a:lnTo>
              <a:lnTo>
                <a:pt x="96" y="109"/>
              </a:lnTo>
              <a:lnTo>
                <a:pt x="96" y="110"/>
              </a:lnTo>
              <a:lnTo>
                <a:pt x="96" y="109"/>
              </a:lnTo>
              <a:lnTo>
                <a:pt x="97" y="109"/>
              </a:lnTo>
              <a:lnTo>
                <a:pt x="97" y="108"/>
              </a:lnTo>
              <a:lnTo>
                <a:pt x="97" y="107"/>
              </a:lnTo>
              <a:lnTo>
                <a:pt x="98" y="107"/>
              </a:lnTo>
              <a:lnTo>
                <a:pt x="98" y="106"/>
              </a:lnTo>
              <a:lnTo>
                <a:pt x="99" y="106"/>
              </a:lnTo>
              <a:lnTo>
                <a:pt x="98" y="106"/>
              </a:lnTo>
              <a:lnTo>
                <a:pt x="98" y="105"/>
              </a:lnTo>
              <a:lnTo>
                <a:pt x="97" y="105"/>
              </a:lnTo>
              <a:lnTo>
                <a:pt x="96" y="105"/>
              </a:lnTo>
              <a:lnTo>
                <a:pt x="95" y="105"/>
              </a:lnTo>
              <a:lnTo>
                <a:pt x="94" y="105"/>
              </a:lnTo>
              <a:lnTo>
                <a:pt x="94" y="104"/>
              </a:lnTo>
              <a:lnTo>
                <a:pt x="94" y="103"/>
              </a:lnTo>
              <a:lnTo>
                <a:pt x="93" y="103"/>
              </a:lnTo>
              <a:lnTo>
                <a:pt x="93" y="102"/>
              </a:lnTo>
              <a:lnTo>
                <a:pt x="93" y="101"/>
              </a:lnTo>
              <a:lnTo>
                <a:pt x="92" y="101"/>
              </a:lnTo>
              <a:lnTo>
                <a:pt x="91" y="101"/>
              </a:lnTo>
              <a:lnTo>
                <a:pt x="91" y="100"/>
              </a:lnTo>
              <a:lnTo>
                <a:pt x="91" y="101"/>
              </a:lnTo>
              <a:lnTo>
                <a:pt x="90" y="101"/>
              </a:lnTo>
              <a:lnTo>
                <a:pt x="91" y="101"/>
              </a:lnTo>
              <a:lnTo>
                <a:pt x="91" y="100"/>
              </a:lnTo>
              <a:lnTo>
                <a:pt x="91" y="99"/>
              </a:lnTo>
              <a:lnTo>
                <a:pt x="92" y="99"/>
              </a:lnTo>
              <a:lnTo>
                <a:pt x="93" y="99"/>
              </a:lnTo>
              <a:lnTo>
                <a:pt x="92" y="99"/>
              </a:lnTo>
              <a:lnTo>
                <a:pt x="92" y="98"/>
              </a:lnTo>
              <a:lnTo>
                <a:pt x="92" y="97"/>
              </a:lnTo>
              <a:lnTo>
                <a:pt x="91" y="97"/>
              </a:lnTo>
              <a:lnTo>
                <a:pt x="91" y="96"/>
              </a:lnTo>
              <a:lnTo>
                <a:pt x="91" y="95"/>
              </a:lnTo>
              <a:lnTo>
                <a:pt x="91" y="94"/>
              </a:lnTo>
              <a:lnTo>
                <a:pt x="91" y="93"/>
              </a:lnTo>
              <a:lnTo>
                <a:pt x="90" y="93"/>
              </a:lnTo>
              <a:lnTo>
                <a:pt x="90" y="92"/>
              </a:lnTo>
              <a:lnTo>
                <a:pt x="91" y="92"/>
              </a:lnTo>
              <a:lnTo>
                <a:pt x="91" y="91"/>
              </a:lnTo>
              <a:lnTo>
                <a:pt x="90" y="91"/>
              </a:lnTo>
              <a:lnTo>
                <a:pt x="90" y="90"/>
              </a:lnTo>
              <a:lnTo>
                <a:pt x="90" y="89"/>
              </a:lnTo>
              <a:lnTo>
                <a:pt x="89" y="88"/>
              </a:lnTo>
              <a:lnTo>
                <a:pt x="89" y="87"/>
              </a:lnTo>
              <a:lnTo>
                <a:pt x="88" y="87"/>
              </a:lnTo>
              <a:lnTo>
                <a:pt x="89" y="87"/>
              </a:lnTo>
              <a:lnTo>
                <a:pt x="89" y="86"/>
              </a:lnTo>
              <a:lnTo>
                <a:pt x="90" y="86"/>
              </a:lnTo>
              <a:lnTo>
                <a:pt x="91" y="85"/>
              </a:lnTo>
              <a:lnTo>
                <a:pt x="90" y="85"/>
              </a:lnTo>
              <a:lnTo>
                <a:pt x="90" y="84"/>
              </a:lnTo>
              <a:lnTo>
                <a:pt x="90" y="83"/>
              </a:lnTo>
              <a:lnTo>
                <a:pt x="90" y="82"/>
              </a:lnTo>
              <a:lnTo>
                <a:pt x="90" y="81"/>
              </a:lnTo>
              <a:lnTo>
                <a:pt x="91" y="81"/>
              </a:lnTo>
              <a:lnTo>
                <a:pt x="91" y="80"/>
              </a:lnTo>
              <a:lnTo>
                <a:pt x="92" y="80"/>
              </a:lnTo>
              <a:lnTo>
                <a:pt x="91" y="80"/>
              </a:lnTo>
              <a:lnTo>
                <a:pt x="91" y="79"/>
              </a:lnTo>
              <a:lnTo>
                <a:pt x="92" y="79"/>
              </a:lnTo>
              <a:lnTo>
                <a:pt x="92" y="78"/>
              </a:lnTo>
              <a:lnTo>
                <a:pt x="92" y="79"/>
              </a:lnTo>
              <a:lnTo>
                <a:pt x="91" y="79"/>
              </a:lnTo>
              <a:lnTo>
                <a:pt x="91" y="78"/>
              </a:lnTo>
              <a:lnTo>
                <a:pt x="91" y="79"/>
              </a:lnTo>
              <a:lnTo>
                <a:pt x="91" y="78"/>
              </a:lnTo>
              <a:lnTo>
                <a:pt x="92" y="78"/>
              </a:lnTo>
              <a:lnTo>
                <a:pt x="91" y="78"/>
              </a:lnTo>
              <a:lnTo>
                <a:pt x="90" y="78"/>
              </a:lnTo>
              <a:lnTo>
                <a:pt x="90" y="77"/>
              </a:lnTo>
              <a:lnTo>
                <a:pt x="89" y="77"/>
              </a:lnTo>
              <a:lnTo>
                <a:pt x="89" y="76"/>
              </a:lnTo>
              <a:lnTo>
                <a:pt x="88" y="76"/>
              </a:lnTo>
              <a:lnTo>
                <a:pt x="88" y="77"/>
              </a:lnTo>
              <a:lnTo>
                <a:pt x="87" y="77"/>
              </a:lnTo>
              <a:lnTo>
                <a:pt x="86" y="77"/>
              </a:lnTo>
              <a:lnTo>
                <a:pt x="85" y="77"/>
              </a:lnTo>
              <a:lnTo>
                <a:pt x="84" y="77"/>
              </a:lnTo>
              <a:lnTo>
                <a:pt x="84" y="78"/>
              </a:lnTo>
              <a:lnTo>
                <a:pt x="83" y="78"/>
              </a:lnTo>
              <a:lnTo>
                <a:pt x="84" y="78"/>
              </a:lnTo>
              <a:lnTo>
                <a:pt x="83" y="78"/>
              </a:lnTo>
              <a:lnTo>
                <a:pt x="82" y="78"/>
              </a:lnTo>
              <a:lnTo>
                <a:pt x="83" y="78"/>
              </a:lnTo>
              <a:lnTo>
                <a:pt x="83" y="79"/>
              </a:lnTo>
              <a:lnTo>
                <a:pt x="83" y="80"/>
              </a:lnTo>
              <a:lnTo>
                <a:pt x="82" y="80"/>
              </a:lnTo>
              <a:lnTo>
                <a:pt x="81" y="80"/>
              </a:lnTo>
              <a:lnTo>
                <a:pt x="81" y="81"/>
              </a:lnTo>
              <a:lnTo>
                <a:pt x="80" y="81"/>
              </a:lnTo>
              <a:lnTo>
                <a:pt x="80" y="80"/>
              </a:lnTo>
              <a:lnTo>
                <a:pt x="79" y="80"/>
              </a:lnTo>
              <a:lnTo>
                <a:pt x="78" y="80"/>
              </a:lnTo>
              <a:lnTo>
                <a:pt x="77" y="80"/>
              </a:lnTo>
              <a:lnTo>
                <a:pt x="76" y="80"/>
              </a:lnTo>
              <a:lnTo>
                <a:pt x="75" y="80"/>
              </a:lnTo>
              <a:lnTo>
                <a:pt x="74" y="80"/>
              </a:lnTo>
              <a:lnTo>
                <a:pt x="74" y="81"/>
              </a:lnTo>
              <a:lnTo>
                <a:pt x="73" y="81"/>
              </a:lnTo>
              <a:lnTo>
                <a:pt x="72" y="81"/>
              </a:lnTo>
              <a:lnTo>
                <a:pt x="72" y="80"/>
              </a:lnTo>
              <a:lnTo>
                <a:pt x="71" y="80"/>
              </a:lnTo>
              <a:lnTo>
                <a:pt x="71" y="81"/>
              </a:lnTo>
              <a:lnTo>
                <a:pt x="71" y="82"/>
              </a:lnTo>
              <a:lnTo>
                <a:pt x="70" y="82"/>
              </a:lnTo>
              <a:lnTo>
                <a:pt x="70" y="81"/>
              </a:lnTo>
              <a:lnTo>
                <a:pt x="69" y="81"/>
              </a:lnTo>
              <a:lnTo>
                <a:pt x="70" y="81"/>
              </a:lnTo>
              <a:lnTo>
                <a:pt x="70" y="80"/>
              </a:lnTo>
              <a:lnTo>
                <a:pt x="69" y="80"/>
              </a:lnTo>
              <a:lnTo>
                <a:pt x="69" y="81"/>
              </a:lnTo>
              <a:lnTo>
                <a:pt x="68" y="81"/>
              </a:lnTo>
              <a:lnTo>
                <a:pt x="67" y="81"/>
              </a:lnTo>
              <a:lnTo>
                <a:pt x="66" y="81"/>
              </a:lnTo>
              <a:lnTo>
                <a:pt x="66" y="80"/>
              </a:lnTo>
              <a:lnTo>
                <a:pt x="65" y="80"/>
              </a:lnTo>
              <a:lnTo>
                <a:pt x="64" y="80"/>
              </a:lnTo>
              <a:lnTo>
                <a:pt x="63" y="80"/>
              </a:lnTo>
              <a:lnTo>
                <a:pt x="63" y="79"/>
              </a:lnTo>
              <a:lnTo>
                <a:pt x="62" y="79"/>
              </a:lnTo>
              <a:lnTo>
                <a:pt x="62" y="80"/>
              </a:lnTo>
              <a:lnTo>
                <a:pt x="62" y="81"/>
              </a:lnTo>
              <a:lnTo>
                <a:pt x="62" y="80"/>
              </a:lnTo>
              <a:lnTo>
                <a:pt x="61" y="80"/>
              </a:lnTo>
              <a:lnTo>
                <a:pt x="60" y="80"/>
              </a:lnTo>
              <a:lnTo>
                <a:pt x="60" y="79"/>
              </a:lnTo>
              <a:lnTo>
                <a:pt x="59" y="79"/>
              </a:lnTo>
              <a:lnTo>
                <a:pt x="60" y="79"/>
              </a:lnTo>
              <a:lnTo>
                <a:pt x="59" y="79"/>
              </a:lnTo>
              <a:lnTo>
                <a:pt x="58" y="79"/>
              </a:lnTo>
              <a:lnTo>
                <a:pt x="58" y="78"/>
              </a:lnTo>
              <a:lnTo>
                <a:pt x="58" y="79"/>
              </a:lnTo>
              <a:lnTo>
                <a:pt x="57" y="79"/>
              </a:lnTo>
              <a:lnTo>
                <a:pt x="57" y="78"/>
              </a:lnTo>
              <a:lnTo>
                <a:pt x="56" y="78"/>
              </a:lnTo>
              <a:lnTo>
                <a:pt x="55" y="78"/>
              </a:lnTo>
              <a:lnTo>
                <a:pt x="55" y="77"/>
              </a:lnTo>
              <a:lnTo>
                <a:pt x="54" y="77"/>
              </a:lnTo>
              <a:lnTo>
                <a:pt x="53" y="77"/>
              </a:lnTo>
              <a:lnTo>
                <a:pt x="52" y="77"/>
              </a:lnTo>
              <a:lnTo>
                <a:pt x="52" y="78"/>
              </a:lnTo>
              <a:lnTo>
                <a:pt x="53" y="78"/>
              </a:lnTo>
              <a:lnTo>
                <a:pt x="52" y="78"/>
              </a:lnTo>
              <a:lnTo>
                <a:pt x="51" y="78"/>
              </a:lnTo>
              <a:lnTo>
                <a:pt x="51" y="77"/>
              </a:lnTo>
              <a:lnTo>
                <a:pt x="50" y="77"/>
              </a:lnTo>
              <a:lnTo>
                <a:pt x="50" y="76"/>
              </a:lnTo>
              <a:lnTo>
                <a:pt x="50" y="75"/>
              </a:lnTo>
              <a:lnTo>
                <a:pt x="49" y="75"/>
              </a:lnTo>
              <a:lnTo>
                <a:pt x="49" y="74"/>
              </a:lnTo>
              <a:lnTo>
                <a:pt x="48" y="74"/>
              </a:lnTo>
              <a:lnTo>
                <a:pt x="48" y="75"/>
              </a:lnTo>
              <a:lnTo>
                <a:pt x="47" y="75"/>
              </a:lnTo>
              <a:lnTo>
                <a:pt x="46" y="76"/>
              </a:lnTo>
              <a:lnTo>
                <a:pt x="46" y="75"/>
              </a:lnTo>
              <a:lnTo>
                <a:pt x="45" y="75"/>
              </a:lnTo>
              <a:lnTo>
                <a:pt x="44" y="75"/>
              </a:lnTo>
              <a:lnTo>
                <a:pt x="45" y="75"/>
              </a:lnTo>
              <a:lnTo>
                <a:pt x="44" y="75"/>
              </a:lnTo>
              <a:lnTo>
                <a:pt x="43" y="75"/>
              </a:lnTo>
              <a:lnTo>
                <a:pt x="43" y="76"/>
              </a:lnTo>
              <a:lnTo>
                <a:pt x="43" y="77"/>
              </a:lnTo>
              <a:lnTo>
                <a:pt x="43" y="78"/>
              </a:lnTo>
              <a:lnTo>
                <a:pt x="42" y="78"/>
              </a:lnTo>
              <a:lnTo>
                <a:pt x="43" y="79"/>
              </a:lnTo>
              <a:lnTo>
                <a:pt x="44" y="79"/>
              </a:lnTo>
              <a:lnTo>
                <a:pt x="44" y="80"/>
              </a:lnTo>
              <a:lnTo>
                <a:pt x="44" y="81"/>
              </a:lnTo>
              <a:lnTo>
                <a:pt x="43" y="81"/>
              </a:lnTo>
              <a:lnTo>
                <a:pt x="43" y="82"/>
              </a:lnTo>
              <a:lnTo>
                <a:pt x="42" y="82"/>
              </a:lnTo>
              <a:lnTo>
                <a:pt x="42" y="83"/>
              </a:lnTo>
              <a:lnTo>
                <a:pt x="42" y="84"/>
              </a:lnTo>
              <a:lnTo>
                <a:pt x="42" y="85"/>
              </a:lnTo>
              <a:lnTo>
                <a:pt x="41" y="85"/>
              </a:lnTo>
              <a:lnTo>
                <a:pt x="40" y="85"/>
              </a:lnTo>
              <a:lnTo>
                <a:pt x="39" y="85"/>
              </a:lnTo>
              <a:lnTo>
                <a:pt x="39" y="86"/>
              </a:lnTo>
              <a:lnTo>
                <a:pt x="39" y="87"/>
              </a:lnTo>
              <a:lnTo>
                <a:pt x="38" y="87"/>
              </a:lnTo>
              <a:lnTo>
                <a:pt x="38" y="88"/>
              </a:lnTo>
              <a:lnTo>
                <a:pt x="37" y="88"/>
              </a:lnTo>
              <a:lnTo>
                <a:pt x="37" y="87"/>
              </a:lnTo>
              <a:lnTo>
                <a:pt x="36" y="87"/>
              </a:lnTo>
              <a:lnTo>
                <a:pt x="36" y="86"/>
              </a:lnTo>
              <a:lnTo>
                <a:pt x="36" y="87"/>
              </a:lnTo>
              <a:lnTo>
                <a:pt x="36" y="86"/>
              </a:lnTo>
              <a:lnTo>
                <a:pt x="35" y="86"/>
              </a:lnTo>
              <a:lnTo>
                <a:pt x="35" y="85"/>
              </a:lnTo>
              <a:lnTo>
                <a:pt x="34" y="85"/>
              </a:lnTo>
              <a:lnTo>
                <a:pt x="35" y="85"/>
              </a:lnTo>
              <a:lnTo>
                <a:pt x="34" y="85"/>
              </a:lnTo>
              <a:lnTo>
                <a:pt x="34" y="84"/>
              </a:lnTo>
              <a:lnTo>
                <a:pt x="33" y="84"/>
              </a:lnTo>
              <a:lnTo>
                <a:pt x="33" y="83"/>
              </a:lnTo>
              <a:lnTo>
                <a:pt x="33" y="82"/>
              </a:lnTo>
              <a:lnTo>
                <a:pt x="33" y="81"/>
              </a:lnTo>
              <a:lnTo>
                <a:pt x="33" y="80"/>
              </a:lnTo>
              <a:lnTo>
                <a:pt x="33" y="79"/>
              </a:lnTo>
              <a:lnTo>
                <a:pt x="32" y="79"/>
              </a:lnTo>
              <a:lnTo>
                <a:pt x="32" y="78"/>
              </a:lnTo>
              <a:lnTo>
                <a:pt x="31" y="79"/>
              </a:lnTo>
              <a:lnTo>
                <a:pt x="31" y="78"/>
              </a:lnTo>
              <a:lnTo>
                <a:pt x="30" y="78"/>
              </a:lnTo>
              <a:lnTo>
                <a:pt x="29" y="78"/>
              </a:lnTo>
              <a:lnTo>
                <a:pt x="28" y="78"/>
              </a:lnTo>
              <a:lnTo>
                <a:pt x="27" y="78"/>
              </a:lnTo>
              <a:lnTo>
                <a:pt x="27" y="77"/>
              </a:lnTo>
              <a:lnTo>
                <a:pt x="27" y="76"/>
              </a:lnTo>
              <a:lnTo>
                <a:pt x="27" y="75"/>
              </a:lnTo>
              <a:lnTo>
                <a:pt x="26" y="75"/>
              </a:lnTo>
              <a:lnTo>
                <a:pt x="26" y="74"/>
              </a:lnTo>
              <a:lnTo>
                <a:pt x="26" y="73"/>
              </a:lnTo>
              <a:lnTo>
                <a:pt x="26" y="74"/>
              </a:lnTo>
              <a:lnTo>
                <a:pt x="25" y="74"/>
              </a:lnTo>
              <a:lnTo>
                <a:pt x="25" y="73"/>
              </a:lnTo>
              <a:lnTo>
                <a:pt x="24" y="73"/>
              </a:lnTo>
              <a:lnTo>
                <a:pt x="24" y="72"/>
              </a:lnTo>
              <a:lnTo>
                <a:pt x="25" y="72"/>
              </a:lnTo>
              <a:lnTo>
                <a:pt x="24" y="72"/>
              </a:lnTo>
              <a:lnTo>
                <a:pt x="24" y="71"/>
              </a:lnTo>
              <a:lnTo>
                <a:pt x="23" y="71"/>
              </a:lnTo>
              <a:lnTo>
                <a:pt x="23" y="72"/>
              </a:lnTo>
              <a:lnTo>
                <a:pt x="22" y="72"/>
              </a:lnTo>
              <a:lnTo>
                <a:pt x="21" y="72"/>
              </a:lnTo>
              <a:lnTo>
                <a:pt x="20" y="72"/>
              </a:lnTo>
              <a:lnTo>
                <a:pt x="19" y="72"/>
              </a:lnTo>
              <a:lnTo>
                <a:pt x="19" y="71"/>
              </a:lnTo>
              <a:lnTo>
                <a:pt x="18" y="71"/>
              </a:lnTo>
              <a:lnTo>
                <a:pt x="17" y="71"/>
              </a:lnTo>
              <a:lnTo>
                <a:pt x="16" y="71"/>
              </a:lnTo>
              <a:lnTo>
                <a:pt x="15" y="71"/>
              </a:lnTo>
              <a:lnTo>
                <a:pt x="15" y="70"/>
              </a:lnTo>
              <a:lnTo>
                <a:pt x="15" y="69"/>
              </a:lnTo>
              <a:lnTo>
                <a:pt x="15" y="68"/>
              </a:lnTo>
              <a:lnTo>
                <a:pt x="16" y="68"/>
              </a:lnTo>
              <a:lnTo>
                <a:pt x="16" y="69"/>
              </a:lnTo>
              <a:lnTo>
                <a:pt x="16" y="68"/>
              </a:lnTo>
              <a:lnTo>
                <a:pt x="16" y="67"/>
              </a:lnTo>
              <a:lnTo>
                <a:pt x="15" y="67"/>
              </a:lnTo>
              <a:lnTo>
                <a:pt x="15" y="66"/>
              </a:lnTo>
              <a:lnTo>
                <a:pt x="14" y="66"/>
              </a:lnTo>
              <a:lnTo>
                <a:pt x="14" y="65"/>
              </a:lnTo>
              <a:lnTo>
                <a:pt x="14" y="64"/>
              </a:lnTo>
              <a:lnTo>
                <a:pt x="14" y="63"/>
              </a:lnTo>
              <a:lnTo>
                <a:pt x="13" y="63"/>
              </a:lnTo>
              <a:lnTo>
                <a:pt x="12" y="63"/>
              </a:lnTo>
              <a:lnTo>
                <a:pt x="12" y="64"/>
              </a:lnTo>
              <a:lnTo>
                <a:pt x="12" y="63"/>
              </a:lnTo>
              <a:lnTo>
                <a:pt x="12" y="64"/>
              </a:lnTo>
              <a:lnTo>
                <a:pt x="12" y="63"/>
              </a:lnTo>
              <a:lnTo>
                <a:pt x="12" y="64"/>
              </a:lnTo>
              <a:lnTo>
                <a:pt x="11" y="64"/>
              </a:lnTo>
              <a:lnTo>
                <a:pt x="10" y="64"/>
              </a:lnTo>
              <a:lnTo>
                <a:pt x="9" y="64"/>
              </a:lnTo>
              <a:lnTo>
                <a:pt x="8" y="64"/>
              </a:lnTo>
              <a:lnTo>
                <a:pt x="7" y="64"/>
              </a:lnTo>
              <a:lnTo>
                <a:pt x="7" y="63"/>
              </a:lnTo>
              <a:lnTo>
                <a:pt x="6" y="63"/>
              </a:lnTo>
              <a:lnTo>
                <a:pt x="7" y="63"/>
              </a:lnTo>
              <a:lnTo>
                <a:pt x="7" y="62"/>
              </a:lnTo>
              <a:lnTo>
                <a:pt x="7" y="61"/>
              </a:lnTo>
              <a:lnTo>
                <a:pt x="7" y="60"/>
              </a:lnTo>
              <a:lnTo>
                <a:pt x="6" y="60"/>
              </a:lnTo>
              <a:lnTo>
                <a:pt x="6" y="59"/>
              </a:lnTo>
              <a:lnTo>
                <a:pt x="5" y="59"/>
              </a:lnTo>
              <a:lnTo>
                <a:pt x="5" y="58"/>
              </a:lnTo>
              <a:lnTo>
                <a:pt x="4" y="58"/>
              </a:lnTo>
              <a:lnTo>
                <a:pt x="4" y="57"/>
              </a:lnTo>
              <a:lnTo>
                <a:pt x="3" y="57"/>
              </a:lnTo>
              <a:lnTo>
                <a:pt x="3" y="56"/>
              </a:lnTo>
              <a:lnTo>
                <a:pt x="2" y="56"/>
              </a:lnTo>
              <a:lnTo>
                <a:pt x="1" y="56"/>
              </a:lnTo>
              <a:lnTo>
                <a:pt x="1" y="55"/>
              </a:lnTo>
              <a:lnTo>
                <a:pt x="0" y="55"/>
              </a:lnTo>
              <a:lnTo>
                <a:pt x="0" y="54"/>
              </a:lnTo>
              <a:lnTo>
                <a:pt x="0" y="53"/>
              </a:lnTo>
              <a:lnTo>
                <a:pt x="0" y="52"/>
              </a:lnTo>
              <a:lnTo>
                <a:pt x="0" y="53"/>
              </a:lnTo>
              <a:lnTo>
                <a:pt x="0" y="52"/>
              </a:lnTo>
              <a:lnTo>
                <a:pt x="0" y="51"/>
              </a:lnTo>
              <a:lnTo>
                <a:pt x="0" y="50"/>
              </a:lnTo>
              <a:lnTo>
                <a:pt x="1" y="50"/>
              </a:lnTo>
              <a:lnTo>
                <a:pt x="1" y="49"/>
              </a:lnTo>
              <a:lnTo>
                <a:pt x="2" y="49"/>
              </a:lnTo>
              <a:lnTo>
                <a:pt x="2" y="50"/>
              </a:lnTo>
              <a:lnTo>
                <a:pt x="2" y="49"/>
              </a:lnTo>
              <a:lnTo>
                <a:pt x="3" y="49"/>
              </a:lnTo>
              <a:lnTo>
                <a:pt x="2" y="49"/>
              </a:lnTo>
              <a:lnTo>
                <a:pt x="3" y="49"/>
              </a:lnTo>
              <a:lnTo>
                <a:pt x="3" y="48"/>
              </a:lnTo>
              <a:lnTo>
                <a:pt x="4" y="48"/>
              </a:lnTo>
              <a:lnTo>
                <a:pt x="4" y="47"/>
              </a:lnTo>
              <a:lnTo>
                <a:pt x="5" y="47"/>
              </a:lnTo>
              <a:lnTo>
                <a:pt x="5" y="46"/>
              </a:lnTo>
              <a:lnTo>
                <a:pt x="6" y="44"/>
              </a:lnTo>
              <a:lnTo>
                <a:pt x="6" y="43"/>
              </a:lnTo>
              <a:lnTo>
                <a:pt x="6" y="42"/>
              </a:lnTo>
              <a:lnTo>
                <a:pt x="7" y="42"/>
              </a:lnTo>
              <a:lnTo>
                <a:pt x="8" y="42"/>
              </a:lnTo>
              <a:lnTo>
                <a:pt x="9" y="42"/>
              </a:lnTo>
              <a:lnTo>
                <a:pt x="10" y="42"/>
              </a:lnTo>
              <a:lnTo>
                <a:pt x="11" y="42"/>
              </a:lnTo>
              <a:lnTo>
                <a:pt x="12" y="42"/>
              </a:lnTo>
              <a:lnTo>
                <a:pt x="12" y="41"/>
              </a:lnTo>
              <a:lnTo>
                <a:pt x="12" y="40"/>
              </a:lnTo>
              <a:lnTo>
                <a:pt x="13" y="40"/>
              </a:lnTo>
              <a:lnTo>
                <a:pt x="14" y="40"/>
              </a:lnTo>
              <a:lnTo>
                <a:pt x="14" y="39"/>
              </a:lnTo>
              <a:lnTo>
                <a:pt x="14" y="38"/>
              </a:lnTo>
              <a:lnTo>
                <a:pt x="14" y="39"/>
              </a:lnTo>
              <a:lnTo>
                <a:pt x="15" y="39"/>
              </a:lnTo>
              <a:lnTo>
                <a:pt x="15" y="40"/>
              </a:lnTo>
              <a:lnTo>
                <a:pt x="16" y="40"/>
              </a:lnTo>
              <a:lnTo>
                <a:pt x="17" y="40"/>
              </a:lnTo>
              <a:lnTo>
                <a:pt x="17" y="39"/>
              </a:lnTo>
              <a:lnTo>
                <a:pt x="18" y="39"/>
              </a:lnTo>
              <a:lnTo>
                <a:pt x="18" y="38"/>
              </a:lnTo>
              <a:lnTo>
                <a:pt x="18" y="37"/>
              </a:lnTo>
              <a:lnTo>
                <a:pt x="18" y="36"/>
              </a:lnTo>
              <a:lnTo>
                <a:pt x="18" y="35"/>
              </a:lnTo>
              <a:lnTo>
                <a:pt x="17" y="35"/>
              </a:lnTo>
              <a:lnTo>
                <a:pt x="18" y="35"/>
              </a:lnTo>
              <a:lnTo>
                <a:pt x="18" y="34"/>
              </a:lnTo>
              <a:lnTo>
                <a:pt x="18" y="33"/>
              </a:lnTo>
              <a:lnTo>
                <a:pt x="18" y="32"/>
              </a:lnTo>
              <a:lnTo>
                <a:pt x="18" y="31"/>
              </a:lnTo>
              <a:lnTo>
                <a:pt x="18" y="30"/>
              </a:lnTo>
              <a:lnTo>
                <a:pt x="19" y="30"/>
              </a:lnTo>
              <a:lnTo>
                <a:pt x="19" y="29"/>
              </a:lnTo>
              <a:lnTo>
                <a:pt x="18" y="29"/>
              </a:lnTo>
              <a:lnTo>
                <a:pt x="18" y="28"/>
              </a:lnTo>
              <a:lnTo>
                <a:pt x="17" y="28"/>
              </a:lnTo>
              <a:lnTo>
                <a:pt x="16" y="28"/>
              </a:lnTo>
              <a:lnTo>
                <a:pt x="16" y="27"/>
              </a:lnTo>
              <a:lnTo>
                <a:pt x="15" y="27"/>
              </a:lnTo>
              <a:lnTo>
                <a:pt x="15" y="26"/>
              </a:lnTo>
              <a:lnTo>
                <a:pt x="14" y="26"/>
              </a:lnTo>
              <a:lnTo>
                <a:pt x="14" y="25"/>
              </a:lnTo>
              <a:lnTo>
                <a:pt x="14" y="26"/>
              </a:lnTo>
              <a:lnTo>
                <a:pt x="15" y="26"/>
              </a:lnTo>
              <a:lnTo>
                <a:pt x="15" y="25"/>
              </a:lnTo>
              <a:lnTo>
                <a:pt x="16" y="25"/>
              </a:lnTo>
              <a:lnTo>
                <a:pt x="16" y="24"/>
              </a:lnTo>
              <a:lnTo>
                <a:pt x="17" y="24"/>
              </a:lnTo>
              <a:lnTo>
                <a:pt x="18" y="24"/>
              </a:lnTo>
              <a:lnTo>
                <a:pt x="18" y="23"/>
              </a:lnTo>
              <a:lnTo>
                <a:pt x="19" y="23"/>
              </a:lnTo>
              <a:lnTo>
                <a:pt x="19" y="22"/>
              </a:lnTo>
              <a:lnTo>
                <a:pt x="19" y="21"/>
              </a:lnTo>
              <a:lnTo>
                <a:pt x="19" y="20"/>
              </a:lnTo>
              <a:lnTo>
                <a:pt x="19" y="19"/>
              </a:lnTo>
              <a:lnTo>
                <a:pt x="19" y="18"/>
              </a:lnTo>
              <a:lnTo>
                <a:pt x="19" y="17"/>
              </a:lnTo>
              <a:lnTo>
                <a:pt x="19" y="16"/>
              </a:lnTo>
              <a:lnTo>
                <a:pt x="19" y="15"/>
              </a:lnTo>
              <a:lnTo>
                <a:pt x="20" y="15"/>
              </a:lnTo>
              <a:lnTo>
                <a:pt x="21" y="15"/>
              </a:lnTo>
              <a:lnTo>
                <a:pt x="21" y="14"/>
              </a:lnTo>
              <a:lnTo>
                <a:pt x="22" y="14"/>
              </a:lnTo>
              <a:lnTo>
                <a:pt x="23" y="14"/>
              </a:lnTo>
              <a:lnTo>
                <a:pt x="24" y="14"/>
              </a:lnTo>
              <a:lnTo>
                <a:pt x="25" y="14"/>
              </a:lnTo>
              <a:lnTo>
                <a:pt x="26" y="14"/>
              </a:lnTo>
              <a:lnTo>
                <a:pt x="27" y="14"/>
              </a:lnTo>
              <a:lnTo>
                <a:pt x="27" y="13"/>
              </a:lnTo>
              <a:lnTo>
                <a:pt x="28" y="13"/>
              </a:lnTo>
              <a:lnTo>
                <a:pt x="29" y="13"/>
              </a:lnTo>
              <a:lnTo>
                <a:pt x="29" y="14"/>
              </a:lnTo>
              <a:lnTo>
                <a:pt x="29" y="13"/>
              </a:lnTo>
              <a:lnTo>
                <a:pt x="30" y="13"/>
              </a:lnTo>
              <a:lnTo>
                <a:pt x="31" y="13"/>
              </a:lnTo>
              <a:lnTo>
                <a:pt x="32" y="13"/>
              </a:lnTo>
              <a:lnTo>
                <a:pt x="33" y="13"/>
              </a:lnTo>
              <a:lnTo>
                <a:pt x="33" y="12"/>
              </a:lnTo>
              <a:lnTo>
                <a:pt x="34" y="12"/>
              </a:lnTo>
              <a:lnTo>
                <a:pt x="35" y="12"/>
              </a:lnTo>
              <a:lnTo>
                <a:pt x="35" y="11"/>
              </a:lnTo>
              <a:lnTo>
                <a:pt x="36" y="11"/>
              </a:lnTo>
              <a:lnTo>
                <a:pt x="36" y="10"/>
              </a:lnTo>
              <a:lnTo>
                <a:pt x="37" y="10"/>
              </a:lnTo>
              <a:lnTo>
                <a:pt x="38" y="10"/>
              </a:lnTo>
              <a:lnTo>
                <a:pt x="38" y="11"/>
              </a:lnTo>
              <a:lnTo>
                <a:pt x="39" y="11"/>
              </a:lnTo>
              <a:lnTo>
                <a:pt x="40" y="11"/>
              </a:lnTo>
              <a:lnTo>
                <a:pt x="41" y="11"/>
              </a:lnTo>
              <a:lnTo>
                <a:pt x="41" y="12"/>
              </a:lnTo>
              <a:lnTo>
                <a:pt x="41" y="13"/>
              </a:lnTo>
              <a:lnTo>
                <a:pt x="42" y="13"/>
              </a:lnTo>
              <a:lnTo>
                <a:pt x="43" y="13"/>
              </a:lnTo>
              <a:lnTo>
                <a:pt x="43" y="14"/>
              </a:lnTo>
              <a:lnTo>
                <a:pt x="44" y="14"/>
              </a:lnTo>
              <a:lnTo>
                <a:pt x="45" y="14"/>
              </a:lnTo>
              <a:lnTo>
                <a:pt x="46" y="13"/>
              </a:lnTo>
              <a:lnTo>
                <a:pt x="47" y="13"/>
              </a:lnTo>
              <a:lnTo>
                <a:pt x="48" y="13"/>
              </a:lnTo>
              <a:lnTo>
                <a:pt x="48" y="12"/>
              </a:lnTo>
              <a:lnTo>
                <a:pt x="48" y="11"/>
              </a:lnTo>
              <a:lnTo>
                <a:pt x="49" y="11"/>
              </a:lnTo>
              <a:lnTo>
                <a:pt x="49" y="10"/>
              </a:lnTo>
              <a:lnTo>
                <a:pt x="50" y="10"/>
              </a:lnTo>
              <a:lnTo>
                <a:pt x="51" y="10"/>
              </a:lnTo>
              <a:lnTo>
                <a:pt x="51" y="9"/>
              </a:lnTo>
              <a:lnTo>
                <a:pt x="51" y="8"/>
              </a:lnTo>
              <a:lnTo>
                <a:pt x="51" y="7"/>
              </a:lnTo>
              <a:lnTo>
                <a:pt x="52" y="7"/>
              </a:lnTo>
              <a:lnTo>
                <a:pt x="53" y="7"/>
              </a:lnTo>
              <a:lnTo>
                <a:pt x="54" y="7"/>
              </a:lnTo>
              <a:lnTo>
                <a:pt x="54" y="8"/>
              </a:lnTo>
              <a:lnTo>
                <a:pt x="55" y="8"/>
              </a:lnTo>
              <a:lnTo>
                <a:pt x="55" y="9"/>
              </a:lnTo>
              <a:lnTo>
                <a:pt x="56" y="9"/>
              </a:lnTo>
              <a:lnTo>
                <a:pt x="56" y="8"/>
              </a:lnTo>
              <a:lnTo>
                <a:pt x="56" y="7"/>
              </a:lnTo>
              <a:lnTo>
                <a:pt x="57" y="7"/>
              </a:lnTo>
              <a:lnTo>
                <a:pt x="57" y="6"/>
              </a:lnTo>
              <a:lnTo>
                <a:pt x="57" y="5"/>
              </a:lnTo>
              <a:lnTo>
                <a:pt x="56" y="5"/>
              </a:lnTo>
              <a:lnTo>
                <a:pt x="56" y="4"/>
              </a:lnTo>
              <a:lnTo>
                <a:pt x="57" y="4"/>
              </a:lnTo>
              <a:lnTo>
                <a:pt x="58" y="4"/>
              </a:lnTo>
              <a:lnTo>
                <a:pt x="59" y="4"/>
              </a:lnTo>
              <a:lnTo>
                <a:pt x="60" y="4"/>
              </a:lnTo>
              <a:lnTo>
                <a:pt x="61" y="4"/>
              </a:lnTo>
              <a:lnTo>
                <a:pt x="61" y="3"/>
              </a:lnTo>
              <a:lnTo>
                <a:pt x="61" y="2"/>
              </a:lnTo>
              <a:lnTo>
                <a:pt x="62" y="3"/>
              </a:lnTo>
              <a:lnTo>
                <a:pt x="63" y="3"/>
              </a:lnTo>
              <a:lnTo>
                <a:pt x="63" y="4"/>
              </a:lnTo>
              <a:lnTo>
                <a:pt x="63" y="3"/>
              </a:lnTo>
              <a:lnTo>
                <a:pt x="64" y="3"/>
              </a:lnTo>
              <a:lnTo>
                <a:pt x="65" y="3"/>
              </a:lnTo>
              <a:lnTo>
                <a:pt x="66" y="4"/>
              </a:lnTo>
              <a:lnTo>
                <a:pt x="65" y="4"/>
              </a:lnTo>
              <a:lnTo>
                <a:pt x="65" y="5"/>
              </a:lnTo>
              <a:lnTo>
                <a:pt x="66" y="5"/>
              </a:lnTo>
              <a:lnTo>
                <a:pt x="67" y="5"/>
              </a:lnTo>
              <a:lnTo>
                <a:pt x="67" y="6"/>
              </a:lnTo>
              <a:lnTo>
                <a:pt x="68" y="6"/>
              </a:lnTo>
              <a:lnTo>
                <a:pt x="69" y="6"/>
              </a:lnTo>
              <a:lnTo>
                <a:pt x="69" y="5"/>
              </a:lnTo>
              <a:lnTo>
                <a:pt x="69" y="6"/>
              </a:lnTo>
              <a:lnTo>
                <a:pt x="69" y="7"/>
              </a:lnTo>
              <a:lnTo>
                <a:pt x="69" y="6"/>
              </a:lnTo>
              <a:lnTo>
                <a:pt x="70" y="6"/>
              </a:lnTo>
              <a:lnTo>
                <a:pt x="71" y="6"/>
              </a:lnTo>
              <a:lnTo>
                <a:pt x="71" y="7"/>
              </a:lnTo>
              <a:lnTo>
                <a:pt x="70" y="7"/>
              </a:lnTo>
              <a:lnTo>
                <a:pt x="71" y="7"/>
              </a:lnTo>
              <a:lnTo>
                <a:pt x="70" y="7"/>
              </a:lnTo>
              <a:lnTo>
                <a:pt x="70" y="8"/>
              </a:lnTo>
              <a:lnTo>
                <a:pt x="71" y="8"/>
              </a:lnTo>
              <a:lnTo>
                <a:pt x="71" y="9"/>
              </a:lnTo>
              <a:lnTo>
                <a:pt x="72" y="9"/>
              </a:lnTo>
              <a:lnTo>
                <a:pt x="73" y="9"/>
              </a:lnTo>
              <a:lnTo>
                <a:pt x="73" y="10"/>
              </a:lnTo>
              <a:lnTo>
                <a:pt x="73" y="11"/>
              </a:lnTo>
              <a:lnTo>
                <a:pt x="74" y="11"/>
              </a:lnTo>
              <a:lnTo>
                <a:pt x="75" y="11"/>
              </a:lnTo>
              <a:lnTo>
                <a:pt x="76" y="11"/>
              </a:lnTo>
              <a:lnTo>
                <a:pt x="75" y="11"/>
              </a:lnTo>
              <a:lnTo>
                <a:pt x="75" y="10"/>
              </a:lnTo>
              <a:lnTo>
                <a:pt x="75" y="9"/>
              </a:lnTo>
              <a:lnTo>
                <a:pt x="76" y="9"/>
              </a:lnTo>
              <a:lnTo>
                <a:pt x="76" y="10"/>
              </a:lnTo>
              <a:lnTo>
                <a:pt x="76" y="11"/>
              </a:lnTo>
              <a:lnTo>
                <a:pt x="76" y="10"/>
              </a:lnTo>
              <a:lnTo>
                <a:pt x="76" y="9"/>
              </a:lnTo>
              <a:lnTo>
                <a:pt x="77" y="9"/>
              </a:lnTo>
              <a:lnTo>
                <a:pt x="77" y="10"/>
              </a:lnTo>
              <a:lnTo>
                <a:pt x="76" y="10"/>
              </a:lnTo>
              <a:lnTo>
                <a:pt x="76" y="11"/>
              </a:lnTo>
              <a:lnTo>
                <a:pt x="77" y="11"/>
              </a:lnTo>
              <a:lnTo>
                <a:pt x="78" y="11"/>
              </a:lnTo>
              <a:lnTo>
                <a:pt x="78" y="12"/>
              </a:lnTo>
              <a:lnTo>
                <a:pt x="79" y="12"/>
              </a:lnTo>
              <a:lnTo>
                <a:pt x="79" y="13"/>
              </a:lnTo>
              <a:lnTo>
                <a:pt x="79" y="14"/>
              </a:lnTo>
              <a:lnTo>
                <a:pt x="80" y="14"/>
              </a:lnTo>
              <a:lnTo>
                <a:pt x="80" y="13"/>
              </a:lnTo>
              <a:lnTo>
                <a:pt x="79" y="13"/>
              </a:lnTo>
              <a:lnTo>
                <a:pt x="79" y="12"/>
              </a:lnTo>
              <a:lnTo>
                <a:pt x="80" y="12"/>
              </a:lnTo>
              <a:lnTo>
                <a:pt x="80" y="11"/>
              </a:lnTo>
              <a:lnTo>
                <a:pt x="79" y="11"/>
              </a:lnTo>
              <a:lnTo>
                <a:pt x="79" y="10"/>
              </a:lnTo>
              <a:lnTo>
                <a:pt x="80" y="10"/>
              </a:lnTo>
              <a:lnTo>
                <a:pt x="80" y="9"/>
              </a:lnTo>
              <a:lnTo>
                <a:pt x="79" y="9"/>
              </a:lnTo>
              <a:lnTo>
                <a:pt x="80" y="9"/>
              </a:lnTo>
              <a:lnTo>
                <a:pt x="80" y="8"/>
              </a:lnTo>
              <a:lnTo>
                <a:pt x="79" y="8"/>
              </a:lnTo>
              <a:lnTo>
                <a:pt x="78" y="8"/>
              </a:lnTo>
              <a:lnTo>
                <a:pt x="78" y="7"/>
              </a:lnTo>
              <a:lnTo>
                <a:pt x="79" y="7"/>
              </a:lnTo>
              <a:lnTo>
                <a:pt x="80" y="7"/>
              </a:lnTo>
              <a:lnTo>
                <a:pt x="80" y="8"/>
              </a:lnTo>
              <a:lnTo>
                <a:pt x="81" y="8"/>
              </a:lnTo>
              <a:lnTo>
                <a:pt x="81" y="9"/>
              </a:lnTo>
              <a:lnTo>
                <a:pt x="82" y="9"/>
              </a:lnTo>
              <a:lnTo>
                <a:pt x="82" y="10"/>
              </a:lnTo>
              <a:lnTo>
                <a:pt x="83" y="10"/>
              </a:lnTo>
              <a:lnTo>
                <a:pt x="83" y="9"/>
              </a:lnTo>
              <a:lnTo>
                <a:pt x="83" y="8"/>
              </a:lnTo>
              <a:lnTo>
                <a:pt x="84" y="8"/>
              </a:lnTo>
              <a:lnTo>
                <a:pt x="84" y="9"/>
              </a:lnTo>
              <a:lnTo>
                <a:pt x="85" y="9"/>
              </a:lnTo>
              <a:lnTo>
                <a:pt x="85" y="8"/>
              </a:lnTo>
              <a:lnTo>
                <a:pt x="86" y="8"/>
              </a:lnTo>
              <a:lnTo>
                <a:pt x="86" y="9"/>
              </a:lnTo>
              <a:lnTo>
                <a:pt x="86" y="10"/>
              </a:lnTo>
              <a:lnTo>
                <a:pt x="86" y="11"/>
              </a:lnTo>
              <a:lnTo>
                <a:pt x="86" y="12"/>
              </a:lnTo>
              <a:lnTo>
                <a:pt x="87" y="12"/>
              </a:lnTo>
              <a:lnTo>
                <a:pt x="87" y="11"/>
              </a:lnTo>
              <a:lnTo>
                <a:pt x="88" y="11"/>
              </a:lnTo>
              <a:lnTo>
                <a:pt x="87" y="11"/>
              </a:lnTo>
              <a:lnTo>
                <a:pt x="88" y="11"/>
              </a:lnTo>
              <a:lnTo>
                <a:pt x="88" y="12"/>
              </a:lnTo>
              <a:lnTo>
                <a:pt x="89" y="12"/>
              </a:lnTo>
              <a:lnTo>
                <a:pt x="89" y="11"/>
              </a:lnTo>
              <a:lnTo>
                <a:pt x="90" y="11"/>
              </a:lnTo>
              <a:lnTo>
                <a:pt x="90" y="10"/>
              </a:lnTo>
              <a:lnTo>
                <a:pt x="91" y="10"/>
              </a:lnTo>
              <a:lnTo>
                <a:pt x="91" y="9"/>
              </a:lnTo>
              <a:lnTo>
                <a:pt x="92" y="9"/>
              </a:lnTo>
              <a:lnTo>
                <a:pt x="91" y="9"/>
              </a:lnTo>
              <a:lnTo>
                <a:pt x="91" y="10"/>
              </a:lnTo>
              <a:lnTo>
                <a:pt x="92" y="10"/>
              </a:lnTo>
              <a:lnTo>
                <a:pt x="92" y="9"/>
              </a:lnTo>
              <a:lnTo>
                <a:pt x="92" y="8"/>
              </a:lnTo>
              <a:lnTo>
                <a:pt x="93" y="8"/>
              </a:lnTo>
              <a:lnTo>
                <a:pt x="93" y="9"/>
              </a:lnTo>
              <a:lnTo>
                <a:pt x="94" y="9"/>
              </a:lnTo>
              <a:lnTo>
                <a:pt x="94" y="8"/>
              </a:lnTo>
              <a:lnTo>
                <a:pt x="94" y="7"/>
              </a:lnTo>
              <a:lnTo>
                <a:pt x="95" y="7"/>
              </a:lnTo>
              <a:lnTo>
                <a:pt x="94" y="7"/>
              </a:lnTo>
              <a:lnTo>
                <a:pt x="95" y="7"/>
              </a:lnTo>
              <a:lnTo>
                <a:pt x="96" y="7"/>
              </a:lnTo>
              <a:lnTo>
                <a:pt x="96" y="6"/>
              </a:lnTo>
              <a:lnTo>
                <a:pt x="97" y="6"/>
              </a:lnTo>
              <a:lnTo>
                <a:pt x="97" y="7"/>
              </a:lnTo>
              <a:lnTo>
                <a:pt x="98" y="7"/>
              </a:lnTo>
              <a:lnTo>
                <a:pt x="99" y="7"/>
              </a:lnTo>
              <a:lnTo>
                <a:pt x="100" y="7"/>
              </a:lnTo>
              <a:lnTo>
                <a:pt x="101" y="7"/>
              </a:lnTo>
              <a:lnTo>
                <a:pt x="102" y="7"/>
              </a:lnTo>
              <a:lnTo>
                <a:pt x="103" y="7"/>
              </a:lnTo>
              <a:lnTo>
                <a:pt x="104" y="7"/>
              </a:lnTo>
              <a:lnTo>
                <a:pt x="105" y="7"/>
              </a:lnTo>
              <a:lnTo>
                <a:pt x="106" y="7"/>
              </a:lnTo>
              <a:lnTo>
                <a:pt x="107" y="7"/>
              </a:lnTo>
              <a:lnTo>
                <a:pt x="108" y="7"/>
              </a:lnTo>
              <a:lnTo>
                <a:pt x="109" y="7"/>
              </a:lnTo>
              <a:lnTo>
                <a:pt x="110" y="7"/>
              </a:lnTo>
              <a:lnTo>
                <a:pt x="110" y="8"/>
              </a:lnTo>
              <a:lnTo>
                <a:pt x="110" y="7"/>
              </a:lnTo>
              <a:lnTo>
                <a:pt x="111" y="7"/>
              </a:lnTo>
              <a:lnTo>
                <a:pt x="112" y="7"/>
              </a:lnTo>
              <a:lnTo>
                <a:pt x="113" y="7"/>
              </a:lnTo>
              <a:lnTo>
                <a:pt x="114" y="7"/>
              </a:lnTo>
              <a:lnTo>
                <a:pt x="115" y="7"/>
              </a:lnTo>
              <a:lnTo>
                <a:pt x="116" y="8"/>
              </a:lnTo>
              <a:lnTo>
                <a:pt x="117" y="8"/>
              </a:lnTo>
              <a:lnTo>
                <a:pt x="118" y="8"/>
              </a:lnTo>
              <a:lnTo>
                <a:pt x="119" y="8"/>
              </a:lnTo>
              <a:lnTo>
                <a:pt x="119" y="7"/>
              </a:lnTo>
              <a:lnTo>
                <a:pt x="120" y="7"/>
              </a:lnTo>
              <a:lnTo>
                <a:pt x="121" y="7"/>
              </a:lnTo>
              <a:lnTo>
                <a:pt x="122" y="7"/>
              </a:lnTo>
              <a:lnTo>
                <a:pt x="122" y="8"/>
              </a:lnTo>
              <a:lnTo>
                <a:pt x="123" y="8"/>
              </a:lnTo>
              <a:lnTo>
                <a:pt x="124" y="8"/>
              </a:lnTo>
              <a:lnTo>
                <a:pt x="124" y="7"/>
              </a:lnTo>
              <a:lnTo>
                <a:pt x="123" y="7"/>
              </a:lnTo>
              <a:lnTo>
                <a:pt x="123" y="6"/>
              </a:lnTo>
              <a:lnTo>
                <a:pt x="124" y="6"/>
              </a:lnTo>
              <a:lnTo>
                <a:pt x="124" y="5"/>
              </a:lnTo>
              <a:lnTo>
                <a:pt x="123" y="5"/>
              </a:lnTo>
              <a:lnTo>
                <a:pt x="124" y="5"/>
              </a:lnTo>
              <a:lnTo>
                <a:pt x="123" y="5"/>
              </a:lnTo>
              <a:lnTo>
                <a:pt x="124" y="5"/>
              </a:lnTo>
              <a:lnTo>
                <a:pt x="124" y="4"/>
              </a:lnTo>
              <a:lnTo>
                <a:pt x="123" y="4"/>
              </a:lnTo>
              <a:lnTo>
                <a:pt x="124" y="4"/>
              </a:lnTo>
              <a:lnTo>
                <a:pt x="124" y="3"/>
              </a:lnTo>
              <a:lnTo>
                <a:pt x="124" y="2"/>
              </a:lnTo>
              <a:lnTo>
                <a:pt x="125" y="2"/>
              </a:lnTo>
              <a:lnTo>
                <a:pt x="125" y="1"/>
              </a:lnTo>
              <a:lnTo>
                <a:pt x="126" y="1"/>
              </a:lnTo>
              <a:lnTo>
                <a:pt x="126" y="0"/>
              </a:lnTo>
              <a:lnTo>
                <a:pt x="127"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457200</xdr:colOff>
      <xdr:row>14</xdr:row>
      <xdr:rowOff>76200</xdr:rowOff>
    </xdr:from>
    <xdr:to>
      <xdr:col>5</xdr:col>
      <xdr:colOff>142875</xdr:colOff>
      <xdr:row>16</xdr:row>
      <xdr:rowOff>38100</xdr:rowOff>
    </xdr:to>
    <xdr:sp macro="" textlink="">
      <xdr:nvSpPr>
        <xdr:cNvPr id="80" name="5ny"/>
        <xdr:cNvSpPr>
          <a:spLocks/>
        </xdr:cNvSpPr>
      </xdr:nvSpPr>
      <xdr:spPr bwMode="auto">
        <a:xfrm>
          <a:off x="2895600" y="2724150"/>
          <a:ext cx="295275" cy="285750"/>
        </a:xfrm>
        <a:custGeom>
          <a:avLst/>
          <a:gdLst>
            <a:gd name="T0" fmla="*/ 2147483647 w 31"/>
            <a:gd name="T1" fmla="*/ 2147483647 h 30"/>
            <a:gd name="T2" fmla="*/ 2147483647 w 31"/>
            <a:gd name="T3" fmla="*/ 2147483647 h 30"/>
            <a:gd name="T4" fmla="*/ 2147483647 w 31"/>
            <a:gd name="T5" fmla="*/ 2147483647 h 30"/>
            <a:gd name="T6" fmla="*/ 2147483647 w 31"/>
            <a:gd name="T7" fmla="*/ 2147483647 h 30"/>
            <a:gd name="T8" fmla="*/ 2147483647 w 31"/>
            <a:gd name="T9" fmla="*/ 2147483647 h 30"/>
            <a:gd name="T10" fmla="*/ 2147483647 w 31"/>
            <a:gd name="T11" fmla="*/ 2147483647 h 30"/>
            <a:gd name="T12" fmla="*/ 2147483647 w 31"/>
            <a:gd name="T13" fmla="*/ 2147483647 h 30"/>
            <a:gd name="T14" fmla="*/ 2147483647 w 31"/>
            <a:gd name="T15" fmla="*/ 2147483647 h 30"/>
            <a:gd name="T16" fmla="*/ 2147483647 w 31"/>
            <a:gd name="T17" fmla="*/ 2147483647 h 30"/>
            <a:gd name="T18" fmla="*/ 2147483647 w 31"/>
            <a:gd name="T19" fmla="*/ 2147483647 h 30"/>
            <a:gd name="T20" fmla="*/ 2147483647 w 31"/>
            <a:gd name="T21" fmla="*/ 2147483647 h 30"/>
            <a:gd name="T22" fmla="*/ 2147483647 w 31"/>
            <a:gd name="T23" fmla="*/ 2147483647 h 30"/>
            <a:gd name="T24" fmla="*/ 2147483647 w 31"/>
            <a:gd name="T25" fmla="*/ 2147483647 h 30"/>
            <a:gd name="T26" fmla="*/ 2147483647 w 31"/>
            <a:gd name="T27" fmla="*/ 2147483647 h 30"/>
            <a:gd name="T28" fmla="*/ 2147483647 w 31"/>
            <a:gd name="T29" fmla="*/ 2147483647 h 30"/>
            <a:gd name="T30" fmla="*/ 2147483647 w 31"/>
            <a:gd name="T31" fmla="*/ 2147483647 h 30"/>
            <a:gd name="T32" fmla="*/ 2147483647 w 31"/>
            <a:gd name="T33" fmla="*/ 2147483647 h 30"/>
            <a:gd name="T34" fmla="*/ 2147483647 w 31"/>
            <a:gd name="T35" fmla="*/ 2147483647 h 30"/>
            <a:gd name="T36" fmla="*/ 2147483647 w 31"/>
            <a:gd name="T37" fmla="*/ 2147483647 h 30"/>
            <a:gd name="T38" fmla="*/ 2147483647 w 31"/>
            <a:gd name="T39" fmla="*/ 2147483647 h 30"/>
            <a:gd name="T40" fmla="*/ 2147483647 w 31"/>
            <a:gd name="T41" fmla="*/ 2147483647 h 30"/>
            <a:gd name="T42" fmla="*/ 2147483647 w 31"/>
            <a:gd name="T43" fmla="*/ 2147483647 h 30"/>
            <a:gd name="T44" fmla="*/ 2147483647 w 31"/>
            <a:gd name="T45" fmla="*/ 2147483647 h 30"/>
            <a:gd name="T46" fmla="*/ 2147483647 w 31"/>
            <a:gd name="T47" fmla="*/ 2147483647 h 30"/>
            <a:gd name="T48" fmla="*/ 2147483647 w 31"/>
            <a:gd name="T49" fmla="*/ 2147483647 h 30"/>
            <a:gd name="T50" fmla="*/ 2147483647 w 31"/>
            <a:gd name="T51" fmla="*/ 2147483647 h 30"/>
            <a:gd name="T52" fmla="*/ 2147483647 w 31"/>
            <a:gd name="T53" fmla="*/ 2147483647 h 30"/>
            <a:gd name="T54" fmla="*/ 2147483647 w 31"/>
            <a:gd name="T55" fmla="*/ 2147483647 h 30"/>
            <a:gd name="T56" fmla="*/ 2147483647 w 31"/>
            <a:gd name="T57" fmla="*/ 2147483647 h 30"/>
            <a:gd name="T58" fmla="*/ 2147483647 w 31"/>
            <a:gd name="T59" fmla="*/ 2147483647 h 30"/>
            <a:gd name="T60" fmla="*/ 2147483647 w 31"/>
            <a:gd name="T61" fmla="*/ 2147483647 h 30"/>
            <a:gd name="T62" fmla="*/ 2147483647 w 31"/>
            <a:gd name="T63" fmla="*/ 2147483647 h 30"/>
            <a:gd name="T64" fmla="*/ 2147483647 w 31"/>
            <a:gd name="T65" fmla="*/ 2147483647 h 30"/>
            <a:gd name="T66" fmla="*/ 2147483647 w 31"/>
            <a:gd name="T67" fmla="*/ 2147483647 h 30"/>
            <a:gd name="T68" fmla="*/ 2147483647 w 31"/>
            <a:gd name="T69" fmla="*/ 2147483647 h 30"/>
            <a:gd name="T70" fmla="*/ 2147483647 w 31"/>
            <a:gd name="T71" fmla="*/ 2147483647 h 30"/>
            <a:gd name="T72" fmla="*/ 2147483647 w 31"/>
            <a:gd name="T73" fmla="*/ 2147483647 h 30"/>
            <a:gd name="T74" fmla="*/ 2147483647 w 31"/>
            <a:gd name="T75" fmla="*/ 2147483647 h 30"/>
            <a:gd name="T76" fmla="*/ 2147483647 w 31"/>
            <a:gd name="T77" fmla="*/ 2147483647 h 30"/>
            <a:gd name="T78" fmla="*/ 2147483647 w 31"/>
            <a:gd name="T79" fmla="*/ 2147483647 h 30"/>
            <a:gd name="T80" fmla="*/ 2147483647 w 31"/>
            <a:gd name="T81" fmla="*/ 2147483647 h 30"/>
            <a:gd name="T82" fmla="*/ 2147483647 w 31"/>
            <a:gd name="T83" fmla="*/ 2147483647 h 30"/>
            <a:gd name="T84" fmla="*/ 2147483647 w 31"/>
            <a:gd name="T85" fmla="*/ 2147483647 h 30"/>
            <a:gd name="T86" fmla="*/ 2147483647 w 31"/>
            <a:gd name="T87" fmla="*/ 0 h 30"/>
            <a:gd name="T88" fmla="*/ 2147483647 w 31"/>
            <a:gd name="T89" fmla="*/ 2147483647 h 30"/>
            <a:gd name="T90" fmla="*/ 2147483647 w 31"/>
            <a:gd name="T91" fmla="*/ 2147483647 h 30"/>
            <a:gd name="T92" fmla="*/ 2147483647 w 31"/>
            <a:gd name="T93" fmla="*/ 2147483647 h 30"/>
            <a:gd name="T94" fmla="*/ 2147483647 w 31"/>
            <a:gd name="T95" fmla="*/ 2147483647 h 30"/>
            <a:gd name="T96" fmla="*/ 2147483647 w 31"/>
            <a:gd name="T97" fmla="*/ 2147483647 h 30"/>
            <a:gd name="T98" fmla="*/ 2147483647 w 31"/>
            <a:gd name="T99" fmla="*/ 2147483647 h 30"/>
            <a:gd name="T100" fmla="*/ 2147483647 w 31"/>
            <a:gd name="T101" fmla="*/ 2147483647 h 3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31"/>
            <a:gd name="T154" fmla="*/ 0 h 30"/>
            <a:gd name="T155" fmla="*/ 31 w 31"/>
            <a:gd name="T156" fmla="*/ 30 h 3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31" h="30">
              <a:moveTo>
                <a:pt x="25" y="6"/>
              </a:moveTo>
              <a:lnTo>
                <a:pt x="25" y="7"/>
              </a:lnTo>
              <a:lnTo>
                <a:pt x="25" y="8"/>
              </a:lnTo>
              <a:lnTo>
                <a:pt x="25" y="9"/>
              </a:lnTo>
              <a:lnTo>
                <a:pt x="26" y="9"/>
              </a:lnTo>
              <a:lnTo>
                <a:pt x="25" y="9"/>
              </a:lnTo>
              <a:lnTo>
                <a:pt x="25" y="10"/>
              </a:lnTo>
              <a:lnTo>
                <a:pt x="24" y="10"/>
              </a:lnTo>
              <a:lnTo>
                <a:pt x="23" y="10"/>
              </a:lnTo>
              <a:lnTo>
                <a:pt x="22" y="10"/>
              </a:lnTo>
              <a:lnTo>
                <a:pt x="22" y="9"/>
              </a:lnTo>
              <a:lnTo>
                <a:pt x="21" y="9"/>
              </a:lnTo>
              <a:lnTo>
                <a:pt x="20" y="8"/>
              </a:lnTo>
              <a:lnTo>
                <a:pt x="19" y="9"/>
              </a:lnTo>
              <a:lnTo>
                <a:pt x="19" y="10"/>
              </a:lnTo>
              <a:lnTo>
                <a:pt x="19" y="11"/>
              </a:lnTo>
              <a:lnTo>
                <a:pt x="20" y="11"/>
              </a:lnTo>
              <a:lnTo>
                <a:pt x="21" y="11"/>
              </a:lnTo>
              <a:lnTo>
                <a:pt x="22" y="11"/>
              </a:lnTo>
              <a:lnTo>
                <a:pt x="22" y="12"/>
              </a:lnTo>
              <a:lnTo>
                <a:pt x="23" y="12"/>
              </a:lnTo>
              <a:lnTo>
                <a:pt x="23" y="11"/>
              </a:lnTo>
              <a:lnTo>
                <a:pt x="23" y="12"/>
              </a:lnTo>
              <a:lnTo>
                <a:pt x="24" y="12"/>
              </a:lnTo>
              <a:lnTo>
                <a:pt x="23" y="12"/>
              </a:lnTo>
              <a:lnTo>
                <a:pt x="24" y="12"/>
              </a:lnTo>
              <a:lnTo>
                <a:pt x="25" y="12"/>
              </a:lnTo>
              <a:lnTo>
                <a:pt x="26" y="12"/>
              </a:lnTo>
              <a:lnTo>
                <a:pt x="26" y="13"/>
              </a:lnTo>
              <a:lnTo>
                <a:pt x="27" y="13"/>
              </a:lnTo>
              <a:lnTo>
                <a:pt x="27" y="14"/>
              </a:lnTo>
              <a:lnTo>
                <a:pt x="26" y="14"/>
              </a:lnTo>
              <a:lnTo>
                <a:pt x="26" y="15"/>
              </a:lnTo>
              <a:lnTo>
                <a:pt x="26" y="16"/>
              </a:lnTo>
              <a:lnTo>
                <a:pt x="26" y="17"/>
              </a:lnTo>
              <a:lnTo>
                <a:pt x="26" y="18"/>
              </a:lnTo>
              <a:lnTo>
                <a:pt x="26" y="19"/>
              </a:lnTo>
              <a:lnTo>
                <a:pt x="26" y="20"/>
              </a:lnTo>
              <a:lnTo>
                <a:pt x="26" y="21"/>
              </a:lnTo>
              <a:lnTo>
                <a:pt x="26" y="22"/>
              </a:lnTo>
              <a:lnTo>
                <a:pt x="27" y="22"/>
              </a:lnTo>
              <a:lnTo>
                <a:pt x="28" y="22"/>
              </a:lnTo>
              <a:lnTo>
                <a:pt x="28" y="23"/>
              </a:lnTo>
              <a:lnTo>
                <a:pt x="28" y="22"/>
              </a:lnTo>
              <a:lnTo>
                <a:pt x="28" y="23"/>
              </a:lnTo>
              <a:lnTo>
                <a:pt x="29" y="23"/>
              </a:lnTo>
              <a:lnTo>
                <a:pt x="30" y="23"/>
              </a:lnTo>
              <a:lnTo>
                <a:pt x="31" y="23"/>
              </a:lnTo>
              <a:lnTo>
                <a:pt x="31" y="24"/>
              </a:lnTo>
              <a:lnTo>
                <a:pt x="30" y="24"/>
              </a:lnTo>
              <a:lnTo>
                <a:pt x="30" y="25"/>
              </a:lnTo>
              <a:lnTo>
                <a:pt x="30" y="24"/>
              </a:lnTo>
              <a:lnTo>
                <a:pt x="30" y="25"/>
              </a:lnTo>
              <a:lnTo>
                <a:pt x="30" y="24"/>
              </a:lnTo>
              <a:lnTo>
                <a:pt x="30" y="25"/>
              </a:lnTo>
              <a:lnTo>
                <a:pt x="29" y="25"/>
              </a:lnTo>
              <a:lnTo>
                <a:pt x="28" y="25"/>
              </a:lnTo>
              <a:lnTo>
                <a:pt x="27" y="25"/>
              </a:lnTo>
              <a:lnTo>
                <a:pt x="26" y="25"/>
              </a:lnTo>
              <a:lnTo>
                <a:pt x="25" y="25"/>
              </a:lnTo>
              <a:lnTo>
                <a:pt x="25" y="26"/>
              </a:lnTo>
              <a:lnTo>
                <a:pt x="24" y="26"/>
              </a:lnTo>
              <a:lnTo>
                <a:pt x="23" y="26"/>
              </a:lnTo>
              <a:lnTo>
                <a:pt x="23" y="27"/>
              </a:lnTo>
              <a:lnTo>
                <a:pt x="24" y="27"/>
              </a:lnTo>
              <a:lnTo>
                <a:pt x="23" y="27"/>
              </a:lnTo>
              <a:lnTo>
                <a:pt x="24" y="27"/>
              </a:lnTo>
              <a:lnTo>
                <a:pt x="23" y="27"/>
              </a:lnTo>
              <a:lnTo>
                <a:pt x="23" y="28"/>
              </a:lnTo>
              <a:lnTo>
                <a:pt x="24" y="28"/>
              </a:lnTo>
              <a:lnTo>
                <a:pt x="23" y="28"/>
              </a:lnTo>
              <a:lnTo>
                <a:pt x="22" y="28"/>
              </a:lnTo>
              <a:lnTo>
                <a:pt x="22" y="29"/>
              </a:lnTo>
              <a:lnTo>
                <a:pt x="21" y="29"/>
              </a:lnTo>
              <a:lnTo>
                <a:pt x="21" y="30"/>
              </a:lnTo>
              <a:lnTo>
                <a:pt x="21" y="29"/>
              </a:lnTo>
              <a:lnTo>
                <a:pt x="21" y="28"/>
              </a:lnTo>
              <a:lnTo>
                <a:pt x="21" y="27"/>
              </a:lnTo>
              <a:lnTo>
                <a:pt x="20" y="27"/>
              </a:lnTo>
              <a:lnTo>
                <a:pt x="19" y="27"/>
              </a:lnTo>
              <a:lnTo>
                <a:pt x="19" y="26"/>
              </a:lnTo>
              <a:lnTo>
                <a:pt x="20" y="26"/>
              </a:lnTo>
              <a:lnTo>
                <a:pt x="19" y="26"/>
              </a:lnTo>
              <a:lnTo>
                <a:pt x="20" y="26"/>
              </a:lnTo>
              <a:lnTo>
                <a:pt x="19" y="26"/>
              </a:lnTo>
              <a:lnTo>
                <a:pt x="19" y="25"/>
              </a:lnTo>
              <a:lnTo>
                <a:pt x="18" y="25"/>
              </a:lnTo>
              <a:lnTo>
                <a:pt x="17" y="25"/>
              </a:lnTo>
              <a:lnTo>
                <a:pt x="16" y="25"/>
              </a:lnTo>
              <a:lnTo>
                <a:pt x="16" y="26"/>
              </a:lnTo>
              <a:lnTo>
                <a:pt x="15" y="26"/>
              </a:lnTo>
              <a:lnTo>
                <a:pt x="16" y="26"/>
              </a:lnTo>
              <a:lnTo>
                <a:pt x="15" y="26"/>
              </a:lnTo>
              <a:lnTo>
                <a:pt x="14" y="26"/>
              </a:lnTo>
              <a:lnTo>
                <a:pt x="14" y="25"/>
              </a:lnTo>
              <a:lnTo>
                <a:pt x="14" y="24"/>
              </a:lnTo>
              <a:lnTo>
                <a:pt x="14" y="23"/>
              </a:lnTo>
              <a:lnTo>
                <a:pt x="13" y="23"/>
              </a:lnTo>
              <a:lnTo>
                <a:pt x="12" y="23"/>
              </a:lnTo>
              <a:lnTo>
                <a:pt x="11" y="23"/>
              </a:lnTo>
              <a:lnTo>
                <a:pt x="11" y="22"/>
              </a:lnTo>
              <a:lnTo>
                <a:pt x="10" y="22"/>
              </a:lnTo>
              <a:lnTo>
                <a:pt x="9" y="22"/>
              </a:lnTo>
              <a:lnTo>
                <a:pt x="8" y="22"/>
              </a:lnTo>
              <a:lnTo>
                <a:pt x="7" y="22"/>
              </a:lnTo>
              <a:lnTo>
                <a:pt x="6" y="22"/>
              </a:lnTo>
              <a:lnTo>
                <a:pt x="6" y="21"/>
              </a:lnTo>
              <a:lnTo>
                <a:pt x="5" y="21"/>
              </a:lnTo>
              <a:lnTo>
                <a:pt x="5" y="20"/>
              </a:lnTo>
              <a:lnTo>
                <a:pt x="5" y="19"/>
              </a:lnTo>
              <a:lnTo>
                <a:pt x="4" y="19"/>
              </a:lnTo>
              <a:lnTo>
                <a:pt x="3" y="19"/>
              </a:lnTo>
              <a:lnTo>
                <a:pt x="3" y="18"/>
              </a:lnTo>
              <a:lnTo>
                <a:pt x="2" y="18"/>
              </a:lnTo>
              <a:lnTo>
                <a:pt x="1" y="18"/>
              </a:lnTo>
              <a:lnTo>
                <a:pt x="0" y="18"/>
              </a:lnTo>
              <a:lnTo>
                <a:pt x="0" y="17"/>
              </a:lnTo>
              <a:lnTo>
                <a:pt x="1" y="17"/>
              </a:lnTo>
              <a:lnTo>
                <a:pt x="1" y="16"/>
              </a:lnTo>
              <a:lnTo>
                <a:pt x="2" y="16"/>
              </a:lnTo>
              <a:lnTo>
                <a:pt x="2" y="15"/>
              </a:lnTo>
              <a:lnTo>
                <a:pt x="1" y="14"/>
              </a:lnTo>
              <a:lnTo>
                <a:pt x="2" y="14"/>
              </a:lnTo>
              <a:lnTo>
                <a:pt x="2" y="13"/>
              </a:lnTo>
              <a:lnTo>
                <a:pt x="3" y="13"/>
              </a:lnTo>
              <a:lnTo>
                <a:pt x="3" y="12"/>
              </a:lnTo>
              <a:lnTo>
                <a:pt x="3" y="11"/>
              </a:lnTo>
              <a:lnTo>
                <a:pt x="4" y="11"/>
              </a:lnTo>
              <a:lnTo>
                <a:pt x="5" y="11"/>
              </a:lnTo>
              <a:lnTo>
                <a:pt x="6" y="11"/>
              </a:lnTo>
              <a:lnTo>
                <a:pt x="6" y="10"/>
              </a:lnTo>
              <a:lnTo>
                <a:pt x="6" y="9"/>
              </a:lnTo>
              <a:lnTo>
                <a:pt x="6" y="8"/>
              </a:lnTo>
              <a:lnTo>
                <a:pt x="7" y="8"/>
              </a:lnTo>
              <a:lnTo>
                <a:pt x="7" y="7"/>
              </a:lnTo>
              <a:lnTo>
                <a:pt x="8" y="7"/>
              </a:lnTo>
              <a:lnTo>
                <a:pt x="8" y="6"/>
              </a:lnTo>
              <a:lnTo>
                <a:pt x="8" y="5"/>
              </a:lnTo>
              <a:lnTo>
                <a:pt x="7" y="5"/>
              </a:lnTo>
              <a:lnTo>
                <a:pt x="6" y="4"/>
              </a:lnTo>
              <a:lnTo>
                <a:pt x="7" y="4"/>
              </a:lnTo>
              <a:lnTo>
                <a:pt x="7" y="3"/>
              </a:lnTo>
              <a:lnTo>
                <a:pt x="7" y="2"/>
              </a:lnTo>
              <a:lnTo>
                <a:pt x="7" y="1"/>
              </a:lnTo>
              <a:lnTo>
                <a:pt x="8" y="1"/>
              </a:lnTo>
              <a:lnTo>
                <a:pt x="9" y="1"/>
              </a:lnTo>
              <a:lnTo>
                <a:pt x="8" y="1"/>
              </a:lnTo>
              <a:lnTo>
                <a:pt x="9" y="1"/>
              </a:lnTo>
              <a:lnTo>
                <a:pt x="10" y="1"/>
              </a:lnTo>
              <a:lnTo>
                <a:pt x="10" y="2"/>
              </a:lnTo>
              <a:lnTo>
                <a:pt x="11" y="1"/>
              </a:lnTo>
              <a:lnTo>
                <a:pt x="12" y="1"/>
              </a:lnTo>
              <a:lnTo>
                <a:pt x="12" y="0"/>
              </a:lnTo>
              <a:lnTo>
                <a:pt x="13" y="0"/>
              </a:lnTo>
              <a:lnTo>
                <a:pt x="13" y="1"/>
              </a:lnTo>
              <a:lnTo>
                <a:pt x="14" y="1"/>
              </a:lnTo>
              <a:lnTo>
                <a:pt x="14" y="2"/>
              </a:lnTo>
              <a:lnTo>
                <a:pt x="14" y="3"/>
              </a:lnTo>
              <a:lnTo>
                <a:pt x="15" y="3"/>
              </a:lnTo>
              <a:lnTo>
                <a:pt x="15" y="4"/>
              </a:lnTo>
              <a:lnTo>
                <a:pt x="16" y="4"/>
              </a:lnTo>
              <a:lnTo>
                <a:pt x="17" y="4"/>
              </a:lnTo>
              <a:lnTo>
                <a:pt x="16" y="4"/>
              </a:lnTo>
              <a:lnTo>
                <a:pt x="16" y="3"/>
              </a:lnTo>
              <a:lnTo>
                <a:pt x="17" y="3"/>
              </a:lnTo>
              <a:lnTo>
                <a:pt x="18" y="3"/>
              </a:lnTo>
              <a:lnTo>
                <a:pt x="19" y="3"/>
              </a:lnTo>
              <a:lnTo>
                <a:pt x="19" y="4"/>
              </a:lnTo>
              <a:lnTo>
                <a:pt x="20" y="4"/>
              </a:lnTo>
              <a:lnTo>
                <a:pt x="21" y="4"/>
              </a:lnTo>
              <a:lnTo>
                <a:pt x="21" y="5"/>
              </a:lnTo>
              <a:lnTo>
                <a:pt x="22" y="5"/>
              </a:lnTo>
              <a:lnTo>
                <a:pt x="22" y="4"/>
              </a:lnTo>
              <a:lnTo>
                <a:pt x="22" y="5"/>
              </a:lnTo>
              <a:lnTo>
                <a:pt x="23" y="5"/>
              </a:lnTo>
              <a:lnTo>
                <a:pt x="24" y="5"/>
              </a:lnTo>
              <a:lnTo>
                <a:pt x="23" y="5"/>
              </a:lnTo>
              <a:lnTo>
                <a:pt x="24" y="5"/>
              </a:lnTo>
              <a:lnTo>
                <a:pt x="24" y="6"/>
              </a:lnTo>
              <a:lnTo>
                <a:pt x="25" y="6"/>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381000</xdr:colOff>
      <xdr:row>17</xdr:row>
      <xdr:rowOff>85725</xdr:rowOff>
    </xdr:from>
    <xdr:to>
      <xdr:col>5</xdr:col>
      <xdr:colOff>38100</xdr:colOff>
      <xdr:row>18</xdr:row>
      <xdr:rowOff>76200</xdr:rowOff>
    </xdr:to>
    <xdr:sp macro="" textlink="">
      <xdr:nvSpPr>
        <xdr:cNvPr id="81" name="5lh"/>
        <xdr:cNvSpPr>
          <a:spLocks/>
        </xdr:cNvSpPr>
      </xdr:nvSpPr>
      <xdr:spPr bwMode="auto">
        <a:xfrm>
          <a:off x="2819400" y="3219450"/>
          <a:ext cx="266700" cy="152400"/>
        </a:xfrm>
        <a:custGeom>
          <a:avLst/>
          <a:gdLst>
            <a:gd name="T0" fmla="*/ 2147483647 w 28"/>
            <a:gd name="T1" fmla="*/ 2147483647 h 16"/>
            <a:gd name="T2" fmla="*/ 2147483647 w 28"/>
            <a:gd name="T3" fmla="*/ 2147483647 h 16"/>
            <a:gd name="T4" fmla="*/ 2147483647 w 28"/>
            <a:gd name="T5" fmla="*/ 2147483647 h 16"/>
            <a:gd name="T6" fmla="*/ 2147483647 w 28"/>
            <a:gd name="T7" fmla="*/ 2147483647 h 16"/>
            <a:gd name="T8" fmla="*/ 2147483647 w 28"/>
            <a:gd name="T9" fmla="*/ 2147483647 h 16"/>
            <a:gd name="T10" fmla="*/ 2147483647 w 28"/>
            <a:gd name="T11" fmla="*/ 2147483647 h 16"/>
            <a:gd name="T12" fmla="*/ 2147483647 w 28"/>
            <a:gd name="T13" fmla="*/ 2147483647 h 16"/>
            <a:gd name="T14" fmla="*/ 2147483647 w 28"/>
            <a:gd name="T15" fmla="*/ 2147483647 h 16"/>
            <a:gd name="T16" fmla="*/ 2147483647 w 28"/>
            <a:gd name="T17" fmla="*/ 2147483647 h 16"/>
            <a:gd name="T18" fmla="*/ 2147483647 w 28"/>
            <a:gd name="T19" fmla="*/ 2147483647 h 16"/>
            <a:gd name="T20" fmla="*/ 2147483647 w 28"/>
            <a:gd name="T21" fmla="*/ 2147483647 h 16"/>
            <a:gd name="T22" fmla="*/ 2147483647 w 28"/>
            <a:gd name="T23" fmla="*/ 2147483647 h 16"/>
            <a:gd name="T24" fmla="*/ 2147483647 w 28"/>
            <a:gd name="T25" fmla="*/ 2147483647 h 16"/>
            <a:gd name="T26" fmla="*/ 2147483647 w 28"/>
            <a:gd name="T27" fmla="*/ 2147483647 h 16"/>
            <a:gd name="T28" fmla="*/ 2147483647 w 28"/>
            <a:gd name="T29" fmla="*/ 2147483647 h 16"/>
            <a:gd name="T30" fmla="*/ 2147483647 w 28"/>
            <a:gd name="T31" fmla="*/ 2147483647 h 16"/>
            <a:gd name="T32" fmla="*/ 2147483647 w 28"/>
            <a:gd name="T33" fmla="*/ 2147483647 h 16"/>
            <a:gd name="T34" fmla="*/ 2147483647 w 28"/>
            <a:gd name="T35" fmla="*/ 2147483647 h 16"/>
            <a:gd name="T36" fmla="*/ 2147483647 w 28"/>
            <a:gd name="T37" fmla="*/ 2147483647 h 16"/>
            <a:gd name="T38" fmla="*/ 2147483647 w 28"/>
            <a:gd name="T39" fmla="*/ 2147483647 h 16"/>
            <a:gd name="T40" fmla="*/ 2147483647 w 28"/>
            <a:gd name="T41" fmla="*/ 2147483647 h 16"/>
            <a:gd name="T42" fmla="*/ 2147483647 w 28"/>
            <a:gd name="T43" fmla="*/ 2147483647 h 16"/>
            <a:gd name="T44" fmla="*/ 2147483647 w 28"/>
            <a:gd name="T45" fmla="*/ 2147483647 h 16"/>
            <a:gd name="T46" fmla="*/ 2147483647 w 28"/>
            <a:gd name="T47" fmla="*/ 2147483647 h 16"/>
            <a:gd name="T48" fmla="*/ 2147483647 w 28"/>
            <a:gd name="T49" fmla="*/ 2147483647 h 16"/>
            <a:gd name="T50" fmla="*/ 2147483647 w 28"/>
            <a:gd name="T51" fmla="*/ 2147483647 h 16"/>
            <a:gd name="T52" fmla="*/ 2147483647 w 28"/>
            <a:gd name="T53" fmla="*/ 2147483647 h 16"/>
            <a:gd name="T54" fmla="*/ 0 w 28"/>
            <a:gd name="T55" fmla="*/ 2147483647 h 16"/>
            <a:gd name="T56" fmla="*/ 2147483647 w 28"/>
            <a:gd name="T57" fmla="*/ 2147483647 h 16"/>
            <a:gd name="T58" fmla="*/ 2147483647 w 28"/>
            <a:gd name="T59" fmla="*/ 2147483647 h 16"/>
            <a:gd name="T60" fmla="*/ 2147483647 w 28"/>
            <a:gd name="T61" fmla="*/ 2147483647 h 16"/>
            <a:gd name="T62" fmla="*/ 2147483647 w 28"/>
            <a:gd name="T63" fmla="*/ 2147483647 h 16"/>
            <a:gd name="T64" fmla="*/ 2147483647 w 28"/>
            <a:gd name="T65" fmla="*/ 2147483647 h 16"/>
            <a:gd name="T66" fmla="*/ 2147483647 w 28"/>
            <a:gd name="T67" fmla="*/ 2147483647 h 16"/>
            <a:gd name="T68" fmla="*/ 2147483647 w 28"/>
            <a:gd name="T69" fmla="*/ 2147483647 h 16"/>
            <a:gd name="T70" fmla="*/ 2147483647 w 28"/>
            <a:gd name="T71" fmla="*/ 2147483647 h 16"/>
            <a:gd name="T72" fmla="*/ 2147483647 w 28"/>
            <a:gd name="T73" fmla="*/ 2147483647 h 16"/>
            <a:gd name="T74" fmla="*/ 2147483647 w 28"/>
            <a:gd name="T75" fmla="*/ 2147483647 h 16"/>
            <a:gd name="T76" fmla="*/ 2147483647 w 28"/>
            <a:gd name="T77" fmla="*/ 2147483647 h 16"/>
            <a:gd name="T78" fmla="*/ 2147483647 w 28"/>
            <a:gd name="T79" fmla="*/ 2147483647 h 16"/>
            <a:gd name="T80" fmla="*/ 2147483647 w 28"/>
            <a:gd name="T81" fmla="*/ 2147483647 h 16"/>
            <a:gd name="T82" fmla="*/ 2147483647 w 28"/>
            <a:gd name="T83" fmla="*/ 2147483647 h 16"/>
            <a:gd name="T84" fmla="*/ 2147483647 w 28"/>
            <a:gd name="T85" fmla="*/ 0 h 16"/>
            <a:gd name="T86" fmla="*/ 2147483647 w 28"/>
            <a:gd name="T87" fmla="*/ 2147483647 h 16"/>
            <a:gd name="T88" fmla="*/ 2147483647 w 28"/>
            <a:gd name="T89" fmla="*/ 2147483647 h 1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28"/>
            <a:gd name="T136" fmla="*/ 0 h 16"/>
            <a:gd name="T137" fmla="*/ 28 w 28"/>
            <a:gd name="T138" fmla="*/ 16 h 1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28" h="16">
              <a:moveTo>
                <a:pt x="26" y="2"/>
              </a:moveTo>
              <a:lnTo>
                <a:pt x="26" y="3"/>
              </a:lnTo>
              <a:lnTo>
                <a:pt x="27" y="3"/>
              </a:lnTo>
              <a:lnTo>
                <a:pt x="27" y="4"/>
              </a:lnTo>
              <a:lnTo>
                <a:pt x="27" y="3"/>
              </a:lnTo>
              <a:lnTo>
                <a:pt x="27" y="4"/>
              </a:lnTo>
              <a:lnTo>
                <a:pt x="27" y="5"/>
              </a:lnTo>
              <a:lnTo>
                <a:pt x="28" y="5"/>
              </a:lnTo>
              <a:lnTo>
                <a:pt x="28" y="6"/>
              </a:lnTo>
              <a:lnTo>
                <a:pt x="27" y="6"/>
              </a:lnTo>
              <a:lnTo>
                <a:pt x="27" y="7"/>
              </a:lnTo>
              <a:lnTo>
                <a:pt x="27" y="8"/>
              </a:lnTo>
              <a:lnTo>
                <a:pt x="27" y="9"/>
              </a:lnTo>
              <a:lnTo>
                <a:pt x="26" y="9"/>
              </a:lnTo>
              <a:lnTo>
                <a:pt x="25" y="9"/>
              </a:lnTo>
              <a:lnTo>
                <a:pt x="24" y="9"/>
              </a:lnTo>
              <a:lnTo>
                <a:pt x="24" y="10"/>
              </a:lnTo>
              <a:lnTo>
                <a:pt x="23" y="10"/>
              </a:lnTo>
              <a:lnTo>
                <a:pt x="23" y="11"/>
              </a:lnTo>
              <a:lnTo>
                <a:pt x="24" y="11"/>
              </a:lnTo>
              <a:lnTo>
                <a:pt x="24" y="12"/>
              </a:lnTo>
              <a:lnTo>
                <a:pt x="23" y="12"/>
              </a:lnTo>
              <a:lnTo>
                <a:pt x="23" y="13"/>
              </a:lnTo>
              <a:lnTo>
                <a:pt x="22" y="13"/>
              </a:lnTo>
              <a:lnTo>
                <a:pt x="22" y="14"/>
              </a:lnTo>
              <a:lnTo>
                <a:pt x="23" y="14"/>
              </a:lnTo>
              <a:lnTo>
                <a:pt x="23" y="15"/>
              </a:lnTo>
              <a:lnTo>
                <a:pt x="22" y="15"/>
              </a:lnTo>
              <a:lnTo>
                <a:pt x="21" y="15"/>
              </a:lnTo>
              <a:lnTo>
                <a:pt x="20" y="15"/>
              </a:lnTo>
              <a:lnTo>
                <a:pt x="20" y="16"/>
              </a:lnTo>
              <a:lnTo>
                <a:pt x="19" y="16"/>
              </a:lnTo>
              <a:lnTo>
                <a:pt x="18" y="16"/>
              </a:lnTo>
              <a:lnTo>
                <a:pt x="17" y="16"/>
              </a:lnTo>
              <a:lnTo>
                <a:pt x="16" y="16"/>
              </a:lnTo>
              <a:lnTo>
                <a:pt x="15" y="16"/>
              </a:lnTo>
              <a:lnTo>
                <a:pt x="14" y="16"/>
              </a:lnTo>
              <a:lnTo>
                <a:pt x="14" y="15"/>
              </a:lnTo>
              <a:lnTo>
                <a:pt x="14" y="16"/>
              </a:lnTo>
              <a:lnTo>
                <a:pt x="13" y="16"/>
              </a:lnTo>
              <a:lnTo>
                <a:pt x="12" y="16"/>
              </a:lnTo>
              <a:lnTo>
                <a:pt x="11" y="15"/>
              </a:lnTo>
              <a:lnTo>
                <a:pt x="12" y="15"/>
              </a:lnTo>
              <a:lnTo>
                <a:pt x="12" y="14"/>
              </a:lnTo>
              <a:lnTo>
                <a:pt x="11" y="14"/>
              </a:lnTo>
              <a:lnTo>
                <a:pt x="10" y="14"/>
              </a:lnTo>
              <a:lnTo>
                <a:pt x="9" y="14"/>
              </a:lnTo>
              <a:lnTo>
                <a:pt x="8" y="14"/>
              </a:lnTo>
              <a:lnTo>
                <a:pt x="7" y="14"/>
              </a:lnTo>
              <a:lnTo>
                <a:pt x="7" y="15"/>
              </a:lnTo>
              <a:lnTo>
                <a:pt x="7" y="14"/>
              </a:lnTo>
              <a:lnTo>
                <a:pt x="7" y="15"/>
              </a:lnTo>
              <a:lnTo>
                <a:pt x="6" y="15"/>
              </a:lnTo>
              <a:lnTo>
                <a:pt x="6" y="14"/>
              </a:lnTo>
              <a:lnTo>
                <a:pt x="6" y="13"/>
              </a:lnTo>
              <a:lnTo>
                <a:pt x="5" y="13"/>
              </a:lnTo>
              <a:lnTo>
                <a:pt x="5" y="14"/>
              </a:lnTo>
              <a:lnTo>
                <a:pt x="5" y="13"/>
              </a:lnTo>
              <a:lnTo>
                <a:pt x="4" y="13"/>
              </a:lnTo>
              <a:lnTo>
                <a:pt x="5" y="13"/>
              </a:lnTo>
              <a:lnTo>
                <a:pt x="4" y="13"/>
              </a:lnTo>
              <a:lnTo>
                <a:pt x="3" y="13"/>
              </a:lnTo>
              <a:lnTo>
                <a:pt x="2" y="13"/>
              </a:lnTo>
              <a:lnTo>
                <a:pt x="2" y="12"/>
              </a:lnTo>
              <a:lnTo>
                <a:pt x="2" y="11"/>
              </a:lnTo>
              <a:lnTo>
                <a:pt x="1" y="11"/>
              </a:lnTo>
              <a:lnTo>
                <a:pt x="1" y="10"/>
              </a:lnTo>
              <a:lnTo>
                <a:pt x="2" y="10"/>
              </a:lnTo>
              <a:lnTo>
                <a:pt x="2" y="9"/>
              </a:lnTo>
              <a:lnTo>
                <a:pt x="1" y="9"/>
              </a:lnTo>
              <a:lnTo>
                <a:pt x="2" y="9"/>
              </a:lnTo>
              <a:lnTo>
                <a:pt x="2" y="8"/>
              </a:lnTo>
              <a:lnTo>
                <a:pt x="1" y="8"/>
              </a:lnTo>
              <a:lnTo>
                <a:pt x="0" y="8"/>
              </a:lnTo>
              <a:lnTo>
                <a:pt x="0" y="7"/>
              </a:lnTo>
              <a:lnTo>
                <a:pt x="0" y="6"/>
              </a:lnTo>
              <a:lnTo>
                <a:pt x="1" y="6"/>
              </a:lnTo>
              <a:lnTo>
                <a:pt x="2" y="6"/>
              </a:lnTo>
              <a:lnTo>
                <a:pt x="3" y="6"/>
              </a:lnTo>
              <a:lnTo>
                <a:pt x="3" y="5"/>
              </a:lnTo>
              <a:lnTo>
                <a:pt x="4" y="5"/>
              </a:lnTo>
              <a:lnTo>
                <a:pt x="4" y="4"/>
              </a:lnTo>
              <a:lnTo>
                <a:pt x="5" y="4"/>
              </a:lnTo>
              <a:lnTo>
                <a:pt x="5" y="3"/>
              </a:lnTo>
              <a:lnTo>
                <a:pt x="5" y="2"/>
              </a:lnTo>
              <a:lnTo>
                <a:pt x="6" y="2"/>
              </a:lnTo>
              <a:lnTo>
                <a:pt x="7" y="2"/>
              </a:lnTo>
              <a:lnTo>
                <a:pt x="8" y="2"/>
              </a:lnTo>
              <a:lnTo>
                <a:pt x="9" y="2"/>
              </a:lnTo>
              <a:lnTo>
                <a:pt x="9" y="1"/>
              </a:lnTo>
              <a:lnTo>
                <a:pt x="8" y="1"/>
              </a:lnTo>
              <a:lnTo>
                <a:pt x="9" y="1"/>
              </a:lnTo>
              <a:lnTo>
                <a:pt x="10" y="1"/>
              </a:lnTo>
              <a:lnTo>
                <a:pt x="11" y="1"/>
              </a:lnTo>
              <a:lnTo>
                <a:pt x="12" y="1"/>
              </a:lnTo>
              <a:lnTo>
                <a:pt x="12" y="2"/>
              </a:lnTo>
              <a:lnTo>
                <a:pt x="13" y="2"/>
              </a:lnTo>
              <a:lnTo>
                <a:pt x="13" y="3"/>
              </a:lnTo>
              <a:lnTo>
                <a:pt x="14" y="3"/>
              </a:lnTo>
              <a:lnTo>
                <a:pt x="15" y="3"/>
              </a:lnTo>
              <a:lnTo>
                <a:pt x="15" y="4"/>
              </a:lnTo>
              <a:lnTo>
                <a:pt x="16" y="4"/>
              </a:lnTo>
              <a:lnTo>
                <a:pt x="16" y="5"/>
              </a:lnTo>
              <a:lnTo>
                <a:pt x="17" y="5"/>
              </a:lnTo>
              <a:lnTo>
                <a:pt x="17" y="4"/>
              </a:lnTo>
              <a:lnTo>
                <a:pt x="18" y="4"/>
              </a:lnTo>
              <a:lnTo>
                <a:pt x="19" y="4"/>
              </a:lnTo>
              <a:lnTo>
                <a:pt x="19" y="3"/>
              </a:lnTo>
              <a:lnTo>
                <a:pt x="19" y="2"/>
              </a:lnTo>
              <a:lnTo>
                <a:pt x="18" y="2"/>
              </a:lnTo>
              <a:lnTo>
                <a:pt x="19" y="2"/>
              </a:lnTo>
              <a:lnTo>
                <a:pt x="19" y="1"/>
              </a:lnTo>
              <a:lnTo>
                <a:pt x="20" y="1"/>
              </a:lnTo>
              <a:lnTo>
                <a:pt x="21" y="1"/>
              </a:lnTo>
              <a:lnTo>
                <a:pt x="22" y="1"/>
              </a:lnTo>
              <a:lnTo>
                <a:pt x="22" y="0"/>
              </a:lnTo>
              <a:lnTo>
                <a:pt x="22" y="1"/>
              </a:lnTo>
              <a:lnTo>
                <a:pt x="23" y="1"/>
              </a:lnTo>
              <a:lnTo>
                <a:pt x="24" y="1"/>
              </a:lnTo>
              <a:lnTo>
                <a:pt x="24" y="2"/>
              </a:lnTo>
              <a:lnTo>
                <a:pt x="25" y="2"/>
              </a:lnTo>
              <a:lnTo>
                <a:pt x="26" y="2"/>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333375</xdr:colOff>
      <xdr:row>18</xdr:row>
      <xdr:rowOff>28575</xdr:rowOff>
    </xdr:from>
    <xdr:to>
      <xdr:col>4</xdr:col>
      <xdr:colOff>504825</xdr:colOff>
      <xdr:row>19</xdr:row>
      <xdr:rowOff>19050</xdr:rowOff>
    </xdr:to>
    <xdr:sp macro="" textlink="">
      <xdr:nvSpPr>
        <xdr:cNvPr id="82" name="5f7"/>
        <xdr:cNvSpPr>
          <a:spLocks/>
        </xdr:cNvSpPr>
      </xdr:nvSpPr>
      <xdr:spPr bwMode="auto">
        <a:xfrm>
          <a:off x="2771775" y="3324225"/>
          <a:ext cx="171450" cy="152400"/>
        </a:xfrm>
        <a:custGeom>
          <a:avLst/>
          <a:gdLst>
            <a:gd name="T0" fmla="*/ 2147483647 w 18"/>
            <a:gd name="T1" fmla="*/ 2147483647 h 16"/>
            <a:gd name="T2" fmla="*/ 2147483647 w 18"/>
            <a:gd name="T3" fmla="*/ 2147483647 h 16"/>
            <a:gd name="T4" fmla="*/ 2147483647 w 18"/>
            <a:gd name="T5" fmla="*/ 2147483647 h 16"/>
            <a:gd name="T6" fmla="*/ 2147483647 w 18"/>
            <a:gd name="T7" fmla="*/ 2147483647 h 16"/>
            <a:gd name="T8" fmla="*/ 2147483647 w 18"/>
            <a:gd name="T9" fmla="*/ 2147483647 h 16"/>
            <a:gd name="T10" fmla="*/ 2147483647 w 18"/>
            <a:gd name="T11" fmla="*/ 2147483647 h 16"/>
            <a:gd name="T12" fmla="*/ 2147483647 w 18"/>
            <a:gd name="T13" fmla="*/ 2147483647 h 16"/>
            <a:gd name="T14" fmla="*/ 2147483647 w 18"/>
            <a:gd name="T15" fmla="*/ 2147483647 h 16"/>
            <a:gd name="T16" fmla="*/ 2147483647 w 18"/>
            <a:gd name="T17" fmla="*/ 2147483647 h 16"/>
            <a:gd name="T18" fmla="*/ 2147483647 w 18"/>
            <a:gd name="T19" fmla="*/ 2147483647 h 16"/>
            <a:gd name="T20" fmla="*/ 2147483647 w 18"/>
            <a:gd name="T21" fmla="*/ 2147483647 h 16"/>
            <a:gd name="T22" fmla="*/ 2147483647 w 18"/>
            <a:gd name="T23" fmla="*/ 2147483647 h 16"/>
            <a:gd name="T24" fmla="*/ 2147483647 w 18"/>
            <a:gd name="T25" fmla="*/ 2147483647 h 16"/>
            <a:gd name="T26" fmla="*/ 2147483647 w 18"/>
            <a:gd name="T27" fmla="*/ 2147483647 h 16"/>
            <a:gd name="T28" fmla="*/ 2147483647 w 18"/>
            <a:gd name="T29" fmla="*/ 2147483647 h 16"/>
            <a:gd name="T30" fmla="*/ 2147483647 w 18"/>
            <a:gd name="T31" fmla="*/ 2147483647 h 16"/>
            <a:gd name="T32" fmla="*/ 2147483647 w 18"/>
            <a:gd name="T33" fmla="*/ 2147483647 h 16"/>
            <a:gd name="T34" fmla="*/ 2147483647 w 18"/>
            <a:gd name="T35" fmla="*/ 2147483647 h 16"/>
            <a:gd name="T36" fmla="*/ 2147483647 w 18"/>
            <a:gd name="T37" fmla="*/ 2147483647 h 16"/>
            <a:gd name="T38" fmla="*/ 2147483647 w 18"/>
            <a:gd name="T39" fmla="*/ 2147483647 h 16"/>
            <a:gd name="T40" fmla="*/ 2147483647 w 18"/>
            <a:gd name="T41" fmla="*/ 2147483647 h 16"/>
            <a:gd name="T42" fmla="*/ 2147483647 w 18"/>
            <a:gd name="T43" fmla="*/ 2147483647 h 16"/>
            <a:gd name="T44" fmla="*/ 2147483647 w 18"/>
            <a:gd name="T45" fmla="*/ 2147483647 h 16"/>
            <a:gd name="T46" fmla="*/ 2147483647 w 18"/>
            <a:gd name="T47" fmla="*/ 2147483647 h 16"/>
            <a:gd name="T48" fmla="*/ 2147483647 w 18"/>
            <a:gd name="T49" fmla="*/ 2147483647 h 16"/>
            <a:gd name="T50" fmla="*/ 2147483647 w 18"/>
            <a:gd name="T51" fmla="*/ 2147483647 h 16"/>
            <a:gd name="T52" fmla="*/ 2147483647 w 18"/>
            <a:gd name="T53" fmla="*/ 2147483647 h 16"/>
            <a:gd name="T54" fmla="*/ 0 w 18"/>
            <a:gd name="T55" fmla="*/ 2147483647 h 16"/>
            <a:gd name="T56" fmla="*/ 0 w 18"/>
            <a:gd name="T57" fmla="*/ 2147483647 h 16"/>
            <a:gd name="T58" fmla="*/ 0 w 18"/>
            <a:gd name="T59" fmla="*/ 2147483647 h 16"/>
            <a:gd name="T60" fmla="*/ 0 w 18"/>
            <a:gd name="T61" fmla="*/ 2147483647 h 16"/>
            <a:gd name="T62" fmla="*/ 2147483647 w 18"/>
            <a:gd name="T63" fmla="*/ 2147483647 h 16"/>
            <a:gd name="T64" fmla="*/ 2147483647 w 18"/>
            <a:gd name="T65" fmla="*/ 2147483647 h 16"/>
            <a:gd name="T66" fmla="*/ 2147483647 w 18"/>
            <a:gd name="T67" fmla="*/ 2147483647 h 16"/>
            <a:gd name="T68" fmla="*/ 2147483647 w 18"/>
            <a:gd name="T69" fmla="*/ 2147483647 h 16"/>
            <a:gd name="T70" fmla="*/ 2147483647 w 18"/>
            <a:gd name="T71" fmla="*/ 2147483647 h 16"/>
            <a:gd name="T72" fmla="*/ 2147483647 w 18"/>
            <a:gd name="T73" fmla="*/ 2147483647 h 16"/>
            <a:gd name="T74" fmla="*/ 2147483647 w 18"/>
            <a:gd name="T75" fmla="*/ 2147483647 h 16"/>
            <a:gd name="T76" fmla="*/ 2147483647 w 18"/>
            <a:gd name="T77" fmla="*/ 2147483647 h 16"/>
            <a:gd name="T78" fmla="*/ 2147483647 w 18"/>
            <a:gd name="T79" fmla="*/ 0 h 16"/>
            <a:gd name="T80" fmla="*/ 2147483647 w 18"/>
            <a:gd name="T81" fmla="*/ 2147483647 h 16"/>
            <a:gd name="T82" fmla="*/ 2147483647 w 18"/>
            <a:gd name="T83" fmla="*/ 2147483647 h 16"/>
            <a:gd name="T84" fmla="*/ 2147483647 w 18"/>
            <a:gd name="T85" fmla="*/ 2147483647 h 16"/>
            <a:gd name="T86" fmla="*/ 2147483647 w 18"/>
            <a:gd name="T87" fmla="*/ 2147483647 h 16"/>
            <a:gd name="T88" fmla="*/ 2147483647 w 18"/>
            <a:gd name="T89" fmla="*/ 2147483647 h 16"/>
            <a:gd name="T90" fmla="*/ 2147483647 w 18"/>
            <a:gd name="T91" fmla="*/ 2147483647 h 16"/>
            <a:gd name="T92" fmla="*/ 2147483647 w 18"/>
            <a:gd name="T93" fmla="*/ 2147483647 h 16"/>
            <a:gd name="T94" fmla="*/ 2147483647 w 18"/>
            <a:gd name="T95" fmla="*/ 2147483647 h 16"/>
            <a:gd name="T96" fmla="*/ 2147483647 w 18"/>
            <a:gd name="T97" fmla="*/ 2147483647 h 16"/>
            <a:gd name="T98" fmla="*/ 2147483647 w 18"/>
            <a:gd name="T99" fmla="*/ 2147483647 h 16"/>
            <a:gd name="T100" fmla="*/ 2147483647 w 18"/>
            <a:gd name="T101" fmla="*/ 2147483647 h 16"/>
            <a:gd name="T102" fmla="*/ 2147483647 w 18"/>
            <a:gd name="T103" fmla="*/ 2147483647 h 16"/>
            <a:gd name="T104" fmla="*/ 2147483647 w 18"/>
            <a:gd name="T105" fmla="*/ 2147483647 h 16"/>
            <a:gd name="T106" fmla="*/ 2147483647 w 18"/>
            <a:gd name="T107" fmla="*/ 2147483647 h 1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18"/>
            <a:gd name="T163" fmla="*/ 0 h 16"/>
            <a:gd name="T164" fmla="*/ 18 w 18"/>
            <a:gd name="T165" fmla="*/ 16 h 1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18" h="16">
              <a:moveTo>
                <a:pt x="18" y="5"/>
              </a:moveTo>
              <a:lnTo>
                <a:pt x="18" y="5"/>
              </a:lnTo>
              <a:lnTo>
                <a:pt x="18" y="6"/>
              </a:lnTo>
              <a:lnTo>
                <a:pt x="18" y="7"/>
              </a:lnTo>
              <a:lnTo>
                <a:pt x="18" y="8"/>
              </a:lnTo>
              <a:lnTo>
                <a:pt x="17" y="8"/>
              </a:lnTo>
              <a:lnTo>
                <a:pt x="17" y="9"/>
              </a:lnTo>
              <a:lnTo>
                <a:pt x="17" y="10"/>
              </a:lnTo>
              <a:lnTo>
                <a:pt x="16" y="10"/>
              </a:lnTo>
              <a:lnTo>
                <a:pt x="15" y="10"/>
              </a:lnTo>
              <a:lnTo>
                <a:pt x="16" y="10"/>
              </a:lnTo>
              <a:lnTo>
                <a:pt x="16" y="11"/>
              </a:lnTo>
              <a:lnTo>
                <a:pt x="16" y="10"/>
              </a:lnTo>
              <a:lnTo>
                <a:pt x="15" y="10"/>
              </a:lnTo>
              <a:lnTo>
                <a:pt x="14" y="11"/>
              </a:lnTo>
              <a:lnTo>
                <a:pt x="13" y="11"/>
              </a:lnTo>
              <a:lnTo>
                <a:pt x="14" y="11"/>
              </a:lnTo>
              <a:lnTo>
                <a:pt x="14" y="12"/>
              </a:lnTo>
              <a:lnTo>
                <a:pt x="13" y="12"/>
              </a:lnTo>
              <a:lnTo>
                <a:pt x="12" y="12"/>
              </a:lnTo>
              <a:lnTo>
                <a:pt x="11" y="12"/>
              </a:lnTo>
              <a:lnTo>
                <a:pt x="11" y="11"/>
              </a:lnTo>
              <a:lnTo>
                <a:pt x="10" y="11"/>
              </a:lnTo>
              <a:lnTo>
                <a:pt x="9" y="11"/>
              </a:lnTo>
              <a:lnTo>
                <a:pt x="9" y="12"/>
              </a:lnTo>
              <a:lnTo>
                <a:pt x="9" y="11"/>
              </a:lnTo>
              <a:lnTo>
                <a:pt x="8" y="11"/>
              </a:lnTo>
              <a:lnTo>
                <a:pt x="8" y="12"/>
              </a:lnTo>
              <a:lnTo>
                <a:pt x="7" y="12"/>
              </a:lnTo>
              <a:lnTo>
                <a:pt x="7" y="13"/>
              </a:lnTo>
              <a:lnTo>
                <a:pt x="7" y="14"/>
              </a:lnTo>
              <a:lnTo>
                <a:pt x="7" y="15"/>
              </a:lnTo>
              <a:lnTo>
                <a:pt x="6" y="15"/>
              </a:lnTo>
              <a:lnTo>
                <a:pt x="7" y="15"/>
              </a:lnTo>
              <a:lnTo>
                <a:pt x="6" y="15"/>
              </a:lnTo>
              <a:lnTo>
                <a:pt x="6" y="16"/>
              </a:lnTo>
              <a:lnTo>
                <a:pt x="6" y="15"/>
              </a:lnTo>
              <a:lnTo>
                <a:pt x="5" y="15"/>
              </a:lnTo>
              <a:lnTo>
                <a:pt x="6" y="15"/>
              </a:lnTo>
              <a:lnTo>
                <a:pt x="5" y="15"/>
              </a:lnTo>
              <a:lnTo>
                <a:pt x="4" y="15"/>
              </a:lnTo>
              <a:lnTo>
                <a:pt x="3" y="15"/>
              </a:lnTo>
              <a:lnTo>
                <a:pt x="3" y="14"/>
              </a:lnTo>
              <a:lnTo>
                <a:pt x="3" y="13"/>
              </a:lnTo>
              <a:lnTo>
                <a:pt x="4" y="13"/>
              </a:lnTo>
              <a:lnTo>
                <a:pt x="3" y="13"/>
              </a:lnTo>
              <a:lnTo>
                <a:pt x="4" y="12"/>
              </a:lnTo>
              <a:lnTo>
                <a:pt x="3" y="12"/>
              </a:lnTo>
              <a:lnTo>
                <a:pt x="2" y="12"/>
              </a:lnTo>
              <a:lnTo>
                <a:pt x="1" y="12"/>
              </a:lnTo>
              <a:lnTo>
                <a:pt x="0" y="12"/>
              </a:lnTo>
              <a:lnTo>
                <a:pt x="0" y="11"/>
              </a:lnTo>
              <a:lnTo>
                <a:pt x="0" y="10"/>
              </a:lnTo>
              <a:lnTo>
                <a:pt x="0" y="9"/>
              </a:lnTo>
              <a:lnTo>
                <a:pt x="0" y="8"/>
              </a:lnTo>
              <a:lnTo>
                <a:pt x="0" y="7"/>
              </a:lnTo>
              <a:lnTo>
                <a:pt x="0" y="6"/>
              </a:lnTo>
              <a:lnTo>
                <a:pt x="1" y="6"/>
              </a:lnTo>
              <a:lnTo>
                <a:pt x="2" y="6"/>
              </a:lnTo>
              <a:lnTo>
                <a:pt x="2" y="5"/>
              </a:lnTo>
              <a:lnTo>
                <a:pt x="3" y="5"/>
              </a:lnTo>
              <a:lnTo>
                <a:pt x="3" y="4"/>
              </a:lnTo>
              <a:lnTo>
                <a:pt x="3" y="3"/>
              </a:lnTo>
              <a:lnTo>
                <a:pt x="3" y="2"/>
              </a:lnTo>
              <a:lnTo>
                <a:pt x="4" y="2"/>
              </a:lnTo>
              <a:lnTo>
                <a:pt x="3" y="2"/>
              </a:lnTo>
              <a:lnTo>
                <a:pt x="4" y="2"/>
              </a:lnTo>
              <a:lnTo>
                <a:pt x="4" y="3"/>
              </a:lnTo>
              <a:lnTo>
                <a:pt x="4" y="2"/>
              </a:lnTo>
              <a:lnTo>
                <a:pt x="5" y="2"/>
              </a:lnTo>
              <a:lnTo>
                <a:pt x="5" y="1"/>
              </a:lnTo>
              <a:lnTo>
                <a:pt x="5" y="0"/>
              </a:lnTo>
              <a:lnTo>
                <a:pt x="6" y="0"/>
              </a:lnTo>
              <a:lnTo>
                <a:pt x="7" y="0"/>
              </a:lnTo>
              <a:lnTo>
                <a:pt x="7" y="1"/>
              </a:lnTo>
              <a:lnTo>
                <a:pt x="7" y="2"/>
              </a:lnTo>
              <a:lnTo>
                <a:pt x="8" y="2"/>
              </a:lnTo>
              <a:lnTo>
                <a:pt x="9" y="2"/>
              </a:lnTo>
              <a:lnTo>
                <a:pt x="10" y="2"/>
              </a:lnTo>
              <a:lnTo>
                <a:pt x="9" y="2"/>
              </a:lnTo>
              <a:lnTo>
                <a:pt x="10" y="2"/>
              </a:lnTo>
              <a:lnTo>
                <a:pt x="10" y="3"/>
              </a:lnTo>
              <a:lnTo>
                <a:pt x="10" y="2"/>
              </a:lnTo>
              <a:lnTo>
                <a:pt x="11" y="2"/>
              </a:lnTo>
              <a:lnTo>
                <a:pt x="11" y="3"/>
              </a:lnTo>
              <a:lnTo>
                <a:pt x="11" y="4"/>
              </a:lnTo>
              <a:lnTo>
                <a:pt x="12" y="4"/>
              </a:lnTo>
              <a:lnTo>
                <a:pt x="12" y="3"/>
              </a:lnTo>
              <a:lnTo>
                <a:pt x="12" y="4"/>
              </a:lnTo>
              <a:lnTo>
                <a:pt x="12" y="3"/>
              </a:lnTo>
              <a:lnTo>
                <a:pt x="13" y="3"/>
              </a:lnTo>
              <a:lnTo>
                <a:pt x="14" y="3"/>
              </a:lnTo>
              <a:lnTo>
                <a:pt x="15" y="3"/>
              </a:lnTo>
              <a:lnTo>
                <a:pt x="16" y="3"/>
              </a:lnTo>
              <a:lnTo>
                <a:pt x="17" y="3"/>
              </a:lnTo>
              <a:lnTo>
                <a:pt x="17" y="4"/>
              </a:lnTo>
              <a:lnTo>
                <a:pt x="16" y="4"/>
              </a:lnTo>
              <a:lnTo>
                <a:pt x="17" y="5"/>
              </a:lnTo>
              <a:lnTo>
                <a:pt x="18" y="5"/>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371475</xdr:colOff>
      <xdr:row>16</xdr:row>
      <xdr:rowOff>152400</xdr:rowOff>
    </xdr:from>
    <xdr:to>
      <xdr:col>4</xdr:col>
      <xdr:colOff>571500</xdr:colOff>
      <xdr:row>17</xdr:row>
      <xdr:rowOff>142875</xdr:rowOff>
    </xdr:to>
    <xdr:sp macro="" textlink="">
      <xdr:nvSpPr>
        <xdr:cNvPr id="83" name="5j5"/>
        <xdr:cNvSpPr>
          <a:spLocks/>
        </xdr:cNvSpPr>
      </xdr:nvSpPr>
      <xdr:spPr bwMode="auto">
        <a:xfrm>
          <a:off x="2809875" y="3124200"/>
          <a:ext cx="200025" cy="152400"/>
        </a:xfrm>
        <a:custGeom>
          <a:avLst/>
          <a:gdLst>
            <a:gd name="T0" fmla="*/ 2147483647 w 21"/>
            <a:gd name="T1" fmla="*/ 2147483647 h 16"/>
            <a:gd name="T2" fmla="*/ 2147483647 w 21"/>
            <a:gd name="T3" fmla="*/ 2147483647 h 16"/>
            <a:gd name="T4" fmla="*/ 2147483647 w 21"/>
            <a:gd name="T5" fmla="*/ 2147483647 h 16"/>
            <a:gd name="T6" fmla="*/ 2147483647 w 21"/>
            <a:gd name="T7" fmla="*/ 2147483647 h 16"/>
            <a:gd name="T8" fmla="*/ 2147483647 w 21"/>
            <a:gd name="T9" fmla="*/ 2147483647 h 16"/>
            <a:gd name="T10" fmla="*/ 2147483647 w 21"/>
            <a:gd name="T11" fmla="*/ 2147483647 h 16"/>
            <a:gd name="T12" fmla="*/ 2147483647 w 21"/>
            <a:gd name="T13" fmla="*/ 2147483647 h 16"/>
            <a:gd name="T14" fmla="*/ 2147483647 w 21"/>
            <a:gd name="T15" fmla="*/ 2147483647 h 16"/>
            <a:gd name="T16" fmla="*/ 2147483647 w 21"/>
            <a:gd name="T17" fmla="*/ 2147483647 h 16"/>
            <a:gd name="T18" fmla="*/ 2147483647 w 21"/>
            <a:gd name="T19" fmla="*/ 2147483647 h 16"/>
            <a:gd name="T20" fmla="*/ 2147483647 w 21"/>
            <a:gd name="T21" fmla="*/ 2147483647 h 16"/>
            <a:gd name="T22" fmla="*/ 2147483647 w 21"/>
            <a:gd name="T23" fmla="*/ 2147483647 h 16"/>
            <a:gd name="T24" fmla="*/ 2147483647 w 21"/>
            <a:gd name="T25" fmla="*/ 2147483647 h 16"/>
            <a:gd name="T26" fmla="*/ 2147483647 w 21"/>
            <a:gd name="T27" fmla="*/ 2147483647 h 16"/>
            <a:gd name="T28" fmla="*/ 2147483647 w 21"/>
            <a:gd name="T29" fmla="*/ 2147483647 h 16"/>
            <a:gd name="T30" fmla="*/ 2147483647 w 21"/>
            <a:gd name="T31" fmla="*/ 2147483647 h 16"/>
            <a:gd name="T32" fmla="*/ 2147483647 w 21"/>
            <a:gd name="T33" fmla="*/ 2147483647 h 16"/>
            <a:gd name="T34" fmla="*/ 2147483647 w 21"/>
            <a:gd name="T35" fmla="*/ 2147483647 h 16"/>
            <a:gd name="T36" fmla="*/ 2147483647 w 21"/>
            <a:gd name="T37" fmla="*/ 2147483647 h 16"/>
            <a:gd name="T38" fmla="*/ 2147483647 w 21"/>
            <a:gd name="T39" fmla="*/ 2147483647 h 16"/>
            <a:gd name="T40" fmla="*/ 2147483647 w 21"/>
            <a:gd name="T41" fmla="*/ 2147483647 h 16"/>
            <a:gd name="T42" fmla="*/ 2147483647 w 21"/>
            <a:gd name="T43" fmla="*/ 2147483647 h 16"/>
            <a:gd name="T44" fmla="*/ 2147483647 w 21"/>
            <a:gd name="T45" fmla="*/ 2147483647 h 16"/>
            <a:gd name="T46" fmla="*/ 2147483647 w 21"/>
            <a:gd name="T47" fmla="*/ 2147483647 h 16"/>
            <a:gd name="T48" fmla="*/ 2147483647 w 21"/>
            <a:gd name="T49" fmla="*/ 2147483647 h 16"/>
            <a:gd name="T50" fmla="*/ 2147483647 w 21"/>
            <a:gd name="T51" fmla="*/ 2147483647 h 16"/>
            <a:gd name="T52" fmla="*/ 2147483647 w 21"/>
            <a:gd name="T53" fmla="*/ 2147483647 h 16"/>
            <a:gd name="T54" fmla="*/ 2147483647 w 21"/>
            <a:gd name="T55" fmla="*/ 2147483647 h 16"/>
            <a:gd name="T56" fmla="*/ 2147483647 w 21"/>
            <a:gd name="T57" fmla="*/ 2147483647 h 16"/>
            <a:gd name="T58" fmla="*/ 2147483647 w 21"/>
            <a:gd name="T59" fmla="*/ 2147483647 h 16"/>
            <a:gd name="T60" fmla="*/ 0 w 21"/>
            <a:gd name="T61" fmla="*/ 2147483647 h 16"/>
            <a:gd name="T62" fmla="*/ 2147483647 w 21"/>
            <a:gd name="T63" fmla="*/ 2147483647 h 16"/>
            <a:gd name="T64" fmla="*/ 2147483647 w 21"/>
            <a:gd name="T65" fmla="*/ 2147483647 h 16"/>
            <a:gd name="T66" fmla="*/ 2147483647 w 21"/>
            <a:gd name="T67" fmla="*/ 2147483647 h 16"/>
            <a:gd name="T68" fmla="*/ 0 w 21"/>
            <a:gd name="T69" fmla="*/ 2147483647 h 16"/>
            <a:gd name="T70" fmla="*/ 2147483647 w 21"/>
            <a:gd name="T71" fmla="*/ 2147483647 h 16"/>
            <a:gd name="T72" fmla="*/ 2147483647 w 21"/>
            <a:gd name="T73" fmla="*/ 2147483647 h 16"/>
            <a:gd name="T74" fmla="*/ 2147483647 w 21"/>
            <a:gd name="T75" fmla="*/ 2147483647 h 16"/>
            <a:gd name="T76" fmla="*/ 2147483647 w 21"/>
            <a:gd name="T77" fmla="*/ 2147483647 h 16"/>
            <a:gd name="T78" fmla="*/ 2147483647 w 21"/>
            <a:gd name="T79" fmla="*/ 2147483647 h 16"/>
            <a:gd name="T80" fmla="*/ 2147483647 w 21"/>
            <a:gd name="T81" fmla="*/ 2147483647 h 16"/>
            <a:gd name="T82" fmla="*/ 2147483647 w 21"/>
            <a:gd name="T83" fmla="*/ 2147483647 h 16"/>
            <a:gd name="T84" fmla="*/ 2147483647 w 21"/>
            <a:gd name="T85" fmla="*/ 2147483647 h 16"/>
            <a:gd name="T86" fmla="*/ 2147483647 w 21"/>
            <a:gd name="T87" fmla="*/ 2147483647 h 16"/>
            <a:gd name="T88" fmla="*/ 2147483647 w 21"/>
            <a:gd name="T89" fmla="*/ 2147483647 h 16"/>
            <a:gd name="T90" fmla="*/ 2147483647 w 21"/>
            <a:gd name="T91" fmla="*/ 2147483647 h 16"/>
            <a:gd name="T92" fmla="*/ 2147483647 w 21"/>
            <a:gd name="T93" fmla="*/ 2147483647 h 16"/>
            <a:gd name="T94" fmla="*/ 2147483647 w 21"/>
            <a:gd name="T95" fmla="*/ 2147483647 h 16"/>
            <a:gd name="T96" fmla="*/ 2147483647 w 21"/>
            <a:gd name="T97" fmla="*/ 2147483647 h 16"/>
            <a:gd name="T98" fmla="*/ 2147483647 w 21"/>
            <a:gd name="T99" fmla="*/ 2147483647 h 16"/>
            <a:gd name="T100" fmla="*/ 2147483647 w 21"/>
            <a:gd name="T101" fmla="*/ 2147483647 h 16"/>
            <a:gd name="T102" fmla="*/ 2147483647 w 21"/>
            <a:gd name="T103" fmla="*/ 0 h 16"/>
            <a:gd name="T104" fmla="*/ 2147483647 w 21"/>
            <a:gd name="T105" fmla="*/ 2147483647 h 1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1"/>
            <a:gd name="T160" fmla="*/ 0 h 16"/>
            <a:gd name="T161" fmla="*/ 21 w 21"/>
            <a:gd name="T162" fmla="*/ 16 h 1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1" h="16">
              <a:moveTo>
                <a:pt x="14" y="1"/>
              </a:moveTo>
              <a:lnTo>
                <a:pt x="14" y="2"/>
              </a:lnTo>
              <a:lnTo>
                <a:pt x="14" y="3"/>
              </a:lnTo>
              <a:lnTo>
                <a:pt x="14" y="4"/>
              </a:lnTo>
              <a:lnTo>
                <a:pt x="15" y="4"/>
              </a:lnTo>
              <a:lnTo>
                <a:pt x="16" y="4"/>
              </a:lnTo>
              <a:lnTo>
                <a:pt x="16" y="5"/>
              </a:lnTo>
              <a:lnTo>
                <a:pt x="17" y="5"/>
              </a:lnTo>
              <a:lnTo>
                <a:pt x="17" y="6"/>
              </a:lnTo>
              <a:lnTo>
                <a:pt x="18" y="6"/>
              </a:lnTo>
              <a:lnTo>
                <a:pt x="18" y="7"/>
              </a:lnTo>
              <a:lnTo>
                <a:pt x="18" y="8"/>
              </a:lnTo>
              <a:lnTo>
                <a:pt x="19" y="8"/>
              </a:lnTo>
              <a:lnTo>
                <a:pt x="19" y="9"/>
              </a:lnTo>
              <a:lnTo>
                <a:pt x="20" y="9"/>
              </a:lnTo>
              <a:lnTo>
                <a:pt x="21" y="9"/>
              </a:lnTo>
              <a:lnTo>
                <a:pt x="21" y="10"/>
              </a:lnTo>
              <a:lnTo>
                <a:pt x="21" y="11"/>
              </a:lnTo>
              <a:lnTo>
                <a:pt x="20" y="11"/>
              </a:lnTo>
              <a:lnTo>
                <a:pt x="20" y="12"/>
              </a:lnTo>
              <a:lnTo>
                <a:pt x="19" y="12"/>
              </a:lnTo>
              <a:lnTo>
                <a:pt x="20" y="12"/>
              </a:lnTo>
              <a:lnTo>
                <a:pt x="20" y="13"/>
              </a:lnTo>
              <a:lnTo>
                <a:pt x="20" y="14"/>
              </a:lnTo>
              <a:lnTo>
                <a:pt x="19" y="14"/>
              </a:lnTo>
              <a:lnTo>
                <a:pt x="18" y="14"/>
              </a:lnTo>
              <a:lnTo>
                <a:pt x="18" y="15"/>
              </a:lnTo>
              <a:lnTo>
                <a:pt x="17" y="15"/>
              </a:lnTo>
              <a:lnTo>
                <a:pt x="17" y="14"/>
              </a:lnTo>
              <a:lnTo>
                <a:pt x="16" y="14"/>
              </a:lnTo>
              <a:lnTo>
                <a:pt x="16" y="13"/>
              </a:lnTo>
              <a:lnTo>
                <a:pt x="15" y="13"/>
              </a:lnTo>
              <a:lnTo>
                <a:pt x="14" y="13"/>
              </a:lnTo>
              <a:lnTo>
                <a:pt x="14" y="12"/>
              </a:lnTo>
              <a:lnTo>
                <a:pt x="13" y="12"/>
              </a:lnTo>
              <a:lnTo>
                <a:pt x="13" y="11"/>
              </a:lnTo>
              <a:lnTo>
                <a:pt x="12" y="11"/>
              </a:lnTo>
              <a:lnTo>
                <a:pt x="11" y="11"/>
              </a:lnTo>
              <a:lnTo>
                <a:pt x="10" y="11"/>
              </a:lnTo>
              <a:lnTo>
                <a:pt x="9" y="11"/>
              </a:lnTo>
              <a:lnTo>
                <a:pt x="10" y="11"/>
              </a:lnTo>
              <a:lnTo>
                <a:pt x="10" y="12"/>
              </a:lnTo>
              <a:lnTo>
                <a:pt x="9" y="12"/>
              </a:lnTo>
              <a:lnTo>
                <a:pt x="8" y="12"/>
              </a:lnTo>
              <a:lnTo>
                <a:pt x="7" y="12"/>
              </a:lnTo>
              <a:lnTo>
                <a:pt x="6" y="12"/>
              </a:lnTo>
              <a:lnTo>
                <a:pt x="6" y="13"/>
              </a:lnTo>
              <a:lnTo>
                <a:pt x="6" y="14"/>
              </a:lnTo>
              <a:lnTo>
                <a:pt x="5" y="14"/>
              </a:lnTo>
              <a:lnTo>
                <a:pt x="5" y="15"/>
              </a:lnTo>
              <a:lnTo>
                <a:pt x="4" y="15"/>
              </a:lnTo>
              <a:lnTo>
                <a:pt x="4" y="16"/>
              </a:lnTo>
              <a:lnTo>
                <a:pt x="3" y="16"/>
              </a:lnTo>
              <a:lnTo>
                <a:pt x="2" y="16"/>
              </a:lnTo>
              <a:lnTo>
                <a:pt x="2" y="15"/>
              </a:lnTo>
              <a:lnTo>
                <a:pt x="1" y="15"/>
              </a:lnTo>
              <a:lnTo>
                <a:pt x="0" y="15"/>
              </a:lnTo>
              <a:lnTo>
                <a:pt x="0" y="14"/>
              </a:lnTo>
              <a:lnTo>
                <a:pt x="1" y="14"/>
              </a:lnTo>
              <a:lnTo>
                <a:pt x="1" y="13"/>
              </a:lnTo>
              <a:lnTo>
                <a:pt x="2" y="13"/>
              </a:lnTo>
              <a:lnTo>
                <a:pt x="2" y="12"/>
              </a:lnTo>
              <a:lnTo>
                <a:pt x="1" y="12"/>
              </a:lnTo>
              <a:lnTo>
                <a:pt x="1" y="11"/>
              </a:lnTo>
              <a:lnTo>
                <a:pt x="0" y="11"/>
              </a:lnTo>
              <a:lnTo>
                <a:pt x="1" y="11"/>
              </a:lnTo>
              <a:lnTo>
                <a:pt x="1" y="10"/>
              </a:lnTo>
              <a:lnTo>
                <a:pt x="1" y="9"/>
              </a:lnTo>
              <a:lnTo>
                <a:pt x="1" y="8"/>
              </a:lnTo>
              <a:lnTo>
                <a:pt x="1" y="7"/>
              </a:lnTo>
              <a:lnTo>
                <a:pt x="2" y="7"/>
              </a:lnTo>
              <a:lnTo>
                <a:pt x="3" y="7"/>
              </a:lnTo>
              <a:lnTo>
                <a:pt x="3" y="6"/>
              </a:lnTo>
              <a:lnTo>
                <a:pt x="2" y="6"/>
              </a:lnTo>
              <a:lnTo>
                <a:pt x="2" y="5"/>
              </a:lnTo>
              <a:lnTo>
                <a:pt x="3" y="5"/>
              </a:lnTo>
              <a:lnTo>
                <a:pt x="2" y="5"/>
              </a:lnTo>
              <a:lnTo>
                <a:pt x="3" y="5"/>
              </a:lnTo>
              <a:lnTo>
                <a:pt x="3" y="4"/>
              </a:lnTo>
              <a:lnTo>
                <a:pt x="4" y="4"/>
              </a:lnTo>
              <a:lnTo>
                <a:pt x="5" y="4"/>
              </a:lnTo>
              <a:lnTo>
                <a:pt x="6" y="4"/>
              </a:lnTo>
              <a:lnTo>
                <a:pt x="6" y="3"/>
              </a:lnTo>
              <a:lnTo>
                <a:pt x="6" y="4"/>
              </a:lnTo>
              <a:lnTo>
                <a:pt x="7" y="4"/>
              </a:lnTo>
              <a:lnTo>
                <a:pt x="7" y="3"/>
              </a:lnTo>
              <a:lnTo>
                <a:pt x="7" y="4"/>
              </a:lnTo>
              <a:lnTo>
                <a:pt x="8" y="4"/>
              </a:lnTo>
              <a:lnTo>
                <a:pt x="9" y="4"/>
              </a:lnTo>
              <a:lnTo>
                <a:pt x="10" y="4"/>
              </a:lnTo>
              <a:lnTo>
                <a:pt x="10" y="3"/>
              </a:lnTo>
              <a:lnTo>
                <a:pt x="11" y="3"/>
              </a:lnTo>
              <a:lnTo>
                <a:pt x="11" y="2"/>
              </a:lnTo>
              <a:lnTo>
                <a:pt x="12" y="2"/>
              </a:lnTo>
              <a:lnTo>
                <a:pt x="12" y="1"/>
              </a:lnTo>
              <a:lnTo>
                <a:pt x="12" y="0"/>
              </a:lnTo>
              <a:lnTo>
                <a:pt x="12" y="1"/>
              </a:lnTo>
              <a:lnTo>
                <a:pt x="13" y="1"/>
              </a:lnTo>
              <a:lnTo>
                <a:pt x="14"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381000</xdr:colOff>
      <xdr:row>15</xdr:row>
      <xdr:rowOff>76200</xdr:rowOff>
    </xdr:from>
    <xdr:to>
      <xdr:col>5</xdr:col>
      <xdr:colOff>85725</xdr:colOff>
      <xdr:row>17</xdr:row>
      <xdr:rowOff>0</xdr:rowOff>
    </xdr:to>
    <xdr:sp macro="" textlink="">
      <xdr:nvSpPr>
        <xdr:cNvPr id="84" name="5j6"/>
        <xdr:cNvSpPr>
          <a:spLocks/>
        </xdr:cNvSpPr>
      </xdr:nvSpPr>
      <xdr:spPr bwMode="auto">
        <a:xfrm>
          <a:off x="2819400" y="2886075"/>
          <a:ext cx="314325" cy="247650"/>
        </a:xfrm>
        <a:custGeom>
          <a:avLst/>
          <a:gdLst>
            <a:gd name="T0" fmla="*/ 2147483647 w 33"/>
            <a:gd name="T1" fmla="*/ 2147483647 h 26"/>
            <a:gd name="T2" fmla="*/ 2147483647 w 33"/>
            <a:gd name="T3" fmla="*/ 2147483647 h 26"/>
            <a:gd name="T4" fmla="*/ 2147483647 w 33"/>
            <a:gd name="T5" fmla="*/ 2147483647 h 26"/>
            <a:gd name="T6" fmla="*/ 2147483647 w 33"/>
            <a:gd name="T7" fmla="*/ 2147483647 h 26"/>
            <a:gd name="T8" fmla="*/ 2147483647 w 33"/>
            <a:gd name="T9" fmla="*/ 2147483647 h 26"/>
            <a:gd name="T10" fmla="*/ 2147483647 w 33"/>
            <a:gd name="T11" fmla="*/ 2147483647 h 26"/>
            <a:gd name="T12" fmla="*/ 2147483647 w 33"/>
            <a:gd name="T13" fmla="*/ 2147483647 h 26"/>
            <a:gd name="T14" fmla="*/ 2147483647 w 33"/>
            <a:gd name="T15" fmla="*/ 2147483647 h 26"/>
            <a:gd name="T16" fmla="*/ 2147483647 w 33"/>
            <a:gd name="T17" fmla="*/ 2147483647 h 26"/>
            <a:gd name="T18" fmla="*/ 2147483647 w 33"/>
            <a:gd name="T19" fmla="*/ 2147483647 h 26"/>
            <a:gd name="T20" fmla="*/ 2147483647 w 33"/>
            <a:gd name="T21" fmla="*/ 2147483647 h 26"/>
            <a:gd name="T22" fmla="*/ 2147483647 w 33"/>
            <a:gd name="T23" fmla="*/ 2147483647 h 26"/>
            <a:gd name="T24" fmla="*/ 2147483647 w 33"/>
            <a:gd name="T25" fmla="*/ 2147483647 h 26"/>
            <a:gd name="T26" fmla="*/ 2147483647 w 33"/>
            <a:gd name="T27" fmla="*/ 2147483647 h 26"/>
            <a:gd name="T28" fmla="*/ 2147483647 w 33"/>
            <a:gd name="T29" fmla="*/ 2147483647 h 26"/>
            <a:gd name="T30" fmla="*/ 2147483647 w 33"/>
            <a:gd name="T31" fmla="*/ 2147483647 h 26"/>
            <a:gd name="T32" fmla="*/ 2147483647 w 33"/>
            <a:gd name="T33" fmla="*/ 2147483647 h 26"/>
            <a:gd name="T34" fmla="*/ 2147483647 w 33"/>
            <a:gd name="T35" fmla="*/ 2147483647 h 26"/>
            <a:gd name="T36" fmla="*/ 2147483647 w 33"/>
            <a:gd name="T37" fmla="*/ 2147483647 h 26"/>
            <a:gd name="T38" fmla="*/ 2147483647 w 33"/>
            <a:gd name="T39" fmla="*/ 2147483647 h 26"/>
            <a:gd name="T40" fmla="*/ 2147483647 w 33"/>
            <a:gd name="T41" fmla="*/ 2147483647 h 26"/>
            <a:gd name="T42" fmla="*/ 2147483647 w 33"/>
            <a:gd name="T43" fmla="*/ 2147483647 h 26"/>
            <a:gd name="T44" fmla="*/ 2147483647 w 33"/>
            <a:gd name="T45" fmla="*/ 2147483647 h 26"/>
            <a:gd name="T46" fmla="*/ 2147483647 w 33"/>
            <a:gd name="T47" fmla="*/ 2147483647 h 26"/>
            <a:gd name="T48" fmla="*/ 2147483647 w 33"/>
            <a:gd name="T49" fmla="*/ 2147483647 h 26"/>
            <a:gd name="T50" fmla="*/ 2147483647 w 33"/>
            <a:gd name="T51" fmla="*/ 2147483647 h 26"/>
            <a:gd name="T52" fmla="*/ 2147483647 w 33"/>
            <a:gd name="T53" fmla="*/ 2147483647 h 26"/>
            <a:gd name="T54" fmla="*/ 0 w 33"/>
            <a:gd name="T55" fmla="*/ 2147483647 h 26"/>
            <a:gd name="T56" fmla="*/ 2147483647 w 33"/>
            <a:gd name="T57" fmla="*/ 2147483647 h 26"/>
            <a:gd name="T58" fmla="*/ 2147483647 w 33"/>
            <a:gd name="T59" fmla="*/ 2147483647 h 26"/>
            <a:gd name="T60" fmla="*/ 2147483647 w 33"/>
            <a:gd name="T61" fmla="*/ 2147483647 h 26"/>
            <a:gd name="T62" fmla="*/ 2147483647 w 33"/>
            <a:gd name="T63" fmla="*/ 2147483647 h 26"/>
            <a:gd name="T64" fmla="*/ 2147483647 w 33"/>
            <a:gd name="T65" fmla="*/ 2147483647 h 26"/>
            <a:gd name="T66" fmla="*/ 2147483647 w 33"/>
            <a:gd name="T67" fmla="*/ 2147483647 h 26"/>
            <a:gd name="T68" fmla="*/ 2147483647 w 33"/>
            <a:gd name="T69" fmla="*/ 2147483647 h 26"/>
            <a:gd name="T70" fmla="*/ 2147483647 w 33"/>
            <a:gd name="T71" fmla="*/ 2147483647 h 26"/>
            <a:gd name="T72" fmla="*/ 2147483647 w 33"/>
            <a:gd name="T73" fmla="*/ 2147483647 h 26"/>
            <a:gd name="T74" fmla="*/ 2147483647 w 33"/>
            <a:gd name="T75" fmla="*/ 2147483647 h 26"/>
            <a:gd name="T76" fmla="*/ 2147483647 w 33"/>
            <a:gd name="T77" fmla="*/ 2147483647 h 26"/>
            <a:gd name="T78" fmla="*/ 2147483647 w 33"/>
            <a:gd name="T79" fmla="*/ 2147483647 h 26"/>
            <a:gd name="T80" fmla="*/ 2147483647 w 33"/>
            <a:gd name="T81" fmla="*/ 2147483647 h 26"/>
            <a:gd name="T82" fmla="*/ 2147483647 w 33"/>
            <a:gd name="T83" fmla="*/ 2147483647 h 26"/>
            <a:gd name="T84" fmla="*/ 2147483647 w 33"/>
            <a:gd name="T85" fmla="*/ 2147483647 h 26"/>
            <a:gd name="T86" fmla="*/ 2147483647 w 33"/>
            <a:gd name="T87" fmla="*/ 2147483647 h 26"/>
            <a:gd name="T88" fmla="*/ 2147483647 w 33"/>
            <a:gd name="T89" fmla="*/ 2147483647 h 26"/>
            <a:gd name="T90" fmla="*/ 2147483647 w 33"/>
            <a:gd name="T91" fmla="*/ 2147483647 h 26"/>
            <a:gd name="T92" fmla="*/ 2147483647 w 33"/>
            <a:gd name="T93" fmla="*/ 2147483647 h 26"/>
            <a:gd name="T94" fmla="*/ 2147483647 w 33"/>
            <a:gd name="T95" fmla="*/ 2147483647 h 26"/>
            <a:gd name="T96" fmla="*/ 2147483647 w 33"/>
            <a:gd name="T97" fmla="*/ 2147483647 h 26"/>
            <a:gd name="T98" fmla="*/ 2147483647 w 33"/>
            <a:gd name="T99" fmla="*/ 2147483647 h 26"/>
            <a:gd name="T100" fmla="*/ 2147483647 w 33"/>
            <a:gd name="T101" fmla="*/ 2147483647 h 26"/>
            <a:gd name="T102" fmla="*/ 2147483647 w 33"/>
            <a:gd name="T103" fmla="*/ 2147483647 h 26"/>
            <a:gd name="T104" fmla="*/ 2147483647 w 33"/>
            <a:gd name="T105" fmla="*/ 2147483647 h 26"/>
            <a:gd name="T106" fmla="*/ 2147483647 w 33"/>
            <a:gd name="T107" fmla="*/ 2147483647 h 26"/>
            <a:gd name="T108" fmla="*/ 2147483647 w 33"/>
            <a:gd name="T109" fmla="*/ 2147483647 h 2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33"/>
            <a:gd name="T166" fmla="*/ 0 h 26"/>
            <a:gd name="T167" fmla="*/ 33 w 33"/>
            <a:gd name="T168" fmla="*/ 26 h 2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33" h="26">
              <a:moveTo>
                <a:pt x="30" y="12"/>
              </a:moveTo>
              <a:lnTo>
                <a:pt x="31" y="12"/>
              </a:lnTo>
              <a:lnTo>
                <a:pt x="31" y="13"/>
              </a:lnTo>
              <a:lnTo>
                <a:pt x="32" y="13"/>
              </a:lnTo>
              <a:lnTo>
                <a:pt x="32" y="14"/>
              </a:lnTo>
              <a:lnTo>
                <a:pt x="32" y="15"/>
              </a:lnTo>
              <a:lnTo>
                <a:pt x="32" y="16"/>
              </a:lnTo>
              <a:lnTo>
                <a:pt x="33" y="16"/>
              </a:lnTo>
              <a:lnTo>
                <a:pt x="32" y="16"/>
              </a:lnTo>
              <a:lnTo>
                <a:pt x="32" y="17"/>
              </a:lnTo>
              <a:lnTo>
                <a:pt x="33" y="17"/>
              </a:lnTo>
              <a:lnTo>
                <a:pt x="33" y="18"/>
              </a:lnTo>
              <a:lnTo>
                <a:pt x="32" y="18"/>
              </a:lnTo>
              <a:lnTo>
                <a:pt x="32" y="17"/>
              </a:lnTo>
              <a:lnTo>
                <a:pt x="32" y="16"/>
              </a:lnTo>
              <a:lnTo>
                <a:pt x="31" y="16"/>
              </a:lnTo>
              <a:lnTo>
                <a:pt x="30" y="16"/>
              </a:lnTo>
              <a:lnTo>
                <a:pt x="30" y="17"/>
              </a:lnTo>
              <a:lnTo>
                <a:pt x="29" y="17"/>
              </a:lnTo>
              <a:lnTo>
                <a:pt x="28" y="17"/>
              </a:lnTo>
              <a:lnTo>
                <a:pt x="28" y="18"/>
              </a:lnTo>
              <a:lnTo>
                <a:pt x="27" y="18"/>
              </a:lnTo>
              <a:lnTo>
                <a:pt x="27" y="19"/>
              </a:lnTo>
              <a:lnTo>
                <a:pt x="26" y="19"/>
              </a:lnTo>
              <a:lnTo>
                <a:pt x="25" y="19"/>
              </a:lnTo>
              <a:lnTo>
                <a:pt x="24" y="19"/>
              </a:lnTo>
              <a:lnTo>
                <a:pt x="24" y="20"/>
              </a:lnTo>
              <a:lnTo>
                <a:pt x="23" y="20"/>
              </a:lnTo>
              <a:lnTo>
                <a:pt x="23" y="21"/>
              </a:lnTo>
              <a:lnTo>
                <a:pt x="22" y="21"/>
              </a:lnTo>
              <a:lnTo>
                <a:pt x="21" y="21"/>
              </a:lnTo>
              <a:lnTo>
                <a:pt x="21" y="22"/>
              </a:lnTo>
              <a:lnTo>
                <a:pt x="20" y="22"/>
              </a:lnTo>
              <a:lnTo>
                <a:pt x="19" y="22"/>
              </a:lnTo>
              <a:lnTo>
                <a:pt x="18" y="22"/>
              </a:lnTo>
              <a:lnTo>
                <a:pt x="17" y="22"/>
              </a:lnTo>
              <a:lnTo>
                <a:pt x="17" y="23"/>
              </a:lnTo>
              <a:lnTo>
                <a:pt x="16" y="23"/>
              </a:lnTo>
              <a:lnTo>
                <a:pt x="15" y="23"/>
              </a:lnTo>
              <a:lnTo>
                <a:pt x="15" y="24"/>
              </a:lnTo>
              <a:lnTo>
                <a:pt x="15" y="25"/>
              </a:lnTo>
              <a:lnTo>
                <a:pt x="14" y="25"/>
              </a:lnTo>
              <a:lnTo>
                <a:pt x="13" y="25"/>
              </a:lnTo>
              <a:lnTo>
                <a:pt x="13" y="26"/>
              </a:lnTo>
              <a:lnTo>
                <a:pt x="12" y="26"/>
              </a:lnTo>
              <a:lnTo>
                <a:pt x="11" y="26"/>
              </a:lnTo>
              <a:lnTo>
                <a:pt x="11" y="25"/>
              </a:lnTo>
              <a:lnTo>
                <a:pt x="11" y="24"/>
              </a:lnTo>
              <a:lnTo>
                <a:pt x="11" y="23"/>
              </a:lnTo>
              <a:lnTo>
                <a:pt x="10" y="23"/>
              </a:lnTo>
              <a:lnTo>
                <a:pt x="10" y="22"/>
              </a:lnTo>
              <a:lnTo>
                <a:pt x="10" y="21"/>
              </a:lnTo>
              <a:lnTo>
                <a:pt x="10" y="20"/>
              </a:lnTo>
              <a:lnTo>
                <a:pt x="9" y="20"/>
              </a:lnTo>
              <a:lnTo>
                <a:pt x="9" y="19"/>
              </a:lnTo>
              <a:lnTo>
                <a:pt x="9" y="18"/>
              </a:lnTo>
              <a:lnTo>
                <a:pt x="9" y="17"/>
              </a:lnTo>
              <a:lnTo>
                <a:pt x="8" y="17"/>
              </a:lnTo>
              <a:lnTo>
                <a:pt x="8" y="18"/>
              </a:lnTo>
              <a:lnTo>
                <a:pt x="7" y="18"/>
              </a:lnTo>
              <a:lnTo>
                <a:pt x="6" y="18"/>
              </a:lnTo>
              <a:lnTo>
                <a:pt x="6" y="19"/>
              </a:lnTo>
              <a:lnTo>
                <a:pt x="5" y="19"/>
              </a:lnTo>
              <a:lnTo>
                <a:pt x="4" y="19"/>
              </a:lnTo>
              <a:lnTo>
                <a:pt x="4" y="18"/>
              </a:lnTo>
              <a:lnTo>
                <a:pt x="3" y="17"/>
              </a:lnTo>
              <a:lnTo>
                <a:pt x="3" y="18"/>
              </a:lnTo>
              <a:lnTo>
                <a:pt x="2" y="18"/>
              </a:lnTo>
              <a:lnTo>
                <a:pt x="2" y="17"/>
              </a:lnTo>
              <a:lnTo>
                <a:pt x="2" y="16"/>
              </a:lnTo>
              <a:lnTo>
                <a:pt x="1" y="16"/>
              </a:lnTo>
              <a:lnTo>
                <a:pt x="1" y="15"/>
              </a:lnTo>
              <a:lnTo>
                <a:pt x="0" y="15"/>
              </a:lnTo>
              <a:lnTo>
                <a:pt x="0" y="14"/>
              </a:lnTo>
              <a:lnTo>
                <a:pt x="0" y="13"/>
              </a:lnTo>
              <a:lnTo>
                <a:pt x="0" y="12"/>
              </a:lnTo>
              <a:lnTo>
                <a:pt x="1" y="12"/>
              </a:lnTo>
              <a:lnTo>
                <a:pt x="1" y="11"/>
              </a:lnTo>
              <a:lnTo>
                <a:pt x="2" y="11"/>
              </a:lnTo>
              <a:lnTo>
                <a:pt x="2" y="10"/>
              </a:lnTo>
              <a:lnTo>
                <a:pt x="2" y="11"/>
              </a:lnTo>
              <a:lnTo>
                <a:pt x="2" y="10"/>
              </a:lnTo>
              <a:lnTo>
                <a:pt x="3" y="10"/>
              </a:lnTo>
              <a:lnTo>
                <a:pt x="2" y="10"/>
              </a:lnTo>
              <a:lnTo>
                <a:pt x="3" y="10"/>
              </a:lnTo>
              <a:lnTo>
                <a:pt x="3" y="9"/>
              </a:lnTo>
              <a:lnTo>
                <a:pt x="3" y="8"/>
              </a:lnTo>
              <a:lnTo>
                <a:pt x="3" y="7"/>
              </a:lnTo>
              <a:lnTo>
                <a:pt x="3" y="6"/>
              </a:lnTo>
              <a:lnTo>
                <a:pt x="3" y="5"/>
              </a:lnTo>
              <a:lnTo>
                <a:pt x="4" y="5"/>
              </a:lnTo>
              <a:lnTo>
                <a:pt x="4" y="4"/>
              </a:lnTo>
              <a:lnTo>
                <a:pt x="3" y="4"/>
              </a:lnTo>
              <a:lnTo>
                <a:pt x="4" y="4"/>
              </a:lnTo>
              <a:lnTo>
                <a:pt x="4" y="3"/>
              </a:lnTo>
              <a:lnTo>
                <a:pt x="4" y="2"/>
              </a:lnTo>
              <a:lnTo>
                <a:pt x="5" y="2"/>
              </a:lnTo>
              <a:lnTo>
                <a:pt x="5" y="1"/>
              </a:lnTo>
              <a:lnTo>
                <a:pt x="6" y="1"/>
              </a:lnTo>
              <a:lnTo>
                <a:pt x="7" y="1"/>
              </a:lnTo>
              <a:lnTo>
                <a:pt x="8" y="1"/>
              </a:lnTo>
              <a:lnTo>
                <a:pt x="8" y="0"/>
              </a:lnTo>
              <a:lnTo>
                <a:pt x="8" y="1"/>
              </a:lnTo>
              <a:lnTo>
                <a:pt x="9" y="1"/>
              </a:lnTo>
              <a:lnTo>
                <a:pt x="10" y="1"/>
              </a:lnTo>
              <a:lnTo>
                <a:pt x="11" y="1"/>
              </a:lnTo>
              <a:lnTo>
                <a:pt x="11" y="2"/>
              </a:lnTo>
              <a:lnTo>
                <a:pt x="12" y="2"/>
              </a:lnTo>
              <a:lnTo>
                <a:pt x="13" y="2"/>
              </a:lnTo>
              <a:lnTo>
                <a:pt x="13" y="3"/>
              </a:lnTo>
              <a:lnTo>
                <a:pt x="13" y="4"/>
              </a:lnTo>
              <a:lnTo>
                <a:pt x="14" y="4"/>
              </a:lnTo>
              <a:lnTo>
                <a:pt x="14" y="5"/>
              </a:lnTo>
              <a:lnTo>
                <a:pt x="15" y="5"/>
              </a:lnTo>
              <a:lnTo>
                <a:pt x="16" y="5"/>
              </a:lnTo>
              <a:lnTo>
                <a:pt x="17" y="5"/>
              </a:lnTo>
              <a:lnTo>
                <a:pt x="18" y="5"/>
              </a:lnTo>
              <a:lnTo>
                <a:pt x="19" y="5"/>
              </a:lnTo>
              <a:lnTo>
                <a:pt x="19" y="6"/>
              </a:lnTo>
              <a:lnTo>
                <a:pt x="20" y="6"/>
              </a:lnTo>
              <a:lnTo>
                <a:pt x="21" y="6"/>
              </a:lnTo>
              <a:lnTo>
                <a:pt x="22" y="6"/>
              </a:lnTo>
              <a:lnTo>
                <a:pt x="22" y="7"/>
              </a:lnTo>
              <a:lnTo>
                <a:pt x="22" y="8"/>
              </a:lnTo>
              <a:lnTo>
                <a:pt x="22" y="9"/>
              </a:lnTo>
              <a:lnTo>
                <a:pt x="23" y="9"/>
              </a:lnTo>
              <a:lnTo>
                <a:pt x="24" y="9"/>
              </a:lnTo>
              <a:lnTo>
                <a:pt x="23" y="9"/>
              </a:lnTo>
              <a:lnTo>
                <a:pt x="24" y="9"/>
              </a:lnTo>
              <a:lnTo>
                <a:pt x="24" y="8"/>
              </a:lnTo>
              <a:lnTo>
                <a:pt x="25" y="8"/>
              </a:lnTo>
              <a:lnTo>
                <a:pt x="26" y="8"/>
              </a:lnTo>
              <a:lnTo>
                <a:pt x="27" y="8"/>
              </a:lnTo>
              <a:lnTo>
                <a:pt x="27" y="9"/>
              </a:lnTo>
              <a:lnTo>
                <a:pt x="28" y="9"/>
              </a:lnTo>
              <a:lnTo>
                <a:pt x="27" y="9"/>
              </a:lnTo>
              <a:lnTo>
                <a:pt x="28" y="9"/>
              </a:lnTo>
              <a:lnTo>
                <a:pt x="27" y="9"/>
              </a:lnTo>
              <a:lnTo>
                <a:pt x="27" y="10"/>
              </a:lnTo>
              <a:lnTo>
                <a:pt x="28" y="10"/>
              </a:lnTo>
              <a:lnTo>
                <a:pt x="29" y="10"/>
              </a:lnTo>
              <a:lnTo>
                <a:pt x="29" y="11"/>
              </a:lnTo>
              <a:lnTo>
                <a:pt x="29" y="12"/>
              </a:lnTo>
              <a:lnTo>
                <a:pt x="29" y="13"/>
              </a:lnTo>
              <a:lnTo>
                <a:pt x="29" y="12"/>
              </a:lnTo>
              <a:lnTo>
                <a:pt x="30" y="12"/>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5</xdr:col>
      <xdr:colOff>19050</xdr:colOff>
      <xdr:row>17</xdr:row>
      <xdr:rowOff>0</xdr:rowOff>
    </xdr:from>
    <xdr:to>
      <xdr:col>5</xdr:col>
      <xdr:colOff>400050</xdr:colOff>
      <xdr:row>18</xdr:row>
      <xdr:rowOff>47625</xdr:rowOff>
    </xdr:to>
    <xdr:sp macro="" textlink="">
      <xdr:nvSpPr>
        <xdr:cNvPr id="85" name="5je"/>
        <xdr:cNvSpPr>
          <a:spLocks/>
        </xdr:cNvSpPr>
      </xdr:nvSpPr>
      <xdr:spPr bwMode="auto">
        <a:xfrm>
          <a:off x="3067050" y="3133725"/>
          <a:ext cx="381000" cy="209550"/>
        </a:xfrm>
        <a:custGeom>
          <a:avLst/>
          <a:gdLst>
            <a:gd name="T0" fmla="*/ 2147483647 w 40"/>
            <a:gd name="T1" fmla="*/ 2147483647 h 22"/>
            <a:gd name="T2" fmla="*/ 2147483647 w 40"/>
            <a:gd name="T3" fmla="*/ 2147483647 h 22"/>
            <a:gd name="T4" fmla="*/ 2147483647 w 40"/>
            <a:gd name="T5" fmla="*/ 2147483647 h 22"/>
            <a:gd name="T6" fmla="*/ 2147483647 w 40"/>
            <a:gd name="T7" fmla="*/ 2147483647 h 22"/>
            <a:gd name="T8" fmla="*/ 2147483647 w 40"/>
            <a:gd name="T9" fmla="*/ 2147483647 h 22"/>
            <a:gd name="T10" fmla="*/ 2147483647 w 40"/>
            <a:gd name="T11" fmla="*/ 2147483647 h 22"/>
            <a:gd name="T12" fmla="*/ 2147483647 w 40"/>
            <a:gd name="T13" fmla="*/ 2147483647 h 22"/>
            <a:gd name="T14" fmla="*/ 2147483647 w 40"/>
            <a:gd name="T15" fmla="*/ 2147483647 h 22"/>
            <a:gd name="T16" fmla="*/ 2147483647 w 40"/>
            <a:gd name="T17" fmla="*/ 2147483647 h 22"/>
            <a:gd name="T18" fmla="*/ 2147483647 w 40"/>
            <a:gd name="T19" fmla="*/ 2147483647 h 22"/>
            <a:gd name="T20" fmla="*/ 2147483647 w 40"/>
            <a:gd name="T21" fmla="*/ 2147483647 h 22"/>
            <a:gd name="T22" fmla="*/ 2147483647 w 40"/>
            <a:gd name="T23" fmla="*/ 2147483647 h 22"/>
            <a:gd name="T24" fmla="*/ 2147483647 w 40"/>
            <a:gd name="T25" fmla="*/ 2147483647 h 22"/>
            <a:gd name="T26" fmla="*/ 2147483647 w 40"/>
            <a:gd name="T27" fmla="*/ 2147483647 h 22"/>
            <a:gd name="T28" fmla="*/ 2147483647 w 40"/>
            <a:gd name="T29" fmla="*/ 2147483647 h 22"/>
            <a:gd name="T30" fmla="*/ 2147483647 w 40"/>
            <a:gd name="T31" fmla="*/ 2147483647 h 22"/>
            <a:gd name="T32" fmla="*/ 2147483647 w 40"/>
            <a:gd name="T33" fmla="*/ 2147483647 h 22"/>
            <a:gd name="T34" fmla="*/ 2147483647 w 40"/>
            <a:gd name="T35" fmla="*/ 2147483647 h 22"/>
            <a:gd name="T36" fmla="*/ 2147483647 w 40"/>
            <a:gd name="T37" fmla="*/ 2147483647 h 22"/>
            <a:gd name="T38" fmla="*/ 2147483647 w 40"/>
            <a:gd name="T39" fmla="*/ 2147483647 h 22"/>
            <a:gd name="T40" fmla="*/ 2147483647 w 40"/>
            <a:gd name="T41" fmla="*/ 2147483647 h 22"/>
            <a:gd name="T42" fmla="*/ 2147483647 w 40"/>
            <a:gd name="T43" fmla="*/ 2147483647 h 22"/>
            <a:gd name="T44" fmla="*/ 2147483647 w 40"/>
            <a:gd name="T45" fmla="*/ 2147483647 h 22"/>
            <a:gd name="T46" fmla="*/ 2147483647 w 40"/>
            <a:gd name="T47" fmla="*/ 2147483647 h 22"/>
            <a:gd name="T48" fmla="*/ 2147483647 w 40"/>
            <a:gd name="T49" fmla="*/ 2147483647 h 22"/>
            <a:gd name="T50" fmla="*/ 2147483647 w 40"/>
            <a:gd name="T51" fmla="*/ 2147483647 h 22"/>
            <a:gd name="T52" fmla="*/ 2147483647 w 40"/>
            <a:gd name="T53" fmla="*/ 2147483647 h 22"/>
            <a:gd name="T54" fmla="*/ 2147483647 w 40"/>
            <a:gd name="T55" fmla="*/ 2147483647 h 22"/>
            <a:gd name="T56" fmla="*/ 2147483647 w 40"/>
            <a:gd name="T57" fmla="*/ 2147483647 h 22"/>
            <a:gd name="T58" fmla="*/ 2147483647 w 40"/>
            <a:gd name="T59" fmla="*/ 2147483647 h 22"/>
            <a:gd name="T60" fmla="*/ 2147483647 w 40"/>
            <a:gd name="T61" fmla="*/ 2147483647 h 22"/>
            <a:gd name="T62" fmla="*/ 2147483647 w 40"/>
            <a:gd name="T63" fmla="*/ 2147483647 h 22"/>
            <a:gd name="T64" fmla="*/ 2147483647 w 40"/>
            <a:gd name="T65" fmla="*/ 2147483647 h 22"/>
            <a:gd name="T66" fmla="*/ 2147483647 w 40"/>
            <a:gd name="T67" fmla="*/ 2147483647 h 22"/>
            <a:gd name="T68" fmla="*/ 2147483647 w 40"/>
            <a:gd name="T69" fmla="*/ 2147483647 h 22"/>
            <a:gd name="T70" fmla="*/ 2147483647 w 40"/>
            <a:gd name="T71" fmla="*/ 2147483647 h 22"/>
            <a:gd name="T72" fmla="*/ 2147483647 w 40"/>
            <a:gd name="T73" fmla="*/ 2147483647 h 22"/>
            <a:gd name="T74" fmla="*/ 0 w 40"/>
            <a:gd name="T75" fmla="*/ 2147483647 h 22"/>
            <a:gd name="T76" fmla="*/ 2147483647 w 40"/>
            <a:gd name="T77" fmla="*/ 2147483647 h 22"/>
            <a:gd name="T78" fmla="*/ 2147483647 w 40"/>
            <a:gd name="T79" fmla="*/ 2147483647 h 22"/>
            <a:gd name="T80" fmla="*/ 2147483647 w 40"/>
            <a:gd name="T81" fmla="*/ 2147483647 h 22"/>
            <a:gd name="T82" fmla="*/ 2147483647 w 40"/>
            <a:gd name="T83" fmla="*/ 2147483647 h 22"/>
            <a:gd name="T84" fmla="*/ 2147483647 w 40"/>
            <a:gd name="T85" fmla="*/ 2147483647 h 22"/>
            <a:gd name="T86" fmla="*/ 2147483647 w 40"/>
            <a:gd name="T87" fmla="*/ 2147483647 h 22"/>
            <a:gd name="T88" fmla="*/ 2147483647 w 40"/>
            <a:gd name="T89" fmla="*/ 2147483647 h 22"/>
            <a:gd name="T90" fmla="*/ 2147483647 w 40"/>
            <a:gd name="T91" fmla="*/ 2147483647 h 22"/>
            <a:gd name="T92" fmla="*/ 2147483647 w 40"/>
            <a:gd name="T93" fmla="*/ 2147483647 h 22"/>
            <a:gd name="T94" fmla="*/ 2147483647 w 40"/>
            <a:gd name="T95" fmla="*/ 2147483647 h 22"/>
            <a:gd name="T96" fmla="*/ 2147483647 w 40"/>
            <a:gd name="T97" fmla="*/ 2147483647 h 22"/>
            <a:gd name="T98" fmla="*/ 2147483647 w 40"/>
            <a:gd name="T99" fmla="*/ 2147483647 h 22"/>
            <a:gd name="T100" fmla="*/ 2147483647 w 40"/>
            <a:gd name="T101" fmla="*/ 2147483647 h 22"/>
            <a:gd name="T102" fmla="*/ 2147483647 w 40"/>
            <a:gd name="T103" fmla="*/ 2147483647 h 22"/>
            <a:gd name="T104" fmla="*/ 2147483647 w 40"/>
            <a:gd name="T105" fmla="*/ 2147483647 h 22"/>
            <a:gd name="T106" fmla="*/ 2147483647 w 40"/>
            <a:gd name="T107" fmla="*/ 2147483647 h 22"/>
            <a:gd name="T108" fmla="*/ 2147483647 w 40"/>
            <a:gd name="T109" fmla="*/ 2147483647 h 22"/>
            <a:gd name="T110" fmla="*/ 2147483647 w 40"/>
            <a:gd name="T111" fmla="*/ 2147483647 h 22"/>
            <a:gd name="T112" fmla="*/ 2147483647 w 40"/>
            <a:gd name="T113" fmla="*/ 2147483647 h 22"/>
            <a:gd name="T114" fmla="*/ 2147483647 w 40"/>
            <a:gd name="T115" fmla="*/ 2147483647 h 22"/>
            <a:gd name="T116" fmla="*/ 2147483647 w 40"/>
            <a:gd name="T117" fmla="*/ 2147483647 h 22"/>
            <a:gd name="T118" fmla="*/ 2147483647 w 40"/>
            <a:gd name="T119" fmla="*/ 2147483647 h 22"/>
            <a:gd name="T120" fmla="*/ 2147483647 w 40"/>
            <a:gd name="T121" fmla="*/ 2147483647 h 22"/>
            <a:gd name="T122" fmla="*/ 2147483647 w 40"/>
            <a:gd name="T123" fmla="*/ 2147483647 h 2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0"/>
            <a:gd name="T187" fmla="*/ 0 h 22"/>
            <a:gd name="T188" fmla="*/ 40 w 40"/>
            <a:gd name="T189" fmla="*/ 22 h 2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0" h="22">
              <a:moveTo>
                <a:pt x="35" y="3"/>
              </a:moveTo>
              <a:lnTo>
                <a:pt x="35" y="4"/>
              </a:lnTo>
              <a:lnTo>
                <a:pt x="35" y="5"/>
              </a:lnTo>
              <a:lnTo>
                <a:pt x="36" y="5"/>
              </a:lnTo>
              <a:lnTo>
                <a:pt x="36" y="6"/>
              </a:lnTo>
              <a:lnTo>
                <a:pt x="36" y="7"/>
              </a:lnTo>
              <a:lnTo>
                <a:pt x="37" y="7"/>
              </a:lnTo>
              <a:lnTo>
                <a:pt x="38" y="7"/>
              </a:lnTo>
              <a:lnTo>
                <a:pt x="38" y="8"/>
              </a:lnTo>
              <a:lnTo>
                <a:pt x="39" y="8"/>
              </a:lnTo>
              <a:lnTo>
                <a:pt x="39" y="9"/>
              </a:lnTo>
              <a:lnTo>
                <a:pt x="39" y="10"/>
              </a:lnTo>
              <a:lnTo>
                <a:pt x="40" y="10"/>
              </a:lnTo>
              <a:lnTo>
                <a:pt x="39" y="10"/>
              </a:lnTo>
              <a:lnTo>
                <a:pt x="40" y="10"/>
              </a:lnTo>
              <a:lnTo>
                <a:pt x="40" y="11"/>
              </a:lnTo>
              <a:lnTo>
                <a:pt x="40" y="12"/>
              </a:lnTo>
              <a:lnTo>
                <a:pt x="39" y="12"/>
              </a:lnTo>
              <a:lnTo>
                <a:pt x="38" y="12"/>
              </a:lnTo>
              <a:lnTo>
                <a:pt x="37" y="12"/>
              </a:lnTo>
              <a:lnTo>
                <a:pt x="36" y="12"/>
              </a:lnTo>
              <a:lnTo>
                <a:pt x="35" y="12"/>
              </a:lnTo>
              <a:lnTo>
                <a:pt x="34" y="12"/>
              </a:lnTo>
              <a:lnTo>
                <a:pt x="33" y="12"/>
              </a:lnTo>
              <a:lnTo>
                <a:pt x="32" y="12"/>
              </a:lnTo>
              <a:lnTo>
                <a:pt x="32" y="13"/>
              </a:lnTo>
              <a:lnTo>
                <a:pt x="31" y="13"/>
              </a:lnTo>
              <a:lnTo>
                <a:pt x="30" y="13"/>
              </a:lnTo>
              <a:lnTo>
                <a:pt x="30" y="14"/>
              </a:lnTo>
              <a:lnTo>
                <a:pt x="30" y="15"/>
              </a:lnTo>
              <a:lnTo>
                <a:pt x="29" y="15"/>
              </a:lnTo>
              <a:lnTo>
                <a:pt x="29" y="16"/>
              </a:lnTo>
              <a:lnTo>
                <a:pt x="28" y="15"/>
              </a:lnTo>
              <a:lnTo>
                <a:pt x="28" y="16"/>
              </a:lnTo>
              <a:lnTo>
                <a:pt x="27" y="16"/>
              </a:lnTo>
              <a:lnTo>
                <a:pt x="27" y="17"/>
              </a:lnTo>
              <a:lnTo>
                <a:pt x="28" y="17"/>
              </a:lnTo>
              <a:lnTo>
                <a:pt x="27" y="17"/>
              </a:lnTo>
              <a:lnTo>
                <a:pt x="26" y="17"/>
              </a:lnTo>
              <a:lnTo>
                <a:pt x="25" y="17"/>
              </a:lnTo>
              <a:lnTo>
                <a:pt x="25" y="16"/>
              </a:lnTo>
              <a:lnTo>
                <a:pt x="24" y="16"/>
              </a:lnTo>
              <a:lnTo>
                <a:pt x="24" y="17"/>
              </a:lnTo>
              <a:lnTo>
                <a:pt x="23" y="17"/>
              </a:lnTo>
              <a:lnTo>
                <a:pt x="23" y="18"/>
              </a:lnTo>
              <a:lnTo>
                <a:pt x="22" y="18"/>
              </a:lnTo>
              <a:lnTo>
                <a:pt x="22" y="19"/>
              </a:lnTo>
              <a:lnTo>
                <a:pt x="22" y="20"/>
              </a:lnTo>
              <a:lnTo>
                <a:pt x="22" y="21"/>
              </a:lnTo>
              <a:lnTo>
                <a:pt x="22" y="22"/>
              </a:lnTo>
              <a:lnTo>
                <a:pt x="21" y="22"/>
              </a:lnTo>
              <a:lnTo>
                <a:pt x="21" y="21"/>
              </a:lnTo>
              <a:lnTo>
                <a:pt x="20" y="21"/>
              </a:lnTo>
              <a:lnTo>
                <a:pt x="20" y="20"/>
              </a:lnTo>
              <a:lnTo>
                <a:pt x="20" y="19"/>
              </a:lnTo>
              <a:lnTo>
                <a:pt x="21" y="19"/>
              </a:lnTo>
              <a:lnTo>
                <a:pt x="21" y="18"/>
              </a:lnTo>
              <a:lnTo>
                <a:pt x="21" y="17"/>
              </a:lnTo>
              <a:lnTo>
                <a:pt x="20" y="17"/>
              </a:lnTo>
              <a:lnTo>
                <a:pt x="21" y="17"/>
              </a:lnTo>
              <a:lnTo>
                <a:pt x="20" y="17"/>
              </a:lnTo>
              <a:lnTo>
                <a:pt x="19" y="17"/>
              </a:lnTo>
              <a:lnTo>
                <a:pt x="19" y="16"/>
              </a:lnTo>
              <a:lnTo>
                <a:pt x="18" y="16"/>
              </a:lnTo>
              <a:lnTo>
                <a:pt x="17" y="16"/>
              </a:lnTo>
              <a:lnTo>
                <a:pt x="17" y="15"/>
              </a:lnTo>
              <a:lnTo>
                <a:pt x="16" y="15"/>
              </a:lnTo>
              <a:lnTo>
                <a:pt x="15" y="15"/>
              </a:lnTo>
              <a:lnTo>
                <a:pt x="14" y="15"/>
              </a:lnTo>
              <a:lnTo>
                <a:pt x="13" y="15"/>
              </a:lnTo>
              <a:lnTo>
                <a:pt x="12" y="15"/>
              </a:lnTo>
              <a:lnTo>
                <a:pt x="12" y="14"/>
              </a:lnTo>
              <a:lnTo>
                <a:pt x="11" y="14"/>
              </a:lnTo>
              <a:lnTo>
                <a:pt x="10" y="14"/>
              </a:lnTo>
              <a:lnTo>
                <a:pt x="9" y="14"/>
              </a:lnTo>
              <a:lnTo>
                <a:pt x="8" y="14"/>
              </a:lnTo>
              <a:lnTo>
                <a:pt x="8" y="15"/>
              </a:lnTo>
              <a:lnTo>
                <a:pt x="7" y="15"/>
              </a:lnTo>
              <a:lnTo>
                <a:pt x="7" y="16"/>
              </a:lnTo>
              <a:lnTo>
                <a:pt x="6" y="16"/>
              </a:lnTo>
              <a:lnTo>
                <a:pt x="6" y="17"/>
              </a:lnTo>
              <a:lnTo>
                <a:pt x="5" y="17"/>
              </a:lnTo>
              <a:lnTo>
                <a:pt x="4" y="17"/>
              </a:lnTo>
              <a:lnTo>
                <a:pt x="3" y="17"/>
              </a:lnTo>
              <a:lnTo>
                <a:pt x="3" y="16"/>
              </a:lnTo>
              <a:lnTo>
                <a:pt x="2" y="16"/>
              </a:lnTo>
              <a:lnTo>
                <a:pt x="2" y="17"/>
              </a:lnTo>
              <a:lnTo>
                <a:pt x="1" y="17"/>
              </a:lnTo>
              <a:lnTo>
                <a:pt x="1" y="16"/>
              </a:lnTo>
              <a:lnTo>
                <a:pt x="1" y="15"/>
              </a:lnTo>
              <a:lnTo>
                <a:pt x="2" y="15"/>
              </a:lnTo>
              <a:lnTo>
                <a:pt x="2" y="14"/>
              </a:lnTo>
              <a:lnTo>
                <a:pt x="1" y="14"/>
              </a:lnTo>
              <a:lnTo>
                <a:pt x="1" y="13"/>
              </a:lnTo>
              <a:lnTo>
                <a:pt x="1" y="12"/>
              </a:lnTo>
              <a:lnTo>
                <a:pt x="1" y="13"/>
              </a:lnTo>
              <a:lnTo>
                <a:pt x="1" y="12"/>
              </a:lnTo>
              <a:lnTo>
                <a:pt x="0" y="12"/>
              </a:lnTo>
              <a:lnTo>
                <a:pt x="0" y="11"/>
              </a:lnTo>
              <a:lnTo>
                <a:pt x="1" y="11"/>
              </a:lnTo>
              <a:lnTo>
                <a:pt x="1" y="10"/>
              </a:lnTo>
              <a:lnTo>
                <a:pt x="2" y="10"/>
              </a:lnTo>
              <a:lnTo>
                <a:pt x="3" y="10"/>
              </a:lnTo>
              <a:lnTo>
                <a:pt x="4" y="10"/>
              </a:lnTo>
              <a:lnTo>
                <a:pt x="5" y="10"/>
              </a:lnTo>
              <a:lnTo>
                <a:pt x="6" y="10"/>
              </a:lnTo>
              <a:lnTo>
                <a:pt x="6" y="9"/>
              </a:lnTo>
              <a:lnTo>
                <a:pt x="7" y="9"/>
              </a:lnTo>
              <a:lnTo>
                <a:pt x="7" y="8"/>
              </a:lnTo>
              <a:lnTo>
                <a:pt x="7" y="7"/>
              </a:lnTo>
              <a:lnTo>
                <a:pt x="8" y="7"/>
              </a:lnTo>
              <a:lnTo>
                <a:pt x="9" y="7"/>
              </a:lnTo>
              <a:lnTo>
                <a:pt x="9" y="8"/>
              </a:lnTo>
              <a:lnTo>
                <a:pt x="10" y="8"/>
              </a:lnTo>
              <a:lnTo>
                <a:pt x="11" y="8"/>
              </a:lnTo>
              <a:lnTo>
                <a:pt x="12" y="8"/>
              </a:lnTo>
              <a:lnTo>
                <a:pt x="12" y="7"/>
              </a:lnTo>
              <a:lnTo>
                <a:pt x="11" y="7"/>
              </a:lnTo>
              <a:lnTo>
                <a:pt x="12" y="7"/>
              </a:lnTo>
              <a:lnTo>
                <a:pt x="13" y="7"/>
              </a:lnTo>
              <a:lnTo>
                <a:pt x="13" y="6"/>
              </a:lnTo>
              <a:lnTo>
                <a:pt x="14" y="6"/>
              </a:lnTo>
              <a:lnTo>
                <a:pt x="15" y="6"/>
              </a:lnTo>
              <a:lnTo>
                <a:pt x="15" y="5"/>
              </a:lnTo>
              <a:lnTo>
                <a:pt x="16" y="5"/>
              </a:lnTo>
              <a:lnTo>
                <a:pt x="16" y="4"/>
              </a:lnTo>
              <a:lnTo>
                <a:pt x="16" y="3"/>
              </a:lnTo>
              <a:lnTo>
                <a:pt x="17" y="3"/>
              </a:lnTo>
              <a:lnTo>
                <a:pt x="17" y="2"/>
              </a:lnTo>
              <a:lnTo>
                <a:pt x="17" y="1"/>
              </a:lnTo>
              <a:lnTo>
                <a:pt x="17" y="2"/>
              </a:lnTo>
              <a:lnTo>
                <a:pt x="17" y="1"/>
              </a:lnTo>
              <a:lnTo>
                <a:pt x="18" y="1"/>
              </a:lnTo>
              <a:lnTo>
                <a:pt x="19" y="1"/>
              </a:lnTo>
              <a:lnTo>
                <a:pt x="20" y="1"/>
              </a:lnTo>
              <a:lnTo>
                <a:pt x="20" y="2"/>
              </a:lnTo>
              <a:lnTo>
                <a:pt x="21" y="2"/>
              </a:lnTo>
              <a:lnTo>
                <a:pt x="21" y="3"/>
              </a:lnTo>
              <a:lnTo>
                <a:pt x="22" y="3"/>
              </a:lnTo>
              <a:lnTo>
                <a:pt x="22" y="2"/>
              </a:lnTo>
              <a:lnTo>
                <a:pt x="23" y="2"/>
              </a:lnTo>
              <a:lnTo>
                <a:pt x="24" y="2"/>
              </a:lnTo>
              <a:lnTo>
                <a:pt x="25" y="3"/>
              </a:lnTo>
              <a:lnTo>
                <a:pt x="25" y="2"/>
              </a:lnTo>
              <a:lnTo>
                <a:pt x="26" y="2"/>
              </a:lnTo>
              <a:lnTo>
                <a:pt x="26" y="1"/>
              </a:lnTo>
              <a:lnTo>
                <a:pt x="27" y="1"/>
              </a:lnTo>
              <a:lnTo>
                <a:pt x="27" y="0"/>
              </a:lnTo>
              <a:lnTo>
                <a:pt x="28" y="0"/>
              </a:lnTo>
              <a:lnTo>
                <a:pt x="28" y="1"/>
              </a:lnTo>
              <a:lnTo>
                <a:pt x="29" y="1"/>
              </a:lnTo>
              <a:lnTo>
                <a:pt x="29" y="2"/>
              </a:lnTo>
              <a:lnTo>
                <a:pt x="30" y="2"/>
              </a:lnTo>
              <a:lnTo>
                <a:pt x="31" y="2"/>
              </a:lnTo>
              <a:lnTo>
                <a:pt x="32" y="1"/>
              </a:lnTo>
              <a:lnTo>
                <a:pt x="33" y="1"/>
              </a:lnTo>
              <a:lnTo>
                <a:pt x="33" y="2"/>
              </a:lnTo>
              <a:lnTo>
                <a:pt x="34" y="2"/>
              </a:lnTo>
              <a:lnTo>
                <a:pt x="34" y="3"/>
              </a:lnTo>
              <a:lnTo>
                <a:pt x="35" y="3"/>
              </a:lnTo>
              <a:lnTo>
                <a:pt x="35" y="4"/>
              </a:lnTo>
              <a:lnTo>
                <a:pt x="35" y="3"/>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28575</xdr:colOff>
      <xdr:row>14</xdr:row>
      <xdr:rowOff>95250</xdr:rowOff>
    </xdr:from>
    <xdr:to>
      <xdr:col>5</xdr:col>
      <xdr:colOff>390525</xdr:colOff>
      <xdr:row>16</xdr:row>
      <xdr:rowOff>57150</xdr:rowOff>
    </xdr:to>
    <xdr:sp macro="" textlink="">
      <xdr:nvSpPr>
        <xdr:cNvPr id="86" name="5n1"/>
        <xdr:cNvSpPr>
          <a:spLocks/>
        </xdr:cNvSpPr>
      </xdr:nvSpPr>
      <xdr:spPr bwMode="auto">
        <a:xfrm>
          <a:off x="3076575" y="2743200"/>
          <a:ext cx="361950" cy="285750"/>
        </a:xfrm>
        <a:custGeom>
          <a:avLst/>
          <a:gdLst>
            <a:gd name="T0" fmla="*/ 2147483647 w 38"/>
            <a:gd name="T1" fmla="*/ 2147483647 h 30"/>
            <a:gd name="T2" fmla="*/ 2147483647 w 38"/>
            <a:gd name="T3" fmla="*/ 2147483647 h 30"/>
            <a:gd name="T4" fmla="*/ 2147483647 w 38"/>
            <a:gd name="T5" fmla="*/ 2147483647 h 30"/>
            <a:gd name="T6" fmla="*/ 2147483647 w 38"/>
            <a:gd name="T7" fmla="*/ 2147483647 h 30"/>
            <a:gd name="T8" fmla="*/ 2147483647 w 38"/>
            <a:gd name="T9" fmla="*/ 2147483647 h 30"/>
            <a:gd name="T10" fmla="*/ 2147483647 w 38"/>
            <a:gd name="T11" fmla="*/ 2147483647 h 30"/>
            <a:gd name="T12" fmla="*/ 2147483647 w 38"/>
            <a:gd name="T13" fmla="*/ 2147483647 h 30"/>
            <a:gd name="T14" fmla="*/ 2147483647 w 38"/>
            <a:gd name="T15" fmla="*/ 2147483647 h 30"/>
            <a:gd name="T16" fmla="*/ 2147483647 w 38"/>
            <a:gd name="T17" fmla="*/ 2147483647 h 30"/>
            <a:gd name="T18" fmla="*/ 2147483647 w 38"/>
            <a:gd name="T19" fmla="*/ 2147483647 h 30"/>
            <a:gd name="T20" fmla="*/ 2147483647 w 38"/>
            <a:gd name="T21" fmla="*/ 2147483647 h 30"/>
            <a:gd name="T22" fmla="*/ 2147483647 w 38"/>
            <a:gd name="T23" fmla="*/ 2147483647 h 30"/>
            <a:gd name="T24" fmla="*/ 2147483647 w 38"/>
            <a:gd name="T25" fmla="*/ 2147483647 h 30"/>
            <a:gd name="T26" fmla="*/ 2147483647 w 38"/>
            <a:gd name="T27" fmla="*/ 2147483647 h 30"/>
            <a:gd name="T28" fmla="*/ 2147483647 w 38"/>
            <a:gd name="T29" fmla="*/ 2147483647 h 30"/>
            <a:gd name="T30" fmla="*/ 2147483647 w 38"/>
            <a:gd name="T31" fmla="*/ 2147483647 h 30"/>
            <a:gd name="T32" fmla="*/ 2147483647 w 38"/>
            <a:gd name="T33" fmla="*/ 2147483647 h 30"/>
            <a:gd name="T34" fmla="*/ 2147483647 w 38"/>
            <a:gd name="T35" fmla="*/ 2147483647 h 30"/>
            <a:gd name="T36" fmla="*/ 2147483647 w 38"/>
            <a:gd name="T37" fmla="*/ 2147483647 h 30"/>
            <a:gd name="T38" fmla="*/ 2147483647 w 38"/>
            <a:gd name="T39" fmla="*/ 2147483647 h 30"/>
            <a:gd name="T40" fmla="*/ 2147483647 w 38"/>
            <a:gd name="T41" fmla="*/ 2147483647 h 30"/>
            <a:gd name="T42" fmla="*/ 2147483647 w 38"/>
            <a:gd name="T43" fmla="*/ 2147483647 h 30"/>
            <a:gd name="T44" fmla="*/ 2147483647 w 38"/>
            <a:gd name="T45" fmla="*/ 2147483647 h 30"/>
            <a:gd name="T46" fmla="*/ 2147483647 w 38"/>
            <a:gd name="T47" fmla="*/ 2147483647 h 30"/>
            <a:gd name="T48" fmla="*/ 2147483647 w 38"/>
            <a:gd name="T49" fmla="*/ 2147483647 h 30"/>
            <a:gd name="T50" fmla="*/ 2147483647 w 38"/>
            <a:gd name="T51" fmla="*/ 2147483647 h 30"/>
            <a:gd name="T52" fmla="*/ 0 w 38"/>
            <a:gd name="T53" fmla="*/ 2147483647 h 30"/>
            <a:gd name="T54" fmla="*/ 2147483647 w 38"/>
            <a:gd name="T55" fmla="*/ 2147483647 h 30"/>
            <a:gd name="T56" fmla="*/ 2147483647 w 38"/>
            <a:gd name="T57" fmla="*/ 2147483647 h 30"/>
            <a:gd name="T58" fmla="*/ 2147483647 w 38"/>
            <a:gd name="T59" fmla="*/ 2147483647 h 30"/>
            <a:gd name="T60" fmla="*/ 2147483647 w 38"/>
            <a:gd name="T61" fmla="*/ 2147483647 h 30"/>
            <a:gd name="T62" fmla="*/ 2147483647 w 38"/>
            <a:gd name="T63" fmla="*/ 2147483647 h 30"/>
            <a:gd name="T64" fmla="*/ 2147483647 w 38"/>
            <a:gd name="T65" fmla="*/ 2147483647 h 30"/>
            <a:gd name="T66" fmla="*/ 2147483647 w 38"/>
            <a:gd name="T67" fmla="*/ 2147483647 h 30"/>
            <a:gd name="T68" fmla="*/ 2147483647 w 38"/>
            <a:gd name="T69" fmla="*/ 2147483647 h 30"/>
            <a:gd name="T70" fmla="*/ 2147483647 w 38"/>
            <a:gd name="T71" fmla="*/ 2147483647 h 30"/>
            <a:gd name="T72" fmla="*/ 2147483647 w 38"/>
            <a:gd name="T73" fmla="*/ 2147483647 h 30"/>
            <a:gd name="T74" fmla="*/ 2147483647 w 38"/>
            <a:gd name="T75" fmla="*/ 2147483647 h 30"/>
            <a:gd name="T76" fmla="*/ 2147483647 w 38"/>
            <a:gd name="T77" fmla="*/ 2147483647 h 30"/>
            <a:gd name="T78" fmla="*/ 2147483647 w 38"/>
            <a:gd name="T79" fmla="*/ 2147483647 h 30"/>
            <a:gd name="T80" fmla="*/ 2147483647 w 38"/>
            <a:gd name="T81" fmla="*/ 2147483647 h 30"/>
            <a:gd name="T82" fmla="*/ 2147483647 w 38"/>
            <a:gd name="T83" fmla="*/ 2147483647 h 30"/>
            <a:gd name="T84" fmla="*/ 2147483647 w 38"/>
            <a:gd name="T85" fmla="*/ 2147483647 h 30"/>
            <a:gd name="T86" fmla="*/ 2147483647 w 38"/>
            <a:gd name="T87" fmla="*/ 2147483647 h 30"/>
            <a:gd name="T88" fmla="*/ 2147483647 w 38"/>
            <a:gd name="T89" fmla="*/ 2147483647 h 30"/>
            <a:gd name="T90" fmla="*/ 2147483647 w 38"/>
            <a:gd name="T91" fmla="*/ 2147483647 h 30"/>
            <a:gd name="T92" fmla="*/ 2147483647 w 38"/>
            <a:gd name="T93" fmla="*/ 2147483647 h 30"/>
            <a:gd name="T94" fmla="*/ 2147483647 w 38"/>
            <a:gd name="T95" fmla="*/ 2147483647 h 30"/>
            <a:gd name="T96" fmla="*/ 2147483647 w 38"/>
            <a:gd name="T97" fmla="*/ 2147483647 h 30"/>
            <a:gd name="T98" fmla="*/ 2147483647 w 38"/>
            <a:gd name="T99" fmla="*/ 2147483647 h 30"/>
            <a:gd name="T100" fmla="*/ 2147483647 w 38"/>
            <a:gd name="T101" fmla="*/ 2147483647 h 30"/>
            <a:gd name="T102" fmla="*/ 2147483647 w 38"/>
            <a:gd name="T103" fmla="*/ 2147483647 h 30"/>
            <a:gd name="T104" fmla="*/ 2147483647 w 38"/>
            <a:gd name="T105" fmla="*/ 2147483647 h 30"/>
            <a:gd name="T106" fmla="*/ 2147483647 w 38"/>
            <a:gd name="T107" fmla="*/ 2147483647 h 30"/>
            <a:gd name="T108" fmla="*/ 2147483647 w 38"/>
            <a:gd name="T109" fmla="*/ 2147483647 h 30"/>
            <a:gd name="T110" fmla="*/ 2147483647 w 38"/>
            <a:gd name="T111" fmla="*/ 2147483647 h 30"/>
            <a:gd name="T112" fmla="*/ 2147483647 w 38"/>
            <a:gd name="T113" fmla="*/ 2147483647 h 30"/>
            <a:gd name="T114" fmla="*/ 2147483647 w 38"/>
            <a:gd name="T115" fmla="*/ 2147483647 h 30"/>
            <a:gd name="T116" fmla="*/ 2147483647 w 38"/>
            <a:gd name="T117" fmla="*/ 2147483647 h 30"/>
            <a:gd name="T118" fmla="*/ 2147483647 w 38"/>
            <a:gd name="T119" fmla="*/ 2147483647 h 30"/>
            <a:gd name="T120" fmla="*/ 2147483647 w 38"/>
            <a:gd name="T121" fmla="*/ 2147483647 h 30"/>
            <a:gd name="T122" fmla="*/ 2147483647 w 38"/>
            <a:gd name="T123" fmla="*/ 2147483647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8"/>
            <a:gd name="T187" fmla="*/ 0 h 30"/>
            <a:gd name="T188" fmla="*/ 38 w 38"/>
            <a:gd name="T189" fmla="*/ 30 h 3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8" h="30">
              <a:moveTo>
                <a:pt x="37" y="25"/>
              </a:moveTo>
              <a:lnTo>
                <a:pt x="36" y="25"/>
              </a:lnTo>
              <a:lnTo>
                <a:pt x="35" y="25"/>
              </a:lnTo>
              <a:lnTo>
                <a:pt x="35" y="26"/>
              </a:lnTo>
              <a:lnTo>
                <a:pt x="34" y="26"/>
              </a:lnTo>
              <a:lnTo>
                <a:pt x="33" y="26"/>
              </a:lnTo>
              <a:lnTo>
                <a:pt x="32" y="26"/>
              </a:lnTo>
              <a:lnTo>
                <a:pt x="32" y="27"/>
              </a:lnTo>
              <a:lnTo>
                <a:pt x="31" y="27"/>
              </a:lnTo>
              <a:lnTo>
                <a:pt x="30" y="27"/>
              </a:lnTo>
              <a:lnTo>
                <a:pt x="30" y="28"/>
              </a:lnTo>
              <a:lnTo>
                <a:pt x="29" y="28"/>
              </a:lnTo>
              <a:lnTo>
                <a:pt x="28" y="28"/>
              </a:lnTo>
              <a:lnTo>
                <a:pt x="28" y="27"/>
              </a:lnTo>
              <a:lnTo>
                <a:pt x="27" y="27"/>
              </a:lnTo>
              <a:lnTo>
                <a:pt x="26" y="27"/>
              </a:lnTo>
              <a:lnTo>
                <a:pt x="25" y="27"/>
              </a:lnTo>
              <a:lnTo>
                <a:pt x="24" y="27"/>
              </a:lnTo>
              <a:lnTo>
                <a:pt x="23" y="27"/>
              </a:lnTo>
              <a:lnTo>
                <a:pt x="23" y="28"/>
              </a:lnTo>
              <a:lnTo>
                <a:pt x="22" y="28"/>
              </a:lnTo>
              <a:lnTo>
                <a:pt x="22" y="27"/>
              </a:lnTo>
              <a:lnTo>
                <a:pt x="21" y="27"/>
              </a:lnTo>
              <a:lnTo>
                <a:pt x="21" y="28"/>
              </a:lnTo>
              <a:lnTo>
                <a:pt x="20" y="28"/>
              </a:lnTo>
              <a:lnTo>
                <a:pt x="20" y="29"/>
              </a:lnTo>
              <a:lnTo>
                <a:pt x="19" y="29"/>
              </a:lnTo>
              <a:lnTo>
                <a:pt x="19" y="30"/>
              </a:lnTo>
              <a:lnTo>
                <a:pt x="18" y="30"/>
              </a:lnTo>
              <a:lnTo>
                <a:pt x="17" y="30"/>
              </a:lnTo>
              <a:lnTo>
                <a:pt x="17" y="29"/>
              </a:lnTo>
              <a:lnTo>
                <a:pt x="16" y="29"/>
              </a:lnTo>
              <a:lnTo>
                <a:pt x="16" y="28"/>
              </a:lnTo>
              <a:lnTo>
                <a:pt x="15" y="28"/>
              </a:lnTo>
              <a:lnTo>
                <a:pt x="14" y="28"/>
              </a:lnTo>
              <a:lnTo>
                <a:pt x="13" y="28"/>
              </a:lnTo>
              <a:lnTo>
                <a:pt x="14" y="27"/>
              </a:lnTo>
              <a:lnTo>
                <a:pt x="13" y="27"/>
              </a:lnTo>
              <a:lnTo>
                <a:pt x="13" y="26"/>
              </a:lnTo>
              <a:lnTo>
                <a:pt x="13" y="25"/>
              </a:lnTo>
              <a:lnTo>
                <a:pt x="12" y="25"/>
              </a:lnTo>
              <a:lnTo>
                <a:pt x="12" y="24"/>
              </a:lnTo>
              <a:lnTo>
                <a:pt x="13" y="24"/>
              </a:lnTo>
              <a:lnTo>
                <a:pt x="12" y="24"/>
              </a:lnTo>
              <a:lnTo>
                <a:pt x="13" y="24"/>
              </a:lnTo>
              <a:lnTo>
                <a:pt x="12" y="24"/>
              </a:lnTo>
              <a:lnTo>
                <a:pt x="11" y="24"/>
              </a:lnTo>
              <a:lnTo>
                <a:pt x="11" y="25"/>
              </a:lnTo>
              <a:lnTo>
                <a:pt x="11" y="24"/>
              </a:lnTo>
              <a:lnTo>
                <a:pt x="10" y="24"/>
              </a:lnTo>
              <a:lnTo>
                <a:pt x="9" y="24"/>
              </a:lnTo>
              <a:lnTo>
                <a:pt x="9" y="23"/>
              </a:lnTo>
              <a:lnTo>
                <a:pt x="10" y="23"/>
              </a:lnTo>
              <a:lnTo>
                <a:pt x="11" y="23"/>
              </a:lnTo>
              <a:lnTo>
                <a:pt x="11" y="22"/>
              </a:lnTo>
              <a:lnTo>
                <a:pt x="11" y="23"/>
              </a:lnTo>
              <a:lnTo>
                <a:pt x="11" y="22"/>
              </a:lnTo>
              <a:lnTo>
                <a:pt x="11" y="23"/>
              </a:lnTo>
              <a:lnTo>
                <a:pt x="11" y="22"/>
              </a:lnTo>
              <a:lnTo>
                <a:pt x="12" y="22"/>
              </a:lnTo>
              <a:lnTo>
                <a:pt x="12" y="21"/>
              </a:lnTo>
              <a:lnTo>
                <a:pt x="11" y="21"/>
              </a:lnTo>
              <a:lnTo>
                <a:pt x="10" y="21"/>
              </a:lnTo>
              <a:lnTo>
                <a:pt x="9" y="21"/>
              </a:lnTo>
              <a:lnTo>
                <a:pt x="9" y="20"/>
              </a:lnTo>
              <a:lnTo>
                <a:pt x="9" y="21"/>
              </a:lnTo>
              <a:lnTo>
                <a:pt x="9" y="20"/>
              </a:lnTo>
              <a:lnTo>
                <a:pt x="8" y="20"/>
              </a:lnTo>
              <a:lnTo>
                <a:pt x="7" y="20"/>
              </a:lnTo>
              <a:lnTo>
                <a:pt x="7" y="19"/>
              </a:lnTo>
              <a:lnTo>
                <a:pt x="7" y="18"/>
              </a:lnTo>
              <a:lnTo>
                <a:pt x="7" y="17"/>
              </a:lnTo>
              <a:lnTo>
                <a:pt x="7" y="16"/>
              </a:lnTo>
              <a:lnTo>
                <a:pt x="7" y="15"/>
              </a:lnTo>
              <a:lnTo>
                <a:pt x="7" y="14"/>
              </a:lnTo>
              <a:lnTo>
                <a:pt x="7" y="13"/>
              </a:lnTo>
              <a:lnTo>
                <a:pt x="7" y="12"/>
              </a:lnTo>
              <a:lnTo>
                <a:pt x="8" y="12"/>
              </a:lnTo>
              <a:lnTo>
                <a:pt x="8" y="11"/>
              </a:lnTo>
              <a:lnTo>
                <a:pt x="7" y="11"/>
              </a:lnTo>
              <a:lnTo>
                <a:pt x="7" y="10"/>
              </a:lnTo>
              <a:lnTo>
                <a:pt x="6" y="10"/>
              </a:lnTo>
              <a:lnTo>
                <a:pt x="5" y="10"/>
              </a:lnTo>
              <a:lnTo>
                <a:pt x="4" y="10"/>
              </a:lnTo>
              <a:lnTo>
                <a:pt x="5" y="10"/>
              </a:lnTo>
              <a:lnTo>
                <a:pt x="4" y="10"/>
              </a:lnTo>
              <a:lnTo>
                <a:pt x="4" y="9"/>
              </a:lnTo>
              <a:lnTo>
                <a:pt x="4" y="10"/>
              </a:lnTo>
              <a:lnTo>
                <a:pt x="3" y="10"/>
              </a:lnTo>
              <a:lnTo>
                <a:pt x="3" y="9"/>
              </a:lnTo>
              <a:lnTo>
                <a:pt x="2" y="9"/>
              </a:lnTo>
              <a:lnTo>
                <a:pt x="1" y="9"/>
              </a:lnTo>
              <a:lnTo>
                <a:pt x="0" y="9"/>
              </a:lnTo>
              <a:lnTo>
                <a:pt x="0" y="8"/>
              </a:lnTo>
              <a:lnTo>
                <a:pt x="0" y="7"/>
              </a:lnTo>
              <a:lnTo>
                <a:pt x="1" y="6"/>
              </a:lnTo>
              <a:lnTo>
                <a:pt x="2" y="7"/>
              </a:lnTo>
              <a:lnTo>
                <a:pt x="3" y="7"/>
              </a:lnTo>
              <a:lnTo>
                <a:pt x="3" y="8"/>
              </a:lnTo>
              <a:lnTo>
                <a:pt x="4" y="8"/>
              </a:lnTo>
              <a:lnTo>
                <a:pt x="5" y="8"/>
              </a:lnTo>
              <a:lnTo>
                <a:pt x="6" y="8"/>
              </a:lnTo>
              <a:lnTo>
                <a:pt x="6" y="7"/>
              </a:lnTo>
              <a:lnTo>
                <a:pt x="7" y="7"/>
              </a:lnTo>
              <a:lnTo>
                <a:pt x="6" y="7"/>
              </a:lnTo>
              <a:lnTo>
                <a:pt x="6" y="6"/>
              </a:lnTo>
              <a:lnTo>
                <a:pt x="6" y="5"/>
              </a:lnTo>
              <a:lnTo>
                <a:pt x="6" y="4"/>
              </a:lnTo>
              <a:lnTo>
                <a:pt x="7" y="4"/>
              </a:lnTo>
              <a:lnTo>
                <a:pt x="7" y="5"/>
              </a:lnTo>
              <a:lnTo>
                <a:pt x="7" y="4"/>
              </a:lnTo>
              <a:lnTo>
                <a:pt x="7" y="3"/>
              </a:lnTo>
              <a:lnTo>
                <a:pt x="8" y="3"/>
              </a:lnTo>
              <a:lnTo>
                <a:pt x="8" y="4"/>
              </a:lnTo>
              <a:lnTo>
                <a:pt x="9" y="4"/>
              </a:lnTo>
              <a:lnTo>
                <a:pt x="10" y="4"/>
              </a:lnTo>
              <a:lnTo>
                <a:pt x="11" y="4"/>
              </a:lnTo>
              <a:lnTo>
                <a:pt x="11" y="5"/>
              </a:lnTo>
              <a:lnTo>
                <a:pt x="12" y="5"/>
              </a:lnTo>
              <a:lnTo>
                <a:pt x="13" y="5"/>
              </a:lnTo>
              <a:lnTo>
                <a:pt x="14" y="5"/>
              </a:lnTo>
              <a:lnTo>
                <a:pt x="14" y="4"/>
              </a:lnTo>
              <a:lnTo>
                <a:pt x="15" y="4"/>
              </a:lnTo>
              <a:lnTo>
                <a:pt x="15" y="5"/>
              </a:lnTo>
              <a:lnTo>
                <a:pt x="14" y="5"/>
              </a:lnTo>
              <a:lnTo>
                <a:pt x="15" y="5"/>
              </a:lnTo>
              <a:lnTo>
                <a:pt x="15" y="6"/>
              </a:lnTo>
              <a:lnTo>
                <a:pt x="16" y="6"/>
              </a:lnTo>
              <a:lnTo>
                <a:pt x="16" y="5"/>
              </a:lnTo>
              <a:lnTo>
                <a:pt x="16" y="4"/>
              </a:lnTo>
              <a:lnTo>
                <a:pt x="17" y="4"/>
              </a:lnTo>
              <a:lnTo>
                <a:pt x="17" y="5"/>
              </a:lnTo>
              <a:lnTo>
                <a:pt x="18" y="5"/>
              </a:lnTo>
              <a:lnTo>
                <a:pt x="19" y="5"/>
              </a:lnTo>
              <a:lnTo>
                <a:pt x="19" y="4"/>
              </a:lnTo>
              <a:lnTo>
                <a:pt x="20" y="4"/>
              </a:lnTo>
              <a:lnTo>
                <a:pt x="21" y="4"/>
              </a:lnTo>
              <a:lnTo>
                <a:pt x="22" y="4"/>
              </a:lnTo>
              <a:lnTo>
                <a:pt x="23" y="4"/>
              </a:lnTo>
              <a:lnTo>
                <a:pt x="24" y="4"/>
              </a:lnTo>
              <a:lnTo>
                <a:pt x="25" y="4"/>
              </a:lnTo>
              <a:lnTo>
                <a:pt x="25" y="5"/>
              </a:lnTo>
              <a:lnTo>
                <a:pt x="26" y="5"/>
              </a:lnTo>
              <a:lnTo>
                <a:pt x="26" y="4"/>
              </a:lnTo>
              <a:lnTo>
                <a:pt x="27" y="4"/>
              </a:lnTo>
              <a:lnTo>
                <a:pt x="28" y="4"/>
              </a:lnTo>
              <a:lnTo>
                <a:pt x="28" y="3"/>
              </a:lnTo>
              <a:lnTo>
                <a:pt x="28" y="2"/>
              </a:lnTo>
              <a:lnTo>
                <a:pt x="27" y="2"/>
              </a:lnTo>
              <a:lnTo>
                <a:pt x="28" y="2"/>
              </a:lnTo>
              <a:lnTo>
                <a:pt x="29" y="2"/>
              </a:lnTo>
              <a:lnTo>
                <a:pt x="28" y="2"/>
              </a:lnTo>
              <a:lnTo>
                <a:pt x="29" y="2"/>
              </a:lnTo>
              <a:lnTo>
                <a:pt x="29" y="1"/>
              </a:lnTo>
              <a:lnTo>
                <a:pt x="30" y="1"/>
              </a:lnTo>
              <a:lnTo>
                <a:pt x="31" y="1"/>
              </a:lnTo>
              <a:lnTo>
                <a:pt x="32" y="1"/>
              </a:lnTo>
              <a:lnTo>
                <a:pt x="33" y="1"/>
              </a:lnTo>
              <a:lnTo>
                <a:pt x="33" y="0"/>
              </a:lnTo>
              <a:lnTo>
                <a:pt x="34" y="0"/>
              </a:lnTo>
              <a:lnTo>
                <a:pt x="34" y="1"/>
              </a:lnTo>
              <a:lnTo>
                <a:pt x="35" y="1"/>
              </a:lnTo>
              <a:lnTo>
                <a:pt x="35" y="2"/>
              </a:lnTo>
              <a:lnTo>
                <a:pt x="36" y="2"/>
              </a:lnTo>
              <a:lnTo>
                <a:pt x="37" y="2"/>
              </a:lnTo>
              <a:lnTo>
                <a:pt x="36" y="2"/>
              </a:lnTo>
              <a:lnTo>
                <a:pt x="36" y="3"/>
              </a:lnTo>
              <a:lnTo>
                <a:pt x="36" y="2"/>
              </a:lnTo>
              <a:lnTo>
                <a:pt x="36" y="3"/>
              </a:lnTo>
              <a:lnTo>
                <a:pt x="37" y="3"/>
              </a:lnTo>
              <a:lnTo>
                <a:pt x="37" y="2"/>
              </a:lnTo>
              <a:lnTo>
                <a:pt x="37" y="3"/>
              </a:lnTo>
              <a:lnTo>
                <a:pt x="36" y="3"/>
              </a:lnTo>
              <a:lnTo>
                <a:pt x="36" y="4"/>
              </a:lnTo>
              <a:lnTo>
                <a:pt x="37" y="4"/>
              </a:lnTo>
              <a:lnTo>
                <a:pt x="36" y="4"/>
              </a:lnTo>
              <a:lnTo>
                <a:pt x="36" y="5"/>
              </a:lnTo>
              <a:lnTo>
                <a:pt x="35" y="5"/>
              </a:lnTo>
              <a:lnTo>
                <a:pt x="35" y="6"/>
              </a:lnTo>
              <a:lnTo>
                <a:pt x="35" y="7"/>
              </a:lnTo>
              <a:lnTo>
                <a:pt x="35" y="8"/>
              </a:lnTo>
              <a:lnTo>
                <a:pt x="35" y="9"/>
              </a:lnTo>
              <a:lnTo>
                <a:pt x="36" y="9"/>
              </a:lnTo>
              <a:lnTo>
                <a:pt x="35" y="10"/>
              </a:lnTo>
              <a:lnTo>
                <a:pt x="34" y="10"/>
              </a:lnTo>
              <a:lnTo>
                <a:pt x="34" y="11"/>
              </a:lnTo>
              <a:lnTo>
                <a:pt x="33" y="11"/>
              </a:lnTo>
              <a:lnTo>
                <a:pt x="34" y="11"/>
              </a:lnTo>
              <a:lnTo>
                <a:pt x="34" y="12"/>
              </a:lnTo>
              <a:lnTo>
                <a:pt x="35" y="13"/>
              </a:lnTo>
              <a:lnTo>
                <a:pt x="35" y="14"/>
              </a:lnTo>
              <a:lnTo>
                <a:pt x="35" y="15"/>
              </a:lnTo>
              <a:lnTo>
                <a:pt x="36" y="15"/>
              </a:lnTo>
              <a:lnTo>
                <a:pt x="36" y="16"/>
              </a:lnTo>
              <a:lnTo>
                <a:pt x="35" y="16"/>
              </a:lnTo>
              <a:lnTo>
                <a:pt x="35" y="17"/>
              </a:lnTo>
              <a:lnTo>
                <a:pt x="36" y="17"/>
              </a:lnTo>
              <a:lnTo>
                <a:pt x="36" y="18"/>
              </a:lnTo>
              <a:lnTo>
                <a:pt x="36" y="19"/>
              </a:lnTo>
              <a:lnTo>
                <a:pt x="36" y="20"/>
              </a:lnTo>
              <a:lnTo>
                <a:pt x="36" y="21"/>
              </a:lnTo>
              <a:lnTo>
                <a:pt x="37" y="21"/>
              </a:lnTo>
              <a:lnTo>
                <a:pt x="37" y="22"/>
              </a:lnTo>
              <a:lnTo>
                <a:pt x="37" y="23"/>
              </a:lnTo>
              <a:lnTo>
                <a:pt x="38" y="23"/>
              </a:lnTo>
              <a:lnTo>
                <a:pt x="37" y="23"/>
              </a:lnTo>
              <a:lnTo>
                <a:pt x="36" y="23"/>
              </a:lnTo>
              <a:lnTo>
                <a:pt x="36" y="24"/>
              </a:lnTo>
              <a:lnTo>
                <a:pt x="36" y="25"/>
              </a:lnTo>
              <a:lnTo>
                <a:pt x="35" y="25"/>
              </a:lnTo>
              <a:lnTo>
                <a:pt x="36" y="25"/>
              </a:lnTo>
              <a:lnTo>
                <a:pt x="36" y="24"/>
              </a:lnTo>
              <a:lnTo>
                <a:pt x="36" y="25"/>
              </a:lnTo>
              <a:lnTo>
                <a:pt x="37" y="25"/>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504825</xdr:colOff>
      <xdr:row>15</xdr:row>
      <xdr:rowOff>152400</xdr:rowOff>
    </xdr:from>
    <xdr:to>
      <xdr:col>5</xdr:col>
      <xdr:colOff>190500</xdr:colOff>
      <xdr:row>17</xdr:row>
      <xdr:rowOff>104775</xdr:rowOff>
    </xdr:to>
    <xdr:sp macro="" textlink="">
      <xdr:nvSpPr>
        <xdr:cNvPr id="87" name="5n2"/>
        <xdr:cNvSpPr>
          <a:spLocks/>
        </xdr:cNvSpPr>
      </xdr:nvSpPr>
      <xdr:spPr bwMode="auto">
        <a:xfrm>
          <a:off x="2943225" y="2962275"/>
          <a:ext cx="295275" cy="276225"/>
        </a:xfrm>
        <a:custGeom>
          <a:avLst/>
          <a:gdLst>
            <a:gd name="T0" fmla="*/ 2147483647 w 31"/>
            <a:gd name="T1" fmla="*/ 2147483647 h 29"/>
            <a:gd name="T2" fmla="*/ 2147483647 w 31"/>
            <a:gd name="T3" fmla="*/ 2147483647 h 29"/>
            <a:gd name="T4" fmla="*/ 2147483647 w 31"/>
            <a:gd name="T5" fmla="*/ 2147483647 h 29"/>
            <a:gd name="T6" fmla="*/ 2147483647 w 31"/>
            <a:gd name="T7" fmla="*/ 2147483647 h 29"/>
            <a:gd name="T8" fmla="*/ 2147483647 w 31"/>
            <a:gd name="T9" fmla="*/ 2147483647 h 29"/>
            <a:gd name="T10" fmla="*/ 2147483647 w 31"/>
            <a:gd name="T11" fmla="*/ 2147483647 h 29"/>
            <a:gd name="T12" fmla="*/ 2147483647 w 31"/>
            <a:gd name="T13" fmla="*/ 2147483647 h 29"/>
            <a:gd name="T14" fmla="*/ 2147483647 w 31"/>
            <a:gd name="T15" fmla="*/ 2147483647 h 29"/>
            <a:gd name="T16" fmla="*/ 2147483647 w 31"/>
            <a:gd name="T17" fmla="*/ 2147483647 h 29"/>
            <a:gd name="T18" fmla="*/ 2147483647 w 31"/>
            <a:gd name="T19" fmla="*/ 2147483647 h 29"/>
            <a:gd name="T20" fmla="*/ 2147483647 w 31"/>
            <a:gd name="T21" fmla="*/ 2147483647 h 29"/>
            <a:gd name="T22" fmla="*/ 2147483647 w 31"/>
            <a:gd name="T23" fmla="*/ 2147483647 h 29"/>
            <a:gd name="T24" fmla="*/ 2147483647 w 31"/>
            <a:gd name="T25" fmla="*/ 2147483647 h 29"/>
            <a:gd name="T26" fmla="*/ 2147483647 w 31"/>
            <a:gd name="T27" fmla="*/ 2147483647 h 29"/>
            <a:gd name="T28" fmla="*/ 2147483647 w 31"/>
            <a:gd name="T29" fmla="*/ 2147483647 h 29"/>
            <a:gd name="T30" fmla="*/ 2147483647 w 31"/>
            <a:gd name="T31" fmla="*/ 2147483647 h 29"/>
            <a:gd name="T32" fmla="*/ 2147483647 w 31"/>
            <a:gd name="T33" fmla="*/ 2147483647 h 29"/>
            <a:gd name="T34" fmla="*/ 2147483647 w 31"/>
            <a:gd name="T35" fmla="*/ 2147483647 h 29"/>
            <a:gd name="T36" fmla="*/ 2147483647 w 31"/>
            <a:gd name="T37" fmla="*/ 2147483647 h 29"/>
            <a:gd name="T38" fmla="*/ 2147483647 w 31"/>
            <a:gd name="T39" fmla="*/ 2147483647 h 29"/>
            <a:gd name="T40" fmla="*/ 2147483647 w 31"/>
            <a:gd name="T41" fmla="*/ 2147483647 h 29"/>
            <a:gd name="T42" fmla="*/ 2147483647 w 31"/>
            <a:gd name="T43" fmla="*/ 2147483647 h 29"/>
            <a:gd name="T44" fmla="*/ 2147483647 w 31"/>
            <a:gd name="T45" fmla="*/ 2147483647 h 29"/>
            <a:gd name="T46" fmla="*/ 2147483647 w 31"/>
            <a:gd name="T47" fmla="*/ 2147483647 h 29"/>
            <a:gd name="T48" fmla="*/ 2147483647 w 31"/>
            <a:gd name="T49" fmla="*/ 2147483647 h 29"/>
            <a:gd name="T50" fmla="*/ 2147483647 w 31"/>
            <a:gd name="T51" fmla="*/ 2147483647 h 29"/>
            <a:gd name="T52" fmla="*/ 2147483647 w 31"/>
            <a:gd name="T53" fmla="*/ 2147483647 h 29"/>
            <a:gd name="T54" fmla="*/ 2147483647 w 31"/>
            <a:gd name="T55" fmla="*/ 2147483647 h 29"/>
            <a:gd name="T56" fmla="*/ 2147483647 w 31"/>
            <a:gd name="T57" fmla="*/ 2147483647 h 29"/>
            <a:gd name="T58" fmla="*/ 2147483647 w 31"/>
            <a:gd name="T59" fmla="*/ 2147483647 h 29"/>
            <a:gd name="T60" fmla="*/ 0 w 31"/>
            <a:gd name="T61" fmla="*/ 2147483647 h 29"/>
            <a:gd name="T62" fmla="*/ 2147483647 w 31"/>
            <a:gd name="T63" fmla="*/ 2147483647 h 29"/>
            <a:gd name="T64" fmla="*/ 2147483647 w 31"/>
            <a:gd name="T65" fmla="*/ 2147483647 h 29"/>
            <a:gd name="T66" fmla="*/ 2147483647 w 31"/>
            <a:gd name="T67" fmla="*/ 2147483647 h 29"/>
            <a:gd name="T68" fmla="*/ 2147483647 w 31"/>
            <a:gd name="T69" fmla="*/ 2147483647 h 29"/>
            <a:gd name="T70" fmla="*/ 2147483647 w 31"/>
            <a:gd name="T71" fmla="*/ 2147483647 h 29"/>
            <a:gd name="T72" fmla="*/ 2147483647 w 31"/>
            <a:gd name="T73" fmla="*/ 2147483647 h 29"/>
            <a:gd name="T74" fmla="*/ 2147483647 w 31"/>
            <a:gd name="T75" fmla="*/ 2147483647 h 29"/>
            <a:gd name="T76" fmla="*/ 2147483647 w 31"/>
            <a:gd name="T77" fmla="*/ 2147483647 h 29"/>
            <a:gd name="T78" fmla="*/ 2147483647 w 31"/>
            <a:gd name="T79" fmla="*/ 2147483647 h 29"/>
            <a:gd name="T80" fmla="*/ 2147483647 w 31"/>
            <a:gd name="T81" fmla="*/ 2147483647 h 29"/>
            <a:gd name="T82" fmla="*/ 2147483647 w 31"/>
            <a:gd name="T83" fmla="*/ 2147483647 h 29"/>
            <a:gd name="T84" fmla="*/ 2147483647 w 31"/>
            <a:gd name="T85" fmla="*/ 2147483647 h 29"/>
            <a:gd name="T86" fmla="*/ 2147483647 w 31"/>
            <a:gd name="T87" fmla="*/ 2147483647 h 29"/>
            <a:gd name="T88" fmla="*/ 2147483647 w 31"/>
            <a:gd name="T89" fmla="*/ 2147483647 h 29"/>
            <a:gd name="T90" fmla="*/ 2147483647 w 31"/>
            <a:gd name="T91" fmla="*/ 2147483647 h 29"/>
            <a:gd name="T92" fmla="*/ 2147483647 w 31"/>
            <a:gd name="T93" fmla="*/ 0 h 29"/>
            <a:gd name="T94" fmla="*/ 2147483647 w 31"/>
            <a:gd name="T95" fmla="*/ 0 h 29"/>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
            <a:gd name="T145" fmla="*/ 0 h 29"/>
            <a:gd name="T146" fmla="*/ 31 w 31"/>
            <a:gd name="T147" fmla="*/ 29 h 29"/>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 h="29">
              <a:moveTo>
                <a:pt x="23" y="0"/>
              </a:moveTo>
              <a:lnTo>
                <a:pt x="23" y="1"/>
              </a:lnTo>
              <a:lnTo>
                <a:pt x="24" y="1"/>
              </a:lnTo>
              <a:lnTo>
                <a:pt x="25" y="1"/>
              </a:lnTo>
              <a:lnTo>
                <a:pt x="25" y="2"/>
              </a:lnTo>
              <a:lnTo>
                <a:pt x="25" y="1"/>
              </a:lnTo>
              <a:lnTo>
                <a:pt x="26" y="1"/>
              </a:lnTo>
              <a:lnTo>
                <a:pt x="27" y="1"/>
              </a:lnTo>
              <a:lnTo>
                <a:pt x="26" y="1"/>
              </a:lnTo>
              <a:lnTo>
                <a:pt x="27" y="1"/>
              </a:lnTo>
              <a:lnTo>
                <a:pt x="26" y="1"/>
              </a:lnTo>
              <a:lnTo>
                <a:pt x="26" y="2"/>
              </a:lnTo>
              <a:lnTo>
                <a:pt x="27" y="2"/>
              </a:lnTo>
              <a:lnTo>
                <a:pt x="27" y="3"/>
              </a:lnTo>
              <a:lnTo>
                <a:pt x="27" y="4"/>
              </a:lnTo>
              <a:lnTo>
                <a:pt x="28" y="4"/>
              </a:lnTo>
              <a:lnTo>
                <a:pt x="27" y="5"/>
              </a:lnTo>
              <a:lnTo>
                <a:pt x="28" y="5"/>
              </a:lnTo>
              <a:lnTo>
                <a:pt x="29" y="5"/>
              </a:lnTo>
              <a:lnTo>
                <a:pt x="30" y="5"/>
              </a:lnTo>
              <a:lnTo>
                <a:pt x="30" y="6"/>
              </a:lnTo>
              <a:lnTo>
                <a:pt x="31" y="6"/>
              </a:lnTo>
              <a:lnTo>
                <a:pt x="31" y="7"/>
              </a:lnTo>
              <a:lnTo>
                <a:pt x="30" y="7"/>
              </a:lnTo>
              <a:lnTo>
                <a:pt x="29" y="7"/>
              </a:lnTo>
              <a:lnTo>
                <a:pt x="29" y="8"/>
              </a:lnTo>
              <a:lnTo>
                <a:pt x="29" y="9"/>
              </a:lnTo>
              <a:lnTo>
                <a:pt x="28" y="9"/>
              </a:lnTo>
              <a:lnTo>
                <a:pt x="28" y="10"/>
              </a:lnTo>
              <a:lnTo>
                <a:pt x="28" y="11"/>
              </a:lnTo>
              <a:lnTo>
                <a:pt x="29" y="11"/>
              </a:lnTo>
              <a:lnTo>
                <a:pt x="29" y="12"/>
              </a:lnTo>
              <a:lnTo>
                <a:pt x="30" y="12"/>
              </a:lnTo>
              <a:lnTo>
                <a:pt x="29" y="12"/>
              </a:lnTo>
              <a:lnTo>
                <a:pt x="30" y="12"/>
              </a:lnTo>
              <a:lnTo>
                <a:pt x="29" y="12"/>
              </a:lnTo>
              <a:lnTo>
                <a:pt x="29" y="13"/>
              </a:lnTo>
              <a:lnTo>
                <a:pt x="28" y="13"/>
              </a:lnTo>
              <a:lnTo>
                <a:pt x="28" y="14"/>
              </a:lnTo>
              <a:lnTo>
                <a:pt x="28" y="15"/>
              </a:lnTo>
              <a:lnTo>
                <a:pt x="28" y="16"/>
              </a:lnTo>
              <a:lnTo>
                <a:pt x="28" y="17"/>
              </a:lnTo>
              <a:lnTo>
                <a:pt x="29" y="17"/>
              </a:lnTo>
              <a:lnTo>
                <a:pt x="29" y="18"/>
              </a:lnTo>
              <a:lnTo>
                <a:pt x="29" y="17"/>
              </a:lnTo>
              <a:lnTo>
                <a:pt x="29" y="18"/>
              </a:lnTo>
              <a:lnTo>
                <a:pt x="30" y="18"/>
              </a:lnTo>
              <a:lnTo>
                <a:pt x="30" y="19"/>
              </a:lnTo>
              <a:lnTo>
                <a:pt x="30" y="20"/>
              </a:lnTo>
              <a:lnTo>
                <a:pt x="30" y="19"/>
              </a:lnTo>
              <a:lnTo>
                <a:pt x="30" y="20"/>
              </a:lnTo>
              <a:lnTo>
                <a:pt x="30" y="21"/>
              </a:lnTo>
              <a:lnTo>
                <a:pt x="29" y="21"/>
              </a:lnTo>
              <a:lnTo>
                <a:pt x="29" y="22"/>
              </a:lnTo>
              <a:lnTo>
                <a:pt x="29" y="23"/>
              </a:lnTo>
              <a:lnTo>
                <a:pt x="28" y="23"/>
              </a:lnTo>
              <a:lnTo>
                <a:pt x="28" y="24"/>
              </a:lnTo>
              <a:lnTo>
                <a:pt x="27" y="24"/>
              </a:lnTo>
              <a:lnTo>
                <a:pt x="26" y="24"/>
              </a:lnTo>
              <a:lnTo>
                <a:pt x="26" y="25"/>
              </a:lnTo>
              <a:lnTo>
                <a:pt x="25" y="25"/>
              </a:lnTo>
              <a:lnTo>
                <a:pt x="24" y="25"/>
              </a:lnTo>
              <a:lnTo>
                <a:pt x="25" y="25"/>
              </a:lnTo>
              <a:lnTo>
                <a:pt x="25" y="26"/>
              </a:lnTo>
              <a:lnTo>
                <a:pt x="24" y="26"/>
              </a:lnTo>
              <a:lnTo>
                <a:pt x="23" y="26"/>
              </a:lnTo>
              <a:lnTo>
                <a:pt x="22" y="26"/>
              </a:lnTo>
              <a:lnTo>
                <a:pt x="22" y="25"/>
              </a:lnTo>
              <a:lnTo>
                <a:pt x="21" y="25"/>
              </a:lnTo>
              <a:lnTo>
                <a:pt x="20" y="25"/>
              </a:lnTo>
              <a:lnTo>
                <a:pt x="20" y="26"/>
              </a:lnTo>
              <a:lnTo>
                <a:pt x="20" y="27"/>
              </a:lnTo>
              <a:lnTo>
                <a:pt x="19" y="27"/>
              </a:lnTo>
              <a:lnTo>
                <a:pt x="19" y="28"/>
              </a:lnTo>
              <a:lnTo>
                <a:pt x="18" y="28"/>
              </a:lnTo>
              <a:lnTo>
                <a:pt x="17" y="28"/>
              </a:lnTo>
              <a:lnTo>
                <a:pt x="16" y="28"/>
              </a:lnTo>
              <a:lnTo>
                <a:pt x="15" y="28"/>
              </a:lnTo>
              <a:lnTo>
                <a:pt x="14" y="28"/>
              </a:lnTo>
              <a:lnTo>
                <a:pt x="14" y="29"/>
              </a:lnTo>
              <a:lnTo>
                <a:pt x="13" y="29"/>
              </a:lnTo>
              <a:lnTo>
                <a:pt x="12" y="29"/>
              </a:lnTo>
              <a:lnTo>
                <a:pt x="11" y="29"/>
              </a:lnTo>
              <a:lnTo>
                <a:pt x="11" y="28"/>
              </a:lnTo>
              <a:lnTo>
                <a:pt x="10" y="28"/>
              </a:lnTo>
              <a:lnTo>
                <a:pt x="9" y="28"/>
              </a:lnTo>
              <a:lnTo>
                <a:pt x="9" y="27"/>
              </a:lnTo>
              <a:lnTo>
                <a:pt x="9" y="28"/>
              </a:lnTo>
              <a:lnTo>
                <a:pt x="8" y="28"/>
              </a:lnTo>
              <a:lnTo>
                <a:pt x="7" y="28"/>
              </a:lnTo>
              <a:lnTo>
                <a:pt x="7" y="27"/>
              </a:lnTo>
              <a:lnTo>
                <a:pt x="7" y="26"/>
              </a:lnTo>
              <a:lnTo>
                <a:pt x="6" y="26"/>
              </a:lnTo>
              <a:lnTo>
                <a:pt x="5" y="26"/>
              </a:lnTo>
              <a:lnTo>
                <a:pt x="5" y="25"/>
              </a:lnTo>
              <a:lnTo>
                <a:pt x="4" y="25"/>
              </a:lnTo>
              <a:lnTo>
                <a:pt x="4" y="24"/>
              </a:lnTo>
              <a:lnTo>
                <a:pt x="4" y="23"/>
              </a:lnTo>
              <a:lnTo>
                <a:pt x="3" y="23"/>
              </a:lnTo>
              <a:lnTo>
                <a:pt x="3" y="22"/>
              </a:lnTo>
              <a:lnTo>
                <a:pt x="2" y="22"/>
              </a:lnTo>
              <a:lnTo>
                <a:pt x="2" y="21"/>
              </a:lnTo>
              <a:lnTo>
                <a:pt x="1" y="21"/>
              </a:lnTo>
              <a:lnTo>
                <a:pt x="0" y="21"/>
              </a:lnTo>
              <a:lnTo>
                <a:pt x="0" y="20"/>
              </a:lnTo>
              <a:lnTo>
                <a:pt x="0" y="19"/>
              </a:lnTo>
              <a:lnTo>
                <a:pt x="0" y="18"/>
              </a:lnTo>
              <a:lnTo>
                <a:pt x="0" y="17"/>
              </a:lnTo>
              <a:lnTo>
                <a:pt x="1" y="17"/>
              </a:lnTo>
              <a:lnTo>
                <a:pt x="2" y="17"/>
              </a:lnTo>
              <a:lnTo>
                <a:pt x="2" y="16"/>
              </a:lnTo>
              <a:lnTo>
                <a:pt x="2" y="15"/>
              </a:lnTo>
              <a:lnTo>
                <a:pt x="3" y="15"/>
              </a:lnTo>
              <a:lnTo>
                <a:pt x="4" y="15"/>
              </a:lnTo>
              <a:lnTo>
                <a:pt x="4" y="14"/>
              </a:lnTo>
              <a:lnTo>
                <a:pt x="5" y="14"/>
              </a:lnTo>
              <a:lnTo>
                <a:pt x="6" y="14"/>
              </a:lnTo>
              <a:lnTo>
                <a:pt x="7" y="14"/>
              </a:lnTo>
              <a:lnTo>
                <a:pt x="8" y="14"/>
              </a:lnTo>
              <a:lnTo>
                <a:pt x="8" y="13"/>
              </a:lnTo>
              <a:lnTo>
                <a:pt x="9" y="13"/>
              </a:lnTo>
              <a:lnTo>
                <a:pt x="10" y="13"/>
              </a:lnTo>
              <a:lnTo>
                <a:pt x="10" y="12"/>
              </a:lnTo>
              <a:lnTo>
                <a:pt x="11" y="12"/>
              </a:lnTo>
              <a:lnTo>
                <a:pt x="11" y="11"/>
              </a:lnTo>
              <a:lnTo>
                <a:pt x="12" y="11"/>
              </a:lnTo>
              <a:lnTo>
                <a:pt x="13" y="11"/>
              </a:lnTo>
              <a:lnTo>
                <a:pt x="14" y="11"/>
              </a:lnTo>
              <a:lnTo>
                <a:pt x="14" y="10"/>
              </a:lnTo>
              <a:lnTo>
                <a:pt x="15" y="10"/>
              </a:lnTo>
              <a:lnTo>
                <a:pt x="15" y="9"/>
              </a:lnTo>
              <a:lnTo>
                <a:pt x="16" y="9"/>
              </a:lnTo>
              <a:lnTo>
                <a:pt x="17" y="9"/>
              </a:lnTo>
              <a:lnTo>
                <a:pt x="17" y="8"/>
              </a:lnTo>
              <a:lnTo>
                <a:pt x="18" y="8"/>
              </a:lnTo>
              <a:lnTo>
                <a:pt x="19" y="8"/>
              </a:lnTo>
              <a:lnTo>
                <a:pt x="19" y="9"/>
              </a:lnTo>
              <a:lnTo>
                <a:pt x="19" y="10"/>
              </a:lnTo>
              <a:lnTo>
                <a:pt x="20" y="10"/>
              </a:lnTo>
              <a:lnTo>
                <a:pt x="20" y="9"/>
              </a:lnTo>
              <a:lnTo>
                <a:pt x="19" y="9"/>
              </a:lnTo>
              <a:lnTo>
                <a:pt x="19" y="8"/>
              </a:lnTo>
              <a:lnTo>
                <a:pt x="20" y="8"/>
              </a:lnTo>
              <a:lnTo>
                <a:pt x="19" y="8"/>
              </a:lnTo>
              <a:lnTo>
                <a:pt x="19" y="7"/>
              </a:lnTo>
              <a:lnTo>
                <a:pt x="19" y="6"/>
              </a:lnTo>
              <a:lnTo>
                <a:pt x="19" y="5"/>
              </a:lnTo>
              <a:lnTo>
                <a:pt x="18" y="5"/>
              </a:lnTo>
              <a:lnTo>
                <a:pt x="18" y="4"/>
              </a:lnTo>
              <a:lnTo>
                <a:pt x="17" y="4"/>
              </a:lnTo>
              <a:lnTo>
                <a:pt x="17" y="3"/>
              </a:lnTo>
              <a:lnTo>
                <a:pt x="18" y="3"/>
              </a:lnTo>
              <a:lnTo>
                <a:pt x="19" y="3"/>
              </a:lnTo>
              <a:lnTo>
                <a:pt x="18" y="3"/>
              </a:lnTo>
              <a:lnTo>
                <a:pt x="18" y="2"/>
              </a:lnTo>
              <a:lnTo>
                <a:pt x="19" y="2"/>
              </a:lnTo>
              <a:lnTo>
                <a:pt x="18" y="2"/>
              </a:lnTo>
              <a:lnTo>
                <a:pt x="19" y="2"/>
              </a:lnTo>
              <a:lnTo>
                <a:pt x="18" y="2"/>
              </a:lnTo>
              <a:lnTo>
                <a:pt x="18" y="1"/>
              </a:lnTo>
              <a:lnTo>
                <a:pt x="19" y="1"/>
              </a:lnTo>
              <a:lnTo>
                <a:pt x="20" y="1"/>
              </a:lnTo>
              <a:lnTo>
                <a:pt x="20" y="0"/>
              </a:lnTo>
              <a:lnTo>
                <a:pt x="21" y="0"/>
              </a:lnTo>
              <a:lnTo>
                <a:pt x="22" y="0"/>
              </a:lnTo>
              <a:lnTo>
                <a:pt x="23"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161925</xdr:colOff>
      <xdr:row>16</xdr:row>
      <xdr:rowOff>9525</xdr:rowOff>
    </xdr:from>
    <xdr:to>
      <xdr:col>5</xdr:col>
      <xdr:colOff>447675</xdr:colOff>
      <xdr:row>17</xdr:row>
      <xdr:rowOff>38100</xdr:rowOff>
    </xdr:to>
    <xdr:sp macro="" textlink="">
      <xdr:nvSpPr>
        <xdr:cNvPr id="88" name="5n3"/>
        <xdr:cNvSpPr>
          <a:spLocks/>
        </xdr:cNvSpPr>
      </xdr:nvSpPr>
      <xdr:spPr bwMode="auto">
        <a:xfrm>
          <a:off x="3209925" y="2981325"/>
          <a:ext cx="285750" cy="190500"/>
        </a:xfrm>
        <a:custGeom>
          <a:avLst/>
          <a:gdLst>
            <a:gd name="T0" fmla="*/ 2147483647 w 30"/>
            <a:gd name="T1" fmla="*/ 2147483647 h 20"/>
            <a:gd name="T2" fmla="*/ 2147483647 w 30"/>
            <a:gd name="T3" fmla="*/ 2147483647 h 20"/>
            <a:gd name="T4" fmla="*/ 2147483647 w 30"/>
            <a:gd name="T5" fmla="*/ 2147483647 h 20"/>
            <a:gd name="T6" fmla="*/ 2147483647 w 30"/>
            <a:gd name="T7" fmla="*/ 2147483647 h 20"/>
            <a:gd name="T8" fmla="*/ 2147483647 w 30"/>
            <a:gd name="T9" fmla="*/ 2147483647 h 20"/>
            <a:gd name="T10" fmla="*/ 2147483647 w 30"/>
            <a:gd name="T11" fmla="*/ 2147483647 h 20"/>
            <a:gd name="T12" fmla="*/ 2147483647 w 30"/>
            <a:gd name="T13" fmla="*/ 2147483647 h 20"/>
            <a:gd name="T14" fmla="*/ 2147483647 w 30"/>
            <a:gd name="T15" fmla="*/ 2147483647 h 20"/>
            <a:gd name="T16" fmla="*/ 2147483647 w 30"/>
            <a:gd name="T17" fmla="*/ 2147483647 h 20"/>
            <a:gd name="T18" fmla="*/ 2147483647 w 30"/>
            <a:gd name="T19" fmla="*/ 2147483647 h 20"/>
            <a:gd name="T20" fmla="*/ 2147483647 w 30"/>
            <a:gd name="T21" fmla="*/ 2147483647 h 20"/>
            <a:gd name="T22" fmla="*/ 2147483647 w 30"/>
            <a:gd name="T23" fmla="*/ 2147483647 h 20"/>
            <a:gd name="T24" fmla="*/ 2147483647 w 30"/>
            <a:gd name="T25" fmla="*/ 2147483647 h 20"/>
            <a:gd name="T26" fmla="*/ 2147483647 w 30"/>
            <a:gd name="T27" fmla="*/ 2147483647 h 20"/>
            <a:gd name="T28" fmla="*/ 2147483647 w 30"/>
            <a:gd name="T29" fmla="*/ 2147483647 h 20"/>
            <a:gd name="T30" fmla="*/ 2147483647 w 30"/>
            <a:gd name="T31" fmla="*/ 2147483647 h 20"/>
            <a:gd name="T32" fmla="*/ 2147483647 w 30"/>
            <a:gd name="T33" fmla="*/ 2147483647 h 20"/>
            <a:gd name="T34" fmla="*/ 2147483647 w 30"/>
            <a:gd name="T35" fmla="*/ 2147483647 h 20"/>
            <a:gd name="T36" fmla="*/ 2147483647 w 30"/>
            <a:gd name="T37" fmla="*/ 2147483647 h 20"/>
            <a:gd name="T38" fmla="*/ 2147483647 w 30"/>
            <a:gd name="T39" fmla="*/ 2147483647 h 20"/>
            <a:gd name="T40" fmla="*/ 0 w 30"/>
            <a:gd name="T41" fmla="*/ 2147483647 h 20"/>
            <a:gd name="T42" fmla="*/ 0 w 30"/>
            <a:gd name="T43" fmla="*/ 2147483647 h 20"/>
            <a:gd name="T44" fmla="*/ 0 w 30"/>
            <a:gd name="T45" fmla="*/ 2147483647 h 20"/>
            <a:gd name="T46" fmla="*/ 2147483647 w 30"/>
            <a:gd name="T47" fmla="*/ 2147483647 h 20"/>
            <a:gd name="T48" fmla="*/ 2147483647 w 30"/>
            <a:gd name="T49" fmla="*/ 2147483647 h 20"/>
            <a:gd name="T50" fmla="*/ 0 w 30"/>
            <a:gd name="T51" fmla="*/ 2147483647 h 20"/>
            <a:gd name="T52" fmla="*/ 2147483647 w 30"/>
            <a:gd name="T53" fmla="*/ 2147483647 h 20"/>
            <a:gd name="T54" fmla="*/ 2147483647 w 30"/>
            <a:gd name="T55" fmla="*/ 2147483647 h 20"/>
            <a:gd name="T56" fmla="*/ 2147483647 w 30"/>
            <a:gd name="T57" fmla="*/ 2147483647 h 20"/>
            <a:gd name="T58" fmla="*/ 2147483647 w 30"/>
            <a:gd name="T59" fmla="*/ 2147483647 h 20"/>
            <a:gd name="T60" fmla="*/ 2147483647 w 30"/>
            <a:gd name="T61" fmla="*/ 2147483647 h 20"/>
            <a:gd name="T62" fmla="*/ 2147483647 w 30"/>
            <a:gd name="T63" fmla="*/ 2147483647 h 20"/>
            <a:gd name="T64" fmla="*/ 2147483647 w 30"/>
            <a:gd name="T65" fmla="*/ 2147483647 h 20"/>
            <a:gd name="T66" fmla="*/ 2147483647 w 30"/>
            <a:gd name="T67" fmla="*/ 2147483647 h 20"/>
            <a:gd name="T68" fmla="*/ 2147483647 w 30"/>
            <a:gd name="T69" fmla="*/ 2147483647 h 20"/>
            <a:gd name="T70" fmla="*/ 2147483647 w 30"/>
            <a:gd name="T71" fmla="*/ 2147483647 h 20"/>
            <a:gd name="T72" fmla="*/ 2147483647 w 30"/>
            <a:gd name="T73" fmla="*/ 2147483647 h 20"/>
            <a:gd name="T74" fmla="*/ 2147483647 w 30"/>
            <a:gd name="T75" fmla="*/ 2147483647 h 20"/>
            <a:gd name="T76" fmla="*/ 2147483647 w 30"/>
            <a:gd name="T77" fmla="*/ 2147483647 h 20"/>
            <a:gd name="T78" fmla="*/ 2147483647 w 30"/>
            <a:gd name="T79" fmla="*/ 0 h 20"/>
            <a:gd name="T80" fmla="*/ 2147483647 w 30"/>
            <a:gd name="T81" fmla="*/ 2147483647 h 20"/>
            <a:gd name="T82" fmla="*/ 2147483647 w 30"/>
            <a:gd name="T83" fmla="*/ 2147483647 h 20"/>
            <a:gd name="T84" fmla="*/ 2147483647 w 30"/>
            <a:gd name="T85" fmla="*/ 2147483647 h 20"/>
            <a:gd name="T86" fmla="*/ 2147483647 w 30"/>
            <a:gd name="T87" fmla="*/ 2147483647 h 20"/>
            <a:gd name="T88" fmla="*/ 2147483647 w 30"/>
            <a:gd name="T89" fmla="*/ 2147483647 h 20"/>
            <a:gd name="T90" fmla="*/ 2147483647 w 30"/>
            <a:gd name="T91" fmla="*/ 2147483647 h 20"/>
            <a:gd name="T92" fmla="*/ 2147483647 w 30"/>
            <a:gd name="T93" fmla="*/ 2147483647 h 20"/>
            <a:gd name="T94" fmla="*/ 2147483647 w 30"/>
            <a:gd name="T95" fmla="*/ 2147483647 h 20"/>
            <a:gd name="T96" fmla="*/ 2147483647 w 30"/>
            <a:gd name="T97" fmla="*/ 2147483647 h 20"/>
            <a:gd name="T98" fmla="*/ 2147483647 w 30"/>
            <a:gd name="T99" fmla="*/ 2147483647 h 20"/>
            <a:gd name="T100" fmla="*/ 2147483647 w 30"/>
            <a:gd name="T101" fmla="*/ 2147483647 h 2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30"/>
            <a:gd name="T154" fmla="*/ 0 h 20"/>
            <a:gd name="T155" fmla="*/ 30 w 30"/>
            <a:gd name="T156" fmla="*/ 20 h 2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30" h="20">
              <a:moveTo>
                <a:pt x="28" y="15"/>
              </a:moveTo>
              <a:lnTo>
                <a:pt x="28" y="15"/>
              </a:lnTo>
              <a:lnTo>
                <a:pt x="27" y="15"/>
              </a:lnTo>
              <a:lnTo>
                <a:pt x="27" y="16"/>
              </a:lnTo>
              <a:lnTo>
                <a:pt x="28" y="16"/>
              </a:lnTo>
              <a:lnTo>
                <a:pt x="28" y="17"/>
              </a:lnTo>
              <a:lnTo>
                <a:pt x="27" y="17"/>
              </a:lnTo>
              <a:lnTo>
                <a:pt x="27" y="18"/>
              </a:lnTo>
              <a:lnTo>
                <a:pt x="26" y="18"/>
              </a:lnTo>
              <a:lnTo>
                <a:pt x="27" y="18"/>
              </a:lnTo>
              <a:lnTo>
                <a:pt x="27" y="19"/>
              </a:lnTo>
              <a:lnTo>
                <a:pt x="26" y="19"/>
              </a:lnTo>
              <a:lnTo>
                <a:pt x="25" y="19"/>
              </a:lnTo>
              <a:lnTo>
                <a:pt x="24" y="19"/>
              </a:lnTo>
              <a:lnTo>
                <a:pt x="24" y="20"/>
              </a:lnTo>
              <a:lnTo>
                <a:pt x="23" y="20"/>
              </a:lnTo>
              <a:lnTo>
                <a:pt x="22" y="20"/>
              </a:lnTo>
              <a:lnTo>
                <a:pt x="21" y="20"/>
              </a:lnTo>
              <a:lnTo>
                <a:pt x="21" y="19"/>
              </a:lnTo>
              <a:lnTo>
                <a:pt x="20" y="19"/>
              </a:lnTo>
              <a:lnTo>
                <a:pt x="20" y="20"/>
              </a:lnTo>
              <a:lnTo>
                <a:pt x="20" y="19"/>
              </a:lnTo>
              <a:lnTo>
                <a:pt x="19" y="19"/>
              </a:lnTo>
              <a:lnTo>
                <a:pt x="19" y="18"/>
              </a:lnTo>
              <a:lnTo>
                <a:pt x="18" y="18"/>
              </a:lnTo>
              <a:lnTo>
                <a:pt x="18" y="17"/>
              </a:lnTo>
              <a:lnTo>
                <a:pt x="17" y="17"/>
              </a:lnTo>
              <a:lnTo>
                <a:pt x="16" y="18"/>
              </a:lnTo>
              <a:lnTo>
                <a:pt x="15" y="18"/>
              </a:lnTo>
              <a:lnTo>
                <a:pt x="14" y="18"/>
              </a:lnTo>
              <a:lnTo>
                <a:pt x="14" y="17"/>
              </a:lnTo>
              <a:lnTo>
                <a:pt x="13" y="17"/>
              </a:lnTo>
              <a:lnTo>
                <a:pt x="13" y="16"/>
              </a:lnTo>
              <a:lnTo>
                <a:pt x="12" y="16"/>
              </a:lnTo>
              <a:lnTo>
                <a:pt x="12" y="17"/>
              </a:lnTo>
              <a:lnTo>
                <a:pt x="11" y="17"/>
              </a:lnTo>
              <a:lnTo>
                <a:pt x="11" y="18"/>
              </a:lnTo>
              <a:lnTo>
                <a:pt x="10" y="18"/>
              </a:lnTo>
              <a:lnTo>
                <a:pt x="10" y="19"/>
              </a:lnTo>
              <a:lnTo>
                <a:pt x="9" y="18"/>
              </a:lnTo>
              <a:lnTo>
                <a:pt x="8" y="18"/>
              </a:lnTo>
              <a:lnTo>
                <a:pt x="7" y="18"/>
              </a:lnTo>
              <a:lnTo>
                <a:pt x="7" y="19"/>
              </a:lnTo>
              <a:lnTo>
                <a:pt x="6" y="19"/>
              </a:lnTo>
              <a:lnTo>
                <a:pt x="6" y="18"/>
              </a:lnTo>
              <a:lnTo>
                <a:pt x="5" y="18"/>
              </a:lnTo>
              <a:lnTo>
                <a:pt x="5" y="17"/>
              </a:lnTo>
              <a:lnTo>
                <a:pt x="4" y="17"/>
              </a:lnTo>
              <a:lnTo>
                <a:pt x="3" y="17"/>
              </a:lnTo>
              <a:lnTo>
                <a:pt x="2" y="17"/>
              </a:lnTo>
              <a:lnTo>
                <a:pt x="2" y="16"/>
              </a:lnTo>
              <a:lnTo>
                <a:pt x="1" y="16"/>
              </a:lnTo>
              <a:lnTo>
                <a:pt x="1" y="15"/>
              </a:lnTo>
              <a:lnTo>
                <a:pt x="1" y="16"/>
              </a:lnTo>
              <a:lnTo>
                <a:pt x="1" y="15"/>
              </a:lnTo>
              <a:lnTo>
                <a:pt x="0" y="15"/>
              </a:lnTo>
              <a:lnTo>
                <a:pt x="0" y="14"/>
              </a:lnTo>
              <a:lnTo>
                <a:pt x="0" y="13"/>
              </a:lnTo>
              <a:lnTo>
                <a:pt x="0" y="12"/>
              </a:lnTo>
              <a:lnTo>
                <a:pt x="0" y="11"/>
              </a:lnTo>
              <a:lnTo>
                <a:pt x="1" y="11"/>
              </a:lnTo>
              <a:lnTo>
                <a:pt x="1" y="10"/>
              </a:lnTo>
              <a:lnTo>
                <a:pt x="2" y="10"/>
              </a:lnTo>
              <a:lnTo>
                <a:pt x="1" y="10"/>
              </a:lnTo>
              <a:lnTo>
                <a:pt x="2" y="10"/>
              </a:lnTo>
              <a:lnTo>
                <a:pt x="1" y="10"/>
              </a:lnTo>
              <a:lnTo>
                <a:pt x="1" y="9"/>
              </a:lnTo>
              <a:lnTo>
                <a:pt x="0" y="9"/>
              </a:lnTo>
              <a:lnTo>
                <a:pt x="0" y="8"/>
              </a:lnTo>
              <a:lnTo>
                <a:pt x="0" y="7"/>
              </a:lnTo>
              <a:lnTo>
                <a:pt x="1" y="7"/>
              </a:lnTo>
              <a:lnTo>
                <a:pt x="1" y="6"/>
              </a:lnTo>
              <a:lnTo>
                <a:pt x="1" y="5"/>
              </a:lnTo>
              <a:lnTo>
                <a:pt x="2" y="5"/>
              </a:lnTo>
              <a:lnTo>
                <a:pt x="3" y="5"/>
              </a:lnTo>
              <a:lnTo>
                <a:pt x="4" y="5"/>
              </a:lnTo>
              <a:lnTo>
                <a:pt x="5" y="5"/>
              </a:lnTo>
              <a:lnTo>
                <a:pt x="5" y="4"/>
              </a:lnTo>
              <a:lnTo>
                <a:pt x="6" y="4"/>
              </a:lnTo>
              <a:lnTo>
                <a:pt x="6" y="3"/>
              </a:lnTo>
              <a:lnTo>
                <a:pt x="7" y="3"/>
              </a:lnTo>
              <a:lnTo>
                <a:pt x="7" y="2"/>
              </a:lnTo>
              <a:lnTo>
                <a:pt x="8" y="2"/>
              </a:lnTo>
              <a:lnTo>
                <a:pt x="8" y="3"/>
              </a:lnTo>
              <a:lnTo>
                <a:pt x="9" y="3"/>
              </a:lnTo>
              <a:lnTo>
                <a:pt x="9" y="2"/>
              </a:lnTo>
              <a:lnTo>
                <a:pt x="10" y="2"/>
              </a:lnTo>
              <a:lnTo>
                <a:pt x="11" y="2"/>
              </a:lnTo>
              <a:lnTo>
                <a:pt x="12" y="2"/>
              </a:lnTo>
              <a:lnTo>
                <a:pt x="13" y="2"/>
              </a:lnTo>
              <a:lnTo>
                <a:pt x="14" y="2"/>
              </a:lnTo>
              <a:lnTo>
                <a:pt x="14" y="3"/>
              </a:lnTo>
              <a:lnTo>
                <a:pt x="15" y="3"/>
              </a:lnTo>
              <a:lnTo>
                <a:pt x="16" y="3"/>
              </a:lnTo>
              <a:lnTo>
                <a:pt x="16" y="2"/>
              </a:lnTo>
              <a:lnTo>
                <a:pt x="17" y="2"/>
              </a:lnTo>
              <a:lnTo>
                <a:pt x="18" y="2"/>
              </a:lnTo>
              <a:lnTo>
                <a:pt x="18" y="1"/>
              </a:lnTo>
              <a:lnTo>
                <a:pt x="19" y="1"/>
              </a:lnTo>
              <a:lnTo>
                <a:pt x="20" y="1"/>
              </a:lnTo>
              <a:lnTo>
                <a:pt x="21" y="1"/>
              </a:lnTo>
              <a:lnTo>
                <a:pt x="21" y="0"/>
              </a:lnTo>
              <a:lnTo>
                <a:pt x="22" y="0"/>
              </a:lnTo>
              <a:lnTo>
                <a:pt x="23" y="0"/>
              </a:lnTo>
              <a:lnTo>
                <a:pt x="24" y="0"/>
              </a:lnTo>
              <a:lnTo>
                <a:pt x="24" y="1"/>
              </a:lnTo>
              <a:lnTo>
                <a:pt x="24" y="2"/>
              </a:lnTo>
              <a:lnTo>
                <a:pt x="25" y="2"/>
              </a:lnTo>
              <a:lnTo>
                <a:pt x="25" y="3"/>
              </a:lnTo>
              <a:lnTo>
                <a:pt x="25" y="4"/>
              </a:lnTo>
              <a:lnTo>
                <a:pt x="26" y="4"/>
              </a:lnTo>
              <a:lnTo>
                <a:pt x="27" y="4"/>
              </a:lnTo>
              <a:lnTo>
                <a:pt x="28" y="4"/>
              </a:lnTo>
              <a:lnTo>
                <a:pt x="29" y="4"/>
              </a:lnTo>
              <a:lnTo>
                <a:pt x="29" y="5"/>
              </a:lnTo>
              <a:lnTo>
                <a:pt x="30" y="5"/>
              </a:lnTo>
              <a:lnTo>
                <a:pt x="29" y="5"/>
              </a:lnTo>
              <a:lnTo>
                <a:pt x="29" y="6"/>
              </a:lnTo>
              <a:lnTo>
                <a:pt x="28" y="6"/>
              </a:lnTo>
              <a:lnTo>
                <a:pt x="28" y="7"/>
              </a:lnTo>
              <a:lnTo>
                <a:pt x="28" y="8"/>
              </a:lnTo>
              <a:lnTo>
                <a:pt x="27" y="8"/>
              </a:lnTo>
              <a:lnTo>
                <a:pt x="27" y="9"/>
              </a:lnTo>
              <a:lnTo>
                <a:pt x="27" y="8"/>
              </a:lnTo>
              <a:lnTo>
                <a:pt x="27" y="9"/>
              </a:lnTo>
              <a:lnTo>
                <a:pt x="27" y="10"/>
              </a:lnTo>
              <a:lnTo>
                <a:pt x="27" y="11"/>
              </a:lnTo>
              <a:lnTo>
                <a:pt x="27" y="12"/>
              </a:lnTo>
              <a:lnTo>
                <a:pt x="27" y="13"/>
              </a:lnTo>
              <a:lnTo>
                <a:pt x="28" y="13"/>
              </a:lnTo>
              <a:lnTo>
                <a:pt x="28" y="14"/>
              </a:lnTo>
              <a:lnTo>
                <a:pt x="28" y="15"/>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5</xdr:col>
      <xdr:colOff>28575</xdr:colOff>
      <xdr:row>17</xdr:row>
      <xdr:rowOff>133350</xdr:rowOff>
    </xdr:from>
    <xdr:to>
      <xdr:col>5</xdr:col>
      <xdr:colOff>361950</xdr:colOff>
      <xdr:row>19</xdr:row>
      <xdr:rowOff>47625</xdr:rowOff>
    </xdr:to>
    <xdr:sp macro="" textlink="">
      <xdr:nvSpPr>
        <xdr:cNvPr id="89" name="5n4"/>
        <xdr:cNvSpPr>
          <a:spLocks/>
        </xdr:cNvSpPr>
      </xdr:nvSpPr>
      <xdr:spPr bwMode="auto">
        <a:xfrm>
          <a:off x="3076575" y="3267075"/>
          <a:ext cx="333375" cy="238125"/>
        </a:xfrm>
        <a:custGeom>
          <a:avLst/>
          <a:gdLst>
            <a:gd name="T0" fmla="*/ 2147483647 w 35"/>
            <a:gd name="T1" fmla="*/ 2147483647 h 25"/>
            <a:gd name="T2" fmla="*/ 2147483647 w 35"/>
            <a:gd name="T3" fmla="*/ 2147483647 h 25"/>
            <a:gd name="T4" fmla="*/ 2147483647 w 35"/>
            <a:gd name="T5" fmla="*/ 2147483647 h 25"/>
            <a:gd name="T6" fmla="*/ 2147483647 w 35"/>
            <a:gd name="T7" fmla="*/ 2147483647 h 25"/>
            <a:gd name="T8" fmla="*/ 2147483647 w 35"/>
            <a:gd name="T9" fmla="*/ 2147483647 h 25"/>
            <a:gd name="T10" fmla="*/ 2147483647 w 35"/>
            <a:gd name="T11" fmla="*/ 2147483647 h 25"/>
            <a:gd name="T12" fmla="*/ 2147483647 w 35"/>
            <a:gd name="T13" fmla="*/ 2147483647 h 25"/>
            <a:gd name="T14" fmla="*/ 2147483647 w 35"/>
            <a:gd name="T15" fmla="*/ 2147483647 h 25"/>
            <a:gd name="T16" fmla="*/ 2147483647 w 35"/>
            <a:gd name="T17" fmla="*/ 2147483647 h 25"/>
            <a:gd name="T18" fmla="*/ 2147483647 w 35"/>
            <a:gd name="T19" fmla="*/ 2147483647 h 25"/>
            <a:gd name="T20" fmla="*/ 2147483647 w 35"/>
            <a:gd name="T21" fmla="*/ 2147483647 h 25"/>
            <a:gd name="T22" fmla="*/ 2147483647 w 35"/>
            <a:gd name="T23" fmla="*/ 2147483647 h 25"/>
            <a:gd name="T24" fmla="*/ 2147483647 w 35"/>
            <a:gd name="T25" fmla="*/ 2147483647 h 25"/>
            <a:gd name="T26" fmla="*/ 2147483647 w 35"/>
            <a:gd name="T27" fmla="*/ 2147483647 h 25"/>
            <a:gd name="T28" fmla="*/ 2147483647 w 35"/>
            <a:gd name="T29" fmla="*/ 2147483647 h 25"/>
            <a:gd name="T30" fmla="*/ 2147483647 w 35"/>
            <a:gd name="T31" fmla="*/ 2147483647 h 25"/>
            <a:gd name="T32" fmla="*/ 2147483647 w 35"/>
            <a:gd name="T33" fmla="*/ 2147483647 h 25"/>
            <a:gd name="T34" fmla="*/ 2147483647 w 35"/>
            <a:gd name="T35" fmla="*/ 2147483647 h 25"/>
            <a:gd name="T36" fmla="*/ 2147483647 w 35"/>
            <a:gd name="T37" fmla="*/ 2147483647 h 25"/>
            <a:gd name="T38" fmla="*/ 2147483647 w 35"/>
            <a:gd name="T39" fmla="*/ 2147483647 h 25"/>
            <a:gd name="T40" fmla="*/ 2147483647 w 35"/>
            <a:gd name="T41" fmla="*/ 2147483647 h 25"/>
            <a:gd name="T42" fmla="*/ 2147483647 w 35"/>
            <a:gd name="T43" fmla="*/ 2147483647 h 25"/>
            <a:gd name="T44" fmla="*/ 2147483647 w 35"/>
            <a:gd name="T45" fmla="*/ 2147483647 h 25"/>
            <a:gd name="T46" fmla="*/ 2147483647 w 35"/>
            <a:gd name="T47" fmla="*/ 2147483647 h 25"/>
            <a:gd name="T48" fmla="*/ 2147483647 w 35"/>
            <a:gd name="T49" fmla="*/ 2147483647 h 25"/>
            <a:gd name="T50" fmla="*/ 2147483647 w 35"/>
            <a:gd name="T51" fmla="*/ 2147483647 h 25"/>
            <a:gd name="T52" fmla="*/ 2147483647 w 35"/>
            <a:gd name="T53" fmla="*/ 2147483647 h 25"/>
            <a:gd name="T54" fmla="*/ 2147483647 w 35"/>
            <a:gd name="T55" fmla="*/ 2147483647 h 25"/>
            <a:gd name="T56" fmla="*/ 2147483647 w 35"/>
            <a:gd name="T57" fmla="*/ 2147483647 h 25"/>
            <a:gd name="T58" fmla="*/ 2147483647 w 35"/>
            <a:gd name="T59" fmla="*/ 2147483647 h 25"/>
            <a:gd name="T60" fmla="*/ 2147483647 w 35"/>
            <a:gd name="T61" fmla="*/ 2147483647 h 25"/>
            <a:gd name="T62" fmla="*/ 2147483647 w 35"/>
            <a:gd name="T63" fmla="*/ 2147483647 h 25"/>
            <a:gd name="T64" fmla="*/ 2147483647 w 35"/>
            <a:gd name="T65" fmla="*/ 2147483647 h 25"/>
            <a:gd name="T66" fmla="*/ 2147483647 w 35"/>
            <a:gd name="T67" fmla="*/ 2147483647 h 25"/>
            <a:gd name="T68" fmla="*/ 2147483647 w 35"/>
            <a:gd name="T69" fmla="*/ 2147483647 h 25"/>
            <a:gd name="T70" fmla="*/ 2147483647 w 35"/>
            <a:gd name="T71" fmla="*/ 2147483647 h 25"/>
            <a:gd name="T72" fmla="*/ 2147483647 w 35"/>
            <a:gd name="T73" fmla="*/ 2147483647 h 25"/>
            <a:gd name="T74" fmla="*/ 2147483647 w 35"/>
            <a:gd name="T75" fmla="*/ 2147483647 h 25"/>
            <a:gd name="T76" fmla="*/ 2147483647 w 35"/>
            <a:gd name="T77" fmla="*/ 2147483647 h 25"/>
            <a:gd name="T78" fmla="*/ 2147483647 w 35"/>
            <a:gd name="T79" fmla="*/ 2147483647 h 25"/>
            <a:gd name="T80" fmla="*/ 2147483647 w 35"/>
            <a:gd name="T81" fmla="*/ 0 h 25"/>
            <a:gd name="T82" fmla="*/ 2147483647 w 35"/>
            <a:gd name="T83" fmla="*/ 2147483647 h 25"/>
            <a:gd name="T84" fmla="*/ 2147483647 w 35"/>
            <a:gd name="T85" fmla="*/ 2147483647 h 25"/>
            <a:gd name="T86" fmla="*/ 2147483647 w 35"/>
            <a:gd name="T87" fmla="*/ 2147483647 h 25"/>
            <a:gd name="T88" fmla="*/ 2147483647 w 35"/>
            <a:gd name="T89" fmla="*/ 2147483647 h 25"/>
            <a:gd name="T90" fmla="*/ 2147483647 w 35"/>
            <a:gd name="T91" fmla="*/ 2147483647 h 25"/>
            <a:gd name="T92" fmla="*/ 2147483647 w 35"/>
            <a:gd name="T93" fmla="*/ 2147483647 h 25"/>
            <a:gd name="T94" fmla="*/ 2147483647 w 35"/>
            <a:gd name="T95" fmla="*/ 2147483647 h 25"/>
            <a:gd name="T96" fmla="*/ 2147483647 w 35"/>
            <a:gd name="T97" fmla="*/ 2147483647 h 25"/>
            <a:gd name="T98" fmla="*/ 2147483647 w 35"/>
            <a:gd name="T99" fmla="*/ 2147483647 h 25"/>
            <a:gd name="T100" fmla="*/ 2147483647 w 35"/>
            <a:gd name="T101" fmla="*/ 2147483647 h 25"/>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35"/>
            <a:gd name="T154" fmla="*/ 0 h 25"/>
            <a:gd name="T155" fmla="*/ 35 w 35"/>
            <a:gd name="T156" fmla="*/ 25 h 25"/>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35" h="25">
              <a:moveTo>
                <a:pt x="26" y="3"/>
              </a:moveTo>
              <a:lnTo>
                <a:pt x="26" y="4"/>
              </a:lnTo>
              <a:lnTo>
                <a:pt x="27" y="4"/>
              </a:lnTo>
              <a:lnTo>
                <a:pt x="27" y="5"/>
              </a:lnTo>
              <a:lnTo>
                <a:pt x="27" y="6"/>
              </a:lnTo>
              <a:lnTo>
                <a:pt x="27" y="7"/>
              </a:lnTo>
              <a:lnTo>
                <a:pt x="28" y="7"/>
              </a:lnTo>
              <a:lnTo>
                <a:pt x="28" y="8"/>
              </a:lnTo>
              <a:lnTo>
                <a:pt x="28" y="9"/>
              </a:lnTo>
              <a:lnTo>
                <a:pt x="29" y="9"/>
              </a:lnTo>
              <a:lnTo>
                <a:pt x="29" y="10"/>
              </a:lnTo>
              <a:lnTo>
                <a:pt x="30" y="10"/>
              </a:lnTo>
              <a:lnTo>
                <a:pt x="31" y="10"/>
              </a:lnTo>
              <a:lnTo>
                <a:pt x="31" y="9"/>
              </a:lnTo>
              <a:lnTo>
                <a:pt x="31" y="10"/>
              </a:lnTo>
              <a:lnTo>
                <a:pt x="31" y="9"/>
              </a:lnTo>
              <a:lnTo>
                <a:pt x="31" y="10"/>
              </a:lnTo>
              <a:lnTo>
                <a:pt x="32" y="10"/>
              </a:lnTo>
              <a:lnTo>
                <a:pt x="31" y="10"/>
              </a:lnTo>
              <a:lnTo>
                <a:pt x="30" y="10"/>
              </a:lnTo>
              <a:lnTo>
                <a:pt x="31" y="10"/>
              </a:lnTo>
              <a:lnTo>
                <a:pt x="31" y="11"/>
              </a:lnTo>
              <a:lnTo>
                <a:pt x="31" y="12"/>
              </a:lnTo>
              <a:lnTo>
                <a:pt x="32" y="12"/>
              </a:lnTo>
              <a:lnTo>
                <a:pt x="32" y="13"/>
              </a:lnTo>
              <a:lnTo>
                <a:pt x="31" y="13"/>
              </a:lnTo>
              <a:lnTo>
                <a:pt x="31" y="14"/>
              </a:lnTo>
              <a:lnTo>
                <a:pt x="31" y="15"/>
              </a:lnTo>
              <a:lnTo>
                <a:pt x="32" y="15"/>
              </a:lnTo>
              <a:lnTo>
                <a:pt x="32" y="16"/>
              </a:lnTo>
              <a:lnTo>
                <a:pt x="33" y="16"/>
              </a:lnTo>
              <a:lnTo>
                <a:pt x="33" y="17"/>
              </a:lnTo>
              <a:lnTo>
                <a:pt x="34" y="17"/>
              </a:lnTo>
              <a:lnTo>
                <a:pt x="35" y="18"/>
              </a:lnTo>
              <a:lnTo>
                <a:pt x="35" y="19"/>
              </a:lnTo>
              <a:lnTo>
                <a:pt x="35" y="20"/>
              </a:lnTo>
              <a:lnTo>
                <a:pt x="35" y="21"/>
              </a:lnTo>
              <a:lnTo>
                <a:pt x="35" y="22"/>
              </a:lnTo>
              <a:lnTo>
                <a:pt x="35" y="23"/>
              </a:lnTo>
              <a:lnTo>
                <a:pt x="34" y="23"/>
              </a:lnTo>
              <a:lnTo>
                <a:pt x="34" y="22"/>
              </a:lnTo>
              <a:lnTo>
                <a:pt x="34" y="23"/>
              </a:lnTo>
              <a:lnTo>
                <a:pt x="33" y="23"/>
              </a:lnTo>
              <a:lnTo>
                <a:pt x="32" y="23"/>
              </a:lnTo>
              <a:lnTo>
                <a:pt x="31" y="23"/>
              </a:lnTo>
              <a:lnTo>
                <a:pt x="31" y="22"/>
              </a:lnTo>
              <a:lnTo>
                <a:pt x="31" y="21"/>
              </a:lnTo>
              <a:lnTo>
                <a:pt x="31" y="20"/>
              </a:lnTo>
              <a:lnTo>
                <a:pt x="30" y="20"/>
              </a:lnTo>
              <a:lnTo>
                <a:pt x="29" y="20"/>
              </a:lnTo>
              <a:lnTo>
                <a:pt x="29" y="19"/>
              </a:lnTo>
              <a:lnTo>
                <a:pt x="29" y="20"/>
              </a:lnTo>
              <a:lnTo>
                <a:pt x="28" y="20"/>
              </a:lnTo>
              <a:lnTo>
                <a:pt x="27" y="20"/>
              </a:lnTo>
              <a:lnTo>
                <a:pt x="27" y="21"/>
              </a:lnTo>
              <a:lnTo>
                <a:pt x="26" y="21"/>
              </a:lnTo>
              <a:lnTo>
                <a:pt x="26" y="22"/>
              </a:lnTo>
              <a:lnTo>
                <a:pt x="25" y="22"/>
              </a:lnTo>
              <a:lnTo>
                <a:pt x="25" y="23"/>
              </a:lnTo>
              <a:lnTo>
                <a:pt x="24" y="23"/>
              </a:lnTo>
              <a:lnTo>
                <a:pt x="23" y="23"/>
              </a:lnTo>
              <a:lnTo>
                <a:pt x="22" y="23"/>
              </a:lnTo>
              <a:lnTo>
                <a:pt x="21" y="23"/>
              </a:lnTo>
              <a:lnTo>
                <a:pt x="21" y="24"/>
              </a:lnTo>
              <a:lnTo>
                <a:pt x="21" y="23"/>
              </a:lnTo>
              <a:lnTo>
                <a:pt x="21" y="24"/>
              </a:lnTo>
              <a:lnTo>
                <a:pt x="21" y="23"/>
              </a:lnTo>
              <a:lnTo>
                <a:pt x="21" y="24"/>
              </a:lnTo>
              <a:lnTo>
                <a:pt x="21" y="23"/>
              </a:lnTo>
              <a:lnTo>
                <a:pt x="21" y="24"/>
              </a:lnTo>
              <a:lnTo>
                <a:pt x="21" y="25"/>
              </a:lnTo>
              <a:lnTo>
                <a:pt x="20" y="25"/>
              </a:lnTo>
              <a:lnTo>
                <a:pt x="20" y="24"/>
              </a:lnTo>
              <a:lnTo>
                <a:pt x="19" y="24"/>
              </a:lnTo>
              <a:lnTo>
                <a:pt x="19" y="25"/>
              </a:lnTo>
              <a:lnTo>
                <a:pt x="19" y="24"/>
              </a:lnTo>
              <a:lnTo>
                <a:pt x="18" y="24"/>
              </a:lnTo>
              <a:lnTo>
                <a:pt x="19" y="24"/>
              </a:lnTo>
              <a:lnTo>
                <a:pt x="19" y="23"/>
              </a:lnTo>
              <a:lnTo>
                <a:pt x="18" y="23"/>
              </a:lnTo>
              <a:lnTo>
                <a:pt x="17" y="23"/>
              </a:lnTo>
              <a:lnTo>
                <a:pt x="17" y="24"/>
              </a:lnTo>
              <a:lnTo>
                <a:pt x="17" y="23"/>
              </a:lnTo>
              <a:lnTo>
                <a:pt x="16" y="23"/>
              </a:lnTo>
              <a:lnTo>
                <a:pt x="17" y="23"/>
              </a:lnTo>
              <a:lnTo>
                <a:pt x="16" y="22"/>
              </a:lnTo>
              <a:lnTo>
                <a:pt x="16" y="23"/>
              </a:lnTo>
              <a:lnTo>
                <a:pt x="15" y="23"/>
              </a:lnTo>
              <a:lnTo>
                <a:pt x="15" y="24"/>
              </a:lnTo>
              <a:lnTo>
                <a:pt x="15" y="23"/>
              </a:lnTo>
              <a:lnTo>
                <a:pt x="15" y="22"/>
              </a:lnTo>
              <a:lnTo>
                <a:pt x="14" y="22"/>
              </a:lnTo>
              <a:lnTo>
                <a:pt x="14" y="23"/>
              </a:lnTo>
              <a:lnTo>
                <a:pt x="13" y="23"/>
              </a:lnTo>
              <a:lnTo>
                <a:pt x="13" y="22"/>
              </a:lnTo>
              <a:lnTo>
                <a:pt x="14" y="22"/>
              </a:lnTo>
              <a:lnTo>
                <a:pt x="14" y="21"/>
              </a:lnTo>
              <a:lnTo>
                <a:pt x="14" y="20"/>
              </a:lnTo>
              <a:lnTo>
                <a:pt x="14" y="19"/>
              </a:lnTo>
              <a:lnTo>
                <a:pt x="15" y="19"/>
              </a:lnTo>
              <a:lnTo>
                <a:pt x="16" y="19"/>
              </a:lnTo>
              <a:lnTo>
                <a:pt x="15" y="19"/>
              </a:lnTo>
              <a:lnTo>
                <a:pt x="15" y="18"/>
              </a:lnTo>
              <a:lnTo>
                <a:pt x="14" y="18"/>
              </a:lnTo>
              <a:lnTo>
                <a:pt x="13" y="18"/>
              </a:lnTo>
              <a:lnTo>
                <a:pt x="12" y="18"/>
              </a:lnTo>
              <a:lnTo>
                <a:pt x="12" y="17"/>
              </a:lnTo>
              <a:lnTo>
                <a:pt x="11" y="17"/>
              </a:lnTo>
              <a:lnTo>
                <a:pt x="11" y="16"/>
              </a:lnTo>
              <a:lnTo>
                <a:pt x="11" y="15"/>
              </a:lnTo>
              <a:lnTo>
                <a:pt x="11" y="14"/>
              </a:lnTo>
              <a:lnTo>
                <a:pt x="11" y="13"/>
              </a:lnTo>
              <a:lnTo>
                <a:pt x="10" y="13"/>
              </a:lnTo>
              <a:lnTo>
                <a:pt x="10" y="12"/>
              </a:lnTo>
              <a:lnTo>
                <a:pt x="9" y="12"/>
              </a:lnTo>
              <a:lnTo>
                <a:pt x="8" y="12"/>
              </a:lnTo>
              <a:lnTo>
                <a:pt x="7" y="12"/>
              </a:lnTo>
              <a:lnTo>
                <a:pt x="7" y="11"/>
              </a:lnTo>
              <a:lnTo>
                <a:pt x="6" y="11"/>
              </a:lnTo>
              <a:lnTo>
                <a:pt x="6" y="10"/>
              </a:lnTo>
              <a:lnTo>
                <a:pt x="5" y="10"/>
              </a:lnTo>
              <a:lnTo>
                <a:pt x="5" y="9"/>
              </a:lnTo>
              <a:lnTo>
                <a:pt x="5" y="8"/>
              </a:lnTo>
              <a:lnTo>
                <a:pt x="4" y="8"/>
              </a:lnTo>
              <a:lnTo>
                <a:pt x="5" y="8"/>
              </a:lnTo>
              <a:lnTo>
                <a:pt x="5" y="7"/>
              </a:lnTo>
              <a:lnTo>
                <a:pt x="5" y="6"/>
              </a:lnTo>
              <a:lnTo>
                <a:pt x="5" y="5"/>
              </a:lnTo>
              <a:lnTo>
                <a:pt x="4" y="5"/>
              </a:lnTo>
              <a:lnTo>
                <a:pt x="5" y="5"/>
              </a:lnTo>
              <a:lnTo>
                <a:pt x="5" y="4"/>
              </a:lnTo>
              <a:lnTo>
                <a:pt x="4" y="4"/>
              </a:lnTo>
              <a:lnTo>
                <a:pt x="3" y="4"/>
              </a:lnTo>
              <a:lnTo>
                <a:pt x="2" y="4"/>
              </a:lnTo>
              <a:lnTo>
                <a:pt x="2" y="3"/>
              </a:lnTo>
              <a:lnTo>
                <a:pt x="1" y="3"/>
              </a:lnTo>
              <a:lnTo>
                <a:pt x="0" y="3"/>
              </a:lnTo>
              <a:lnTo>
                <a:pt x="1" y="3"/>
              </a:lnTo>
              <a:lnTo>
                <a:pt x="1" y="2"/>
              </a:lnTo>
              <a:lnTo>
                <a:pt x="2" y="2"/>
              </a:lnTo>
              <a:lnTo>
                <a:pt x="2" y="3"/>
              </a:lnTo>
              <a:lnTo>
                <a:pt x="3" y="3"/>
              </a:lnTo>
              <a:lnTo>
                <a:pt x="4" y="3"/>
              </a:lnTo>
              <a:lnTo>
                <a:pt x="5" y="3"/>
              </a:lnTo>
              <a:lnTo>
                <a:pt x="5" y="2"/>
              </a:lnTo>
              <a:lnTo>
                <a:pt x="6" y="2"/>
              </a:lnTo>
              <a:lnTo>
                <a:pt x="6" y="1"/>
              </a:lnTo>
              <a:lnTo>
                <a:pt x="7" y="1"/>
              </a:lnTo>
              <a:lnTo>
                <a:pt x="7" y="0"/>
              </a:lnTo>
              <a:lnTo>
                <a:pt x="8" y="0"/>
              </a:lnTo>
              <a:lnTo>
                <a:pt x="9" y="0"/>
              </a:lnTo>
              <a:lnTo>
                <a:pt x="10" y="0"/>
              </a:lnTo>
              <a:lnTo>
                <a:pt x="11" y="0"/>
              </a:lnTo>
              <a:lnTo>
                <a:pt x="11" y="1"/>
              </a:lnTo>
              <a:lnTo>
                <a:pt x="12" y="1"/>
              </a:lnTo>
              <a:lnTo>
                <a:pt x="13" y="1"/>
              </a:lnTo>
              <a:lnTo>
                <a:pt x="14" y="1"/>
              </a:lnTo>
              <a:lnTo>
                <a:pt x="15" y="1"/>
              </a:lnTo>
              <a:lnTo>
                <a:pt x="16" y="1"/>
              </a:lnTo>
              <a:lnTo>
                <a:pt x="16" y="2"/>
              </a:lnTo>
              <a:lnTo>
                <a:pt x="17" y="2"/>
              </a:lnTo>
              <a:lnTo>
                <a:pt x="18" y="2"/>
              </a:lnTo>
              <a:lnTo>
                <a:pt x="18" y="3"/>
              </a:lnTo>
              <a:lnTo>
                <a:pt x="19" y="3"/>
              </a:lnTo>
              <a:lnTo>
                <a:pt x="20" y="3"/>
              </a:lnTo>
              <a:lnTo>
                <a:pt x="19" y="3"/>
              </a:lnTo>
              <a:lnTo>
                <a:pt x="20" y="3"/>
              </a:lnTo>
              <a:lnTo>
                <a:pt x="20" y="4"/>
              </a:lnTo>
              <a:lnTo>
                <a:pt x="20" y="5"/>
              </a:lnTo>
              <a:lnTo>
                <a:pt x="19" y="5"/>
              </a:lnTo>
              <a:lnTo>
                <a:pt x="19" y="6"/>
              </a:lnTo>
              <a:lnTo>
                <a:pt x="19" y="7"/>
              </a:lnTo>
              <a:lnTo>
                <a:pt x="20" y="7"/>
              </a:lnTo>
              <a:lnTo>
                <a:pt x="20" y="8"/>
              </a:lnTo>
              <a:lnTo>
                <a:pt x="21" y="8"/>
              </a:lnTo>
              <a:lnTo>
                <a:pt x="21" y="7"/>
              </a:lnTo>
              <a:lnTo>
                <a:pt x="21" y="6"/>
              </a:lnTo>
              <a:lnTo>
                <a:pt x="21" y="5"/>
              </a:lnTo>
              <a:lnTo>
                <a:pt x="21" y="4"/>
              </a:lnTo>
              <a:lnTo>
                <a:pt x="22" y="4"/>
              </a:lnTo>
              <a:lnTo>
                <a:pt x="22" y="3"/>
              </a:lnTo>
              <a:lnTo>
                <a:pt x="23" y="3"/>
              </a:lnTo>
              <a:lnTo>
                <a:pt x="23" y="2"/>
              </a:lnTo>
              <a:lnTo>
                <a:pt x="24" y="2"/>
              </a:lnTo>
              <a:lnTo>
                <a:pt x="24" y="3"/>
              </a:lnTo>
              <a:lnTo>
                <a:pt x="25" y="3"/>
              </a:lnTo>
              <a:lnTo>
                <a:pt x="26" y="3"/>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476250</xdr:colOff>
      <xdr:row>18</xdr:row>
      <xdr:rowOff>0</xdr:rowOff>
    </xdr:from>
    <xdr:to>
      <xdr:col>5</xdr:col>
      <xdr:colOff>485775</xdr:colOff>
      <xdr:row>23</xdr:row>
      <xdr:rowOff>104775</xdr:rowOff>
    </xdr:to>
    <xdr:sp macro="" textlink="">
      <xdr:nvSpPr>
        <xdr:cNvPr id="90" name="5n6"/>
        <xdr:cNvSpPr>
          <a:spLocks/>
        </xdr:cNvSpPr>
      </xdr:nvSpPr>
      <xdr:spPr bwMode="auto">
        <a:xfrm>
          <a:off x="2914650" y="3295650"/>
          <a:ext cx="619125" cy="914400"/>
        </a:xfrm>
        <a:custGeom>
          <a:avLst/>
          <a:gdLst>
            <a:gd name="T0" fmla="*/ 2147483647 w 65"/>
            <a:gd name="T1" fmla="*/ 2147483647 h 96"/>
            <a:gd name="T2" fmla="*/ 2147483647 w 65"/>
            <a:gd name="T3" fmla="*/ 2147483647 h 96"/>
            <a:gd name="T4" fmla="*/ 2147483647 w 65"/>
            <a:gd name="T5" fmla="*/ 2147483647 h 96"/>
            <a:gd name="T6" fmla="*/ 2147483647 w 65"/>
            <a:gd name="T7" fmla="*/ 2147483647 h 96"/>
            <a:gd name="T8" fmla="*/ 2147483647 w 65"/>
            <a:gd name="T9" fmla="*/ 2147483647 h 96"/>
            <a:gd name="T10" fmla="*/ 2147483647 w 65"/>
            <a:gd name="T11" fmla="*/ 2147483647 h 96"/>
            <a:gd name="T12" fmla="*/ 2147483647 w 65"/>
            <a:gd name="T13" fmla="*/ 2147483647 h 96"/>
            <a:gd name="T14" fmla="*/ 2147483647 w 65"/>
            <a:gd name="T15" fmla="*/ 2147483647 h 96"/>
            <a:gd name="T16" fmla="*/ 2147483647 w 65"/>
            <a:gd name="T17" fmla="*/ 2147483647 h 96"/>
            <a:gd name="T18" fmla="*/ 2147483647 w 65"/>
            <a:gd name="T19" fmla="*/ 2147483647 h 96"/>
            <a:gd name="T20" fmla="*/ 2147483647 w 65"/>
            <a:gd name="T21" fmla="*/ 2147483647 h 96"/>
            <a:gd name="T22" fmla="*/ 2147483647 w 65"/>
            <a:gd name="T23" fmla="*/ 2147483647 h 96"/>
            <a:gd name="T24" fmla="*/ 2147483647 w 65"/>
            <a:gd name="T25" fmla="*/ 2147483647 h 96"/>
            <a:gd name="T26" fmla="*/ 2147483647 w 65"/>
            <a:gd name="T27" fmla="*/ 2147483647 h 96"/>
            <a:gd name="T28" fmla="*/ 2147483647 w 65"/>
            <a:gd name="T29" fmla="*/ 2147483647 h 96"/>
            <a:gd name="T30" fmla="*/ 2147483647 w 65"/>
            <a:gd name="T31" fmla="*/ 2147483647 h 96"/>
            <a:gd name="T32" fmla="*/ 2147483647 w 65"/>
            <a:gd name="T33" fmla="*/ 2147483647 h 96"/>
            <a:gd name="T34" fmla="*/ 2147483647 w 65"/>
            <a:gd name="T35" fmla="*/ 2147483647 h 96"/>
            <a:gd name="T36" fmla="*/ 2147483647 w 65"/>
            <a:gd name="T37" fmla="*/ 2147483647 h 96"/>
            <a:gd name="T38" fmla="*/ 2147483647 w 65"/>
            <a:gd name="T39" fmla="*/ 2147483647 h 96"/>
            <a:gd name="T40" fmla="*/ 2147483647 w 65"/>
            <a:gd name="T41" fmla="*/ 2147483647 h 96"/>
            <a:gd name="T42" fmla="*/ 2147483647 w 65"/>
            <a:gd name="T43" fmla="*/ 2147483647 h 96"/>
            <a:gd name="T44" fmla="*/ 2147483647 w 65"/>
            <a:gd name="T45" fmla="*/ 2147483647 h 96"/>
            <a:gd name="T46" fmla="*/ 2147483647 w 65"/>
            <a:gd name="T47" fmla="*/ 2147483647 h 96"/>
            <a:gd name="T48" fmla="*/ 2147483647 w 65"/>
            <a:gd name="T49" fmla="*/ 2147483647 h 96"/>
            <a:gd name="T50" fmla="*/ 2147483647 w 65"/>
            <a:gd name="T51" fmla="*/ 2147483647 h 96"/>
            <a:gd name="T52" fmla="*/ 2147483647 w 65"/>
            <a:gd name="T53" fmla="*/ 2147483647 h 96"/>
            <a:gd name="T54" fmla="*/ 2147483647 w 65"/>
            <a:gd name="T55" fmla="*/ 2147483647 h 96"/>
            <a:gd name="T56" fmla="*/ 2147483647 w 65"/>
            <a:gd name="T57" fmla="*/ 2147483647 h 96"/>
            <a:gd name="T58" fmla="*/ 2147483647 w 65"/>
            <a:gd name="T59" fmla="*/ 2147483647 h 96"/>
            <a:gd name="T60" fmla="*/ 2147483647 w 65"/>
            <a:gd name="T61" fmla="*/ 2147483647 h 96"/>
            <a:gd name="T62" fmla="*/ 2147483647 w 65"/>
            <a:gd name="T63" fmla="*/ 2147483647 h 96"/>
            <a:gd name="T64" fmla="*/ 2147483647 w 65"/>
            <a:gd name="T65" fmla="*/ 2147483647 h 96"/>
            <a:gd name="T66" fmla="*/ 2147483647 w 65"/>
            <a:gd name="T67" fmla="*/ 2147483647 h 96"/>
            <a:gd name="T68" fmla="*/ 2147483647 w 65"/>
            <a:gd name="T69" fmla="*/ 2147483647 h 96"/>
            <a:gd name="T70" fmla="*/ 2147483647 w 65"/>
            <a:gd name="T71" fmla="*/ 2147483647 h 96"/>
            <a:gd name="T72" fmla="*/ 2147483647 w 65"/>
            <a:gd name="T73" fmla="*/ 2147483647 h 96"/>
            <a:gd name="T74" fmla="*/ 2147483647 w 65"/>
            <a:gd name="T75" fmla="*/ 2147483647 h 96"/>
            <a:gd name="T76" fmla="*/ 2147483647 w 65"/>
            <a:gd name="T77" fmla="*/ 2147483647 h 96"/>
            <a:gd name="T78" fmla="*/ 2147483647 w 65"/>
            <a:gd name="T79" fmla="*/ 2147483647 h 96"/>
            <a:gd name="T80" fmla="*/ 2147483647 w 65"/>
            <a:gd name="T81" fmla="*/ 2147483647 h 96"/>
            <a:gd name="T82" fmla="*/ 2147483647 w 65"/>
            <a:gd name="T83" fmla="*/ 2147483647 h 96"/>
            <a:gd name="T84" fmla="*/ 2147483647 w 65"/>
            <a:gd name="T85" fmla="*/ 2147483647 h 96"/>
            <a:gd name="T86" fmla="*/ 2147483647 w 65"/>
            <a:gd name="T87" fmla="*/ 2147483647 h 96"/>
            <a:gd name="T88" fmla="*/ 2147483647 w 65"/>
            <a:gd name="T89" fmla="*/ 2147483647 h 96"/>
            <a:gd name="T90" fmla="*/ 2147483647 w 65"/>
            <a:gd name="T91" fmla="*/ 2147483647 h 96"/>
            <a:gd name="T92" fmla="*/ 2147483647 w 65"/>
            <a:gd name="T93" fmla="*/ 2147483647 h 96"/>
            <a:gd name="T94" fmla="*/ 2147483647 w 65"/>
            <a:gd name="T95" fmla="*/ 2147483647 h 96"/>
            <a:gd name="T96" fmla="*/ 2147483647 w 65"/>
            <a:gd name="T97" fmla="*/ 2147483647 h 96"/>
            <a:gd name="T98" fmla="*/ 2147483647 w 65"/>
            <a:gd name="T99" fmla="*/ 2147483647 h 96"/>
            <a:gd name="T100" fmla="*/ 2147483647 w 65"/>
            <a:gd name="T101" fmla="*/ 2147483647 h 96"/>
            <a:gd name="T102" fmla="*/ 2147483647 w 65"/>
            <a:gd name="T103" fmla="*/ 2147483647 h 96"/>
            <a:gd name="T104" fmla="*/ 2147483647 w 65"/>
            <a:gd name="T105" fmla="*/ 2147483647 h 96"/>
            <a:gd name="T106" fmla="*/ 2147483647 w 65"/>
            <a:gd name="T107" fmla="*/ 2147483647 h 96"/>
            <a:gd name="T108" fmla="*/ 2147483647 w 65"/>
            <a:gd name="T109" fmla="*/ 2147483647 h 96"/>
            <a:gd name="T110" fmla="*/ 2147483647 w 65"/>
            <a:gd name="T111" fmla="*/ 2147483647 h 96"/>
            <a:gd name="T112" fmla="*/ 2147483647 w 65"/>
            <a:gd name="T113" fmla="*/ 2147483647 h 96"/>
            <a:gd name="T114" fmla="*/ 2147483647 w 65"/>
            <a:gd name="T115" fmla="*/ 2147483647 h 96"/>
            <a:gd name="T116" fmla="*/ 2147483647 w 65"/>
            <a:gd name="T117" fmla="*/ 2147483647 h 96"/>
            <a:gd name="T118" fmla="*/ 2147483647 w 65"/>
            <a:gd name="T119" fmla="*/ 21474836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65"/>
            <a:gd name="T181" fmla="*/ 0 h 96"/>
            <a:gd name="T182" fmla="*/ 65 w 65"/>
            <a:gd name="T183" fmla="*/ 96 h 9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65" h="96">
              <a:moveTo>
                <a:pt x="52" y="18"/>
              </a:moveTo>
              <a:lnTo>
                <a:pt x="53" y="18"/>
              </a:lnTo>
              <a:lnTo>
                <a:pt x="53" y="19"/>
              </a:lnTo>
              <a:lnTo>
                <a:pt x="53" y="18"/>
              </a:lnTo>
              <a:lnTo>
                <a:pt x="54" y="18"/>
              </a:lnTo>
              <a:lnTo>
                <a:pt x="53" y="18"/>
              </a:lnTo>
              <a:lnTo>
                <a:pt x="53" y="17"/>
              </a:lnTo>
              <a:lnTo>
                <a:pt x="54" y="17"/>
              </a:lnTo>
              <a:lnTo>
                <a:pt x="54" y="18"/>
              </a:lnTo>
              <a:lnTo>
                <a:pt x="55" y="18"/>
              </a:lnTo>
              <a:lnTo>
                <a:pt x="55" y="19"/>
              </a:lnTo>
              <a:lnTo>
                <a:pt x="55" y="20"/>
              </a:lnTo>
              <a:lnTo>
                <a:pt x="56" y="20"/>
              </a:lnTo>
              <a:lnTo>
                <a:pt x="56" y="21"/>
              </a:lnTo>
              <a:lnTo>
                <a:pt x="57" y="21"/>
              </a:lnTo>
              <a:lnTo>
                <a:pt x="58" y="21"/>
              </a:lnTo>
              <a:lnTo>
                <a:pt x="58" y="22"/>
              </a:lnTo>
              <a:lnTo>
                <a:pt x="59" y="22"/>
              </a:lnTo>
              <a:lnTo>
                <a:pt x="59" y="21"/>
              </a:lnTo>
              <a:lnTo>
                <a:pt x="60" y="21"/>
              </a:lnTo>
              <a:lnTo>
                <a:pt x="61" y="21"/>
              </a:lnTo>
              <a:lnTo>
                <a:pt x="62" y="21"/>
              </a:lnTo>
              <a:lnTo>
                <a:pt x="62" y="20"/>
              </a:lnTo>
              <a:lnTo>
                <a:pt x="62" y="21"/>
              </a:lnTo>
              <a:lnTo>
                <a:pt x="63" y="21"/>
              </a:lnTo>
              <a:lnTo>
                <a:pt x="64" y="21"/>
              </a:lnTo>
              <a:lnTo>
                <a:pt x="64" y="22"/>
              </a:lnTo>
              <a:lnTo>
                <a:pt x="64" y="23"/>
              </a:lnTo>
              <a:lnTo>
                <a:pt x="64" y="24"/>
              </a:lnTo>
              <a:lnTo>
                <a:pt x="65" y="24"/>
              </a:lnTo>
              <a:lnTo>
                <a:pt x="64" y="24"/>
              </a:lnTo>
              <a:lnTo>
                <a:pt x="64" y="25"/>
              </a:lnTo>
              <a:lnTo>
                <a:pt x="63" y="25"/>
              </a:lnTo>
              <a:lnTo>
                <a:pt x="64" y="25"/>
              </a:lnTo>
              <a:lnTo>
                <a:pt x="64" y="26"/>
              </a:lnTo>
              <a:lnTo>
                <a:pt x="63" y="26"/>
              </a:lnTo>
              <a:lnTo>
                <a:pt x="62" y="26"/>
              </a:lnTo>
              <a:lnTo>
                <a:pt x="62" y="27"/>
              </a:lnTo>
              <a:lnTo>
                <a:pt x="61" y="27"/>
              </a:lnTo>
              <a:lnTo>
                <a:pt x="61" y="28"/>
              </a:lnTo>
              <a:lnTo>
                <a:pt x="61" y="29"/>
              </a:lnTo>
              <a:lnTo>
                <a:pt x="62" y="29"/>
              </a:lnTo>
              <a:lnTo>
                <a:pt x="61" y="29"/>
              </a:lnTo>
              <a:lnTo>
                <a:pt x="62" y="29"/>
              </a:lnTo>
              <a:lnTo>
                <a:pt x="62" y="30"/>
              </a:lnTo>
              <a:lnTo>
                <a:pt x="61" y="30"/>
              </a:lnTo>
              <a:lnTo>
                <a:pt x="61" y="31"/>
              </a:lnTo>
              <a:lnTo>
                <a:pt x="61" y="32"/>
              </a:lnTo>
              <a:lnTo>
                <a:pt x="61" y="33"/>
              </a:lnTo>
              <a:lnTo>
                <a:pt x="62" y="33"/>
              </a:lnTo>
              <a:lnTo>
                <a:pt x="61" y="33"/>
              </a:lnTo>
              <a:lnTo>
                <a:pt x="62" y="33"/>
              </a:lnTo>
              <a:lnTo>
                <a:pt x="62" y="34"/>
              </a:lnTo>
              <a:lnTo>
                <a:pt x="62" y="35"/>
              </a:lnTo>
              <a:lnTo>
                <a:pt x="62" y="36"/>
              </a:lnTo>
              <a:lnTo>
                <a:pt x="61" y="36"/>
              </a:lnTo>
              <a:lnTo>
                <a:pt x="60" y="36"/>
              </a:lnTo>
              <a:lnTo>
                <a:pt x="59" y="36"/>
              </a:lnTo>
              <a:lnTo>
                <a:pt x="59" y="37"/>
              </a:lnTo>
              <a:lnTo>
                <a:pt x="59" y="38"/>
              </a:lnTo>
              <a:lnTo>
                <a:pt x="58" y="38"/>
              </a:lnTo>
              <a:lnTo>
                <a:pt x="59" y="38"/>
              </a:lnTo>
              <a:lnTo>
                <a:pt x="58" y="38"/>
              </a:lnTo>
              <a:lnTo>
                <a:pt x="57" y="38"/>
              </a:lnTo>
              <a:lnTo>
                <a:pt x="56" y="38"/>
              </a:lnTo>
              <a:lnTo>
                <a:pt x="56" y="37"/>
              </a:lnTo>
              <a:lnTo>
                <a:pt x="55" y="37"/>
              </a:lnTo>
              <a:lnTo>
                <a:pt x="55" y="38"/>
              </a:lnTo>
              <a:lnTo>
                <a:pt x="54" y="38"/>
              </a:lnTo>
              <a:lnTo>
                <a:pt x="53" y="38"/>
              </a:lnTo>
              <a:lnTo>
                <a:pt x="53" y="39"/>
              </a:lnTo>
              <a:lnTo>
                <a:pt x="52" y="39"/>
              </a:lnTo>
              <a:lnTo>
                <a:pt x="52" y="40"/>
              </a:lnTo>
              <a:lnTo>
                <a:pt x="53" y="40"/>
              </a:lnTo>
              <a:lnTo>
                <a:pt x="53" y="41"/>
              </a:lnTo>
              <a:lnTo>
                <a:pt x="53" y="42"/>
              </a:lnTo>
              <a:lnTo>
                <a:pt x="53" y="43"/>
              </a:lnTo>
              <a:lnTo>
                <a:pt x="54" y="43"/>
              </a:lnTo>
              <a:lnTo>
                <a:pt x="54" y="44"/>
              </a:lnTo>
              <a:lnTo>
                <a:pt x="54" y="45"/>
              </a:lnTo>
              <a:lnTo>
                <a:pt x="54" y="46"/>
              </a:lnTo>
              <a:lnTo>
                <a:pt x="55" y="46"/>
              </a:lnTo>
              <a:lnTo>
                <a:pt x="54" y="46"/>
              </a:lnTo>
              <a:lnTo>
                <a:pt x="54" y="47"/>
              </a:lnTo>
              <a:lnTo>
                <a:pt x="54" y="48"/>
              </a:lnTo>
              <a:lnTo>
                <a:pt x="53" y="48"/>
              </a:lnTo>
              <a:lnTo>
                <a:pt x="53" y="49"/>
              </a:lnTo>
              <a:lnTo>
                <a:pt x="52" y="49"/>
              </a:lnTo>
              <a:lnTo>
                <a:pt x="52" y="50"/>
              </a:lnTo>
              <a:lnTo>
                <a:pt x="52" y="51"/>
              </a:lnTo>
              <a:lnTo>
                <a:pt x="52" y="52"/>
              </a:lnTo>
              <a:lnTo>
                <a:pt x="52" y="51"/>
              </a:lnTo>
              <a:lnTo>
                <a:pt x="52" y="52"/>
              </a:lnTo>
              <a:lnTo>
                <a:pt x="52" y="53"/>
              </a:lnTo>
              <a:lnTo>
                <a:pt x="52" y="54"/>
              </a:lnTo>
              <a:lnTo>
                <a:pt x="52" y="55"/>
              </a:lnTo>
              <a:lnTo>
                <a:pt x="53" y="55"/>
              </a:lnTo>
              <a:lnTo>
                <a:pt x="53" y="56"/>
              </a:lnTo>
              <a:lnTo>
                <a:pt x="53" y="57"/>
              </a:lnTo>
              <a:lnTo>
                <a:pt x="54" y="57"/>
              </a:lnTo>
              <a:lnTo>
                <a:pt x="54" y="58"/>
              </a:lnTo>
              <a:lnTo>
                <a:pt x="55" y="58"/>
              </a:lnTo>
              <a:lnTo>
                <a:pt x="55" y="59"/>
              </a:lnTo>
              <a:lnTo>
                <a:pt x="55" y="60"/>
              </a:lnTo>
              <a:lnTo>
                <a:pt x="55" y="61"/>
              </a:lnTo>
              <a:lnTo>
                <a:pt x="55" y="62"/>
              </a:lnTo>
              <a:lnTo>
                <a:pt x="56" y="62"/>
              </a:lnTo>
              <a:lnTo>
                <a:pt x="56" y="63"/>
              </a:lnTo>
              <a:lnTo>
                <a:pt x="56" y="64"/>
              </a:lnTo>
              <a:lnTo>
                <a:pt x="56" y="65"/>
              </a:lnTo>
              <a:lnTo>
                <a:pt x="57" y="65"/>
              </a:lnTo>
              <a:lnTo>
                <a:pt x="57" y="66"/>
              </a:lnTo>
              <a:lnTo>
                <a:pt x="56" y="66"/>
              </a:lnTo>
              <a:lnTo>
                <a:pt x="57" y="66"/>
              </a:lnTo>
              <a:lnTo>
                <a:pt x="57" y="67"/>
              </a:lnTo>
              <a:lnTo>
                <a:pt x="56" y="67"/>
              </a:lnTo>
              <a:lnTo>
                <a:pt x="56" y="68"/>
              </a:lnTo>
              <a:lnTo>
                <a:pt x="56" y="69"/>
              </a:lnTo>
              <a:lnTo>
                <a:pt x="56" y="70"/>
              </a:lnTo>
              <a:lnTo>
                <a:pt x="57" y="70"/>
              </a:lnTo>
              <a:lnTo>
                <a:pt x="57" y="71"/>
              </a:lnTo>
              <a:lnTo>
                <a:pt x="58" y="71"/>
              </a:lnTo>
              <a:lnTo>
                <a:pt x="59" y="71"/>
              </a:lnTo>
              <a:lnTo>
                <a:pt x="59" y="72"/>
              </a:lnTo>
              <a:lnTo>
                <a:pt x="59" y="71"/>
              </a:lnTo>
              <a:lnTo>
                <a:pt x="59" y="72"/>
              </a:lnTo>
              <a:lnTo>
                <a:pt x="59" y="73"/>
              </a:lnTo>
              <a:lnTo>
                <a:pt x="59" y="74"/>
              </a:lnTo>
              <a:lnTo>
                <a:pt x="58" y="74"/>
              </a:lnTo>
              <a:lnTo>
                <a:pt x="57" y="74"/>
              </a:lnTo>
              <a:lnTo>
                <a:pt x="56" y="74"/>
              </a:lnTo>
              <a:lnTo>
                <a:pt x="55" y="74"/>
              </a:lnTo>
              <a:lnTo>
                <a:pt x="54" y="74"/>
              </a:lnTo>
              <a:lnTo>
                <a:pt x="53" y="74"/>
              </a:lnTo>
              <a:lnTo>
                <a:pt x="53" y="75"/>
              </a:lnTo>
              <a:lnTo>
                <a:pt x="52" y="75"/>
              </a:lnTo>
              <a:lnTo>
                <a:pt x="52" y="76"/>
              </a:lnTo>
              <a:lnTo>
                <a:pt x="52" y="77"/>
              </a:lnTo>
              <a:lnTo>
                <a:pt x="51" y="77"/>
              </a:lnTo>
              <a:lnTo>
                <a:pt x="50" y="77"/>
              </a:lnTo>
              <a:lnTo>
                <a:pt x="50" y="78"/>
              </a:lnTo>
              <a:lnTo>
                <a:pt x="49" y="78"/>
              </a:lnTo>
              <a:lnTo>
                <a:pt x="49" y="79"/>
              </a:lnTo>
              <a:lnTo>
                <a:pt x="48" y="79"/>
              </a:lnTo>
              <a:lnTo>
                <a:pt x="49" y="79"/>
              </a:lnTo>
              <a:lnTo>
                <a:pt x="48" y="79"/>
              </a:lnTo>
              <a:lnTo>
                <a:pt x="48" y="80"/>
              </a:lnTo>
              <a:lnTo>
                <a:pt x="48" y="81"/>
              </a:lnTo>
              <a:lnTo>
                <a:pt x="47" y="81"/>
              </a:lnTo>
              <a:lnTo>
                <a:pt x="47" y="82"/>
              </a:lnTo>
              <a:lnTo>
                <a:pt x="46" y="82"/>
              </a:lnTo>
              <a:lnTo>
                <a:pt x="46" y="83"/>
              </a:lnTo>
              <a:lnTo>
                <a:pt x="45" y="83"/>
              </a:lnTo>
              <a:lnTo>
                <a:pt x="45" y="84"/>
              </a:lnTo>
              <a:lnTo>
                <a:pt x="45" y="83"/>
              </a:lnTo>
              <a:lnTo>
                <a:pt x="45" y="84"/>
              </a:lnTo>
              <a:lnTo>
                <a:pt x="45" y="85"/>
              </a:lnTo>
              <a:lnTo>
                <a:pt x="44" y="85"/>
              </a:lnTo>
              <a:lnTo>
                <a:pt x="43" y="85"/>
              </a:lnTo>
              <a:lnTo>
                <a:pt x="43" y="86"/>
              </a:lnTo>
              <a:lnTo>
                <a:pt x="43" y="85"/>
              </a:lnTo>
              <a:lnTo>
                <a:pt x="43" y="86"/>
              </a:lnTo>
              <a:lnTo>
                <a:pt x="44" y="86"/>
              </a:lnTo>
              <a:lnTo>
                <a:pt x="43" y="86"/>
              </a:lnTo>
              <a:lnTo>
                <a:pt x="44" y="86"/>
              </a:lnTo>
              <a:lnTo>
                <a:pt x="43" y="86"/>
              </a:lnTo>
              <a:lnTo>
                <a:pt x="44" y="86"/>
              </a:lnTo>
              <a:lnTo>
                <a:pt x="43" y="86"/>
              </a:lnTo>
              <a:lnTo>
                <a:pt x="43" y="87"/>
              </a:lnTo>
              <a:lnTo>
                <a:pt x="42" y="87"/>
              </a:lnTo>
              <a:lnTo>
                <a:pt x="42" y="88"/>
              </a:lnTo>
              <a:lnTo>
                <a:pt x="42" y="87"/>
              </a:lnTo>
              <a:lnTo>
                <a:pt x="42" y="88"/>
              </a:lnTo>
              <a:lnTo>
                <a:pt x="41" y="88"/>
              </a:lnTo>
              <a:lnTo>
                <a:pt x="40" y="88"/>
              </a:lnTo>
              <a:lnTo>
                <a:pt x="40" y="87"/>
              </a:lnTo>
              <a:lnTo>
                <a:pt x="39" y="87"/>
              </a:lnTo>
              <a:lnTo>
                <a:pt x="38" y="87"/>
              </a:lnTo>
              <a:lnTo>
                <a:pt x="38" y="88"/>
              </a:lnTo>
              <a:lnTo>
                <a:pt x="37" y="88"/>
              </a:lnTo>
              <a:lnTo>
                <a:pt x="36" y="88"/>
              </a:lnTo>
              <a:lnTo>
                <a:pt x="37" y="88"/>
              </a:lnTo>
              <a:lnTo>
                <a:pt x="36" y="88"/>
              </a:lnTo>
              <a:lnTo>
                <a:pt x="36" y="89"/>
              </a:lnTo>
              <a:lnTo>
                <a:pt x="36" y="90"/>
              </a:lnTo>
              <a:lnTo>
                <a:pt x="36" y="91"/>
              </a:lnTo>
              <a:lnTo>
                <a:pt x="37" y="91"/>
              </a:lnTo>
              <a:lnTo>
                <a:pt x="37" y="92"/>
              </a:lnTo>
              <a:lnTo>
                <a:pt x="37" y="93"/>
              </a:lnTo>
              <a:lnTo>
                <a:pt x="36" y="93"/>
              </a:lnTo>
              <a:lnTo>
                <a:pt x="36" y="94"/>
              </a:lnTo>
              <a:lnTo>
                <a:pt x="36" y="93"/>
              </a:lnTo>
              <a:lnTo>
                <a:pt x="36" y="94"/>
              </a:lnTo>
              <a:lnTo>
                <a:pt x="35" y="94"/>
              </a:lnTo>
              <a:lnTo>
                <a:pt x="34" y="94"/>
              </a:lnTo>
              <a:lnTo>
                <a:pt x="34" y="95"/>
              </a:lnTo>
              <a:lnTo>
                <a:pt x="33" y="95"/>
              </a:lnTo>
              <a:lnTo>
                <a:pt x="33" y="96"/>
              </a:lnTo>
              <a:lnTo>
                <a:pt x="32" y="96"/>
              </a:lnTo>
              <a:lnTo>
                <a:pt x="31" y="96"/>
              </a:lnTo>
              <a:lnTo>
                <a:pt x="30" y="96"/>
              </a:lnTo>
              <a:lnTo>
                <a:pt x="29" y="96"/>
              </a:lnTo>
              <a:lnTo>
                <a:pt x="29" y="95"/>
              </a:lnTo>
              <a:lnTo>
                <a:pt x="29" y="94"/>
              </a:lnTo>
              <a:lnTo>
                <a:pt x="28" y="94"/>
              </a:lnTo>
              <a:lnTo>
                <a:pt x="29" y="94"/>
              </a:lnTo>
              <a:lnTo>
                <a:pt x="29" y="93"/>
              </a:lnTo>
              <a:lnTo>
                <a:pt x="28" y="93"/>
              </a:lnTo>
              <a:lnTo>
                <a:pt x="27" y="93"/>
              </a:lnTo>
              <a:lnTo>
                <a:pt x="26" y="93"/>
              </a:lnTo>
              <a:lnTo>
                <a:pt x="25" y="93"/>
              </a:lnTo>
              <a:lnTo>
                <a:pt x="25" y="92"/>
              </a:lnTo>
              <a:lnTo>
                <a:pt x="25" y="91"/>
              </a:lnTo>
              <a:lnTo>
                <a:pt x="26" y="91"/>
              </a:lnTo>
              <a:lnTo>
                <a:pt x="26" y="90"/>
              </a:lnTo>
              <a:lnTo>
                <a:pt x="25" y="90"/>
              </a:lnTo>
              <a:lnTo>
                <a:pt x="25" y="89"/>
              </a:lnTo>
              <a:lnTo>
                <a:pt x="26" y="89"/>
              </a:lnTo>
              <a:lnTo>
                <a:pt x="26" y="88"/>
              </a:lnTo>
              <a:lnTo>
                <a:pt x="26" y="87"/>
              </a:lnTo>
              <a:lnTo>
                <a:pt x="27" y="87"/>
              </a:lnTo>
              <a:lnTo>
                <a:pt x="28" y="86"/>
              </a:lnTo>
              <a:lnTo>
                <a:pt x="27" y="86"/>
              </a:lnTo>
              <a:lnTo>
                <a:pt x="28" y="86"/>
              </a:lnTo>
              <a:lnTo>
                <a:pt x="27" y="86"/>
              </a:lnTo>
              <a:lnTo>
                <a:pt x="28" y="86"/>
              </a:lnTo>
              <a:lnTo>
                <a:pt x="29" y="86"/>
              </a:lnTo>
              <a:lnTo>
                <a:pt x="30" y="86"/>
              </a:lnTo>
              <a:lnTo>
                <a:pt x="31" y="86"/>
              </a:lnTo>
              <a:lnTo>
                <a:pt x="32" y="86"/>
              </a:lnTo>
              <a:lnTo>
                <a:pt x="31" y="86"/>
              </a:lnTo>
              <a:lnTo>
                <a:pt x="31" y="85"/>
              </a:lnTo>
              <a:lnTo>
                <a:pt x="32" y="85"/>
              </a:lnTo>
              <a:lnTo>
                <a:pt x="32" y="84"/>
              </a:lnTo>
              <a:lnTo>
                <a:pt x="33" y="84"/>
              </a:lnTo>
              <a:lnTo>
                <a:pt x="33" y="83"/>
              </a:lnTo>
              <a:lnTo>
                <a:pt x="33" y="84"/>
              </a:lnTo>
              <a:lnTo>
                <a:pt x="33" y="83"/>
              </a:lnTo>
              <a:lnTo>
                <a:pt x="33" y="82"/>
              </a:lnTo>
              <a:lnTo>
                <a:pt x="32" y="82"/>
              </a:lnTo>
              <a:lnTo>
                <a:pt x="32" y="81"/>
              </a:lnTo>
              <a:lnTo>
                <a:pt x="32" y="80"/>
              </a:lnTo>
              <a:lnTo>
                <a:pt x="33" y="80"/>
              </a:lnTo>
              <a:lnTo>
                <a:pt x="34" y="79"/>
              </a:lnTo>
              <a:lnTo>
                <a:pt x="33" y="79"/>
              </a:lnTo>
              <a:lnTo>
                <a:pt x="32" y="79"/>
              </a:lnTo>
              <a:lnTo>
                <a:pt x="31" y="79"/>
              </a:lnTo>
              <a:lnTo>
                <a:pt x="31" y="78"/>
              </a:lnTo>
              <a:lnTo>
                <a:pt x="31" y="77"/>
              </a:lnTo>
              <a:lnTo>
                <a:pt x="30" y="77"/>
              </a:lnTo>
              <a:lnTo>
                <a:pt x="29" y="77"/>
              </a:lnTo>
              <a:lnTo>
                <a:pt x="28" y="77"/>
              </a:lnTo>
              <a:lnTo>
                <a:pt x="28" y="76"/>
              </a:lnTo>
              <a:lnTo>
                <a:pt x="27" y="76"/>
              </a:lnTo>
              <a:lnTo>
                <a:pt x="26" y="76"/>
              </a:lnTo>
              <a:lnTo>
                <a:pt x="25" y="76"/>
              </a:lnTo>
              <a:lnTo>
                <a:pt x="25" y="75"/>
              </a:lnTo>
              <a:lnTo>
                <a:pt x="24" y="75"/>
              </a:lnTo>
              <a:lnTo>
                <a:pt x="24" y="76"/>
              </a:lnTo>
              <a:lnTo>
                <a:pt x="24" y="75"/>
              </a:lnTo>
              <a:lnTo>
                <a:pt x="24" y="76"/>
              </a:lnTo>
              <a:lnTo>
                <a:pt x="23" y="76"/>
              </a:lnTo>
              <a:lnTo>
                <a:pt x="24" y="76"/>
              </a:lnTo>
              <a:lnTo>
                <a:pt x="23" y="76"/>
              </a:lnTo>
              <a:lnTo>
                <a:pt x="22" y="76"/>
              </a:lnTo>
              <a:lnTo>
                <a:pt x="23" y="76"/>
              </a:lnTo>
              <a:lnTo>
                <a:pt x="23" y="75"/>
              </a:lnTo>
              <a:lnTo>
                <a:pt x="22" y="75"/>
              </a:lnTo>
              <a:lnTo>
                <a:pt x="22" y="76"/>
              </a:lnTo>
              <a:lnTo>
                <a:pt x="22" y="75"/>
              </a:lnTo>
              <a:lnTo>
                <a:pt x="21" y="75"/>
              </a:lnTo>
              <a:lnTo>
                <a:pt x="22" y="75"/>
              </a:lnTo>
              <a:lnTo>
                <a:pt x="22" y="74"/>
              </a:lnTo>
              <a:lnTo>
                <a:pt x="21" y="74"/>
              </a:lnTo>
              <a:lnTo>
                <a:pt x="20" y="74"/>
              </a:lnTo>
              <a:lnTo>
                <a:pt x="19" y="74"/>
              </a:lnTo>
              <a:lnTo>
                <a:pt x="19" y="73"/>
              </a:lnTo>
              <a:lnTo>
                <a:pt x="18" y="73"/>
              </a:lnTo>
              <a:lnTo>
                <a:pt x="18" y="74"/>
              </a:lnTo>
              <a:lnTo>
                <a:pt x="18" y="73"/>
              </a:lnTo>
              <a:lnTo>
                <a:pt x="17" y="73"/>
              </a:lnTo>
              <a:lnTo>
                <a:pt x="16" y="73"/>
              </a:lnTo>
              <a:lnTo>
                <a:pt x="16" y="72"/>
              </a:lnTo>
              <a:lnTo>
                <a:pt x="15" y="72"/>
              </a:lnTo>
              <a:lnTo>
                <a:pt x="16" y="72"/>
              </a:lnTo>
              <a:lnTo>
                <a:pt x="15" y="72"/>
              </a:lnTo>
              <a:lnTo>
                <a:pt x="16" y="72"/>
              </a:lnTo>
              <a:lnTo>
                <a:pt x="15" y="72"/>
              </a:lnTo>
              <a:lnTo>
                <a:pt x="15" y="71"/>
              </a:lnTo>
              <a:lnTo>
                <a:pt x="16" y="71"/>
              </a:lnTo>
              <a:lnTo>
                <a:pt x="15" y="71"/>
              </a:lnTo>
              <a:lnTo>
                <a:pt x="14" y="71"/>
              </a:lnTo>
              <a:lnTo>
                <a:pt x="14" y="70"/>
              </a:lnTo>
              <a:lnTo>
                <a:pt x="14" y="71"/>
              </a:lnTo>
              <a:lnTo>
                <a:pt x="14" y="70"/>
              </a:lnTo>
              <a:lnTo>
                <a:pt x="15" y="70"/>
              </a:lnTo>
              <a:lnTo>
                <a:pt x="14" y="70"/>
              </a:lnTo>
              <a:lnTo>
                <a:pt x="14" y="69"/>
              </a:lnTo>
              <a:lnTo>
                <a:pt x="14" y="68"/>
              </a:lnTo>
              <a:lnTo>
                <a:pt x="14" y="67"/>
              </a:lnTo>
              <a:lnTo>
                <a:pt x="14" y="66"/>
              </a:lnTo>
              <a:lnTo>
                <a:pt x="15" y="66"/>
              </a:lnTo>
              <a:lnTo>
                <a:pt x="16" y="66"/>
              </a:lnTo>
              <a:lnTo>
                <a:pt x="15" y="66"/>
              </a:lnTo>
              <a:lnTo>
                <a:pt x="15" y="65"/>
              </a:lnTo>
              <a:lnTo>
                <a:pt x="16" y="65"/>
              </a:lnTo>
              <a:lnTo>
                <a:pt x="16" y="64"/>
              </a:lnTo>
              <a:lnTo>
                <a:pt x="15" y="64"/>
              </a:lnTo>
              <a:lnTo>
                <a:pt x="16" y="64"/>
              </a:lnTo>
              <a:lnTo>
                <a:pt x="16" y="63"/>
              </a:lnTo>
              <a:lnTo>
                <a:pt x="16" y="62"/>
              </a:lnTo>
              <a:lnTo>
                <a:pt x="17" y="62"/>
              </a:lnTo>
              <a:lnTo>
                <a:pt x="17" y="61"/>
              </a:lnTo>
              <a:lnTo>
                <a:pt x="18" y="61"/>
              </a:lnTo>
              <a:lnTo>
                <a:pt x="18" y="60"/>
              </a:lnTo>
              <a:lnTo>
                <a:pt x="19" y="60"/>
              </a:lnTo>
              <a:lnTo>
                <a:pt x="19" y="59"/>
              </a:lnTo>
              <a:lnTo>
                <a:pt x="20" y="59"/>
              </a:lnTo>
              <a:lnTo>
                <a:pt x="21" y="59"/>
              </a:lnTo>
              <a:lnTo>
                <a:pt x="20" y="59"/>
              </a:lnTo>
              <a:lnTo>
                <a:pt x="20" y="58"/>
              </a:lnTo>
              <a:lnTo>
                <a:pt x="20" y="57"/>
              </a:lnTo>
              <a:lnTo>
                <a:pt x="21" y="57"/>
              </a:lnTo>
              <a:lnTo>
                <a:pt x="20" y="57"/>
              </a:lnTo>
              <a:lnTo>
                <a:pt x="20" y="56"/>
              </a:lnTo>
              <a:lnTo>
                <a:pt x="21" y="56"/>
              </a:lnTo>
              <a:lnTo>
                <a:pt x="21" y="55"/>
              </a:lnTo>
              <a:lnTo>
                <a:pt x="21" y="54"/>
              </a:lnTo>
              <a:lnTo>
                <a:pt x="20" y="54"/>
              </a:lnTo>
              <a:lnTo>
                <a:pt x="20" y="53"/>
              </a:lnTo>
              <a:lnTo>
                <a:pt x="19" y="54"/>
              </a:lnTo>
              <a:lnTo>
                <a:pt x="19" y="53"/>
              </a:lnTo>
              <a:lnTo>
                <a:pt x="19" y="52"/>
              </a:lnTo>
              <a:lnTo>
                <a:pt x="19" y="51"/>
              </a:lnTo>
              <a:lnTo>
                <a:pt x="18" y="51"/>
              </a:lnTo>
              <a:lnTo>
                <a:pt x="19" y="51"/>
              </a:lnTo>
              <a:lnTo>
                <a:pt x="19" y="50"/>
              </a:lnTo>
              <a:lnTo>
                <a:pt x="18" y="50"/>
              </a:lnTo>
              <a:lnTo>
                <a:pt x="18" y="49"/>
              </a:lnTo>
              <a:lnTo>
                <a:pt x="18" y="48"/>
              </a:lnTo>
              <a:lnTo>
                <a:pt x="19" y="48"/>
              </a:lnTo>
              <a:lnTo>
                <a:pt x="19" y="47"/>
              </a:lnTo>
              <a:lnTo>
                <a:pt x="18" y="47"/>
              </a:lnTo>
              <a:lnTo>
                <a:pt x="19" y="47"/>
              </a:lnTo>
              <a:lnTo>
                <a:pt x="18" y="47"/>
              </a:lnTo>
              <a:lnTo>
                <a:pt x="18" y="46"/>
              </a:lnTo>
              <a:lnTo>
                <a:pt x="19" y="46"/>
              </a:lnTo>
              <a:lnTo>
                <a:pt x="18" y="46"/>
              </a:lnTo>
              <a:lnTo>
                <a:pt x="18" y="45"/>
              </a:lnTo>
              <a:lnTo>
                <a:pt x="17" y="45"/>
              </a:lnTo>
              <a:lnTo>
                <a:pt x="17" y="44"/>
              </a:lnTo>
              <a:lnTo>
                <a:pt x="17" y="43"/>
              </a:lnTo>
              <a:lnTo>
                <a:pt x="16" y="43"/>
              </a:lnTo>
              <a:lnTo>
                <a:pt x="16" y="42"/>
              </a:lnTo>
              <a:lnTo>
                <a:pt x="17" y="42"/>
              </a:lnTo>
              <a:lnTo>
                <a:pt x="17" y="41"/>
              </a:lnTo>
              <a:lnTo>
                <a:pt x="17" y="40"/>
              </a:lnTo>
              <a:lnTo>
                <a:pt x="17" y="41"/>
              </a:lnTo>
              <a:lnTo>
                <a:pt x="17" y="40"/>
              </a:lnTo>
              <a:lnTo>
                <a:pt x="17" y="39"/>
              </a:lnTo>
              <a:lnTo>
                <a:pt x="16" y="39"/>
              </a:lnTo>
              <a:lnTo>
                <a:pt x="16" y="38"/>
              </a:lnTo>
              <a:lnTo>
                <a:pt x="15" y="38"/>
              </a:lnTo>
              <a:lnTo>
                <a:pt x="15" y="37"/>
              </a:lnTo>
              <a:lnTo>
                <a:pt x="16" y="37"/>
              </a:lnTo>
              <a:lnTo>
                <a:pt x="15" y="37"/>
              </a:lnTo>
              <a:lnTo>
                <a:pt x="14" y="37"/>
              </a:lnTo>
              <a:lnTo>
                <a:pt x="15" y="37"/>
              </a:lnTo>
              <a:lnTo>
                <a:pt x="14" y="37"/>
              </a:lnTo>
              <a:lnTo>
                <a:pt x="14" y="36"/>
              </a:lnTo>
              <a:lnTo>
                <a:pt x="14" y="37"/>
              </a:lnTo>
              <a:lnTo>
                <a:pt x="14" y="36"/>
              </a:lnTo>
              <a:lnTo>
                <a:pt x="13" y="36"/>
              </a:lnTo>
              <a:lnTo>
                <a:pt x="12" y="36"/>
              </a:lnTo>
              <a:lnTo>
                <a:pt x="12" y="35"/>
              </a:lnTo>
              <a:lnTo>
                <a:pt x="11" y="35"/>
              </a:lnTo>
              <a:lnTo>
                <a:pt x="10" y="35"/>
              </a:lnTo>
              <a:lnTo>
                <a:pt x="10" y="34"/>
              </a:lnTo>
              <a:lnTo>
                <a:pt x="10" y="35"/>
              </a:lnTo>
              <a:lnTo>
                <a:pt x="10" y="34"/>
              </a:lnTo>
              <a:lnTo>
                <a:pt x="9" y="34"/>
              </a:lnTo>
              <a:lnTo>
                <a:pt x="8" y="34"/>
              </a:lnTo>
              <a:lnTo>
                <a:pt x="8" y="33"/>
              </a:lnTo>
              <a:lnTo>
                <a:pt x="7" y="33"/>
              </a:lnTo>
              <a:lnTo>
                <a:pt x="6" y="33"/>
              </a:lnTo>
              <a:lnTo>
                <a:pt x="6" y="32"/>
              </a:lnTo>
              <a:lnTo>
                <a:pt x="6" y="31"/>
              </a:lnTo>
              <a:lnTo>
                <a:pt x="5" y="31"/>
              </a:lnTo>
              <a:lnTo>
                <a:pt x="5" y="32"/>
              </a:lnTo>
              <a:lnTo>
                <a:pt x="4" y="32"/>
              </a:lnTo>
              <a:lnTo>
                <a:pt x="3" y="32"/>
              </a:lnTo>
              <a:lnTo>
                <a:pt x="3" y="33"/>
              </a:lnTo>
              <a:lnTo>
                <a:pt x="3" y="32"/>
              </a:lnTo>
              <a:lnTo>
                <a:pt x="3" y="31"/>
              </a:lnTo>
              <a:lnTo>
                <a:pt x="4" y="31"/>
              </a:lnTo>
              <a:lnTo>
                <a:pt x="3" y="31"/>
              </a:lnTo>
              <a:lnTo>
                <a:pt x="4" y="31"/>
              </a:lnTo>
              <a:lnTo>
                <a:pt x="4" y="30"/>
              </a:lnTo>
              <a:lnTo>
                <a:pt x="4" y="29"/>
              </a:lnTo>
              <a:lnTo>
                <a:pt x="3" y="29"/>
              </a:lnTo>
              <a:lnTo>
                <a:pt x="3" y="28"/>
              </a:lnTo>
              <a:lnTo>
                <a:pt x="3" y="27"/>
              </a:lnTo>
              <a:lnTo>
                <a:pt x="2" y="27"/>
              </a:lnTo>
              <a:lnTo>
                <a:pt x="3" y="27"/>
              </a:lnTo>
              <a:lnTo>
                <a:pt x="3" y="26"/>
              </a:lnTo>
              <a:lnTo>
                <a:pt x="3" y="25"/>
              </a:lnTo>
              <a:lnTo>
                <a:pt x="3" y="24"/>
              </a:lnTo>
              <a:lnTo>
                <a:pt x="3" y="23"/>
              </a:lnTo>
              <a:lnTo>
                <a:pt x="2" y="23"/>
              </a:lnTo>
              <a:lnTo>
                <a:pt x="3" y="23"/>
              </a:lnTo>
              <a:lnTo>
                <a:pt x="3" y="22"/>
              </a:lnTo>
              <a:lnTo>
                <a:pt x="3" y="21"/>
              </a:lnTo>
              <a:lnTo>
                <a:pt x="3" y="20"/>
              </a:lnTo>
              <a:lnTo>
                <a:pt x="3" y="19"/>
              </a:lnTo>
              <a:lnTo>
                <a:pt x="2" y="19"/>
              </a:lnTo>
              <a:lnTo>
                <a:pt x="2" y="18"/>
              </a:lnTo>
              <a:lnTo>
                <a:pt x="3" y="18"/>
              </a:lnTo>
              <a:lnTo>
                <a:pt x="2" y="18"/>
              </a:lnTo>
              <a:lnTo>
                <a:pt x="2" y="17"/>
              </a:lnTo>
              <a:lnTo>
                <a:pt x="2" y="16"/>
              </a:lnTo>
              <a:lnTo>
                <a:pt x="3" y="16"/>
              </a:lnTo>
              <a:lnTo>
                <a:pt x="3" y="15"/>
              </a:lnTo>
              <a:lnTo>
                <a:pt x="2" y="15"/>
              </a:lnTo>
              <a:lnTo>
                <a:pt x="3" y="15"/>
              </a:lnTo>
              <a:lnTo>
                <a:pt x="2" y="15"/>
              </a:lnTo>
              <a:lnTo>
                <a:pt x="2" y="14"/>
              </a:lnTo>
              <a:lnTo>
                <a:pt x="1" y="14"/>
              </a:lnTo>
              <a:lnTo>
                <a:pt x="0" y="14"/>
              </a:lnTo>
              <a:lnTo>
                <a:pt x="1" y="14"/>
              </a:lnTo>
              <a:lnTo>
                <a:pt x="1" y="13"/>
              </a:lnTo>
              <a:lnTo>
                <a:pt x="1" y="14"/>
              </a:lnTo>
              <a:lnTo>
                <a:pt x="1" y="13"/>
              </a:lnTo>
              <a:lnTo>
                <a:pt x="0" y="13"/>
              </a:lnTo>
              <a:lnTo>
                <a:pt x="1" y="13"/>
              </a:lnTo>
              <a:lnTo>
                <a:pt x="2" y="13"/>
              </a:lnTo>
              <a:lnTo>
                <a:pt x="2" y="12"/>
              </a:lnTo>
              <a:lnTo>
                <a:pt x="2" y="11"/>
              </a:lnTo>
              <a:lnTo>
                <a:pt x="3" y="11"/>
              </a:lnTo>
              <a:lnTo>
                <a:pt x="3" y="10"/>
              </a:lnTo>
              <a:lnTo>
                <a:pt x="3" y="9"/>
              </a:lnTo>
              <a:lnTo>
                <a:pt x="3" y="8"/>
              </a:lnTo>
              <a:lnTo>
                <a:pt x="4" y="8"/>
              </a:lnTo>
              <a:lnTo>
                <a:pt x="4" y="7"/>
              </a:lnTo>
              <a:lnTo>
                <a:pt x="4" y="8"/>
              </a:lnTo>
              <a:lnTo>
                <a:pt x="5" y="8"/>
              </a:lnTo>
              <a:lnTo>
                <a:pt x="6" y="8"/>
              </a:lnTo>
              <a:lnTo>
                <a:pt x="7" y="8"/>
              </a:lnTo>
              <a:lnTo>
                <a:pt x="8" y="8"/>
              </a:lnTo>
              <a:lnTo>
                <a:pt x="9" y="8"/>
              </a:lnTo>
              <a:lnTo>
                <a:pt x="10" y="8"/>
              </a:lnTo>
              <a:lnTo>
                <a:pt x="10" y="7"/>
              </a:lnTo>
              <a:lnTo>
                <a:pt x="11" y="7"/>
              </a:lnTo>
              <a:lnTo>
                <a:pt x="12" y="7"/>
              </a:lnTo>
              <a:lnTo>
                <a:pt x="13" y="7"/>
              </a:lnTo>
              <a:lnTo>
                <a:pt x="13" y="6"/>
              </a:lnTo>
              <a:lnTo>
                <a:pt x="12" y="6"/>
              </a:lnTo>
              <a:lnTo>
                <a:pt x="12" y="5"/>
              </a:lnTo>
              <a:lnTo>
                <a:pt x="13" y="5"/>
              </a:lnTo>
              <a:lnTo>
                <a:pt x="13" y="4"/>
              </a:lnTo>
              <a:lnTo>
                <a:pt x="14" y="4"/>
              </a:lnTo>
              <a:lnTo>
                <a:pt x="14" y="3"/>
              </a:lnTo>
              <a:lnTo>
                <a:pt x="13" y="3"/>
              </a:lnTo>
              <a:lnTo>
                <a:pt x="13" y="2"/>
              </a:lnTo>
              <a:lnTo>
                <a:pt x="14" y="2"/>
              </a:lnTo>
              <a:lnTo>
                <a:pt x="14" y="1"/>
              </a:lnTo>
              <a:lnTo>
                <a:pt x="15" y="1"/>
              </a:lnTo>
              <a:lnTo>
                <a:pt x="16" y="1"/>
              </a:lnTo>
              <a:lnTo>
                <a:pt x="17" y="1"/>
              </a:lnTo>
              <a:lnTo>
                <a:pt x="17" y="0"/>
              </a:lnTo>
              <a:lnTo>
                <a:pt x="18" y="0"/>
              </a:lnTo>
              <a:lnTo>
                <a:pt x="19" y="0"/>
              </a:lnTo>
              <a:lnTo>
                <a:pt x="19" y="1"/>
              </a:lnTo>
              <a:lnTo>
                <a:pt x="20" y="1"/>
              </a:lnTo>
              <a:lnTo>
                <a:pt x="21" y="1"/>
              </a:lnTo>
              <a:lnTo>
                <a:pt x="22" y="1"/>
              </a:lnTo>
              <a:lnTo>
                <a:pt x="22" y="2"/>
              </a:lnTo>
              <a:lnTo>
                <a:pt x="21" y="2"/>
              </a:lnTo>
              <a:lnTo>
                <a:pt x="22" y="2"/>
              </a:lnTo>
              <a:lnTo>
                <a:pt x="22" y="3"/>
              </a:lnTo>
              <a:lnTo>
                <a:pt x="22" y="4"/>
              </a:lnTo>
              <a:lnTo>
                <a:pt x="22" y="5"/>
              </a:lnTo>
              <a:lnTo>
                <a:pt x="21" y="5"/>
              </a:lnTo>
              <a:lnTo>
                <a:pt x="22" y="5"/>
              </a:lnTo>
              <a:lnTo>
                <a:pt x="22" y="6"/>
              </a:lnTo>
              <a:lnTo>
                <a:pt x="22" y="7"/>
              </a:lnTo>
              <a:lnTo>
                <a:pt x="23" y="7"/>
              </a:lnTo>
              <a:lnTo>
                <a:pt x="23" y="8"/>
              </a:lnTo>
              <a:lnTo>
                <a:pt x="24" y="8"/>
              </a:lnTo>
              <a:lnTo>
                <a:pt x="24" y="9"/>
              </a:lnTo>
              <a:lnTo>
                <a:pt x="25" y="9"/>
              </a:lnTo>
              <a:lnTo>
                <a:pt x="26" y="9"/>
              </a:lnTo>
              <a:lnTo>
                <a:pt x="27" y="9"/>
              </a:lnTo>
              <a:lnTo>
                <a:pt x="27" y="10"/>
              </a:lnTo>
              <a:lnTo>
                <a:pt x="28" y="10"/>
              </a:lnTo>
              <a:lnTo>
                <a:pt x="28" y="11"/>
              </a:lnTo>
              <a:lnTo>
                <a:pt x="28" y="12"/>
              </a:lnTo>
              <a:lnTo>
                <a:pt x="28" y="13"/>
              </a:lnTo>
              <a:lnTo>
                <a:pt x="28" y="14"/>
              </a:lnTo>
              <a:lnTo>
                <a:pt x="29" y="14"/>
              </a:lnTo>
              <a:lnTo>
                <a:pt x="29" y="15"/>
              </a:lnTo>
              <a:lnTo>
                <a:pt x="30" y="15"/>
              </a:lnTo>
              <a:lnTo>
                <a:pt x="31" y="15"/>
              </a:lnTo>
              <a:lnTo>
                <a:pt x="32" y="15"/>
              </a:lnTo>
              <a:lnTo>
                <a:pt x="32" y="16"/>
              </a:lnTo>
              <a:lnTo>
                <a:pt x="33" y="16"/>
              </a:lnTo>
              <a:lnTo>
                <a:pt x="32" y="16"/>
              </a:lnTo>
              <a:lnTo>
                <a:pt x="31" y="16"/>
              </a:lnTo>
              <a:lnTo>
                <a:pt x="31" y="17"/>
              </a:lnTo>
              <a:lnTo>
                <a:pt x="31" y="18"/>
              </a:lnTo>
              <a:lnTo>
                <a:pt x="31" y="19"/>
              </a:lnTo>
              <a:lnTo>
                <a:pt x="30" y="19"/>
              </a:lnTo>
              <a:lnTo>
                <a:pt x="30" y="20"/>
              </a:lnTo>
              <a:lnTo>
                <a:pt x="31" y="20"/>
              </a:lnTo>
              <a:lnTo>
                <a:pt x="31" y="19"/>
              </a:lnTo>
              <a:lnTo>
                <a:pt x="32" y="19"/>
              </a:lnTo>
              <a:lnTo>
                <a:pt x="32" y="20"/>
              </a:lnTo>
              <a:lnTo>
                <a:pt x="32" y="21"/>
              </a:lnTo>
              <a:lnTo>
                <a:pt x="32" y="20"/>
              </a:lnTo>
              <a:lnTo>
                <a:pt x="33" y="20"/>
              </a:lnTo>
              <a:lnTo>
                <a:pt x="33" y="19"/>
              </a:lnTo>
              <a:lnTo>
                <a:pt x="34" y="20"/>
              </a:lnTo>
              <a:lnTo>
                <a:pt x="33" y="20"/>
              </a:lnTo>
              <a:lnTo>
                <a:pt x="34" y="20"/>
              </a:lnTo>
              <a:lnTo>
                <a:pt x="34" y="21"/>
              </a:lnTo>
              <a:lnTo>
                <a:pt x="34" y="20"/>
              </a:lnTo>
              <a:lnTo>
                <a:pt x="35" y="20"/>
              </a:lnTo>
              <a:lnTo>
                <a:pt x="36" y="20"/>
              </a:lnTo>
              <a:lnTo>
                <a:pt x="36" y="21"/>
              </a:lnTo>
              <a:lnTo>
                <a:pt x="35" y="21"/>
              </a:lnTo>
              <a:lnTo>
                <a:pt x="36" y="21"/>
              </a:lnTo>
              <a:lnTo>
                <a:pt x="36" y="22"/>
              </a:lnTo>
              <a:lnTo>
                <a:pt x="36" y="21"/>
              </a:lnTo>
              <a:lnTo>
                <a:pt x="37" y="21"/>
              </a:lnTo>
              <a:lnTo>
                <a:pt x="37" y="22"/>
              </a:lnTo>
              <a:lnTo>
                <a:pt x="38" y="22"/>
              </a:lnTo>
              <a:lnTo>
                <a:pt x="38" y="21"/>
              </a:lnTo>
              <a:lnTo>
                <a:pt x="38" y="20"/>
              </a:lnTo>
              <a:lnTo>
                <a:pt x="38" y="21"/>
              </a:lnTo>
              <a:lnTo>
                <a:pt x="38" y="20"/>
              </a:lnTo>
              <a:lnTo>
                <a:pt x="38" y="21"/>
              </a:lnTo>
              <a:lnTo>
                <a:pt x="38" y="20"/>
              </a:lnTo>
              <a:lnTo>
                <a:pt x="38" y="21"/>
              </a:lnTo>
              <a:lnTo>
                <a:pt x="38" y="20"/>
              </a:lnTo>
              <a:lnTo>
                <a:pt x="39" y="20"/>
              </a:lnTo>
              <a:lnTo>
                <a:pt x="40" y="20"/>
              </a:lnTo>
              <a:lnTo>
                <a:pt x="41" y="20"/>
              </a:lnTo>
              <a:lnTo>
                <a:pt x="42" y="20"/>
              </a:lnTo>
              <a:lnTo>
                <a:pt x="42" y="19"/>
              </a:lnTo>
              <a:lnTo>
                <a:pt x="43" y="19"/>
              </a:lnTo>
              <a:lnTo>
                <a:pt x="43" y="18"/>
              </a:lnTo>
              <a:lnTo>
                <a:pt x="44" y="18"/>
              </a:lnTo>
              <a:lnTo>
                <a:pt x="44" y="17"/>
              </a:lnTo>
              <a:lnTo>
                <a:pt x="45" y="17"/>
              </a:lnTo>
              <a:lnTo>
                <a:pt x="46" y="17"/>
              </a:lnTo>
              <a:lnTo>
                <a:pt x="46" y="16"/>
              </a:lnTo>
              <a:lnTo>
                <a:pt x="46" y="17"/>
              </a:lnTo>
              <a:lnTo>
                <a:pt x="47" y="17"/>
              </a:lnTo>
              <a:lnTo>
                <a:pt x="48" y="17"/>
              </a:lnTo>
              <a:lnTo>
                <a:pt x="48" y="18"/>
              </a:lnTo>
              <a:lnTo>
                <a:pt x="48" y="19"/>
              </a:lnTo>
              <a:lnTo>
                <a:pt x="48" y="20"/>
              </a:lnTo>
              <a:lnTo>
                <a:pt x="49" y="20"/>
              </a:lnTo>
              <a:lnTo>
                <a:pt x="50" y="20"/>
              </a:lnTo>
              <a:lnTo>
                <a:pt x="51" y="20"/>
              </a:lnTo>
              <a:lnTo>
                <a:pt x="51" y="19"/>
              </a:lnTo>
              <a:lnTo>
                <a:pt x="51" y="20"/>
              </a:lnTo>
              <a:lnTo>
                <a:pt x="52" y="20"/>
              </a:lnTo>
              <a:lnTo>
                <a:pt x="52" y="19"/>
              </a:lnTo>
              <a:lnTo>
                <a:pt x="52" y="18"/>
              </a:lnTo>
              <a:lnTo>
                <a:pt x="41" y="63"/>
              </a:lnTo>
              <a:lnTo>
                <a:pt x="40" y="63"/>
              </a:lnTo>
              <a:lnTo>
                <a:pt x="40" y="64"/>
              </a:lnTo>
              <a:lnTo>
                <a:pt x="39" y="64"/>
              </a:lnTo>
              <a:lnTo>
                <a:pt x="39" y="65"/>
              </a:lnTo>
              <a:lnTo>
                <a:pt x="39" y="66"/>
              </a:lnTo>
              <a:lnTo>
                <a:pt x="39" y="67"/>
              </a:lnTo>
              <a:lnTo>
                <a:pt x="38" y="67"/>
              </a:lnTo>
              <a:lnTo>
                <a:pt x="38" y="68"/>
              </a:lnTo>
              <a:lnTo>
                <a:pt x="37" y="68"/>
              </a:lnTo>
              <a:lnTo>
                <a:pt x="36" y="68"/>
              </a:lnTo>
              <a:lnTo>
                <a:pt x="36" y="69"/>
              </a:lnTo>
              <a:lnTo>
                <a:pt x="37" y="69"/>
              </a:lnTo>
              <a:lnTo>
                <a:pt x="36" y="69"/>
              </a:lnTo>
              <a:lnTo>
                <a:pt x="37" y="69"/>
              </a:lnTo>
              <a:lnTo>
                <a:pt x="36" y="69"/>
              </a:lnTo>
              <a:lnTo>
                <a:pt x="36" y="70"/>
              </a:lnTo>
              <a:lnTo>
                <a:pt x="36" y="71"/>
              </a:lnTo>
              <a:lnTo>
                <a:pt x="37" y="71"/>
              </a:lnTo>
              <a:lnTo>
                <a:pt x="38" y="71"/>
              </a:lnTo>
              <a:lnTo>
                <a:pt x="37" y="72"/>
              </a:lnTo>
              <a:lnTo>
                <a:pt x="38" y="72"/>
              </a:lnTo>
              <a:lnTo>
                <a:pt x="38" y="73"/>
              </a:lnTo>
              <a:lnTo>
                <a:pt x="39" y="73"/>
              </a:lnTo>
              <a:lnTo>
                <a:pt x="40" y="73"/>
              </a:lnTo>
              <a:lnTo>
                <a:pt x="40" y="74"/>
              </a:lnTo>
              <a:lnTo>
                <a:pt x="40" y="75"/>
              </a:lnTo>
              <a:lnTo>
                <a:pt x="41" y="75"/>
              </a:lnTo>
              <a:lnTo>
                <a:pt x="42" y="75"/>
              </a:lnTo>
              <a:lnTo>
                <a:pt x="43" y="75"/>
              </a:lnTo>
              <a:lnTo>
                <a:pt x="43" y="74"/>
              </a:lnTo>
              <a:lnTo>
                <a:pt x="43" y="75"/>
              </a:lnTo>
              <a:lnTo>
                <a:pt x="44" y="75"/>
              </a:lnTo>
              <a:lnTo>
                <a:pt x="44" y="76"/>
              </a:lnTo>
              <a:lnTo>
                <a:pt x="45" y="76"/>
              </a:lnTo>
              <a:lnTo>
                <a:pt x="45" y="75"/>
              </a:lnTo>
              <a:lnTo>
                <a:pt x="45" y="74"/>
              </a:lnTo>
              <a:lnTo>
                <a:pt x="46" y="74"/>
              </a:lnTo>
              <a:lnTo>
                <a:pt x="46" y="73"/>
              </a:lnTo>
              <a:lnTo>
                <a:pt x="47" y="73"/>
              </a:lnTo>
              <a:lnTo>
                <a:pt x="47" y="72"/>
              </a:lnTo>
              <a:lnTo>
                <a:pt x="47" y="71"/>
              </a:lnTo>
              <a:lnTo>
                <a:pt x="48" y="71"/>
              </a:lnTo>
              <a:lnTo>
                <a:pt x="48" y="70"/>
              </a:lnTo>
              <a:lnTo>
                <a:pt x="48" y="69"/>
              </a:lnTo>
              <a:lnTo>
                <a:pt x="48" y="68"/>
              </a:lnTo>
              <a:lnTo>
                <a:pt x="49" y="68"/>
              </a:lnTo>
              <a:lnTo>
                <a:pt x="48" y="68"/>
              </a:lnTo>
              <a:lnTo>
                <a:pt x="48" y="67"/>
              </a:lnTo>
              <a:lnTo>
                <a:pt x="47" y="67"/>
              </a:lnTo>
              <a:lnTo>
                <a:pt x="46" y="67"/>
              </a:lnTo>
              <a:lnTo>
                <a:pt x="45" y="67"/>
              </a:lnTo>
              <a:lnTo>
                <a:pt x="45" y="66"/>
              </a:lnTo>
              <a:lnTo>
                <a:pt x="46" y="66"/>
              </a:lnTo>
              <a:lnTo>
                <a:pt x="46" y="65"/>
              </a:lnTo>
              <a:lnTo>
                <a:pt x="47" y="64"/>
              </a:lnTo>
              <a:lnTo>
                <a:pt x="46" y="64"/>
              </a:lnTo>
              <a:lnTo>
                <a:pt x="45" y="64"/>
              </a:lnTo>
              <a:lnTo>
                <a:pt x="45" y="65"/>
              </a:lnTo>
              <a:lnTo>
                <a:pt x="44" y="65"/>
              </a:lnTo>
              <a:lnTo>
                <a:pt x="43" y="65"/>
              </a:lnTo>
              <a:lnTo>
                <a:pt x="43" y="64"/>
              </a:lnTo>
              <a:lnTo>
                <a:pt x="43" y="63"/>
              </a:lnTo>
              <a:lnTo>
                <a:pt x="42" y="63"/>
              </a:lnTo>
              <a:lnTo>
                <a:pt x="42" y="64"/>
              </a:lnTo>
              <a:lnTo>
                <a:pt x="42" y="63"/>
              </a:lnTo>
              <a:lnTo>
                <a:pt x="41" y="63"/>
              </a:lnTo>
              <a:lnTo>
                <a:pt x="52" y="18"/>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304800</xdr:colOff>
      <xdr:row>16</xdr:row>
      <xdr:rowOff>76200</xdr:rowOff>
    </xdr:from>
    <xdr:to>
      <xdr:col>4</xdr:col>
      <xdr:colOff>485775</xdr:colOff>
      <xdr:row>17</xdr:row>
      <xdr:rowOff>95250</xdr:rowOff>
    </xdr:to>
    <xdr:sp macro="" textlink="">
      <xdr:nvSpPr>
        <xdr:cNvPr id="91" name="5nq"/>
        <xdr:cNvSpPr>
          <a:spLocks/>
        </xdr:cNvSpPr>
      </xdr:nvSpPr>
      <xdr:spPr bwMode="auto">
        <a:xfrm>
          <a:off x="2743200" y="3048000"/>
          <a:ext cx="180975" cy="180975"/>
        </a:xfrm>
        <a:custGeom>
          <a:avLst/>
          <a:gdLst>
            <a:gd name="T0" fmla="*/ 2147483647 w 19"/>
            <a:gd name="T1" fmla="*/ 2147483647 h 19"/>
            <a:gd name="T2" fmla="*/ 2147483647 w 19"/>
            <a:gd name="T3" fmla="*/ 2147483647 h 19"/>
            <a:gd name="T4" fmla="*/ 2147483647 w 19"/>
            <a:gd name="T5" fmla="*/ 2147483647 h 19"/>
            <a:gd name="T6" fmla="*/ 2147483647 w 19"/>
            <a:gd name="T7" fmla="*/ 2147483647 h 19"/>
            <a:gd name="T8" fmla="*/ 2147483647 w 19"/>
            <a:gd name="T9" fmla="*/ 2147483647 h 19"/>
            <a:gd name="T10" fmla="*/ 2147483647 w 19"/>
            <a:gd name="T11" fmla="*/ 2147483647 h 19"/>
            <a:gd name="T12" fmla="*/ 2147483647 w 19"/>
            <a:gd name="T13" fmla="*/ 2147483647 h 19"/>
            <a:gd name="T14" fmla="*/ 2147483647 w 19"/>
            <a:gd name="T15" fmla="*/ 2147483647 h 19"/>
            <a:gd name="T16" fmla="*/ 2147483647 w 19"/>
            <a:gd name="T17" fmla="*/ 2147483647 h 19"/>
            <a:gd name="T18" fmla="*/ 2147483647 w 19"/>
            <a:gd name="T19" fmla="*/ 2147483647 h 19"/>
            <a:gd name="T20" fmla="*/ 2147483647 w 19"/>
            <a:gd name="T21" fmla="*/ 2147483647 h 19"/>
            <a:gd name="T22" fmla="*/ 2147483647 w 19"/>
            <a:gd name="T23" fmla="*/ 2147483647 h 19"/>
            <a:gd name="T24" fmla="*/ 2147483647 w 19"/>
            <a:gd name="T25" fmla="*/ 2147483647 h 19"/>
            <a:gd name="T26" fmla="*/ 2147483647 w 19"/>
            <a:gd name="T27" fmla="*/ 2147483647 h 19"/>
            <a:gd name="T28" fmla="*/ 2147483647 w 19"/>
            <a:gd name="T29" fmla="*/ 2147483647 h 19"/>
            <a:gd name="T30" fmla="*/ 2147483647 w 19"/>
            <a:gd name="T31" fmla="*/ 2147483647 h 19"/>
            <a:gd name="T32" fmla="*/ 2147483647 w 19"/>
            <a:gd name="T33" fmla="*/ 2147483647 h 19"/>
            <a:gd name="T34" fmla="*/ 2147483647 w 19"/>
            <a:gd name="T35" fmla="*/ 2147483647 h 19"/>
            <a:gd name="T36" fmla="*/ 2147483647 w 19"/>
            <a:gd name="T37" fmla="*/ 2147483647 h 19"/>
            <a:gd name="T38" fmla="*/ 2147483647 w 19"/>
            <a:gd name="T39" fmla="*/ 2147483647 h 19"/>
            <a:gd name="T40" fmla="*/ 2147483647 w 19"/>
            <a:gd name="T41" fmla="*/ 2147483647 h 19"/>
            <a:gd name="T42" fmla="*/ 2147483647 w 19"/>
            <a:gd name="T43" fmla="*/ 2147483647 h 19"/>
            <a:gd name="T44" fmla="*/ 2147483647 w 19"/>
            <a:gd name="T45" fmla="*/ 2147483647 h 19"/>
            <a:gd name="T46" fmla="*/ 2147483647 w 19"/>
            <a:gd name="T47" fmla="*/ 2147483647 h 19"/>
            <a:gd name="T48" fmla="*/ 2147483647 w 19"/>
            <a:gd name="T49" fmla="*/ 2147483647 h 19"/>
            <a:gd name="T50" fmla="*/ 2147483647 w 19"/>
            <a:gd name="T51" fmla="*/ 2147483647 h 19"/>
            <a:gd name="T52" fmla="*/ 2147483647 w 19"/>
            <a:gd name="T53" fmla="*/ 2147483647 h 19"/>
            <a:gd name="T54" fmla="*/ 2147483647 w 19"/>
            <a:gd name="T55" fmla="*/ 2147483647 h 19"/>
            <a:gd name="T56" fmla="*/ 2147483647 w 19"/>
            <a:gd name="T57" fmla="*/ 2147483647 h 19"/>
            <a:gd name="T58" fmla="*/ 0 w 19"/>
            <a:gd name="T59" fmla="*/ 2147483647 h 19"/>
            <a:gd name="T60" fmla="*/ 0 w 19"/>
            <a:gd name="T61" fmla="*/ 2147483647 h 19"/>
            <a:gd name="T62" fmla="*/ 2147483647 w 19"/>
            <a:gd name="T63" fmla="*/ 2147483647 h 19"/>
            <a:gd name="T64" fmla="*/ 2147483647 w 19"/>
            <a:gd name="T65" fmla="*/ 2147483647 h 19"/>
            <a:gd name="T66" fmla="*/ 2147483647 w 19"/>
            <a:gd name="T67" fmla="*/ 2147483647 h 19"/>
            <a:gd name="T68" fmla="*/ 2147483647 w 19"/>
            <a:gd name="T69" fmla="*/ 2147483647 h 19"/>
            <a:gd name="T70" fmla="*/ 2147483647 w 19"/>
            <a:gd name="T71" fmla="*/ 2147483647 h 19"/>
            <a:gd name="T72" fmla="*/ 2147483647 w 19"/>
            <a:gd name="T73" fmla="*/ 2147483647 h 19"/>
            <a:gd name="T74" fmla="*/ 2147483647 w 19"/>
            <a:gd name="T75" fmla="*/ 2147483647 h 19"/>
            <a:gd name="T76" fmla="*/ 2147483647 w 19"/>
            <a:gd name="T77" fmla="*/ 2147483647 h 19"/>
            <a:gd name="T78" fmla="*/ 2147483647 w 19"/>
            <a:gd name="T79" fmla="*/ 2147483647 h 19"/>
            <a:gd name="T80" fmla="*/ 2147483647 w 19"/>
            <a:gd name="T81" fmla="*/ 2147483647 h 19"/>
            <a:gd name="T82" fmla="*/ 2147483647 w 19"/>
            <a:gd name="T83" fmla="*/ 2147483647 h 19"/>
            <a:gd name="T84" fmla="*/ 2147483647 w 19"/>
            <a:gd name="T85" fmla="*/ 2147483647 h 19"/>
            <a:gd name="T86" fmla="*/ 2147483647 w 19"/>
            <a:gd name="T87" fmla="*/ 2147483647 h 19"/>
            <a:gd name="T88" fmla="*/ 2147483647 w 19"/>
            <a:gd name="T89" fmla="*/ 2147483647 h 19"/>
            <a:gd name="T90" fmla="*/ 2147483647 w 19"/>
            <a:gd name="T91" fmla="*/ 2147483647 h 19"/>
            <a:gd name="T92" fmla="*/ 2147483647 w 19"/>
            <a:gd name="T93" fmla="*/ 2147483647 h 19"/>
            <a:gd name="T94" fmla="*/ 2147483647 w 19"/>
            <a:gd name="T95" fmla="*/ 2147483647 h 19"/>
            <a:gd name="T96" fmla="*/ 2147483647 w 19"/>
            <a:gd name="T97" fmla="*/ 2147483647 h 19"/>
            <a:gd name="T98" fmla="*/ 2147483647 w 19"/>
            <a:gd name="T99" fmla="*/ 2147483647 h 19"/>
            <a:gd name="T100" fmla="*/ 2147483647 w 19"/>
            <a:gd name="T101" fmla="*/ 2147483647 h 19"/>
            <a:gd name="T102" fmla="*/ 2147483647 w 19"/>
            <a:gd name="T103" fmla="*/ 0 h 19"/>
            <a:gd name="T104" fmla="*/ 2147483647 w 19"/>
            <a:gd name="T105" fmla="*/ 2147483647 h 19"/>
            <a:gd name="T106" fmla="*/ 2147483647 w 19"/>
            <a:gd name="T107" fmla="*/ 2147483647 h 19"/>
            <a:gd name="T108" fmla="*/ 2147483647 w 19"/>
            <a:gd name="T109" fmla="*/ 2147483647 h 19"/>
            <a:gd name="T110" fmla="*/ 2147483647 w 19"/>
            <a:gd name="T111" fmla="*/ 2147483647 h 19"/>
            <a:gd name="T112" fmla="*/ 2147483647 w 19"/>
            <a:gd name="T113" fmla="*/ 0 h 19"/>
            <a:gd name="T114" fmla="*/ 2147483647 w 19"/>
            <a:gd name="T115" fmla="*/ 2147483647 h 19"/>
            <a:gd name="T116" fmla="*/ 2147483647 w 19"/>
            <a:gd name="T117" fmla="*/ 2147483647 h 19"/>
            <a:gd name="T118" fmla="*/ 2147483647 w 19"/>
            <a:gd name="T119" fmla="*/ 2147483647 h 19"/>
            <a:gd name="T120" fmla="*/ 2147483647 w 19"/>
            <a:gd name="T121" fmla="*/ 2147483647 h 19"/>
            <a:gd name="T122" fmla="*/ 2147483647 w 19"/>
            <a:gd name="T123" fmla="*/ 2147483647 h 1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9"/>
            <a:gd name="T187" fmla="*/ 0 h 19"/>
            <a:gd name="T188" fmla="*/ 19 w 19"/>
            <a:gd name="T189" fmla="*/ 19 h 1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9" h="19">
              <a:moveTo>
                <a:pt x="19" y="8"/>
              </a:moveTo>
              <a:lnTo>
                <a:pt x="19" y="9"/>
              </a:lnTo>
              <a:lnTo>
                <a:pt x="19" y="10"/>
              </a:lnTo>
              <a:lnTo>
                <a:pt x="18" y="10"/>
              </a:lnTo>
              <a:lnTo>
                <a:pt x="18" y="11"/>
              </a:lnTo>
              <a:lnTo>
                <a:pt x="17" y="11"/>
              </a:lnTo>
              <a:lnTo>
                <a:pt x="17" y="12"/>
              </a:lnTo>
              <a:lnTo>
                <a:pt x="16" y="12"/>
              </a:lnTo>
              <a:lnTo>
                <a:pt x="15" y="12"/>
              </a:lnTo>
              <a:lnTo>
                <a:pt x="14" y="12"/>
              </a:lnTo>
              <a:lnTo>
                <a:pt x="14" y="11"/>
              </a:lnTo>
              <a:lnTo>
                <a:pt x="14" y="12"/>
              </a:lnTo>
              <a:lnTo>
                <a:pt x="13" y="12"/>
              </a:lnTo>
              <a:lnTo>
                <a:pt x="13" y="11"/>
              </a:lnTo>
              <a:lnTo>
                <a:pt x="13" y="12"/>
              </a:lnTo>
              <a:lnTo>
                <a:pt x="12" y="12"/>
              </a:lnTo>
              <a:lnTo>
                <a:pt x="11" y="12"/>
              </a:lnTo>
              <a:lnTo>
                <a:pt x="10" y="12"/>
              </a:lnTo>
              <a:lnTo>
                <a:pt x="10" y="13"/>
              </a:lnTo>
              <a:lnTo>
                <a:pt x="9" y="13"/>
              </a:lnTo>
              <a:lnTo>
                <a:pt x="10" y="13"/>
              </a:lnTo>
              <a:lnTo>
                <a:pt x="9" y="13"/>
              </a:lnTo>
              <a:lnTo>
                <a:pt x="9" y="14"/>
              </a:lnTo>
              <a:lnTo>
                <a:pt x="10" y="14"/>
              </a:lnTo>
              <a:lnTo>
                <a:pt x="10" y="15"/>
              </a:lnTo>
              <a:lnTo>
                <a:pt x="9" y="15"/>
              </a:lnTo>
              <a:lnTo>
                <a:pt x="8" y="15"/>
              </a:lnTo>
              <a:lnTo>
                <a:pt x="8" y="16"/>
              </a:lnTo>
              <a:lnTo>
                <a:pt x="8" y="17"/>
              </a:lnTo>
              <a:lnTo>
                <a:pt x="8" y="18"/>
              </a:lnTo>
              <a:lnTo>
                <a:pt x="8" y="19"/>
              </a:lnTo>
              <a:lnTo>
                <a:pt x="7" y="19"/>
              </a:lnTo>
              <a:lnTo>
                <a:pt x="6" y="19"/>
              </a:lnTo>
              <a:lnTo>
                <a:pt x="6" y="18"/>
              </a:lnTo>
              <a:lnTo>
                <a:pt x="5" y="18"/>
              </a:lnTo>
              <a:lnTo>
                <a:pt x="4" y="18"/>
              </a:lnTo>
              <a:lnTo>
                <a:pt x="4" y="19"/>
              </a:lnTo>
              <a:lnTo>
                <a:pt x="3" y="19"/>
              </a:lnTo>
              <a:lnTo>
                <a:pt x="3" y="18"/>
              </a:lnTo>
              <a:lnTo>
                <a:pt x="4" y="18"/>
              </a:lnTo>
              <a:lnTo>
                <a:pt x="4" y="17"/>
              </a:lnTo>
              <a:lnTo>
                <a:pt x="3" y="17"/>
              </a:lnTo>
              <a:lnTo>
                <a:pt x="3" y="16"/>
              </a:lnTo>
              <a:lnTo>
                <a:pt x="3" y="15"/>
              </a:lnTo>
              <a:lnTo>
                <a:pt x="3" y="16"/>
              </a:lnTo>
              <a:lnTo>
                <a:pt x="3" y="15"/>
              </a:lnTo>
              <a:lnTo>
                <a:pt x="2" y="15"/>
              </a:lnTo>
              <a:lnTo>
                <a:pt x="3" y="15"/>
              </a:lnTo>
              <a:lnTo>
                <a:pt x="3" y="14"/>
              </a:lnTo>
              <a:lnTo>
                <a:pt x="2" y="14"/>
              </a:lnTo>
              <a:lnTo>
                <a:pt x="2" y="13"/>
              </a:lnTo>
              <a:lnTo>
                <a:pt x="2" y="12"/>
              </a:lnTo>
              <a:lnTo>
                <a:pt x="1" y="12"/>
              </a:lnTo>
              <a:lnTo>
                <a:pt x="1" y="13"/>
              </a:lnTo>
              <a:lnTo>
                <a:pt x="0" y="13"/>
              </a:lnTo>
              <a:lnTo>
                <a:pt x="0" y="12"/>
              </a:lnTo>
              <a:lnTo>
                <a:pt x="1" y="12"/>
              </a:lnTo>
              <a:lnTo>
                <a:pt x="2" y="12"/>
              </a:lnTo>
              <a:lnTo>
                <a:pt x="2" y="11"/>
              </a:lnTo>
              <a:lnTo>
                <a:pt x="3" y="11"/>
              </a:lnTo>
              <a:lnTo>
                <a:pt x="2" y="11"/>
              </a:lnTo>
              <a:lnTo>
                <a:pt x="2" y="10"/>
              </a:lnTo>
              <a:lnTo>
                <a:pt x="1" y="10"/>
              </a:lnTo>
              <a:lnTo>
                <a:pt x="1" y="9"/>
              </a:lnTo>
              <a:lnTo>
                <a:pt x="2" y="9"/>
              </a:lnTo>
              <a:lnTo>
                <a:pt x="2" y="8"/>
              </a:lnTo>
              <a:lnTo>
                <a:pt x="1" y="8"/>
              </a:lnTo>
              <a:lnTo>
                <a:pt x="1" y="7"/>
              </a:lnTo>
              <a:lnTo>
                <a:pt x="1" y="6"/>
              </a:lnTo>
              <a:lnTo>
                <a:pt x="1" y="5"/>
              </a:lnTo>
              <a:lnTo>
                <a:pt x="1" y="4"/>
              </a:lnTo>
              <a:lnTo>
                <a:pt x="2" y="4"/>
              </a:lnTo>
              <a:lnTo>
                <a:pt x="3" y="4"/>
              </a:lnTo>
              <a:lnTo>
                <a:pt x="3" y="3"/>
              </a:lnTo>
              <a:lnTo>
                <a:pt x="4" y="2"/>
              </a:lnTo>
              <a:lnTo>
                <a:pt x="5" y="2"/>
              </a:lnTo>
              <a:lnTo>
                <a:pt x="5" y="3"/>
              </a:lnTo>
              <a:lnTo>
                <a:pt x="6" y="3"/>
              </a:lnTo>
              <a:lnTo>
                <a:pt x="6" y="4"/>
              </a:lnTo>
              <a:lnTo>
                <a:pt x="6" y="5"/>
              </a:lnTo>
              <a:lnTo>
                <a:pt x="7" y="5"/>
              </a:lnTo>
              <a:lnTo>
                <a:pt x="7" y="6"/>
              </a:lnTo>
              <a:lnTo>
                <a:pt x="8" y="6"/>
              </a:lnTo>
              <a:lnTo>
                <a:pt x="8" y="5"/>
              </a:lnTo>
              <a:lnTo>
                <a:pt x="9" y="5"/>
              </a:lnTo>
              <a:lnTo>
                <a:pt x="9" y="4"/>
              </a:lnTo>
              <a:lnTo>
                <a:pt x="9" y="3"/>
              </a:lnTo>
              <a:lnTo>
                <a:pt x="9" y="2"/>
              </a:lnTo>
              <a:lnTo>
                <a:pt x="10" y="2"/>
              </a:lnTo>
              <a:lnTo>
                <a:pt x="10" y="1"/>
              </a:lnTo>
              <a:lnTo>
                <a:pt x="11" y="1"/>
              </a:lnTo>
              <a:lnTo>
                <a:pt x="11" y="0"/>
              </a:lnTo>
              <a:lnTo>
                <a:pt x="12" y="1"/>
              </a:lnTo>
              <a:lnTo>
                <a:pt x="12" y="2"/>
              </a:lnTo>
              <a:lnTo>
                <a:pt x="13" y="2"/>
              </a:lnTo>
              <a:lnTo>
                <a:pt x="14" y="2"/>
              </a:lnTo>
              <a:lnTo>
                <a:pt x="14" y="1"/>
              </a:lnTo>
              <a:lnTo>
                <a:pt x="15" y="1"/>
              </a:lnTo>
              <a:lnTo>
                <a:pt x="16" y="1"/>
              </a:lnTo>
              <a:lnTo>
                <a:pt x="16" y="0"/>
              </a:lnTo>
              <a:lnTo>
                <a:pt x="17" y="0"/>
              </a:lnTo>
              <a:lnTo>
                <a:pt x="17" y="1"/>
              </a:lnTo>
              <a:lnTo>
                <a:pt x="17" y="2"/>
              </a:lnTo>
              <a:lnTo>
                <a:pt x="17" y="3"/>
              </a:lnTo>
              <a:lnTo>
                <a:pt x="18" y="3"/>
              </a:lnTo>
              <a:lnTo>
                <a:pt x="18" y="4"/>
              </a:lnTo>
              <a:lnTo>
                <a:pt x="18" y="5"/>
              </a:lnTo>
              <a:lnTo>
                <a:pt x="18" y="6"/>
              </a:lnTo>
              <a:lnTo>
                <a:pt x="19" y="6"/>
              </a:lnTo>
              <a:lnTo>
                <a:pt x="19" y="7"/>
              </a:lnTo>
              <a:lnTo>
                <a:pt x="19" y="8"/>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0</xdr:colOff>
      <xdr:row>27</xdr:row>
      <xdr:rowOff>152400</xdr:rowOff>
    </xdr:from>
    <xdr:to>
      <xdr:col>5</xdr:col>
      <xdr:colOff>171450</xdr:colOff>
      <xdr:row>31</xdr:row>
      <xdr:rowOff>133350</xdr:rowOff>
    </xdr:to>
    <xdr:sp macro="" textlink="">
      <xdr:nvSpPr>
        <xdr:cNvPr id="92" name="5qh"/>
        <xdr:cNvSpPr>
          <a:spLocks/>
        </xdr:cNvSpPr>
      </xdr:nvSpPr>
      <xdr:spPr bwMode="auto">
        <a:xfrm>
          <a:off x="2438400" y="4905375"/>
          <a:ext cx="781050" cy="628650"/>
        </a:xfrm>
        <a:custGeom>
          <a:avLst/>
          <a:gdLst>
            <a:gd name="T0" fmla="*/ 2147483647 w 82"/>
            <a:gd name="T1" fmla="*/ 2147483647 h 66"/>
            <a:gd name="T2" fmla="*/ 2147483647 w 82"/>
            <a:gd name="T3" fmla="*/ 2147483647 h 66"/>
            <a:gd name="T4" fmla="*/ 2147483647 w 82"/>
            <a:gd name="T5" fmla="*/ 2147483647 h 66"/>
            <a:gd name="T6" fmla="*/ 2147483647 w 82"/>
            <a:gd name="T7" fmla="*/ 2147483647 h 66"/>
            <a:gd name="T8" fmla="*/ 2147483647 w 82"/>
            <a:gd name="T9" fmla="*/ 2147483647 h 66"/>
            <a:gd name="T10" fmla="*/ 2147483647 w 82"/>
            <a:gd name="T11" fmla="*/ 2147483647 h 66"/>
            <a:gd name="T12" fmla="*/ 2147483647 w 82"/>
            <a:gd name="T13" fmla="*/ 2147483647 h 66"/>
            <a:gd name="T14" fmla="*/ 2147483647 w 82"/>
            <a:gd name="T15" fmla="*/ 2147483647 h 66"/>
            <a:gd name="T16" fmla="*/ 2147483647 w 82"/>
            <a:gd name="T17" fmla="*/ 2147483647 h 66"/>
            <a:gd name="T18" fmla="*/ 2147483647 w 82"/>
            <a:gd name="T19" fmla="*/ 2147483647 h 66"/>
            <a:gd name="T20" fmla="*/ 2147483647 w 82"/>
            <a:gd name="T21" fmla="*/ 2147483647 h 66"/>
            <a:gd name="T22" fmla="*/ 2147483647 w 82"/>
            <a:gd name="T23" fmla="*/ 2147483647 h 66"/>
            <a:gd name="T24" fmla="*/ 2147483647 w 82"/>
            <a:gd name="T25" fmla="*/ 2147483647 h 66"/>
            <a:gd name="T26" fmla="*/ 2147483647 w 82"/>
            <a:gd name="T27" fmla="*/ 2147483647 h 66"/>
            <a:gd name="T28" fmla="*/ 2147483647 w 82"/>
            <a:gd name="T29" fmla="*/ 2147483647 h 66"/>
            <a:gd name="T30" fmla="*/ 2147483647 w 82"/>
            <a:gd name="T31" fmla="*/ 2147483647 h 66"/>
            <a:gd name="T32" fmla="*/ 2147483647 w 82"/>
            <a:gd name="T33" fmla="*/ 2147483647 h 66"/>
            <a:gd name="T34" fmla="*/ 2147483647 w 82"/>
            <a:gd name="T35" fmla="*/ 2147483647 h 66"/>
            <a:gd name="T36" fmla="*/ 2147483647 w 82"/>
            <a:gd name="T37" fmla="*/ 2147483647 h 66"/>
            <a:gd name="T38" fmla="*/ 2147483647 w 82"/>
            <a:gd name="T39" fmla="*/ 2147483647 h 66"/>
            <a:gd name="T40" fmla="*/ 2147483647 w 82"/>
            <a:gd name="T41" fmla="*/ 2147483647 h 66"/>
            <a:gd name="T42" fmla="*/ 2147483647 w 82"/>
            <a:gd name="T43" fmla="*/ 2147483647 h 66"/>
            <a:gd name="T44" fmla="*/ 2147483647 w 82"/>
            <a:gd name="T45" fmla="*/ 2147483647 h 66"/>
            <a:gd name="T46" fmla="*/ 2147483647 w 82"/>
            <a:gd name="T47" fmla="*/ 2147483647 h 66"/>
            <a:gd name="T48" fmla="*/ 2147483647 w 82"/>
            <a:gd name="T49" fmla="*/ 2147483647 h 66"/>
            <a:gd name="T50" fmla="*/ 2147483647 w 82"/>
            <a:gd name="T51" fmla="*/ 2147483647 h 66"/>
            <a:gd name="T52" fmla="*/ 2147483647 w 82"/>
            <a:gd name="T53" fmla="*/ 2147483647 h 66"/>
            <a:gd name="T54" fmla="*/ 2147483647 w 82"/>
            <a:gd name="T55" fmla="*/ 2147483647 h 66"/>
            <a:gd name="T56" fmla="*/ 2147483647 w 82"/>
            <a:gd name="T57" fmla="*/ 2147483647 h 66"/>
            <a:gd name="T58" fmla="*/ 2147483647 w 82"/>
            <a:gd name="T59" fmla="*/ 2147483647 h 66"/>
            <a:gd name="T60" fmla="*/ 2147483647 w 82"/>
            <a:gd name="T61" fmla="*/ 2147483647 h 66"/>
            <a:gd name="T62" fmla="*/ 2147483647 w 82"/>
            <a:gd name="T63" fmla="*/ 2147483647 h 66"/>
            <a:gd name="T64" fmla="*/ 2147483647 w 82"/>
            <a:gd name="T65" fmla="*/ 2147483647 h 66"/>
            <a:gd name="T66" fmla="*/ 2147483647 w 82"/>
            <a:gd name="T67" fmla="*/ 2147483647 h 66"/>
            <a:gd name="T68" fmla="*/ 2147483647 w 82"/>
            <a:gd name="T69" fmla="*/ 2147483647 h 66"/>
            <a:gd name="T70" fmla="*/ 2147483647 w 82"/>
            <a:gd name="T71" fmla="*/ 2147483647 h 66"/>
            <a:gd name="T72" fmla="*/ 2147483647 w 82"/>
            <a:gd name="T73" fmla="*/ 2147483647 h 66"/>
            <a:gd name="T74" fmla="*/ 2147483647 w 82"/>
            <a:gd name="T75" fmla="*/ 2147483647 h 66"/>
            <a:gd name="T76" fmla="*/ 2147483647 w 82"/>
            <a:gd name="T77" fmla="*/ 2147483647 h 66"/>
            <a:gd name="T78" fmla="*/ 2147483647 w 82"/>
            <a:gd name="T79" fmla="*/ 2147483647 h 66"/>
            <a:gd name="T80" fmla="*/ 2147483647 w 82"/>
            <a:gd name="T81" fmla="*/ 2147483647 h 66"/>
            <a:gd name="T82" fmla="*/ 2147483647 w 82"/>
            <a:gd name="T83" fmla="*/ 2147483647 h 66"/>
            <a:gd name="T84" fmla="*/ 2147483647 w 82"/>
            <a:gd name="T85" fmla="*/ 2147483647 h 66"/>
            <a:gd name="T86" fmla="*/ 2147483647 w 82"/>
            <a:gd name="T87" fmla="*/ 2147483647 h 66"/>
            <a:gd name="T88" fmla="*/ 2147483647 w 82"/>
            <a:gd name="T89" fmla="*/ 2147483647 h 66"/>
            <a:gd name="T90" fmla="*/ 2147483647 w 82"/>
            <a:gd name="T91" fmla="*/ 2147483647 h 66"/>
            <a:gd name="T92" fmla="*/ 2147483647 w 82"/>
            <a:gd name="T93" fmla="*/ 2147483647 h 66"/>
            <a:gd name="T94" fmla="*/ 2147483647 w 82"/>
            <a:gd name="T95" fmla="*/ 2147483647 h 66"/>
            <a:gd name="T96" fmla="*/ 2147483647 w 82"/>
            <a:gd name="T97" fmla="*/ 2147483647 h 66"/>
            <a:gd name="T98" fmla="*/ 2147483647 w 82"/>
            <a:gd name="T99" fmla="*/ 2147483647 h 66"/>
            <a:gd name="T100" fmla="*/ 2147483647 w 82"/>
            <a:gd name="T101" fmla="*/ 2147483647 h 66"/>
            <a:gd name="T102" fmla="*/ 2147483647 w 82"/>
            <a:gd name="T103" fmla="*/ 2147483647 h 66"/>
            <a:gd name="T104" fmla="*/ 2147483647 w 82"/>
            <a:gd name="T105" fmla="*/ 2147483647 h 66"/>
            <a:gd name="T106" fmla="*/ 2147483647 w 82"/>
            <a:gd name="T107" fmla="*/ 2147483647 h 66"/>
            <a:gd name="T108" fmla="*/ 2147483647 w 82"/>
            <a:gd name="T109" fmla="*/ 2147483647 h 66"/>
            <a:gd name="T110" fmla="*/ 2147483647 w 82"/>
            <a:gd name="T111" fmla="*/ 2147483647 h 66"/>
            <a:gd name="T112" fmla="*/ 2147483647 w 82"/>
            <a:gd name="T113" fmla="*/ 2147483647 h 66"/>
            <a:gd name="T114" fmla="*/ 2147483647 w 82"/>
            <a:gd name="T115" fmla="*/ 2147483647 h 66"/>
            <a:gd name="T116" fmla="*/ 2147483647 w 82"/>
            <a:gd name="T117" fmla="*/ 2147483647 h 66"/>
            <a:gd name="T118" fmla="*/ 2147483647 w 82"/>
            <a:gd name="T119" fmla="*/ 2147483647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82"/>
            <a:gd name="T181" fmla="*/ 0 h 66"/>
            <a:gd name="T182" fmla="*/ 82 w 82"/>
            <a:gd name="T183" fmla="*/ 66 h 6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82" h="66">
              <a:moveTo>
                <a:pt x="71" y="0"/>
              </a:moveTo>
              <a:lnTo>
                <a:pt x="71" y="1"/>
              </a:lnTo>
              <a:lnTo>
                <a:pt x="72" y="1"/>
              </a:lnTo>
              <a:lnTo>
                <a:pt x="72" y="2"/>
              </a:lnTo>
              <a:lnTo>
                <a:pt x="73" y="2"/>
              </a:lnTo>
              <a:lnTo>
                <a:pt x="74" y="2"/>
              </a:lnTo>
              <a:lnTo>
                <a:pt x="74" y="1"/>
              </a:lnTo>
              <a:lnTo>
                <a:pt x="74" y="2"/>
              </a:lnTo>
              <a:lnTo>
                <a:pt x="74" y="3"/>
              </a:lnTo>
              <a:lnTo>
                <a:pt x="74" y="4"/>
              </a:lnTo>
              <a:lnTo>
                <a:pt x="74" y="5"/>
              </a:lnTo>
              <a:lnTo>
                <a:pt x="74" y="4"/>
              </a:lnTo>
              <a:lnTo>
                <a:pt x="75" y="4"/>
              </a:lnTo>
              <a:lnTo>
                <a:pt x="75" y="5"/>
              </a:lnTo>
              <a:lnTo>
                <a:pt x="75" y="6"/>
              </a:lnTo>
              <a:lnTo>
                <a:pt x="75" y="7"/>
              </a:lnTo>
              <a:lnTo>
                <a:pt x="76" y="7"/>
              </a:lnTo>
              <a:lnTo>
                <a:pt x="76" y="8"/>
              </a:lnTo>
              <a:lnTo>
                <a:pt x="76" y="9"/>
              </a:lnTo>
              <a:lnTo>
                <a:pt x="77" y="9"/>
              </a:lnTo>
              <a:lnTo>
                <a:pt x="78" y="9"/>
              </a:lnTo>
              <a:lnTo>
                <a:pt x="79" y="9"/>
              </a:lnTo>
              <a:lnTo>
                <a:pt x="80" y="9"/>
              </a:lnTo>
              <a:lnTo>
                <a:pt x="81" y="9"/>
              </a:lnTo>
              <a:lnTo>
                <a:pt x="82" y="9"/>
              </a:lnTo>
              <a:lnTo>
                <a:pt x="81" y="9"/>
              </a:lnTo>
              <a:lnTo>
                <a:pt x="82" y="9"/>
              </a:lnTo>
              <a:lnTo>
                <a:pt x="81" y="9"/>
              </a:lnTo>
              <a:lnTo>
                <a:pt x="81" y="10"/>
              </a:lnTo>
              <a:lnTo>
                <a:pt x="81" y="11"/>
              </a:lnTo>
              <a:lnTo>
                <a:pt x="80" y="11"/>
              </a:lnTo>
              <a:lnTo>
                <a:pt x="80" y="12"/>
              </a:lnTo>
              <a:lnTo>
                <a:pt x="80" y="13"/>
              </a:lnTo>
              <a:lnTo>
                <a:pt x="79" y="13"/>
              </a:lnTo>
              <a:lnTo>
                <a:pt x="79" y="14"/>
              </a:lnTo>
              <a:lnTo>
                <a:pt x="78" y="14"/>
              </a:lnTo>
              <a:lnTo>
                <a:pt x="78" y="15"/>
              </a:lnTo>
              <a:lnTo>
                <a:pt x="78" y="16"/>
              </a:lnTo>
              <a:lnTo>
                <a:pt x="79" y="16"/>
              </a:lnTo>
              <a:lnTo>
                <a:pt x="78" y="16"/>
              </a:lnTo>
              <a:lnTo>
                <a:pt x="78" y="17"/>
              </a:lnTo>
              <a:lnTo>
                <a:pt x="79" y="17"/>
              </a:lnTo>
              <a:lnTo>
                <a:pt x="79" y="18"/>
              </a:lnTo>
              <a:lnTo>
                <a:pt x="80" y="18"/>
              </a:lnTo>
              <a:lnTo>
                <a:pt x="79" y="18"/>
              </a:lnTo>
              <a:lnTo>
                <a:pt x="79" y="19"/>
              </a:lnTo>
              <a:lnTo>
                <a:pt x="79" y="18"/>
              </a:lnTo>
              <a:lnTo>
                <a:pt x="80" y="18"/>
              </a:lnTo>
              <a:lnTo>
                <a:pt x="80" y="19"/>
              </a:lnTo>
              <a:lnTo>
                <a:pt x="81" y="19"/>
              </a:lnTo>
              <a:lnTo>
                <a:pt x="81" y="20"/>
              </a:lnTo>
              <a:lnTo>
                <a:pt x="81" y="21"/>
              </a:lnTo>
              <a:lnTo>
                <a:pt x="82" y="21"/>
              </a:lnTo>
              <a:lnTo>
                <a:pt x="81" y="21"/>
              </a:lnTo>
              <a:lnTo>
                <a:pt x="81" y="22"/>
              </a:lnTo>
              <a:lnTo>
                <a:pt x="81" y="23"/>
              </a:lnTo>
              <a:lnTo>
                <a:pt x="80" y="23"/>
              </a:lnTo>
              <a:lnTo>
                <a:pt x="81" y="23"/>
              </a:lnTo>
              <a:lnTo>
                <a:pt x="80" y="23"/>
              </a:lnTo>
              <a:lnTo>
                <a:pt x="80" y="24"/>
              </a:lnTo>
              <a:lnTo>
                <a:pt x="81" y="24"/>
              </a:lnTo>
              <a:lnTo>
                <a:pt x="81" y="25"/>
              </a:lnTo>
              <a:lnTo>
                <a:pt x="81" y="26"/>
              </a:lnTo>
              <a:lnTo>
                <a:pt x="80" y="26"/>
              </a:lnTo>
              <a:lnTo>
                <a:pt x="79" y="26"/>
              </a:lnTo>
              <a:lnTo>
                <a:pt x="79" y="27"/>
              </a:lnTo>
              <a:lnTo>
                <a:pt x="79" y="28"/>
              </a:lnTo>
              <a:lnTo>
                <a:pt x="78" y="28"/>
              </a:lnTo>
              <a:lnTo>
                <a:pt x="78" y="29"/>
              </a:lnTo>
              <a:lnTo>
                <a:pt x="78" y="30"/>
              </a:lnTo>
              <a:lnTo>
                <a:pt x="77" y="30"/>
              </a:lnTo>
              <a:lnTo>
                <a:pt x="77" y="31"/>
              </a:lnTo>
              <a:lnTo>
                <a:pt x="77" y="32"/>
              </a:lnTo>
              <a:lnTo>
                <a:pt x="78" y="32"/>
              </a:lnTo>
              <a:lnTo>
                <a:pt x="77" y="32"/>
              </a:lnTo>
              <a:lnTo>
                <a:pt x="77" y="33"/>
              </a:lnTo>
              <a:lnTo>
                <a:pt x="77" y="34"/>
              </a:lnTo>
              <a:lnTo>
                <a:pt x="77" y="35"/>
              </a:lnTo>
              <a:lnTo>
                <a:pt x="77" y="36"/>
              </a:lnTo>
              <a:lnTo>
                <a:pt x="78" y="36"/>
              </a:lnTo>
              <a:lnTo>
                <a:pt x="77" y="36"/>
              </a:lnTo>
              <a:lnTo>
                <a:pt x="77" y="37"/>
              </a:lnTo>
              <a:lnTo>
                <a:pt x="77" y="38"/>
              </a:lnTo>
              <a:lnTo>
                <a:pt x="76" y="38"/>
              </a:lnTo>
              <a:lnTo>
                <a:pt x="76" y="39"/>
              </a:lnTo>
              <a:lnTo>
                <a:pt x="75" y="39"/>
              </a:lnTo>
              <a:lnTo>
                <a:pt x="75" y="40"/>
              </a:lnTo>
              <a:lnTo>
                <a:pt x="74" y="40"/>
              </a:lnTo>
              <a:lnTo>
                <a:pt x="74" y="41"/>
              </a:lnTo>
              <a:lnTo>
                <a:pt x="75" y="41"/>
              </a:lnTo>
              <a:lnTo>
                <a:pt x="75" y="42"/>
              </a:lnTo>
              <a:lnTo>
                <a:pt x="76" y="42"/>
              </a:lnTo>
              <a:lnTo>
                <a:pt x="76" y="43"/>
              </a:lnTo>
              <a:lnTo>
                <a:pt x="76" y="44"/>
              </a:lnTo>
              <a:lnTo>
                <a:pt x="76" y="45"/>
              </a:lnTo>
              <a:lnTo>
                <a:pt x="77" y="45"/>
              </a:lnTo>
              <a:lnTo>
                <a:pt x="76" y="45"/>
              </a:lnTo>
              <a:lnTo>
                <a:pt x="77" y="45"/>
              </a:lnTo>
              <a:lnTo>
                <a:pt x="77" y="46"/>
              </a:lnTo>
              <a:lnTo>
                <a:pt x="77" y="47"/>
              </a:lnTo>
              <a:lnTo>
                <a:pt x="76" y="47"/>
              </a:lnTo>
              <a:lnTo>
                <a:pt x="76" y="48"/>
              </a:lnTo>
              <a:lnTo>
                <a:pt x="77" y="48"/>
              </a:lnTo>
              <a:lnTo>
                <a:pt x="76" y="48"/>
              </a:lnTo>
              <a:lnTo>
                <a:pt x="77" y="48"/>
              </a:lnTo>
              <a:lnTo>
                <a:pt x="77" y="49"/>
              </a:lnTo>
              <a:lnTo>
                <a:pt x="77" y="50"/>
              </a:lnTo>
              <a:lnTo>
                <a:pt x="78" y="50"/>
              </a:lnTo>
              <a:lnTo>
                <a:pt x="78" y="51"/>
              </a:lnTo>
              <a:lnTo>
                <a:pt x="79" y="51"/>
              </a:lnTo>
              <a:lnTo>
                <a:pt x="80" y="51"/>
              </a:lnTo>
              <a:lnTo>
                <a:pt x="79" y="51"/>
              </a:lnTo>
              <a:lnTo>
                <a:pt x="80" y="51"/>
              </a:lnTo>
              <a:lnTo>
                <a:pt x="80" y="52"/>
              </a:lnTo>
              <a:lnTo>
                <a:pt x="79" y="52"/>
              </a:lnTo>
              <a:lnTo>
                <a:pt x="79" y="53"/>
              </a:lnTo>
              <a:lnTo>
                <a:pt x="79" y="52"/>
              </a:lnTo>
              <a:lnTo>
                <a:pt x="78" y="52"/>
              </a:lnTo>
              <a:lnTo>
                <a:pt x="78" y="53"/>
              </a:lnTo>
              <a:lnTo>
                <a:pt x="78" y="52"/>
              </a:lnTo>
              <a:lnTo>
                <a:pt x="78" y="51"/>
              </a:lnTo>
              <a:lnTo>
                <a:pt x="77" y="51"/>
              </a:lnTo>
              <a:lnTo>
                <a:pt x="76" y="51"/>
              </a:lnTo>
              <a:lnTo>
                <a:pt x="76" y="52"/>
              </a:lnTo>
              <a:lnTo>
                <a:pt x="76" y="51"/>
              </a:lnTo>
              <a:lnTo>
                <a:pt x="76" y="52"/>
              </a:lnTo>
              <a:lnTo>
                <a:pt x="75" y="52"/>
              </a:lnTo>
              <a:lnTo>
                <a:pt x="76" y="52"/>
              </a:lnTo>
              <a:lnTo>
                <a:pt x="75" y="52"/>
              </a:lnTo>
              <a:lnTo>
                <a:pt x="75" y="53"/>
              </a:lnTo>
              <a:lnTo>
                <a:pt x="75" y="54"/>
              </a:lnTo>
              <a:lnTo>
                <a:pt x="74" y="54"/>
              </a:lnTo>
              <a:lnTo>
                <a:pt x="73" y="54"/>
              </a:lnTo>
              <a:lnTo>
                <a:pt x="73" y="55"/>
              </a:lnTo>
              <a:lnTo>
                <a:pt x="72" y="55"/>
              </a:lnTo>
              <a:lnTo>
                <a:pt x="71" y="55"/>
              </a:lnTo>
              <a:lnTo>
                <a:pt x="70" y="54"/>
              </a:lnTo>
              <a:lnTo>
                <a:pt x="69" y="54"/>
              </a:lnTo>
              <a:lnTo>
                <a:pt x="68" y="54"/>
              </a:lnTo>
              <a:lnTo>
                <a:pt x="68" y="53"/>
              </a:lnTo>
              <a:lnTo>
                <a:pt x="68" y="52"/>
              </a:lnTo>
              <a:lnTo>
                <a:pt x="67" y="51"/>
              </a:lnTo>
              <a:lnTo>
                <a:pt x="67" y="50"/>
              </a:lnTo>
              <a:lnTo>
                <a:pt x="67" y="51"/>
              </a:lnTo>
              <a:lnTo>
                <a:pt x="67" y="52"/>
              </a:lnTo>
              <a:lnTo>
                <a:pt x="67" y="53"/>
              </a:lnTo>
              <a:lnTo>
                <a:pt x="67" y="54"/>
              </a:lnTo>
              <a:lnTo>
                <a:pt x="67" y="55"/>
              </a:lnTo>
              <a:lnTo>
                <a:pt x="66" y="55"/>
              </a:lnTo>
              <a:lnTo>
                <a:pt x="66" y="56"/>
              </a:lnTo>
              <a:lnTo>
                <a:pt x="65" y="56"/>
              </a:lnTo>
              <a:lnTo>
                <a:pt x="64" y="56"/>
              </a:lnTo>
              <a:lnTo>
                <a:pt x="64" y="55"/>
              </a:lnTo>
              <a:lnTo>
                <a:pt x="63" y="55"/>
              </a:lnTo>
              <a:lnTo>
                <a:pt x="64" y="55"/>
              </a:lnTo>
              <a:lnTo>
                <a:pt x="64" y="54"/>
              </a:lnTo>
              <a:lnTo>
                <a:pt x="63" y="54"/>
              </a:lnTo>
              <a:lnTo>
                <a:pt x="63" y="53"/>
              </a:lnTo>
              <a:lnTo>
                <a:pt x="62" y="53"/>
              </a:lnTo>
              <a:lnTo>
                <a:pt x="62" y="52"/>
              </a:lnTo>
              <a:lnTo>
                <a:pt x="62" y="53"/>
              </a:lnTo>
              <a:lnTo>
                <a:pt x="61" y="53"/>
              </a:lnTo>
              <a:lnTo>
                <a:pt x="60" y="53"/>
              </a:lnTo>
              <a:lnTo>
                <a:pt x="60" y="54"/>
              </a:lnTo>
              <a:lnTo>
                <a:pt x="61" y="54"/>
              </a:lnTo>
              <a:lnTo>
                <a:pt x="61" y="55"/>
              </a:lnTo>
              <a:lnTo>
                <a:pt x="61" y="56"/>
              </a:lnTo>
              <a:lnTo>
                <a:pt x="62" y="56"/>
              </a:lnTo>
              <a:lnTo>
                <a:pt x="62" y="57"/>
              </a:lnTo>
              <a:lnTo>
                <a:pt x="61" y="57"/>
              </a:lnTo>
              <a:lnTo>
                <a:pt x="60" y="57"/>
              </a:lnTo>
              <a:lnTo>
                <a:pt x="60" y="56"/>
              </a:lnTo>
              <a:lnTo>
                <a:pt x="59" y="56"/>
              </a:lnTo>
              <a:lnTo>
                <a:pt x="59" y="55"/>
              </a:lnTo>
              <a:lnTo>
                <a:pt x="58" y="55"/>
              </a:lnTo>
              <a:lnTo>
                <a:pt x="58" y="54"/>
              </a:lnTo>
              <a:lnTo>
                <a:pt x="57" y="54"/>
              </a:lnTo>
              <a:lnTo>
                <a:pt x="56" y="54"/>
              </a:lnTo>
              <a:lnTo>
                <a:pt x="57" y="54"/>
              </a:lnTo>
              <a:lnTo>
                <a:pt x="57" y="55"/>
              </a:lnTo>
              <a:lnTo>
                <a:pt x="56" y="55"/>
              </a:lnTo>
              <a:lnTo>
                <a:pt x="56" y="56"/>
              </a:lnTo>
              <a:lnTo>
                <a:pt x="56" y="57"/>
              </a:lnTo>
              <a:lnTo>
                <a:pt x="56" y="58"/>
              </a:lnTo>
              <a:lnTo>
                <a:pt x="57" y="59"/>
              </a:lnTo>
              <a:lnTo>
                <a:pt x="56" y="59"/>
              </a:lnTo>
              <a:lnTo>
                <a:pt x="57" y="59"/>
              </a:lnTo>
              <a:lnTo>
                <a:pt x="56" y="59"/>
              </a:lnTo>
              <a:lnTo>
                <a:pt x="56" y="58"/>
              </a:lnTo>
              <a:lnTo>
                <a:pt x="55" y="58"/>
              </a:lnTo>
              <a:lnTo>
                <a:pt x="55" y="59"/>
              </a:lnTo>
              <a:lnTo>
                <a:pt x="54" y="59"/>
              </a:lnTo>
              <a:lnTo>
                <a:pt x="54" y="58"/>
              </a:lnTo>
              <a:lnTo>
                <a:pt x="53" y="58"/>
              </a:lnTo>
              <a:lnTo>
                <a:pt x="53" y="57"/>
              </a:lnTo>
              <a:lnTo>
                <a:pt x="52" y="57"/>
              </a:lnTo>
              <a:lnTo>
                <a:pt x="52" y="56"/>
              </a:lnTo>
              <a:lnTo>
                <a:pt x="51" y="56"/>
              </a:lnTo>
              <a:lnTo>
                <a:pt x="50" y="56"/>
              </a:lnTo>
              <a:lnTo>
                <a:pt x="50" y="55"/>
              </a:lnTo>
              <a:lnTo>
                <a:pt x="49" y="55"/>
              </a:lnTo>
              <a:lnTo>
                <a:pt x="49" y="54"/>
              </a:lnTo>
              <a:lnTo>
                <a:pt x="48" y="54"/>
              </a:lnTo>
              <a:lnTo>
                <a:pt x="48" y="55"/>
              </a:lnTo>
              <a:lnTo>
                <a:pt x="47" y="55"/>
              </a:lnTo>
              <a:lnTo>
                <a:pt x="47" y="56"/>
              </a:lnTo>
              <a:lnTo>
                <a:pt x="46" y="56"/>
              </a:lnTo>
              <a:lnTo>
                <a:pt x="46" y="57"/>
              </a:lnTo>
              <a:lnTo>
                <a:pt x="45" y="57"/>
              </a:lnTo>
              <a:lnTo>
                <a:pt x="45" y="58"/>
              </a:lnTo>
              <a:lnTo>
                <a:pt x="45" y="59"/>
              </a:lnTo>
              <a:lnTo>
                <a:pt x="44" y="59"/>
              </a:lnTo>
              <a:lnTo>
                <a:pt x="44" y="60"/>
              </a:lnTo>
              <a:lnTo>
                <a:pt x="43" y="60"/>
              </a:lnTo>
              <a:lnTo>
                <a:pt x="43" y="61"/>
              </a:lnTo>
              <a:lnTo>
                <a:pt x="43" y="62"/>
              </a:lnTo>
              <a:lnTo>
                <a:pt x="42" y="62"/>
              </a:lnTo>
              <a:lnTo>
                <a:pt x="42" y="63"/>
              </a:lnTo>
              <a:lnTo>
                <a:pt x="41" y="64"/>
              </a:lnTo>
              <a:lnTo>
                <a:pt x="40" y="64"/>
              </a:lnTo>
              <a:lnTo>
                <a:pt x="39" y="64"/>
              </a:lnTo>
              <a:lnTo>
                <a:pt x="39" y="63"/>
              </a:lnTo>
              <a:lnTo>
                <a:pt x="38" y="63"/>
              </a:lnTo>
              <a:lnTo>
                <a:pt x="38" y="64"/>
              </a:lnTo>
              <a:lnTo>
                <a:pt x="38" y="63"/>
              </a:lnTo>
              <a:lnTo>
                <a:pt x="38" y="64"/>
              </a:lnTo>
              <a:lnTo>
                <a:pt x="38" y="63"/>
              </a:lnTo>
              <a:lnTo>
                <a:pt x="37" y="63"/>
              </a:lnTo>
              <a:lnTo>
                <a:pt x="37" y="62"/>
              </a:lnTo>
              <a:lnTo>
                <a:pt x="37" y="63"/>
              </a:lnTo>
              <a:lnTo>
                <a:pt x="36" y="63"/>
              </a:lnTo>
              <a:lnTo>
                <a:pt x="36" y="64"/>
              </a:lnTo>
              <a:lnTo>
                <a:pt x="35" y="64"/>
              </a:lnTo>
              <a:lnTo>
                <a:pt x="34" y="64"/>
              </a:lnTo>
              <a:lnTo>
                <a:pt x="34" y="65"/>
              </a:lnTo>
              <a:lnTo>
                <a:pt x="34" y="66"/>
              </a:lnTo>
              <a:lnTo>
                <a:pt x="34" y="65"/>
              </a:lnTo>
              <a:lnTo>
                <a:pt x="33" y="65"/>
              </a:lnTo>
              <a:lnTo>
                <a:pt x="32" y="65"/>
              </a:lnTo>
              <a:lnTo>
                <a:pt x="32" y="66"/>
              </a:lnTo>
              <a:lnTo>
                <a:pt x="31" y="66"/>
              </a:lnTo>
              <a:lnTo>
                <a:pt x="31" y="65"/>
              </a:lnTo>
              <a:lnTo>
                <a:pt x="30" y="64"/>
              </a:lnTo>
              <a:lnTo>
                <a:pt x="31" y="64"/>
              </a:lnTo>
              <a:lnTo>
                <a:pt x="30" y="64"/>
              </a:lnTo>
              <a:lnTo>
                <a:pt x="29" y="64"/>
              </a:lnTo>
              <a:lnTo>
                <a:pt x="28" y="64"/>
              </a:lnTo>
              <a:lnTo>
                <a:pt x="27" y="64"/>
              </a:lnTo>
              <a:lnTo>
                <a:pt x="27" y="63"/>
              </a:lnTo>
              <a:lnTo>
                <a:pt x="27" y="64"/>
              </a:lnTo>
              <a:lnTo>
                <a:pt x="26" y="64"/>
              </a:lnTo>
              <a:lnTo>
                <a:pt x="26" y="63"/>
              </a:lnTo>
              <a:lnTo>
                <a:pt x="25" y="63"/>
              </a:lnTo>
              <a:lnTo>
                <a:pt x="24" y="63"/>
              </a:lnTo>
              <a:lnTo>
                <a:pt x="25" y="63"/>
              </a:lnTo>
              <a:lnTo>
                <a:pt x="25" y="62"/>
              </a:lnTo>
              <a:lnTo>
                <a:pt x="24" y="62"/>
              </a:lnTo>
              <a:lnTo>
                <a:pt x="24" y="63"/>
              </a:lnTo>
              <a:lnTo>
                <a:pt x="23" y="63"/>
              </a:lnTo>
              <a:lnTo>
                <a:pt x="23" y="62"/>
              </a:lnTo>
              <a:lnTo>
                <a:pt x="23" y="61"/>
              </a:lnTo>
              <a:lnTo>
                <a:pt x="23" y="60"/>
              </a:lnTo>
              <a:lnTo>
                <a:pt x="23" y="59"/>
              </a:lnTo>
              <a:lnTo>
                <a:pt x="22" y="59"/>
              </a:lnTo>
              <a:lnTo>
                <a:pt x="23" y="59"/>
              </a:lnTo>
              <a:lnTo>
                <a:pt x="23" y="58"/>
              </a:lnTo>
              <a:lnTo>
                <a:pt x="24" y="58"/>
              </a:lnTo>
              <a:lnTo>
                <a:pt x="23" y="58"/>
              </a:lnTo>
              <a:lnTo>
                <a:pt x="22" y="58"/>
              </a:lnTo>
              <a:lnTo>
                <a:pt x="23" y="58"/>
              </a:lnTo>
              <a:lnTo>
                <a:pt x="22" y="58"/>
              </a:lnTo>
              <a:lnTo>
                <a:pt x="22" y="57"/>
              </a:lnTo>
              <a:lnTo>
                <a:pt x="22" y="58"/>
              </a:lnTo>
              <a:lnTo>
                <a:pt x="21" y="58"/>
              </a:lnTo>
              <a:lnTo>
                <a:pt x="20" y="58"/>
              </a:lnTo>
              <a:lnTo>
                <a:pt x="20" y="57"/>
              </a:lnTo>
              <a:lnTo>
                <a:pt x="19" y="57"/>
              </a:lnTo>
              <a:lnTo>
                <a:pt x="19" y="56"/>
              </a:lnTo>
              <a:lnTo>
                <a:pt x="18" y="56"/>
              </a:lnTo>
              <a:lnTo>
                <a:pt x="18" y="57"/>
              </a:lnTo>
              <a:lnTo>
                <a:pt x="17" y="57"/>
              </a:lnTo>
              <a:lnTo>
                <a:pt x="17" y="56"/>
              </a:lnTo>
              <a:lnTo>
                <a:pt x="17" y="57"/>
              </a:lnTo>
              <a:lnTo>
                <a:pt x="17" y="56"/>
              </a:lnTo>
              <a:lnTo>
                <a:pt x="17" y="57"/>
              </a:lnTo>
              <a:lnTo>
                <a:pt x="16" y="57"/>
              </a:lnTo>
              <a:lnTo>
                <a:pt x="15" y="57"/>
              </a:lnTo>
              <a:lnTo>
                <a:pt x="16" y="57"/>
              </a:lnTo>
              <a:lnTo>
                <a:pt x="15" y="57"/>
              </a:lnTo>
              <a:lnTo>
                <a:pt x="15" y="56"/>
              </a:lnTo>
              <a:lnTo>
                <a:pt x="15" y="55"/>
              </a:lnTo>
              <a:lnTo>
                <a:pt x="14" y="55"/>
              </a:lnTo>
              <a:lnTo>
                <a:pt x="14" y="54"/>
              </a:lnTo>
              <a:lnTo>
                <a:pt x="13" y="54"/>
              </a:lnTo>
              <a:lnTo>
                <a:pt x="12" y="54"/>
              </a:lnTo>
              <a:lnTo>
                <a:pt x="12" y="53"/>
              </a:lnTo>
              <a:lnTo>
                <a:pt x="11" y="53"/>
              </a:lnTo>
              <a:lnTo>
                <a:pt x="12" y="53"/>
              </a:lnTo>
              <a:lnTo>
                <a:pt x="12" y="52"/>
              </a:lnTo>
              <a:lnTo>
                <a:pt x="13" y="52"/>
              </a:lnTo>
              <a:lnTo>
                <a:pt x="14" y="52"/>
              </a:lnTo>
              <a:lnTo>
                <a:pt x="14" y="51"/>
              </a:lnTo>
              <a:lnTo>
                <a:pt x="15" y="51"/>
              </a:lnTo>
              <a:lnTo>
                <a:pt x="16" y="51"/>
              </a:lnTo>
              <a:lnTo>
                <a:pt x="15" y="51"/>
              </a:lnTo>
              <a:lnTo>
                <a:pt x="16" y="51"/>
              </a:lnTo>
              <a:lnTo>
                <a:pt x="15" y="51"/>
              </a:lnTo>
              <a:lnTo>
                <a:pt x="16" y="51"/>
              </a:lnTo>
              <a:lnTo>
                <a:pt x="15" y="51"/>
              </a:lnTo>
              <a:lnTo>
                <a:pt x="16" y="50"/>
              </a:lnTo>
              <a:lnTo>
                <a:pt x="15" y="50"/>
              </a:lnTo>
              <a:lnTo>
                <a:pt x="16" y="50"/>
              </a:lnTo>
              <a:lnTo>
                <a:pt x="16" y="49"/>
              </a:lnTo>
              <a:lnTo>
                <a:pt x="16" y="48"/>
              </a:lnTo>
              <a:lnTo>
                <a:pt x="16" y="47"/>
              </a:lnTo>
              <a:lnTo>
                <a:pt x="17" y="47"/>
              </a:lnTo>
              <a:lnTo>
                <a:pt x="17" y="46"/>
              </a:lnTo>
              <a:lnTo>
                <a:pt x="17" y="45"/>
              </a:lnTo>
              <a:lnTo>
                <a:pt x="18" y="45"/>
              </a:lnTo>
              <a:lnTo>
                <a:pt x="19" y="45"/>
              </a:lnTo>
              <a:lnTo>
                <a:pt x="19" y="46"/>
              </a:lnTo>
              <a:lnTo>
                <a:pt x="20" y="46"/>
              </a:lnTo>
              <a:lnTo>
                <a:pt x="20" y="45"/>
              </a:lnTo>
              <a:lnTo>
                <a:pt x="21" y="45"/>
              </a:lnTo>
              <a:lnTo>
                <a:pt x="21" y="44"/>
              </a:lnTo>
              <a:lnTo>
                <a:pt x="22" y="44"/>
              </a:lnTo>
              <a:lnTo>
                <a:pt x="23" y="44"/>
              </a:lnTo>
              <a:lnTo>
                <a:pt x="24" y="44"/>
              </a:lnTo>
              <a:lnTo>
                <a:pt x="24" y="43"/>
              </a:lnTo>
              <a:lnTo>
                <a:pt x="24" y="44"/>
              </a:lnTo>
              <a:lnTo>
                <a:pt x="24" y="43"/>
              </a:lnTo>
              <a:lnTo>
                <a:pt x="24" y="42"/>
              </a:lnTo>
              <a:lnTo>
                <a:pt x="24" y="41"/>
              </a:lnTo>
              <a:lnTo>
                <a:pt x="23" y="41"/>
              </a:lnTo>
              <a:lnTo>
                <a:pt x="23" y="40"/>
              </a:lnTo>
              <a:lnTo>
                <a:pt x="22" y="40"/>
              </a:lnTo>
              <a:lnTo>
                <a:pt x="21" y="40"/>
              </a:lnTo>
              <a:lnTo>
                <a:pt x="20" y="40"/>
              </a:lnTo>
              <a:lnTo>
                <a:pt x="20" y="39"/>
              </a:lnTo>
              <a:lnTo>
                <a:pt x="20" y="40"/>
              </a:lnTo>
              <a:lnTo>
                <a:pt x="19" y="40"/>
              </a:lnTo>
              <a:lnTo>
                <a:pt x="19" y="39"/>
              </a:lnTo>
              <a:lnTo>
                <a:pt x="18" y="39"/>
              </a:lnTo>
              <a:lnTo>
                <a:pt x="21" y="39"/>
              </a:lnTo>
              <a:lnTo>
                <a:pt x="19" y="38"/>
              </a:lnTo>
              <a:lnTo>
                <a:pt x="19" y="37"/>
              </a:lnTo>
              <a:lnTo>
                <a:pt x="21" y="38"/>
              </a:lnTo>
              <a:lnTo>
                <a:pt x="21" y="37"/>
              </a:lnTo>
              <a:lnTo>
                <a:pt x="22" y="37"/>
              </a:lnTo>
              <a:lnTo>
                <a:pt x="22" y="38"/>
              </a:lnTo>
              <a:lnTo>
                <a:pt x="23" y="38"/>
              </a:lnTo>
              <a:lnTo>
                <a:pt x="24" y="38"/>
              </a:lnTo>
              <a:lnTo>
                <a:pt x="24" y="39"/>
              </a:lnTo>
              <a:lnTo>
                <a:pt x="25" y="39"/>
              </a:lnTo>
              <a:lnTo>
                <a:pt x="25" y="38"/>
              </a:lnTo>
              <a:lnTo>
                <a:pt x="26" y="38"/>
              </a:lnTo>
              <a:lnTo>
                <a:pt x="26" y="37"/>
              </a:lnTo>
              <a:lnTo>
                <a:pt x="25" y="37"/>
              </a:lnTo>
              <a:lnTo>
                <a:pt x="25" y="36"/>
              </a:lnTo>
              <a:lnTo>
                <a:pt x="25" y="35"/>
              </a:lnTo>
              <a:lnTo>
                <a:pt x="26" y="35"/>
              </a:lnTo>
              <a:lnTo>
                <a:pt x="26" y="34"/>
              </a:lnTo>
              <a:lnTo>
                <a:pt x="25" y="34"/>
              </a:lnTo>
              <a:lnTo>
                <a:pt x="25" y="33"/>
              </a:lnTo>
              <a:lnTo>
                <a:pt x="25" y="32"/>
              </a:lnTo>
              <a:lnTo>
                <a:pt x="26" y="32"/>
              </a:lnTo>
              <a:lnTo>
                <a:pt x="27" y="32"/>
              </a:lnTo>
              <a:lnTo>
                <a:pt x="28" y="32"/>
              </a:lnTo>
              <a:lnTo>
                <a:pt x="29" y="32"/>
              </a:lnTo>
              <a:lnTo>
                <a:pt x="30" y="32"/>
              </a:lnTo>
              <a:lnTo>
                <a:pt x="30" y="33"/>
              </a:lnTo>
              <a:lnTo>
                <a:pt x="30" y="34"/>
              </a:lnTo>
              <a:lnTo>
                <a:pt x="31" y="34"/>
              </a:lnTo>
              <a:lnTo>
                <a:pt x="31" y="33"/>
              </a:lnTo>
              <a:lnTo>
                <a:pt x="31" y="32"/>
              </a:lnTo>
              <a:lnTo>
                <a:pt x="31" y="31"/>
              </a:lnTo>
              <a:lnTo>
                <a:pt x="31" y="30"/>
              </a:lnTo>
              <a:lnTo>
                <a:pt x="32" y="30"/>
              </a:lnTo>
              <a:lnTo>
                <a:pt x="33" y="30"/>
              </a:lnTo>
              <a:lnTo>
                <a:pt x="32" y="30"/>
              </a:lnTo>
              <a:lnTo>
                <a:pt x="32" y="29"/>
              </a:lnTo>
              <a:lnTo>
                <a:pt x="32" y="28"/>
              </a:lnTo>
              <a:lnTo>
                <a:pt x="32" y="27"/>
              </a:lnTo>
              <a:lnTo>
                <a:pt x="32" y="28"/>
              </a:lnTo>
              <a:lnTo>
                <a:pt x="32" y="29"/>
              </a:lnTo>
              <a:lnTo>
                <a:pt x="32" y="30"/>
              </a:lnTo>
              <a:lnTo>
                <a:pt x="31" y="30"/>
              </a:lnTo>
              <a:lnTo>
                <a:pt x="31" y="31"/>
              </a:lnTo>
              <a:lnTo>
                <a:pt x="31" y="32"/>
              </a:lnTo>
              <a:lnTo>
                <a:pt x="31" y="33"/>
              </a:lnTo>
              <a:lnTo>
                <a:pt x="31" y="34"/>
              </a:lnTo>
              <a:lnTo>
                <a:pt x="30" y="34"/>
              </a:lnTo>
              <a:lnTo>
                <a:pt x="30" y="33"/>
              </a:lnTo>
              <a:lnTo>
                <a:pt x="30" y="32"/>
              </a:lnTo>
              <a:lnTo>
                <a:pt x="29" y="32"/>
              </a:lnTo>
              <a:lnTo>
                <a:pt x="28" y="32"/>
              </a:lnTo>
              <a:lnTo>
                <a:pt x="27" y="32"/>
              </a:lnTo>
              <a:lnTo>
                <a:pt x="26" y="32"/>
              </a:lnTo>
              <a:lnTo>
                <a:pt x="25" y="32"/>
              </a:lnTo>
              <a:lnTo>
                <a:pt x="25" y="33"/>
              </a:lnTo>
              <a:lnTo>
                <a:pt x="25" y="34"/>
              </a:lnTo>
              <a:lnTo>
                <a:pt x="26" y="34"/>
              </a:lnTo>
              <a:lnTo>
                <a:pt x="26" y="35"/>
              </a:lnTo>
              <a:lnTo>
                <a:pt x="25" y="35"/>
              </a:lnTo>
              <a:lnTo>
                <a:pt x="25" y="36"/>
              </a:lnTo>
              <a:lnTo>
                <a:pt x="25" y="37"/>
              </a:lnTo>
              <a:lnTo>
                <a:pt x="26" y="37"/>
              </a:lnTo>
              <a:lnTo>
                <a:pt x="26" y="38"/>
              </a:lnTo>
              <a:lnTo>
                <a:pt x="25" y="38"/>
              </a:lnTo>
              <a:lnTo>
                <a:pt x="24" y="38"/>
              </a:lnTo>
              <a:lnTo>
                <a:pt x="24" y="39"/>
              </a:lnTo>
              <a:lnTo>
                <a:pt x="24" y="38"/>
              </a:lnTo>
              <a:lnTo>
                <a:pt x="24" y="37"/>
              </a:lnTo>
              <a:lnTo>
                <a:pt x="23" y="37"/>
              </a:lnTo>
              <a:lnTo>
                <a:pt x="22" y="37"/>
              </a:lnTo>
              <a:lnTo>
                <a:pt x="21" y="37"/>
              </a:lnTo>
              <a:lnTo>
                <a:pt x="21" y="36"/>
              </a:lnTo>
              <a:lnTo>
                <a:pt x="20" y="36"/>
              </a:lnTo>
              <a:lnTo>
                <a:pt x="19" y="36"/>
              </a:lnTo>
              <a:lnTo>
                <a:pt x="19" y="37"/>
              </a:lnTo>
              <a:lnTo>
                <a:pt x="18" y="37"/>
              </a:lnTo>
              <a:lnTo>
                <a:pt x="18" y="38"/>
              </a:lnTo>
              <a:lnTo>
                <a:pt x="18" y="39"/>
              </a:lnTo>
              <a:lnTo>
                <a:pt x="18" y="40"/>
              </a:lnTo>
              <a:lnTo>
                <a:pt x="19" y="40"/>
              </a:lnTo>
              <a:lnTo>
                <a:pt x="20" y="40"/>
              </a:lnTo>
              <a:lnTo>
                <a:pt x="21" y="40"/>
              </a:lnTo>
              <a:lnTo>
                <a:pt x="21" y="41"/>
              </a:lnTo>
              <a:lnTo>
                <a:pt x="22" y="41"/>
              </a:lnTo>
              <a:lnTo>
                <a:pt x="22" y="42"/>
              </a:lnTo>
              <a:lnTo>
                <a:pt x="21" y="42"/>
              </a:lnTo>
              <a:lnTo>
                <a:pt x="21" y="43"/>
              </a:lnTo>
              <a:lnTo>
                <a:pt x="20" y="43"/>
              </a:lnTo>
              <a:lnTo>
                <a:pt x="19" y="43"/>
              </a:lnTo>
              <a:lnTo>
                <a:pt x="19" y="44"/>
              </a:lnTo>
              <a:lnTo>
                <a:pt x="18" y="44"/>
              </a:lnTo>
              <a:lnTo>
                <a:pt x="17" y="44"/>
              </a:lnTo>
              <a:lnTo>
                <a:pt x="17" y="45"/>
              </a:lnTo>
              <a:lnTo>
                <a:pt x="16" y="45"/>
              </a:lnTo>
              <a:lnTo>
                <a:pt x="16" y="46"/>
              </a:lnTo>
              <a:lnTo>
                <a:pt x="15" y="46"/>
              </a:lnTo>
              <a:lnTo>
                <a:pt x="15" y="47"/>
              </a:lnTo>
              <a:lnTo>
                <a:pt x="15" y="48"/>
              </a:lnTo>
              <a:lnTo>
                <a:pt x="14" y="48"/>
              </a:lnTo>
              <a:lnTo>
                <a:pt x="14" y="49"/>
              </a:lnTo>
              <a:lnTo>
                <a:pt x="13" y="49"/>
              </a:lnTo>
              <a:lnTo>
                <a:pt x="13" y="50"/>
              </a:lnTo>
              <a:lnTo>
                <a:pt x="12" y="50"/>
              </a:lnTo>
              <a:lnTo>
                <a:pt x="12" y="51"/>
              </a:lnTo>
              <a:lnTo>
                <a:pt x="11" y="51"/>
              </a:lnTo>
              <a:lnTo>
                <a:pt x="10" y="51"/>
              </a:lnTo>
              <a:lnTo>
                <a:pt x="9" y="51"/>
              </a:lnTo>
              <a:lnTo>
                <a:pt x="10" y="51"/>
              </a:lnTo>
              <a:lnTo>
                <a:pt x="9" y="51"/>
              </a:lnTo>
              <a:lnTo>
                <a:pt x="10" y="51"/>
              </a:lnTo>
              <a:lnTo>
                <a:pt x="9" y="51"/>
              </a:lnTo>
              <a:lnTo>
                <a:pt x="9" y="52"/>
              </a:lnTo>
              <a:lnTo>
                <a:pt x="8" y="52"/>
              </a:lnTo>
              <a:lnTo>
                <a:pt x="7" y="52"/>
              </a:lnTo>
              <a:lnTo>
                <a:pt x="8" y="52"/>
              </a:lnTo>
              <a:lnTo>
                <a:pt x="7" y="52"/>
              </a:lnTo>
              <a:lnTo>
                <a:pt x="7" y="53"/>
              </a:lnTo>
              <a:lnTo>
                <a:pt x="6" y="53"/>
              </a:lnTo>
              <a:lnTo>
                <a:pt x="6" y="54"/>
              </a:lnTo>
              <a:lnTo>
                <a:pt x="5" y="54"/>
              </a:lnTo>
              <a:lnTo>
                <a:pt x="5" y="55"/>
              </a:lnTo>
              <a:lnTo>
                <a:pt x="4" y="55"/>
              </a:lnTo>
              <a:lnTo>
                <a:pt x="4" y="56"/>
              </a:lnTo>
              <a:lnTo>
                <a:pt x="5" y="56"/>
              </a:lnTo>
              <a:lnTo>
                <a:pt x="4" y="56"/>
              </a:lnTo>
              <a:lnTo>
                <a:pt x="4" y="57"/>
              </a:lnTo>
              <a:lnTo>
                <a:pt x="4" y="58"/>
              </a:lnTo>
              <a:lnTo>
                <a:pt x="3" y="58"/>
              </a:lnTo>
              <a:lnTo>
                <a:pt x="3" y="59"/>
              </a:lnTo>
              <a:lnTo>
                <a:pt x="3" y="60"/>
              </a:lnTo>
              <a:lnTo>
                <a:pt x="3" y="61"/>
              </a:lnTo>
              <a:lnTo>
                <a:pt x="2" y="61"/>
              </a:lnTo>
              <a:lnTo>
                <a:pt x="2" y="60"/>
              </a:lnTo>
              <a:lnTo>
                <a:pt x="3" y="60"/>
              </a:lnTo>
              <a:lnTo>
                <a:pt x="3" y="59"/>
              </a:lnTo>
              <a:lnTo>
                <a:pt x="2" y="59"/>
              </a:lnTo>
              <a:lnTo>
                <a:pt x="2" y="58"/>
              </a:lnTo>
              <a:lnTo>
                <a:pt x="2" y="57"/>
              </a:lnTo>
              <a:lnTo>
                <a:pt x="1" y="57"/>
              </a:lnTo>
              <a:lnTo>
                <a:pt x="1" y="56"/>
              </a:lnTo>
              <a:lnTo>
                <a:pt x="2" y="56"/>
              </a:lnTo>
              <a:lnTo>
                <a:pt x="2" y="55"/>
              </a:lnTo>
              <a:lnTo>
                <a:pt x="2" y="54"/>
              </a:lnTo>
              <a:lnTo>
                <a:pt x="2" y="55"/>
              </a:lnTo>
              <a:lnTo>
                <a:pt x="1" y="55"/>
              </a:lnTo>
              <a:lnTo>
                <a:pt x="0" y="55"/>
              </a:lnTo>
              <a:lnTo>
                <a:pt x="0" y="54"/>
              </a:lnTo>
              <a:lnTo>
                <a:pt x="1" y="54"/>
              </a:lnTo>
              <a:lnTo>
                <a:pt x="2" y="54"/>
              </a:lnTo>
              <a:lnTo>
                <a:pt x="3" y="54"/>
              </a:lnTo>
              <a:lnTo>
                <a:pt x="3" y="53"/>
              </a:lnTo>
              <a:lnTo>
                <a:pt x="2" y="53"/>
              </a:lnTo>
              <a:lnTo>
                <a:pt x="2" y="52"/>
              </a:lnTo>
              <a:lnTo>
                <a:pt x="1" y="52"/>
              </a:lnTo>
              <a:lnTo>
                <a:pt x="2" y="52"/>
              </a:lnTo>
              <a:lnTo>
                <a:pt x="2" y="51"/>
              </a:lnTo>
              <a:lnTo>
                <a:pt x="1" y="51"/>
              </a:lnTo>
              <a:lnTo>
                <a:pt x="0" y="50"/>
              </a:lnTo>
              <a:lnTo>
                <a:pt x="1" y="50"/>
              </a:lnTo>
              <a:lnTo>
                <a:pt x="1" y="51"/>
              </a:lnTo>
              <a:lnTo>
                <a:pt x="2" y="51"/>
              </a:lnTo>
              <a:lnTo>
                <a:pt x="2" y="50"/>
              </a:lnTo>
              <a:lnTo>
                <a:pt x="2" y="49"/>
              </a:lnTo>
              <a:lnTo>
                <a:pt x="1" y="49"/>
              </a:lnTo>
              <a:lnTo>
                <a:pt x="1" y="48"/>
              </a:lnTo>
              <a:lnTo>
                <a:pt x="1" y="47"/>
              </a:lnTo>
              <a:lnTo>
                <a:pt x="0" y="47"/>
              </a:lnTo>
              <a:lnTo>
                <a:pt x="0" y="46"/>
              </a:lnTo>
              <a:lnTo>
                <a:pt x="1" y="46"/>
              </a:lnTo>
              <a:lnTo>
                <a:pt x="2" y="45"/>
              </a:lnTo>
              <a:lnTo>
                <a:pt x="2" y="44"/>
              </a:lnTo>
              <a:lnTo>
                <a:pt x="2" y="43"/>
              </a:lnTo>
              <a:lnTo>
                <a:pt x="1" y="43"/>
              </a:lnTo>
              <a:lnTo>
                <a:pt x="1" y="42"/>
              </a:lnTo>
              <a:lnTo>
                <a:pt x="1" y="41"/>
              </a:lnTo>
              <a:lnTo>
                <a:pt x="1" y="40"/>
              </a:lnTo>
              <a:lnTo>
                <a:pt x="1" y="39"/>
              </a:lnTo>
              <a:lnTo>
                <a:pt x="2" y="39"/>
              </a:lnTo>
              <a:lnTo>
                <a:pt x="2" y="38"/>
              </a:lnTo>
              <a:lnTo>
                <a:pt x="1" y="38"/>
              </a:lnTo>
              <a:lnTo>
                <a:pt x="1" y="37"/>
              </a:lnTo>
              <a:lnTo>
                <a:pt x="2" y="37"/>
              </a:lnTo>
              <a:lnTo>
                <a:pt x="3" y="37"/>
              </a:lnTo>
              <a:lnTo>
                <a:pt x="3" y="36"/>
              </a:lnTo>
              <a:lnTo>
                <a:pt x="3" y="35"/>
              </a:lnTo>
              <a:lnTo>
                <a:pt x="3" y="34"/>
              </a:lnTo>
              <a:lnTo>
                <a:pt x="3" y="33"/>
              </a:lnTo>
              <a:lnTo>
                <a:pt x="4" y="33"/>
              </a:lnTo>
              <a:lnTo>
                <a:pt x="4" y="32"/>
              </a:lnTo>
              <a:lnTo>
                <a:pt x="4" y="33"/>
              </a:lnTo>
              <a:lnTo>
                <a:pt x="5" y="33"/>
              </a:lnTo>
              <a:lnTo>
                <a:pt x="5" y="32"/>
              </a:lnTo>
              <a:lnTo>
                <a:pt x="6" y="32"/>
              </a:lnTo>
              <a:lnTo>
                <a:pt x="6" y="31"/>
              </a:lnTo>
              <a:lnTo>
                <a:pt x="7" y="31"/>
              </a:lnTo>
              <a:lnTo>
                <a:pt x="8" y="31"/>
              </a:lnTo>
              <a:lnTo>
                <a:pt x="8" y="32"/>
              </a:lnTo>
              <a:lnTo>
                <a:pt x="9" y="32"/>
              </a:lnTo>
              <a:lnTo>
                <a:pt x="9" y="31"/>
              </a:lnTo>
              <a:lnTo>
                <a:pt x="9" y="30"/>
              </a:lnTo>
              <a:lnTo>
                <a:pt x="8" y="30"/>
              </a:lnTo>
              <a:lnTo>
                <a:pt x="9" y="30"/>
              </a:lnTo>
              <a:lnTo>
                <a:pt x="10" y="30"/>
              </a:lnTo>
              <a:lnTo>
                <a:pt x="11" y="30"/>
              </a:lnTo>
              <a:lnTo>
                <a:pt x="12" y="30"/>
              </a:lnTo>
              <a:lnTo>
                <a:pt x="13" y="30"/>
              </a:lnTo>
              <a:lnTo>
                <a:pt x="13" y="29"/>
              </a:lnTo>
              <a:lnTo>
                <a:pt x="13" y="28"/>
              </a:lnTo>
              <a:lnTo>
                <a:pt x="14" y="28"/>
              </a:lnTo>
              <a:lnTo>
                <a:pt x="14" y="27"/>
              </a:lnTo>
              <a:lnTo>
                <a:pt x="15" y="27"/>
              </a:lnTo>
              <a:lnTo>
                <a:pt x="15" y="28"/>
              </a:lnTo>
              <a:lnTo>
                <a:pt x="16" y="28"/>
              </a:lnTo>
              <a:lnTo>
                <a:pt x="17" y="28"/>
              </a:lnTo>
              <a:lnTo>
                <a:pt x="17" y="27"/>
              </a:lnTo>
              <a:lnTo>
                <a:pt x="17" y="26"/>
              </a:lnTo>
              <a:lnTo>
                <a:pt x="17" y="27"/>
              </a:lnTo>
              <a:lnTo>
                <a:pt x="17" y="26"/>
              </a:lnTo>
              <a:lnTo>
                <a:pt x="18" y="26"/>
              </a:lnTo>
              <a:lnTo>
                <a:pt x="19" y="26"/>
              </a:lnTo>
              <a:lnTo>
                <a:pt x="18" y="25"/>
              </a:lnTo>
              <a:lnTo>
                <a:pt x="19" y="25"/>
              </a:lnTo>
              <a:lnTo>
                <a:pt x="19" y="24"/>
              </a:lnTo>
              <a:lnTo>
                <a:pt x="18" y="24"/>
              </a:lnTo>
              <a:lnTo>
                <a:pt x="18" y="23"/>
              </a:lnTo>
              <a:lnTo>
                <a:pt x="17" y="23"/>
              </a:lnTo>
              <a:lnTo>
                <a:pt x="17" y="22"/>
              </a:lnTo>
              <a:lnTo>
                <a:pt x="17" y="21"/>
              </a:lnTo>
              <a:lnTo>
                <a:pt x="17" y="20"/>
              </a:lnTo>
              <a:lnTo>
                <a:pt x="17" y="19"/>
              </a:lnTo>
              <a:lnTo>
                <a:pt x="16" y="19"/>
              </a:lnTo>
              <a:lnTo>
                <a:pt x="16" y="18"/>
              </a:lnTo>
              <a:lnTo>
                <a:pt x="16" y="19"/>
              </a:lnTo>
              <a:lnTo>
                <a:pt x="15" y="19"/>
              </a:lnTo>
              <a:lnTo>
                <a:pt x="15" y="18"/>
              </a:lnTo>
              <a:lnTo>
                <a:pt x="15" y="17"/>
              </a:lnTo>
              <a:lnTo>
                <a:pt x="15" y="18"/>
              </a:lnTo>
              <a:lnTo>
                <a:pt x="15" y="17"/>
              </a:lnTo>
              <a:lnTo>
                <a:pt x="15" y="18"/>
              </a:lnTo>
              <a:lnTo>
                <a:pt x="15" y="17"/>
              </a:lnTo>
              <a:lnTo>
                <a:pt x="15" y="16"/>
              </a:lnTo>
              <a:lnTo>
                <a:pt x="16" y="16"/>
              </a:lnTo>
              <a:lnTo>
                <a:pt x="16" y="15"/>
              </a:lnTo>
              <a:lnTo>
                <a:pt x="17" y="15"/>
              </a:lnTo>
              <a:lnTo>
                <a:pt x="17" y="14"/>
              </a:lnTo>
              <a:lnTo>
                <a:pt x="17" y="13"/>
              </a:lnTo>
              <a:lnTo>
                <a:pt x="16" y="13"/>
              </a:lnTo>
              <a:lnTo>
                <a:pt x="16" y="12"/>
              </a:lnTo>
              <a:lnTo>
                <a:pt x="16" y="11"/>
              </a:lnTo>
              <a:lnTo>
                <a:pt x="17" y="11"/>
              </a:lnTo>
              <a:lnTo>
                <a:pt x="17" y="10"/>
              </a:lnTo>
              <a:lnTo>
                <a:pt x="17" y="11"/>
              </a:lnTo>
              <a:lnTo>
                <a:pt x="18" y="11"/>
              </a:lnTo>
              <a:lnTo>
                <a:pt x="19" y="11"/>
              </a:lnTo>
              <a:lnTo>
                <a:pt x="19" y="12"/>
              </a:lnTo>
              <a:lnTo>
                <a:pt x="20" y="12"/>
              </a:lnTo>
              <a:lnTo>
                <a:pt x="19" y="12"/>
              </a:lnTo>
              <a:lnTo>
                <a:pt x="20" y="12"/>
              </a:lnTo>
              <a:lnTo>
                <a:pt x="20" y="13"/>
              </a:lnTo>
              <a:lnTo>
                <a:pt x="19" y="13"/>
              </a:lnTo>
              <a:lnTo>
                <a:pt x="19" y="14"/>
              </a:lnTo>
              <a:lnTo>
                <a:pt x="20" y="14"/>
              </a:lnTo>
              <a:lnTo>
                <a:pt x="21" y="14"/>
              </a:lnTo>
              <a:lnTo>
                <a:pt x="22" y="14"/>
              </a:lnTo>
              <a:lnTo>
                <a:pt x="23" y="14"/>
              </a:lnTo>
              <a:lnTo>
                <a:pt x="23" y="13"/>
              </a:lnTo>
              <a:lnTo>
                <a:pt x="23" y="12"/>
              </a:lnTo>
              <a:lnTo>
                <a:pt x="24" y="12"/>
              </a:lnTo>
              <a:lnTo>
                <a:pt x="24" y="11"/>
              </a:lnTo>
              <a:lnTo>
                <a:pt x="25" y="11"/>
              </a:lnTo>
              <a:lnTo>
                <a:pt x="26" y="11"/>
              </a:lnTo>
              <a:lnTo>
                <a:pt x="26" y="10"/>
              </a:lnTo>
              <a:lnTo>
                <a:pt x="26" y="11"/>
              </a:lnTo>
              <a:lnTo>
                <a:pt x="26" y="12"/>
              </a:lnTo>
              <a:lnTo>
                <a:pt x="27" y="12"/>
              </a:lnTo>
              <a:lnTo>
                <a:pt x="27" y="13"/>
              </a:lnTo>
              <a:lnTo>
                <a:pt x="27" y="12"/>
              </a:lnTo>
              <a:lnTo>
                <a:pt x="27" y="13"/>
              </a:lnTo>
              <a:lnTo>
                <a:pt x="28" y="13"/>
              </a:lnTo>
              <a:lnTo>
                <a:pt x="28" y="14"/>
              </a:lnTo>
              <a:lnTo>
                <a:pt x="28" y="15"/>
              </a:lnTo>
              <a:lnTo>
                <a:pt x="28" y="16"/>
              </a:lnTo>
              <a:lnTo>
                <a:pt x="29" y="16"/>
              </a:lnTo>
              <a:lnTo>
                <a:pt x="30" y="16"/>
              </a:lnTo>
              <a:lnTo>
                <a:pt x="29" y="16"/>
              </a:lnTo>
              <a:lnTo>
                <a:pt x="29" y="17"/>
              </a:lnTo>
              <a:lnTo>
                <a:pt x="30" y="17"/>
              </a:lnTo>
              <a:lnTo>
                <a:pt x="31" y="17"/>
              </a:lnTo>
              <a:lnTo>
                <a:pt x="32" y="17"/>
              </a:lnTo>
              <a:lnTo>
                <a:pt x="33" y="17"/>
              </a:lnTo>
              <a:lnTo>
                <a:pt x="34" y="17"/>
              </a:lnTo>
              <a:lnTo>
                <a:pt x="34" y="16"/>
              </a:lnTo>
              <a:lnTo>
                <a:pt x="35" y="16"/>
              </a:lnTo>
              <a:lnTo>
                <a:pt x="35" y="15"/>
              </a:lnTo>
              <a:lnTo>
                <a:pt x="36" y="15"/>
              </a:lnTo>
              <a:lnTo>
                <a:pt x="36" y="14"/>
              </a:lnTo>
              <a:lnTo>
                <a:pt x="37" y="14"/>
              </a:lnTo>
              <a:lnTo>
                <a:pt x="38" y="14"/>
              </a:lnTo>
              <a:lnTo>
                <a:pt x="38" y="15"/>
              </a:lnTo>
              <a:lnTo>
                <a:pt x="38" y="14"/>
              </a:lnTo>
              <a:lnTo>
                <a:pt x="38" y="15"/>
              </a:lnTo>
              <a:lnTo>
                <a:pt x="39" y="15"/>
              </a:lnTo>
              <a:lnTo>
                <a:pt x="39" y="14"/>
              </a:lnTo>
              <a:lnTo>
                <a:pt x="40" y="14"/>
              </a:lnTo>
              <a:lnTo>
                <a:pt x="40" y="13"/>
              </a:lnTo>
              <a:lnTo>
                <a:pt x="39" y="13"/>
              </a:lnTo>
              <a:lnTo>
                <a:pt x="39" y="12"/>
              </a:lnTo>
              <a:lnTo>
                <a:pt x="38" y="12"/>
              </a:lnTo>
              <a:lnTo>
                <a:pt x="38" y="11"/>
              </a:lnTo>
              <a:lnTo>
                <a:pt x="39" y="11"/>
              </a:lnTo>
              <a:lnTo>
                <a:pt x="39" y="10"/>
              </a:lnTo>
              <a:lnTo>
                <a:pt x="39" y="9"/>
              </a:lnTo>
              <a:lnTo>
                <a:pt x="39" y="8"/>
              </a:lnTo>
              <a:lnTo>
                <a:pt x="40" y="8"/>
              </a:lnTo>
              <a:lnTo>
                <a:pt x="40" y="7"/>
              </a:lnTo>
              <a:lnTo>
                <a:pt x="41" y="7"/>
              </a:lnTo>
              <a:lnTo>
                <a:pt x="41" y="8"/>
              </a:lnTo>
              <a:lnTo>
                <a:pt x="42" y="8"/>
              </a:lnTo>
              <a:lnTo>
                <a:pt x="43" y="8"/>
              </a:lnTo>
              <a:lnTo>
                <a:pt x="43" y="9"/>
              </a:lnTo>
              <a:lnTo>
                <a:pt x="44" y="9"/>
              </a:lnTo>
              <a:lnTo>
                <a:pt x="43" y="9"/>
              </a:lnTo>
              <a:lnTo>
                <a:pt x="42" y="9"/>
              </a:lnTo>
              <a:lnTo>
                <a:pt x="42" y="10"/>
              </a:lnTo>
              <a:lnTo>
                <a:pt x="42" y="11"/>
              </a:lnTo>
              <a:lnTo>
                <a:pt x="42" y="12"/>
              </a:lnTo>
              <a:lnTo>
                <a:pt x="41" y="12"/>
              </a:lnTo>
              <a:lnTo>
                <a:pt x="41" y="13"/>
              </a:lnTo>
              <a:lnTo>
                <a:pt x="42" y="13"/>
              </a:lnTo>
              <a:lnTo>
                <a:pt x="42" y="14"/>
              </a:lnTo>
              <a:lnTo>
                <a:pt x="43" y="14"/>
              </a:lnTo>
              <a:lnTo>
                <a:pt x="43" y="13"/>
              </a:lnTo>
              <a:lnTo>
                <a:pt x="43" y="12"/>
              </a:lnTo>
              <a:lnTo>
                <a:pt x="44" y="12"/>
              </a:lnTo>
              <a:lnTo>
                <a:pt x="44" y="11"/>
              </a:lnTo>
              <a:lnTo>
                <a:pt x="45" y="11"/>
              </a:lnTo>
              <a:lnTo>
                <a:pt x="45" y="12"/>
              </a:lnTo>
              <a:lnTo>
                <a:pt x="46" y="12"/>
              </a:lnTo>
              <a:lnTo>
                <a:pt x="47" y="12"/>
              </a:lnTo>
              <a:lnTo>
                <a:pt x="48" y="12"/>
              </a:lnTo>
              <a:lnTo>
                <a:pt x="49" y="12"/>
              </a:lnTo>
              <a:lnTo>
                <a:pt x="49" y="13"/>
              </a:lnTo>
              <a:lnTo>
                <a:pt x="50" y="13"/>
              </a:lnTo>
              <a:lnTo>
                <a:pt x="50" y="12"/>
              </a:lnTo>
              <a:lnTo>
                <a:pt x="51" y="12"/>
              </a:lnTo>
              <a:lnTo>
                <a:pt x="51" y="11"/>
              </a:lnTo>
              <a:lnTo>
                <a:pt x="52" y="11"/>
              </a:lnTo>
              <a:lnTo>
                <a:pt x="52" y="10"/>
              </a:lnTo>
              <a:lnTo>
                <a:pt x="53" y="10"/>
              </a:lnTo>
              <a:lnTo>
                <a:pt x="53" y="9"/>
              </a:lnTo>
              <a:lnTo>
                <a:pt x="53" y="10"/>
              </a:lnTo>
              <a:lnTo>
                <a:pt x="53" y="9"/>
              </a:lnTo>
              <a:lnTo>
                <a:pt x="54" y="9"/>
              </a:lnTo>
              <a:lnTo>
                <a:pt x="55" y="9"/>
              </a:lnTo>
              <a:lnTo>
                <a:pt x="56" y="9"/>
              </a:lnTo>
              <a:lnTo>
                <a:pt x="57" y="9"/>
              </a:lnTo>
              <a:lnTo>
                <a:pt x="58" y="9"/>
              </a:lnTo>
              <a:lnTo>
                <a:pt x="59" y="9"/>
              </a:lnTo>
              <a:lnTo>
                <a:pt x="60" y="9"/>
              </a:lnTo>
              <a:lnTo>
                <a:pt x="60" y="8"/>
              </a:lnTo>
              <a:lnTo>
                <a:pt x="60" y="9"/>
              </a:lnTo>
              <a:lnTo>
                <a:pt x="61" y="9"/>
              </a:lnTo>
              <a:lnTo>
                <a:pt x="61" y="10"/>
              </a:lnTo>
              <a:lnTo>
                <a:pt x="62" y="10"/>
              </a:lnTo>
              <a:lnTo>
                <a:pt x="63" y="11"/>
              </a:lnTo>
              <a:lnTo>
                <a:pt x="63" y="12"/>
              </a:lnTo>
              <a:lnTo>
                <a:pt x="64" y="12"/>
              </a:lnTo>
              <a:lnTo>
                <a:pt x="65" y="12"/>
              </a:lnTo>
              <a:lnTo>
                <a:pt x="65" y="13"/>
              </a:lnTo>
              <a:lnTo>
                <a:pt x="65" y="12"/>
              </a:lnTo>
              <a:lnTo>
                <a:pt x="66" y="12"/>
              </a:lnTo>
              <a:lnTo>
                <a:pt x="66" y="11"/>
              </a:lnTo>
              <a:lnTo>
                <a:pt x="66" y="10"/>
              </a:lnTo>
              <a:lnTo>
                <a:pt x="66" y="9"/>
              </a:lnTo>
              <a:lnTo>
                <a:pt x="67" y="9"/>
              </a:lnTo>
              <a:lnTo>
                <a:pt x="66" y="9"/>
              </a:lnTo>
              <a:lnTo>
                <a:pt x="66" y="8"/>
              </a:lnTo>
              <a:lnTo>
                <a:pt x="65" y="8"/>
              </a:lnTo>
              <a:lnTo>
                <a:pt x="64" y="8"/>
              </a:lnTo>
              <a:lnTo>
                <a:pt x="64" y="7"/>
              </a:lnTo>
              <a:lnTo>
                <a:pt x="63" y="7"/>
              </a:lnTo>
              <a:lnTo>
                <a:pt x="63" y="6"/>
              </a:lnTo>
              <a:lnTo>
                <a:pt x="63" y="5"/>
              </a:lnTo>
              <a:lnTo>
                <a:pt x="62" y="5"/>
              </a:lnTo>
              <a:lnTo>
                <a:pt x="63" y="5"/>
              </a:lnTo>
              <a:lnTo>
                <a:pt x="63" y="4"/>
              </a:lnTo>
              <a:lnTo>
                <a:pt x="62" y="4"/>
              </a:lnTo>
              <a:lnTo>
                <a:pt x="63" y="4"/>
              </a:lnTo>
              <a:lnTo>
                <a:pt x="64" y="4"/>
              </a:lnTo>
              <a:lnTo>
                <a:pt x="65" y="3"/>
              </a:lnTo>
              <a:lnTo>
                <a:pt x="65" y="4"/>
              </a:lnTo>
              <a:lnTo>
                <a:pt x="66" y="4"/>
              </a:lnTo>
              <a:lnTo>
                <a:pt x="66" y="3"/>
              </a:lnTo>
              <a:lnTo>
                <a:pt x="67" y="3"/>
              </a:lnTo>
              <a:lnTo>
                <a:pt x="67" y="2"/>
              </a:lnTo>
              <a:lnTo>
                <a:pt x="68" y="2"/>
              </a:lnTo>
              <a:lnTo>
                <a:pt x="68" y="1"/>
              </a:lnTo>
              <a:lnTo>
                <a:pt x="68" y="2"/>
              </a:lnTo>
              <a:lnTo>
                <a:pt x="68" y="1"/>
              </a:lnTo>
              <a:lnTo>
                <a:pt x="69" y="1"/>
              </a:lnTo>
              <a:lnTo>
                <a:pt x="69" y="0"/>
              </a:lnTo>
              <a:lnTo>
                <a:pt x="70" y="0"/>
              </a:lnTo>
              <a:lnTo>
                <a:pt x="71"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9525</xdr:colOff>
      <xdr:row>31</xdr:row>
      <xdr:rowOff>9525</xdr:rowOff>
    </xdr:from>
    <xdr:to>
      <xdr:col>4</xdr:col>
      <xdr:colOff>314325</xdr:colOff>
      <xdr:row>33</xdr:row>
      <xdr:rowOff>0</xdr:rowOff>
    </xdr:to>
    <xdr:sp macro="" textlink="">
      <xdr:nvSpPr>
        <xdr:cNvPr id="93" name="5a3"/>
        <xdr:cNvSpPr>
          <a:spLocks/>
        </xdr:cNvSpPr>
      </xdr:nvSpPr>
      <xdr:spPr bwMode="auto">
        <a:xfrm>
          <a:off x="2447925" y="5410200"/>
          <a:ext cx="304800" cy="314325"/>
        </a:xfrm>
        <a:custGeom>
          <a:avLst/>
          <a:gdLst>
            <a:gd name="T0" fmla="*/ 2147483647 w 32"/>
            <a:gd name="T1" fmla="*/ 2147483647 h 33"/>
            <a:gd name="T2" fmla="*/ 2147483647 w 32"/>
            <a:gd name="T3" fmla="*/ 2147483647 h 33"/>
            <a:gd name="T4" fmla="*/ 2147483647 w 32"/>
            <a:gd name="T5" fmla="*/ 2147483647 h 33"/>
            <a:gd name="T6" fmla="*/ 2147483647 w 32"/>
            <a:gd name="T7" fmla="*/ 2147483647 h 33"/>
            <a:gd name="T8" fmla="*/ 2147483647 w 32"/>
            <a:gd name="T9" fmla="*/ 2147483647 h 33"/>
            <a:gd name="T10" fmla="*/ 2147483647 w 32"/>
            <a:gd name="T11" fmla="*/ 2147483647 h 33"/>
            <a:gd name="T12" fmla="*/ 2147483647 w 32"/>
            <a:gd name="T13" fmla="*/ 2147483647 h 33"/>
            <a:gd name="T14" fmla="*/ 2147483647 w 32"/>
            <a:gd name="T15" fmla="*/ 2147483647 h 33"/>
            <a:gd name="T16" fmla="*/ 2147483647 w 32"/>
            <a:gd name="T17" fmla="*/ 2147483647 h 33"/>
            <a:gd name="T18" fmla="*/ 2147483647 w 32"/>
            <a:gd name="T19" fmla="*/ 2147483647 h 33"/>
            <a:gd name="T20" fmla="*/ 2147483647 w 32"/>
            <a:gd name="T21" fmla="*/ 2147483647 h 33"/>
            <a:gd name="T22" fmla="*/ 2147483647 w 32"/>
            <a:gd name="T23" fmla="*/ 2147483647 h 33"/>
            <a:gd name="T24" fmla="*/ 2147483647 w 32"/>
            <a:gd name="T25" fmla="*/ 2147483647 h 33"/>
            <a:gd name="T26" fmla="*/ 2147483647 w 32"/>
            <a:gd name="T27" fmla="*/ 2147483647 h 33"/>
            <a:gd name="T28" fmla="*/ 2147483647 w 32"/>
            <a:gd name="T29" fmla="*/ 2147483647 h 33"/>
            <a:gd name="T30" fmla="*/ 2147483647 w 32"/>
            <a:gd name="T31" fmla="*/ 2147483647 h 33"/>
            <a:gd name="T32" fmla="*/ 2147483647 w 32"/>
            <a:gd name="T33" fmla="*/ 2147483647 h 33"/>
            <a:gd name="T34" fmla="*/ 2147483647 w 32"/>
            <a:gd name="T35" fmla="*/ 2147483647 h 33"/>
            <a:gd name="T36" fmla="*/ 2147483647 w 32"/>
            <a:gd name="T37" fmla="*/ 2147483647 h 33"/>
            <a:gd name="T38" fmla="*/ 2147483647 w 32"/>
            <a:gd name="T39" fmla="*/ 2147483647 h 33"/>
            <a:gd name="T40" fmla="*/ 2147483647 w 32"/>
            <a:gd name="T41" fmla="*/ 2147483647 h 33"/>
            <a:gd name="T42" fmla="*/ 2147483647 w 32"/>
            <a:gd name="T43" fmla="*/ 2147483647 h 33"/>
            <a:gd name="T44" fmla="*/ 2147483647 w 32"/>
            <a:gd name="T45" fmla="*/ 2147483647 h 33"/>
            <a:gd name="T46" fmla="*/ 2147483647 w 32"/>
            <a:gd name="T47" fmla="*/ 2147483647 h 33"/>
            <a:gd name="T48" fmla="*/ 2147483647 w 32"/>
            <a:gd name="T49" fmla="*/ 2147483647 h 33"/>
            <a:gd name="T50" fmla="*/ 2147483647 w 32"/>
            <a:gd name="T51" fmla="*/ 2147483647 h 33"/>
            <a:gd name="T52" fmla="*/ 2147483647 w 32"/>
            <a:gd name="T53" fmla="*/ 2147483647 h 33"/>
            <a:gd name="T54" fmla="*/ 2147483647 w 32"/>
            <a:gd name="T55" fmla="*/ 2147483647 h 33"/>
            <a:gd name="T56" fmla="*/ 2147483647 w 32"/>
            <a:gd name="T57" fmla="*/ 2147483647 h 33"/>
            <a:gd name="T58" fmla="*/ 2147483647 w 32"/>
            <a:gd name="T59" fmla="*/ 2147483647 h 33"/>
            <a:gd name="T60" fmla="*/ 2147483647 w 32"/>
            <a:gd name="T61" fmla="*/ 2147483647 h 33"/>
            <a:gd name="T62" fmla="*/ 2147483647 w 32"/>
            <a:gd name="T63" fmla="*/ 2147483647 h 33"/>
            <a:gd name="T64" fmla="*/ 2147483647 w 32"/>
            <a:gd name="T65" fmla="*/ 2147483647 h 33"/>
            <a:gd name="T66" fmla="*/ 2147483647 w 32"/>
            <a:gd name="T67" fmla="*/ 2147483647 h 33"/>
            <a:gd name="T68" fmla="*/ 2147483647 w 32"/>
            <a:gd name="T69" fmla="*/ 2147483647 h 33"/>
            <a:gd name="T70" fmla="*/ 2147483647 w 32"/>
            <a:gd name="T71" fmla="*/ 2147483647 h 33"/>
            <a:gd name="T72" fmla="*/ 2147483647 w 32"/>
            <a:gd name="T73" fmla="*/ 2147483647 h 33"/>
            <a:gd name="T74" fmla="*/ 2147483647 w 32"/>
            <a:gd name="T75" fmla="*/ 2147483647 h 33"/>
            <a:gd name="T76" fmla="*/ 2147483647 w 32"/>
            <a:gd name="T77" fmla="*/ 2147483647 h 33"/>
            <a:gd name="T78" fmla="*/ 2147483647 w 32"/>
            <a:gd name="T79" fmla="*/ 2147483647 h 33"/>
            <a:gd name="T80" fmla="*/ 2147483647 w 32"/>
            <a:gd name="T81" fmla="*/ 2147483647 h 33"/>
            <a:gd name="T82" fmla="*/ 2147483647 w 32"/>
            <a:gd name="T83" fmla="*/ 2147483647 h 33"/>
            <a:gd name="T84" fmla="*/ 2147483647 w 32"/>
            <a:gd name="T85" fmla="*/ 2147483647 h 33"/>
            <a:gd name="T86" fmla="*/ 2147483647 w 32"/>
            <a:gd name="T87" fmla="*/ 2147483647 h 33"/>
            <a:gd name="T88" fmla="*/ 2147483647 w 32"/>
            <a:gd name="T89" fmla="*/ 2147483647 h 33"/>
            <a:gd name="T90" fmla="*/ 2147483647 w 32"/>
            <a:gd name="T91" fmla="*/ 2147483647 h 33"/>
            <a:gd name="T92" fmla="*/ 2147483647 w 32"/>
            <a:gd name="T93" fmla="*/ 2147483647 h 33"/>
            <a:gd name="T94" fmla="*/ 2147483647 w 32"/>
            <a:gd name="T95" fmla="*/ 2147483647 h 33"/>
            <a:gd name="T96" fmla="*/ 2147483647 w 32"/>
            <a:gd name="T97" fmla="*/ 2147483647 h 33"/>
            <a:gd name="T98" fmla="*/ 2147483647 w 32"/>
            <a:gd name="T99" fmla="*/ 2147483647 h 33"/>
            <a:gd name="T100" fmla="*/ 2147483647 w 32"/>
            <a:gd name="T101" fmla="*/ 2147483647 h 33"/>
            <a:gd name="T102" fmla="*/ 2147483647 w 32"/>
            <a:gd name="T103" fmla="*/ 2147483647 h 33"/>
            <a:gd name="T104" fmla="*/ 2147483647 w 32"/>
            <a:gd name="T105" fmla="*/ 2147483647 h 33"/>
            <a:gd name="T106" fmla="*/ 2147483647 w 32"/>
            <a:gd name="T107" fmla="*/ 2147483647 h 33"/>
            <a:gd name="T108" fmla="*/ 2147483647 w 32"/>
            <a:gd name="T109" fmla="*/ 2147483647 h 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32"/>
            <a:gd name="T166" fmla="*/ 0 h 33"/>
            <a:gd name="T167" fmla="*/ 32 w 32"/>
            <a:gd name="T168" fmla="*/ 33 h 3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32" h="33">
              <a:moveTo>
                <a:pt x="11" y="0"/>
              </a:moveTo>
              <a:lnTo>
                <a:pt x="11" y="1"/>
              </a:lnTo>
              <a:lnTo>
                <a:pt x="12" y="1"/>
              </a:lnTo>
              <a:lnTo>
                <a:pt x="13" y="1"/>
              </a:lnTo>
              <a:lnTo>
                <a:pt x="13" y="2"/>
              </a:lnTo>
              <a:lnTo>
                <a:pt x="14" y="2"/>
              </a:lnTo>
              <a:lnTo>
                <a:pt x="14" y="3"/>
              </a:lnTo>
              <a:lnTo>
                <a:pt x="14" y="4"/>
              </a:lnTo>
              <a:lnTo>
                <a:pt x="15" y="4"/>
              </a:lnTo>
              <a:lnTo>
                <a:pt x="14" y="4"/>
              </a:lnTo>
              <a:lnTo>
                <a:pt x="15" y="4"/>
              </a:lnTo>
              <a:lnTo>
                <a:pt x="16" y="4"/>
              </a:lnTo>
              <a:lnTo>
                <a:pt x="16" y="3"/>
              </a:lnTo>
              <a:lnTo>
                <a:pt x="16" y="4"/>
              </a:lnTo>
              <a:lnTo>
                <a:pt x="16" y="3"/>
              </a:lnTo>
              <a:lnTo>
                <a:pt x="16" y="4"/>
              </a:lnTo>
              <a:lnTo>
                <a:pt x="17" y="4"/>
              </a:lnTo>
              <a:lnTo>
                <a:pt x="17" y="3"/>
              </a:lnTo>
              <a:lnTo>
                <a:pt x="18" y="3"/>
              </a:lnTo>
              <a:lnTo>
                <a:pt x="18" y="4"/>
              </a:lnTo>
              <a:lnTo>
                <a:pt x="19" y="4"/>
              </a:lnTo>
              <a:lnTo>
                <a:pt x="19" y="5"/>
              </a:lnTo>
              <a:lnTo>
                <a:pt x="20" y="5"/>
              </a:lnTo>
              <a:lnTo>
                <a:pt x="21" y="5"/>
              </a:lnTo>
              <a:lnTo>
                <a:pt x="21" y="4"/>
              </a:lnTo>
              <a:lnTo>
                <a:pt x="21" y="5"/>
              </a:lnTo>
              <a:lnTo>
                <a:pt x="22" y="5"/>
              </a:lnTo>
              <a:lnTo>
                <a:pt x="21" y="5"/>
              </a:lnTo>
              <a:lnTo>
                <a:pt x="22" y="5"/>
              </a:lnTo>
              <a:lnTo>
                <a:pt x="23" y="5"/>
              </a:lnTo>
              <a:lnTo>
                <a:pt x="22" y="5"/>
              </a:lnTo>
              <a:lnTo>
                <a:pt x="22" y="6"/>
              </a:lnTo>
              <a:lnTo>
                <a:pt x="21" y="6"/>
              </a:lnTo>
              <a:lnTo>
                <a:pt x="22" y="6"/>
              </a:lnTo>
              <a:lnTo>
                <a:pt x="22" y="7"/>
              </a:lnTo>
              <a:lnTo>
                <a:pt x="22" y="8"/>
              </a:lnTo>
              <a:lnTo>
                <a:pt x="22" y="9"/>
              </a:lnTo>
              <a:lnTo>
                <a:pt x="22" y="10"/>
              </a:lnTo>
              <a:lnTo>
                <a:pt x="23" y="10"/>
              </a:lnTo>
              <a:lnTo>
                <a:pt x="23" y="9"/>
              </a:lnTo>
              <a:lnTo>
                <a:pt x="24" y="9"/>
              </a:lnTo>
              <a:lnTo>
                <a:pt x="24" y="10"/>
              </a:lnTo>
              <a:lnTo>
                <a:pt x="23" y="10"/>
              </a:lnTo>
              <a:lnTo>
                <a:pt x="24" y="10"/>
              </a:lnTo>
              <a:lnTo>
                <a:pt x="25" y="10"/>
              </a:lnTo>
              <a:lnTo>
                <a:pt x="25" y="11"/>
              </a:lnTo>
              <a:lnTo>
                <a:pt x="26" y="11"/>
              </a:lnTo>
              <a:lnTo>
                <a:pt x="26" y="10"/>
              </a:lnTo>
              <a:lnTo>
                <a:pt x="26" y="11"/>
              </a:lnTo>
              <a:lnTo>
                <a:pt x="27" y="11"/>
              </a:lnTo>
              <a:lnTo>
                <a:pt x="28" y="11"/>
              </a:lnTo>
              <a:lnTo>
                <a:pt x="29" y="11"/>
              </a:lnTo>
              <a:lnTo>
                <a:pt x="30" y="11"/>
              </a:lnTo>
              <a:lnTo>
                <a:pt x="29" y="11"/>
              </a:lnTo>
              <a:lnTo>
                <a:pt x="30" y="12"/>
              </a:lnTo>
              <a:lnTo>
                <a:pt x="30" y="13"/>
              </a:lnTo>
              <a:lnTo>
                <a:pt x="31" y="13"/>
              </a:lnTo>
              <a:lnTo>
                <a:pt x="31" y="14"/>
              </a:lnTo>
              <a:lnTo>
                <a:pt x="31" y="15"/>
              </a:lnTo>
              <a:lnTo>
                <a:pt x="31" y="16"/>
              </a:lnTo>
              <a:lnTo>
                <a:pt x="31" y="17"/>
              </a:lnTo>
              <a:lnTo>
                <a:pt x="31" y="18"/>
              </a:lnTo>
              <a:lnTo>
                <a:pt x="31" y="19"/>
              </a:lnTo>
              <a:lnTo>
                <a:pt x="32" y="19"/>
              </a:lnTo>
              <a:lnTo>
                <a:pt x="32" y="20"/>
              </a:lnTo>
              <a:lnTo>
                <a:pt x="31" y="20"/>
              </a:lnTo>
              <a:lnTo>
                <a:pt x="30" y="20"/>
              </a:lnTo>
              <a:lnTo>
                <a:pt x="29" y="21"/>
              </a:lnTo>
              <a:lnTo>
                <a:pt x="28" y="21"/>
              </a:lnTo>
              <a:lnTo>
                <a:pt x="28" y="22"/>
              </a:lnTo>
              <a:lnTo>
                <a:pt x="27" y="22"/>
              </a:lnTo>
              <a:lnTo>
                <a:pt x="27" y="23"/>
              </a:lnTo>
              <a:lnTo>
                <a:pt x="28" y="23"/>
              </a:lnTo>
              <a:lnTo>
                <a:pt x="28" y="24"/>
              </a:lnTo>
              <a:lnTo>
                <a:pt x="29" y="24"/>
              </a:lnTo>
              <a:lnTo>
                <a:pt x="30" y="24"/>
              </a:lnTo>
              <a:lnTo>
                <a:pt x="30" y="25"/>
              </a:lnTo>
              <a:lnTo>
                <a:pt x="30" y="26"/>
              </a:lnTo>
              <a:lnTo>
                <a:pt x="29" y="26"/>
              </a:lnTo>
              <a:lnTo>
                <a:pt x="30" y="27"/>
              </a:lnTo>
              <a:lnTo>
                <a:pt x="29" y="27"/>
              </a:lnTo>
              <a:lnTo>
                <a:pt x="30" y="27"/>
              </a:lnTo>
              <a:lnTo>
                <a:pt x="30" y="28"/>
              </a:lnTo>
              <a:lnTo>
                <a:pt x="30" y="29"/>
              </a:lnTo>
              <a:lnTo>
                <a:pt x="30" y="30"/>
              </a:lnTo>
              <a:lnTo>
                <a:pt x="29" y="30"/>
              </a:lnTo>
              <a:lnTo>
                <a:pt x="29" y="31"/>
              </a:lnTo>
              <a:lnTo>
                <a:pt x="29" y="32"/>
              </a:lnTo>
              <a:lnTo>
                <a:pt x="28" y="32"/>
              </a:lnTo>
              <a:lnTo>
                <a:pt x="28" y="31"/>
              </a:lnTo>
              <a:lnTo>
                <a:pt x="27" y="31"/>
              </a:lnTo>
              <a:lnTo>
                <a:pt x="27" y="30"/>
              </a:lnTo>
              <a:lnTo>
                <a:pt x="26" y="30"/>
              </a:lnTo>
              <a:lnTo>
                <a:pt x="25" y="30"/>
              </a:lnTo>
              <a:lnTo>
                <a:pt x="25" y="29"/>
              </a:lnTo>
              <a:lnTo>
                <a:pt x="25" y="30"/>
              </a:lnTo>
              <a:lnTo>
                <a:pt x="24" y="30"/>
              </a:lnTo>
              <a:lnTo>
                <a:pt x="23" y="30"/>
              </a:lnTo>
              <a:lnTo>
                <a:pt x="22" y="30"/>
              </a:lnTo>
              <a:lnTo>
                <a:pt x="22" y="31"/>
              </a:lnTo>
              <a:lnTo>
                <a:pt x="22" y="30"/>
              </a:lnTo>
              <a:lnTo>
                <a:pt x="22" y="31"/>
              </a:lnTo>
              <a:lnTo>
                <a:pt x="22" y="30"/>
              </a:lnTo>
              <a:lnTo>
                <a:pt x="21" y="30"/>
              </a:lnTo>
              <a:lnTo>
                <a:pt x="21" y="31"/>
              </a:lnTo>
              <a:lnTo>
                <a:pt x="21" y="30"/>
              </a:lnTo>
              <a:lnTo>
                <a:pt x="21" y="31"/>
              </a:lnTo>
              <a:lnTo>
                <a:pt x="20" y="31"/>
              </a:lnTo>
              <a:lnTo>
                <a:pt x="19" y="31"/>
              </a:lnTo>
              <a:lnTo>
                <a:pt x="19" y="32"/>
              </a:lnTo>
              <a:lnTo>
                <a:pt x="18" y="32"/>
              </a:lnTo>
              <a:lnTo>
                <a:pt x="17" y="32"/>
              </a:lnTo>
              <a:lnTo>
                <a:pt x="17" y="33"/>
              </a:lnTo>
              <a:lnTo>
                <a:pt x="16" y="33"/>
              </a:lnTo>
              <a:lnTo>
                <a:pt x="16" y="32"/>
              </a:lnTo>
              <a:lnTo>
                <a:pt x="16" y="33"/>
              </a:lnTo>
              <a:lnTo>
                <a:pt x="16" y="32"/>
              </a:lnTo>
              <a:lnTo>
                <a:pt x="15" y="32"/>
              </a:lnTo>
              <a:lnTo>
                <a:pt x="14" y="32"/>
              </a:lnTo>
              <a:lnTo>
                <a:pt x="14" y="31"/>
              </a:lnTo>
              <a:lnTo>
                <a:pt x="13" y="31"/>
              </a:lnTo>
              <a:lnTo>
                <a:pt x="12" y="31"/>
              </a:lnTo>
              <a:lnTo>
                <a:pt x="11" y="31"/>
              </a:lnTo>
              <a:lnTo>
                <a:pt x="11" y="30"/>
              </a:lnTo>
              <a:lnTo>
                <a:pt x="11" y="29"/>
              </a:lnTo>
              <a:lnTo>
                <a:pt x="10" y="29"/>
              </a:lnTo>
              <a:lnTo>
                <a:pt x="10" y="28"/>
              </a:lnTo>
              <a:lnTo>
                <a:pt x="11" y="28"/>
              </a:lnTo>
              <a:lnTo>
                <a:pt x="12" y="28"/>
              </a:lnTo>
              <a:lnTo>
                <a:pt x="12" y="27"/>
              </a:lnTo>
              <a:lnTo>
                <a:pt x="12" y="26"/>
              </a:lnTo>
              <a:lnTo>
                <a:pt x="12" y="25"/>
              </a:lnTo>
              <a:lnTo>
                <a:pt x="12" y="24"/>
              </a:lnTo>
              <a:lnTo>
                <a:pt x="12" y="23"/>
              </a:lnTo>
              <a:lnTo>
                <a:pt x="11" y="23"/>
              </a:lnTo>
              <a:lnTo>
                <a:pt x="11" y="22"/>
              </a:lnTo>
              <a:lnTo>
                <a:pt x="10" y="22"/>
              </a:lnTo>
              <a:lnTo>
                <a:pt x="10" y="23"/>
              </a:lnTo>
              <a:lnTo>
                <a:pt x="10" y="22"/>
              </a:lnTo>
              <a:lnTo>
                <a:pt x="10" y="23"/>
              </a:lnTo>
              <a:lnTo>
                <a:pt x="9" y="23"/>
              </a:lnTo>
              <a:lnTo>
                <a:pt x="9" y="22"/>
              </a:lnTo>
              <a:lnTo>
                <a:pt x="8" y="22"/>
              </a:lnTo>
              <a:lnTo>
                <a:pt x="7" y="22"/>
              </a:lnTo>
              <a:lnTo>
                <a:pt x="7" y="21"/>
              </a:lnTo>
              <a:lnTo>
                <a:pt x="7" y="22"/>
              </a:lnTo>
              <a:lnTo>
                <a:pt x="7" y="21"/>
              </a:lnTo>
              <a:lnTo>
                <a:pt x="6" y="21"/>
              </a:lnTo>
              <a:lnTo>
                <a:pt x="6" y="20"/>
              </a:lnTo>
              <a:lnTo>
                <a:pt x="7" y="20"/>
              </a:lnTo>
              <a:lnTo>
                <a:pt x="6" y="20"/>
              </a:lnTo>
              <a:lnTo>
                <a:pt x="5" y="20"/>
              </a:lnTo>
              <a:lnTo>
                <a:pt x="4" y="20"/>
              </a:lnTo>
              <a:lnTo>
                <a:pt x="3" y="20"/>
              </a:lnTo>
              <a:lnTo>
                <a:pt x="2" y="20"/>
              </a:lnTo>
              <a:lnTo>
                <a:pt x="2" y="19"/>
              </a:lnTo>
              <a:lnTo>
                <a:pt x="1" y="19"/>
              </a:lnTo>
              <a:lnTo>
                <a:pt x="1" y="18"/>
              </a:lnTo>
              <a:lnTo>
                <a:pt x="1" y="17"/>
              </a:lnTo>
              <a:lnTo>
                <a:pt x="0" y="17"/>
              </a:lnTo>
              <a:lnTo>
                <a:pt x="0" y="16"/>
              </a:lnTo>
              <a:lnTo>
                <a:pt x="1" y="16"/>
              </a:lnTo>
              <a:lnTo>
                <a:pt x="1" y="15"/>
              </a:lnTo>
              <a:lnTo>
                <a:pt x="1" y="14"/>
              </a:lnTo>
              <a:lnTo>
                <a:pt x="1" y="13"/>
              </a:lnTo>
              <a:lnTo>
                <a:pt x="2" y="13"/>
              </a:lnTo>
              <a:lnTo>
                <a:pt x="2" y="12"/>
              </a:lnTo>
              <a:lnTo>
                <a:pt x="2" y="11"/>
              </a:lnTo>
              <a:lnTo>
                <a:pt x="3" y="11"/>
              </a:lnTo>
              <a:lnTo>
                <a:pt x="3" y="10"/>
              </a:lnTo>
              <a:lnTo>
                <a:pt x="3" y="9"/>
              </a:lnTo>
              <a:lnTo>
                <a:pt x="4" y="9"/>
              </a:lnTo>
              <a:lnTo>
                <a:pt x="4" y="8"/>
              </a:lnTo>
              <a:lnTo>
                <a:pt x="5" y="8"/>
              </a:lnTo>
              <a:lnTo>
                <a:pt x="5" y="7"/>
              </a:lnTo>
              <a:lnTo>
                <a:pt x="6" y="7"/>
              </a:lnTo>
              <a:lnTo>
                <a:pt x="6" y="6"/>
              </a:lnTo>
              <a:lnTo>
                <a:pt x="7" y="6"/>
              </a:lnTo>
              <a:lnTo>
                <a:pt x="8" y="6"/>
              </a:lnTo>
              <a:lnTo>
                <a:pt x="9" y="6"/>
              </a:lnTo>
              <a:lnTo>
                <a:pt x="8" y="6"/>
              </a:lnTo>
              <a:lnTo>
                <a:pt x="7" y="6"/>
              </a:lnTo>
              <a:lnTo>
                <a:pt x="8" y="6"/>
              </a:lnTo>
              <a:lnTo>
                <a:pt x="8" y="5"/>
              </a:lnTo>
              <a:lnTo>
                <a:pt x="8" y="4"/>
              </a:lnTo>
              <a:lnTo>
                <a:pt x="8" y="3"/>
              </a:lnTo>
              <a:lnTo>
                <a:pt x="9" y="3"/>
              </a:lnTo>
              <a:lnTo>
                <a:pt x="9" y="2"/>
              </a:lnTo>
              <a:lnTo>
                <a:pt x="9" y="1"/>
              </a:lnTo>
              <a:lnTo>
                <a:pt x="10" y="1"/>
              </a:lnTo>
              <a:lnTo>
                <a:pt x="10" y="0"/>
              </a:lnTo>
              <a:lnTo>
                <a:pt x="10" y="1"/>
              </a:lnTo>
              <a:lnTo>
                <a:pt x="10" y="0"/>
              </a:lnTo>
              <a:lnTo>
                <a:pt x="11"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590550</xdr:colOff>
      <xdr:row>30</xdr:row>
      <xdr:rowOff>142875</xdr:rowOff>
    </xdr:from>
    <xdr:to>
      <xdr:col>5</xdr:col>
      <xdr:colOff>209550</xdr:colOff>
      <xdr:row>32</xdr:row>
      <xdr:rowOff>76200</xdr:rowOff>
    </xdr:to>
    <xdr:sp macro="" textlink="">
      <xdr:nvSpPr>
        <xdr:cNvPr id="94" name="5k3"/>
        <xdr:cNvSpPr>
          <a:spLocks/>
        </xdr:cNvSpPr>
      </xdr:nvSpPr>
      <xdr:spPr bwMode="auto">
        <a:xfrm>
          <a:off x="3028950" y="5381625"/>
          <a:ext cx="228600" cy="257175"/>
        </a:xfrm>
        <a:custGeom>
          <a:avLst/>
          <a:gdLst>
            <a:gd name="T0" fmla="*/ 2147483647 w 22"/>
            <a:gd name="T1" fmla="*/ 2147483647 h 26"/>
            <a:gd name="T2" fmla="*/ 2147483647 w 22"/>
            <a:gd name="T3" fmla="*/ 2147483647 h 26"/>
            <a:gd name="T4" fmla="*/ 2147483647 w 22"/>
            <a:gd name="T5" fmla="*/ 2147483647 h 26"/>
            <a:gd name="T6" fmla="*/ 2147483647 w 22"/>
            <a:gd name="T7" fmla="*/ 2147483647 h 26"/>
            <a:gd name="T8" fmla="*/ 2147483647 w 22"/>
            <a:gd name="T9" fmla="*/ 2147483647 h 26"/>
            <a:gd name="T10" fmla="*/ 2147483647 w 22"/>
            <a:gd name="T11" fmla="*/ 2147483647 h 26"/>
            <a:gd name="T12" fmla="*/ 2147483647 w 22"/>
            <a:gd name="T13" fmla="*/ 2147483647 h 26"/>
            <a:gd name="T14" fmla="*/ 2147483647 w 22"/>
            <a:gd name="T15" fmla="*/ 2147483647 h 26"/>
            <a:gd name="T16" fmla="*/ 2147483647 w 22"/>
            <a:gd name="T17" fmla="*/ 2147483647 h 26"/>
            <a:gd name="T18" fmla="*/ 2147483647 w 22"/>
            <a:gd name="T19" fmla="*/ 2147483647 h 26"/>
            <a:gd name="T20" fmla="*/ 2147483647 w 22"/>
            <a:gd name="T21" fmla="*/ 2147483647 h 26"/>
            <a:gd name="T22" fmla="*/ 2147483647 w 22"/>
            <a:gd name="T23" fmla="*/ 2147483647 h 26"/>
            <a:gd name="T24" fmla="*/ 2147483647 w 22"/>
            <a:gd name="T25" fmla="*/ 2147483647 h 26"/>
            <a:gd name="T26" fmla="*/ 2147483647 w 22"/>
            <a:gd name="T27" fmla="*/ 2147483647 h 26"/>
            <a:gd name="T28" fmla="*/ 2147483647 w 22"/>
            <a:gd name="T29" fmla="*/ 2147483647 h 26"/>
            <a:gd name="T30" fmla="*/ 2147483647 w 22"/>
            <a:gd name="T31" fmla="*/ 2147483647 h 26"/>
            <a:gd name="T32" fmla="*/ 2147483647 w 22"/>
            <a:gd name="T33" fmla="*/ 2147483647 h 26"/>
            <a:gd name="T34" fmla="*/ 2147483647 w 22"/>
            <a:gd name="T35" fmla="*/ 2147483647 h 26"/>
            <a:gd name="T36" fmla="*/ 2147483647 w 22"/>
            <a:gd name="T37" fmla="*/ 2147483647 h 26"/>
            <a:gd name="T38" fmla="*/ 2147483647 w 22"/>
            <a:gd name="T39" fmla="*/ 2147483647 h 26"/>
            <a:gd name="T40" fmla="*/ 2147483647 w 22"/>
            <a:gd name="T41" fmla="*/ 2147483647 h 26"/>
            <a:gd name="T42" fmla="*/ 2147483647 w 22"/>
            <a:gd name="T43" fmla="*/ 2147483647 h 26"/>
            <a:gd name="T44" fmla="*/ 2147483647 w 22"/>
            <a:gd name="T45" fmla="*/ 2147483647 h 26"/>
            <a:gd name="T46" fmla="*/ 2147483647 w 22"/>
            <a:gd name="T47" fmla="*/ 2147483647 h 26"/>
            <a:gd name="T48" fmla="*/ 2147483647 w 22"/>
            <a:gd name="T49" fmla="*/ 2147483647 h 26"/>
            <a:gd name="T50" fmla="*/ 2147483647 w 22"/>
            <a:gd name="T51" fmla="*/ 2147483647 h 26"/>
            <a:gd name="T52" fmla="*/ 2147483647 w 22"/>
            <a:gd name="T53" fmla="*/ 2147483647 h 26"/>
            <a:gd name="T54" fmla="*/ 2147483647 w 22"/>
            <a:gd name="T55" fmla="*/ 2147483647 h 26"/>
            <a:gd name="T56" fmla="*/ 2147483647 w 22"/>
            <a:gd name="T57" fmla="*/ 2147483647 h 26"/>
            <a:gd name="T58" fmla="*/ 2147483647 w 22"/>
            <a:gd name="T59" fmla="*/ 2147483647 h 26"/>
            <a:gd name="T60" fmla="*/ 2147483647 w 22"/>
            <a:gd name="T61" fmla="*/ 2147483647 h 26"/>
            <a:gd name="T62" fmla="*/ 2147483647 w 22"/>
            <a:gd name="T63" fmla="*/ 2147483647 h 26"/>
            <a:gd name="T64" fmla="*/ 2147483647 w 22"/>
            <a:gd name="T65" fmla="*/ 2147483647 h 26"/>
            <a:gd name="T66" fmla="*/ 2147483647 w 22"/>
            <a:gd name="T67" fmla="*/ 2147483647 h 26"/>
            <a:gd name="T68" fmla="*/ 2147483647 w 22"/>
            <a:gd name="T69" fmla="*/ 2147483647 h 26"/>
            <a:gd name="T70" fmla="*/ 2147483647 w 22"/>
            <a:gd name="T71" fmla="*/ 2147483647 h 26"/>
            <a:gd name="T72" fmla="*/ 2147483647 w 22"/>
            <a:gd name="T73" fmla="*/ 2147483647 h 26"/>
            <a:gd name="T74" fmla="*/ 2147483647 w 22"/>
            <a:gd name="T75" fmla="*/ 2147483647 h 26"/>
            <a:gd name="T76" fmla="*/ 2147483647 w 22"/>
            <a:gd name="T77" fmla="*/ 2147483647 h 26"/>
            <a:gd name="T78" fmla="*/ 2147483647 w 22"/>
            <a:gd name="T79" fmla="*/ 2147483647 h 26"/>
            <a:gd name="T80" fmla="*/ 2147483647 w 22"/>
            <a:gd name="T81" fmla="*/ 2147483647 h 26"/>
            <a:gd name="T82" fmla="*/ 2147483647 w 22"/>
            <a:gd name="T83" fmla="*/ 2147483647 h 26"/>
            <a:gd name="T84" fmla="*/ 2147483647 w 22"/>
            <a:gd name="T85" fmla="*/ 2147483647 h 26"/>
            <a:gd name="T86" fmla="*/ 2147483647 w 22"/>
            <a:gd name="T87" fmla="*/ 2147483647 h 26"/>
            <a:gd name="T88" fmla="*/ 2147483647 w 22"/>
            <a:gd name="T89" fmla="*/ 2147483647 h 26"/>
            <a:gd name="T90" fmla="*/ 2147483647 w 22"/>
            <a:gd name="T91" fmla="*/ 2147483647 h 26"/>
            <a:gd name="T92" fmla="*/ 2147483647 w 22"/>
            <a:gd name="T93" fmla="*/ 2147483647 h 26"/>
            <a:gd name="T94" fmla="*/ 2147483647 w 22"/>
            <a:gd name="T95" fmla="*/ 2147483647 h 26"/>
            <a:gd name="T96" fmla="*/ 2147483647 w 22"/>
            <a:gd name="T97" fmla="*/ 2147483647 h 26"/>
            <a:gd name="T98" fmla="*/ 2147483647 w 22"/>
            <a:gd name="T99" fmla="*/ 2147483647 h 26"/>
            <a:gd name="T100" fmla="*/ 2147483647 w 22"/>
            <a:gd name="T101" fmla="*/ 2147483647 h 26"/>
            <a:gd name="T102" fmla="*/ 2147483647 w 22"/>
            <a:gd name="T103" fmla="*/ 2147483647 h 26"/>
            <a:gd name="T104" fmla="*/ 2147483647 w 22"/>
            <a:gd name="T105" fmla="*/ 2147483647 h 26"/>
            <a:gd name="T106" fmla="*/ 2147483647 w 22"/>
            <a:gd name="T107" fmla="*/ 2147483647 h 26"/>
            <a:gd name="T108" fmla="*/ 2147483647 w 22"/>
            <a:gd name="T109" fmla="*/ 2147483647 h 26"/>
            <a:gd name="T110" fmla="*/ 2147483647 w 22"/>
            <a:gd name="T111" fmla="*/ 2147483647 h 26"/>
            <a:gd name="T112" fmla="*/ 2147483647 w 22"/>
            <a:gd name="T113" fmla="*/ 0 h 26"/>
            <a:gd name="T114" fmla="*/ 2147483647 w 22"/>
            <a:gd name="T115" fmla="*/ 0 h 2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22"/>
            <a:gd name="T175" fmla="*/ 0 h 26"/>
            <a:gd name="T176" fmla="*/ 22 w 22"/>
            <a:gd name="T177" fmla="*/ 26 h 2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22" h="26">
              <a:moveTo>
                <a:pt x="14" y="0"/>
              </a:moveTo>
              <a:lnTo>
                <a:pt x="14" y="1"/>
              </a:lnTo>
              <a:lnTo>
                <a:pt x="13" y="1"/>
              </a:lnTo>
              <a:lnTo>
                <a:pt x="13" y="2"/>
              </a:lnTo>
              <a:lnTo>
                <a:pt x="13" y="3"/>
              </a:lnTo>
              <a:lnTo>
                <a:pt x="13" y="4"/>
              </a:lnTo>
              <a:lnTo>
                <a:pt x="14" y="4"/>
              </a:lnTo>
              <a:lnTo>
                <a:pt x="13" y="4"/>
              </a:lnTo>
              <a:lnTo>
                <a:pt x="13" y="5"/>
              </a:lnTo>
              <a:lnTo>
                <a:pt x="14" y="5"/>
              </a:lnTo>
              <a:lnTo>
                <a:pt x="13" y="5"/>
              </a:lnTo>
              <a:lnTo>
                <a:pt x="13" y="6"/>
              </a:lnTo>
              <a:lnTo>
                <a:pt x="13" y="5"/>
              </a:lnTo>
              <a:lnTo>
                <a:pt x="14" y="5"/>
              </a:lnTo>
              <a:lnTo>
                <a:pt x="14" y="6"/>
              </a:lnTo>
              <a:lnTo>
                <a:pt x="14" y="7"/>
              </a:lnTo>
              <a:lnTo>
                <a:pt x="15" y="7"/>
              </a:lnTo>
              <a:lnTo>
                <a:pt x="16" y="7"/>
              </a:lnTo>
              <a:lnTo>
                <a:pt x="16" y="8"/>
              </a:lnTo>
              <a:lnTo>
                <a:pt x="17" y="8"/>
              </a:lnTo>
              <a:lnTo>
                <a:pt x="18" y="8"/>
              </a:lnTo>
              <a:lnTo>
                <a:pt x="19" y="8"/>
              </a:lnTo>
              <a:lnTo>
                <a:pt x="20" y="8"/>
              </a:lnTo>
              <a:lnTo>
                <a:pt x="21" y="8"/>
              </a:lnTo>
              <a:lnTo>
                <a:pt x="21" y="9"/>
              </a:lnTo>
              <a:lnTo>
                <a:pt x="21" y="10"/>
              </a:lnTo>
              <a:lnTo>
                <a:pt x="22" y="10"/>
              </a:lnTo>
              <a:lnTo>
                <a:pt x="21" y="10"/>
              </a:lnTo>
              <a:lnTo>
                <a:pt x="21" y="11"/>
              </a:lnTo>
              <a:lnTo>
                <a:pt x="20" y="11"/>
              </a:lnTo>
              <a:lnTo>
                <a:pt x="20" y="12"/>
              </a:lnTo>
              <a:lnTo>
                <a:pt x="19" y="12"/>
              </a:lnTo>
              <a:lnTo>
                <a:pt x="19" y="13"/>
              </a:lnTo>
              <a:lnTo>
                <a:pt x="18" y="12"/>
              </a:lnTo>
              <a:lnTo>
                <a:pt x="18" y="13"/>
              </a:lnTo>
              <a:lnTo>
                <a:pt x="18" y="12"/>
              </a:lnTo>
              <a:lnTo>
                <a:pt x="18" y="13"/>
              </a:lnTo>
              <a:lnTo>
                <a:pt x="18" y="14"/>
              </a:lnTo>
              <a:lnTo>
                <a:pt x="17" y="14"/>
              </a:lnTo>
              <a:lnTo>
                <a:pt x="17" y="15"/>
              </a:lnTo>
              <a:lnTo>
                <a:pt x="17" y="16"/>
              </a:lnTo>
              <a:lnTo>
                <a:pt x="18" y="16"/>
              </a:lnTo>
              <a:lnTo>
                <a:pt x="18" y="17"/>
              </a:lnTo>
              <a:lnTo>
                <a:pt x="18" y="18"/>
              </a:lnTo>
              <a:lnTo>
                <a:pt x="18" y="17"/>
              </a:lnTo>
              <a:lnTo>
                <a:pt x="18" y="18"/>
              </a:lnTo>
              <a:lnTo>
                <a:pt x="18" y="19"/>
              </a:lnTo>
              <a:lnTo>
                <a:pt x="19" y="19"/>
              </a:lnTo>
              <a:lnTo>
                <a:pt x="19" y="20"/>
              </a:lnTo>
              <a:lnTo>
                <a:pt x="20" y="20"/>
              </a:lnTo>
              <a:lnTo>
                <a:pt x="20" y="21"/>
              </a:lnTo>
              <a:lnTo>
                <a:pt x="20" y="22"/>
              </a:lnTo>
              <a:lnTo>
                <a:pt x="19" y="22"/>
              </a:lnTo>
              <a:lnTo>
                <a:pt x="18" y="22"/>
              </a:lnTo>
              <a:lnTo>
                <a:pt x="18" y="23"/>
              </a:lnTo>
              <a:lnTo>
                <a:pt x="17" y="23"/>
              </a:lnTo>
              <a:lnTo>
                <a:pt x="16" y="23"/>
              </a:lnTo>
              <a:lnTo>
                <a:pt x="15" y="23"/>
              </a:lnTo>
              <a:lnTo>
                <a:pt x="14" y="23"/>
              </a:lnTo>
              <a:lnTo>
                <a:pt x="13" y="23"/>
              </a:lnTo>
              <a:lnTo>
                <a:pt x="13" y="24"/>
              </a:lnTo>
              <a:lnTo>
                <a:pt x="13" y="23"/>
              </a:lnTo>
              <a:lnTo>
                <a:pt x="13" y="24"/>
              </a:lnTo>
              <a:lnTo>
                <a:pt x="12" y="24"/>
              </a:lnTo>
              <a:lnTo>
                <a:pt x="11" y="24"/>
              </a:lnTo>
              <a:lnTo>
                <a:pt x="11" y="25"/>
              </a:lnTo>
              <a:lnTo>
                <a:pt x="11" y="26"/>
              </a:lnTo>
              <a:lnTo>
                <a:pt x="10" y="26"/>
              </a:lnTo>
              <a:lnTo>
                <a:pt x="9" y="26"/>
              </a:lnTo>
              <a:lnTo>
                <a:pt x="8" y="26"/>
              </a:lnTo>
              <a:lnTo>
                <a:pt x="7" y="26"/>
              </a:lnTo>
              <a:lnTo>
                <a:pt x="6" y="26"/>
              </a:lnTo>
              <a:lnTo>
                <a:pt x="5" y="26"/>
              </a:lnTo>
              <a:lnTo>
                <a:pt x="5" y="25"/>
              </a:lnTo>
              <a:lnTo>
                <a:pt x="4" y="25"/>
              </a:lnTo>
              <a:lnTo>
                <a:pt x="4" y="24"/>
              </a:lnTo>
              <a:lnTo>
                <a:pt x="4" y="23"/>
              </a:lnTo>
              <a:lnTo>
                <a:pt x="3" y="23"/>
              </a:lnTo>
              <a:lnTo>
                <a:pt x="3" y="24"/>
              </a:lnTo>
              <a:lnTo>
                <a:pt x="2" y="24"/>
              </a:lnTo>
              <a:lnTo>
                <a:pt x="2" y="23"/>
              </a:lnTo>
              <a:lnTo>
                <a:pt x="2" y="22"/>
              </a:lnTo>
              <a:lnTo>
                <a:pt x="2" y="21"/>
              </a:lnTo>
              <a:lnTo>
                <a:pt x="2" y="22"/>
              </a:lnTo>
              <a:lnTo>
                <a:pt x="3" y="22"/>
              </a:lnTo>
              <a:lnTo>
                <a:pt x="3" y="21"/>
              </a:lnTo>
              <a:lnTo>
                <a:pt x="2" y="21"/>
              </a:lnTo>
              <a:lnTo>
                <a:pt x="3" y="21"/>
              </a:lnTo>
              <a:lnTo>
                <a:pt x="2" y="21"/>
              </a:lnTo>
              <a:lnTo>
                <a:pt x="2" y="20"/>
              </a:lnTo>
              <a:lnTo>
                <a:pt x="2" y="19"/>
              </a:lnTo>
              <a:lnTo>
                <a:pt x="1" y="19"/>
              </a:lnTo>
              <a:lnTo>
                <a:pt x="1" y="18"/>
              </a:lnTo>
              <a:lnTo>
                <a:pt x="2" y="17"/>
              </a:lnTo>
              <a:lnTo>
                <a:pt x="1" y="17"/>
              </a:lnTo>
              <a:lnTo>
                <a:pt x="0" y="17"/>
              </a:lnTo>
              <a:lnTo>
                <a:pt x="0" y="16"/>
              </a:lnTo>
              <a:lnTo>
                <a:pt x="1" y="16"/>
              </a:lnTo>
              <a:lnTo>
                <a:pt x="0" y="16"/>
              </a:lnTo>
              <a:lnTo>
                <a:pt x="1" y="16"/>
              </a:lnTo>
              <a:lnTo>
                <a:pt x="2" y="16"/>
              </a:lnTo>
              <a:lnTo>
                <a:pt x="1" y="16"/>
              </a:lnTo>
              <a:lnTo>
                <a:pt x="1" y="15"/>
              </a:lnTo>
              <a:lnTo>
                <a:pt x="2" y="15"/>
              </a:lnTo>
              <a:lnTo>
                <a:pt x="3" y="15"/>
              </a:lnTo>
              <a:lnTo>
                <a:pt x="2" y="15"/>
              </a:lnTo>
              <a:lnTo>
                <a:pt x="3" y="15"/>
              </a:lnTo>
              <a:lnTo>
                <a:pt x="3" y="14"/>
              </a:lnTo>
              <a:lnTo>
                <a:pt x="3" y="15"/>
              </a:lnTo>
              <a:lnTo>
                <a:pt x="4" y="15"/>
              </a:lnTo>
              <a:lnTo>
                <a:pt x="4" y="14"/>
              </a:lnTo>
              <a:lnTo>
                <a:pt x="3" y="14"/>
              </a:lnTo>
              <a:lnTo>
                <a:pt x="3" y="13"/>
              </a:lnTo>
              <a:lnTo>
                <a:pt x="3" y="12"/>
              </a:lnTo>
              <a:lnTo>
                <a:pt x="2" y="12"/>
              </a:lnTo>
              <a:lnTo>
                <a:pt x="2" y="11"/>
              </a:lnTo>
              <a:lnTo>
                <a:pt x="2" y="10"/>
              </a:lnTo>
              <a:lnTo>
                <a:pt x="3" y="10"/>
              </a:lnTo>
              <a:lnTo>
                <a:pt x="3" y="9"/>
              </a:lnTo>
              <a:lnTo>
                <a:pt x="3" y="8"/>
              </a:lnTo>
              <a:lnTo>
                <a:pt x="4" y="8"/>
              </a:lnTo>
              <a:lnTo>
                <a:pt x="5" y="8"/>
              </a:lnTo>
              <a:lnTo>
                <a:pt x="6" y="8"/>
              </a:lnTo>
              <a:lnTo>
                <a:pt x="6" y="7"/>
              </a:lnTo>
              <a:lnTo>
                <a:pt x="5" y="6"/>
              </a:lnTo>
              <a:lnTo>
                <a:pt x="5" y="5"/>
              </a:lnTo>
              <a:lnTo>
                <a:pt x="5" y="4"/>
              </a:lnTo>
              <a:lnTo>
                <a:pt x="6" y="4"/>
              </a:lnTo>
              <a:lnTo>
                <a:pt x="6" y="3"/>
              </a:lnTo>
              <a:lnTo>
                <a:pt x="7" y="3"/>
              </a:lnTo>
              <a:lnTo>
                <a:pt x="8" y="4"/>
              </a:lnTo>
              <a:lnTo>
                <a:pt x="9" y="4"/>
              </a:lnTo>
              <a:lnTo>
                <a:pt x="10" y="4"/>
              </a:lnTo>
              <a:lnTo>
                <a:pt x="10" y="3"/>
              </a:lnTo>
              <a:lnTo>
                <a:pt x="11" y="3"/>
              </a:lnTo>
              <a:lnTo>
                <a:pt x="12" y="3"/>
              </a:lnTo>
              <a:lnTo>
                <a:pt x="12" y="2"/>
              </a:lnTo>
              <a:lnTo>
                <a:pt x="12" y="1"/>
              </a:lnTo>
              <a:lnTo>
                <a:pt x="13" y="1"/>
              </a:lnTo>
              <a:lnTo>
                <a:pt x="12" y="1"/>
              </a:lnTo>
              <a:lnTo>
                <a:pt x="13" y="1"/>
              </a:lnTo>
              <a:lnTo>
                <a:pt x="13" y="0"/>
              </a:lnTo>
              <a:lnTo>
                <a:pt x="13" y="1"/>
              </a:lnTo>
              <a:lnTo>
                <a:pt x="13" y="0"/>
              </a:lnTo>
              <a:lnTo>
                <a:pt x="14"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3</xdr:col>
      <xdr:colOff>581025</xdr:colOff>
      <xdr:row>32</xdr:row>
      <xdr:rowOff>0</xdr:rowOff>
    </xdr:from>
    <xdr:to>
      <xdr:col>4</xdr:col>
      <xdr:colOff>123825</xdr:colOff>
      <xdr:row>33</xdr:row>
      <xdr:rowOff>9525</xdr:rowOff>
    </xdr:to>
    <xdr:sp macro="" textlink="">
      <xdr:nvSpPr>
        <xdr:cNvPr id="95" name="5qj"/>
        <xdr:cNvSpPr>
          <a:spLocks/>
        </xdr:cNvSpPr>
      </xdr:nvSpPr>
      <xdr:spPr bwMode="auto">
        <a:xfrm>
          <a:off x="2409825" y="5562600"/>
          <a:ext cx="152400" cy="171450"/>
        </a:xfrm>
        <a:custGeom>
          <a:avLst/>
          <a:gdLst>
            <a:gd name="T0" fmla="*/ 2147483647 w 16"/>
            <a:gd name="T1" fmla="*/ 2147483647 h 18"/>
            <a:gd name="T2" fmla="*/ 2147483647 w 16"/>
            <a:gd name="T3" fmla="*/ 2147483647 h 18"/>
            <a:gd name="T4" fmla="*/ 2147483647 w 16"/>
            <a:gd name="T5" fmla="*/ 2147483647 h 18"/>
            <a:gd name="T6" fmla="*/ 2147483647 w 16"/>
            <a:gd name="T7" fmla="*/ 2147483647 h 18"/>
            <a:gd name="T8" fmla="*/ 2147483647 w 16"/>
            <a:gd name="T9" fmla="*/ 2147483647 h 18"/>
            <a:gd name="T10" fmla="*/ 2147483647 w 16"/>
            <a:gd name="T11" fmla="*/ 2147483647 h 18"/>
            <a:gd name="T12" fmla="*/ 2147483647 w 16"/>
            <a:gd name="T13" fmla="*/ 2147483647 h 18"/>
            <a:gd name="T14" fmla="*/ 2147483647 w 16"/>
            <a:gd name="T15" fmla="*/ 2147483647 h 18"/>
            <a:gd name="T16" fmla="*/ 2147483647 w 16"/>
            <a:gd name="T17" fmla="*/ 2147483647 h 18"/>
            <a:gd name="T18" fmla="*/ 2147483647 w 16"/>
            <a:gd name="T19" fmla="*/ 2147483647 h 18"/>
            <a:gd name="T20" fmla="*/ 2147483647 w 16"/>
            <a:gd name="T21" fmla="*/ 2147483647 h 18"/>
            <a:gd name="T22" fmla="*/ 2147483647 w 16"/>
            <a:gd name="T23" fmla="*/ 2147483647 h 18"/>
            <a:gd name="T24" fmla="*/ 2147483647 w 16"/>
            <a:gd name="T25" fmla="*/ 2147483647 h 18"/>
            <a:gd name="T26" fmla="*/ 2147483647 w 16"/>
            <a:gd name="T27" fmla="*/ 2147483647 h 18"/>
            <a:gd name="T28" fmla="*/ 2147483647 w 16"/>
            <a:gd name="T29" fmla="*/ 2147483647 h 18"/>
            <a:gd name="T30" fmla="*/ 2147483647 w 16"/>
            <a:gd name="T31" fmla="*/ 2147483647 h 18"/>
            <a:gd name="T32" fmla="*/ 2147483647 w 16"/>
            <a:gd name="T33" fmla="*/ 2147483647 h 18"/>
            <a:gd name="T34" fmla="*/ 2147483647 w 16"/>
            <a:gd name="T35" fmla="*/ 2147483647 h 18"/>
            <a:gd name="T36" fmla="*/ 2147483647 w 16"/>
            <a:gd name="T37" fmla="*/ 2147483647 h 18"/>
            <a:gd name="T38" fmla="*/ 2147483647 w 16"/>
            <a:gd name="T39" fmla="*/ 2147483647 h 18"/>
            <a:gd name="T40" fmla="*/ 2147483647 w 16"/>
            <a:gd name="T41" fmla="*/ 2147483647 h 18"/>
            <a:gd name="T42" fmla="*/ 2147483647 w 16"/>
            <a:gd name="T43" fmla="*/ 2147483647 h 18"/>
            <a:gd name="T44" fmla="*/ 2147483647 w 16"/>
            <a:gd name="T45" fmla="*/ 2147483647 h 18"/>
            <a:gd name="T46" fmla="*/ 2147483647 w 16"/>
            <a:gd name="T47" fmla="*/ 2147483647 h 18"/>
            <a:gd name="T48" fmla="*/ 2147483647 w 16"/>
            <a:gd name="T49" fmla="*/ 2147483647 h 18"/>
            <a:gd name="T50" fmla="*/ 2147483647 w 16"/>
            <a:gd name="T51" fmla="*/ 2147483647 h 18"/>
            <a:gd name="T52" fmla="*/ 2147483647 w 16"/>
            <a:gd name="T53" fmla="*/ 2147483647 h 18"/>
            <a:gd name="T54" fmla="*/ 2147483647 w 16"/>
            <a:gd name="T55" fmla="*/ 2147483647 h 18"/>
            <a:gd name="T56" fmla="*/ 2147483647 w 16"/>
            <a:gd name="T57" fmla="*/ 2147483647 h 18"/>
            <a:gd name="T58" fmla="*/ 2147483647 w 16"/>
            <a:gd name="T59" fmla="*/ 2147483647 h 18"/>
            <a:gd name="T60" fmla="*/ 2147483647 w 16"/>
            <a:gd name="T61" fmla="*/ 2147483647 h 18"/>
            <a:gd name="T62" fmla="*/ 2147483647 w 16"/>
            <a:gd name="T63" fmla="*/ 2147483647 h 18"/>
            <a:gd name="T64" fmla="*/ 2147483647 w 16"/>
            <a:gd name="T65" fmla="*/ 2147483647 h 18"/>
            <a:gd name="T66" fmla="*/ 2147483647 w 16"/>
            <a:gd name="T67" fmla="*/ 2147483647 h 18"/>
            <a:gd name="T68" fmla="*/ 2147483647 w 16"/>
            <a:gd name="T69" fmla="*/ 2147483647 h 18"/>
            <a:gd name="T70" fmla="*/ 2147483647 w 16"/>
            <a:gd name="T71" fmla="*/ 2147483647 h 18"/>
            <a:gd name="T72" fmla="*/ 2147483647 w 16"/>
            <a:gd name="T73" fmla="*/ 2147483647 h 18"/>
            <a:gd name="T74" fmla="*/ 2147483647 w 16"/>
            <a:gd name="T75" fmla="*/ 2147483647 h 18"/>
            <a:gd name="T76" fmla="*/ 2147483647 w 16"/>
            <a:gd name="T77" fmla="*/ 2147483647 h 18"/>
            <a:gd name="T78" fmla="*/ 2147483647 w 16"/>
            <a:gd name="T79" fmla="*/ 2147483647 h 18"/>
            <a:gd name="T80" fmla="*/ 2147483647 w 16"/>
            <a:gd name="T81" fmla="*/ 2147483647 h 18"/>
            <a:gd name="T82" fmla="*/ 2147483647 w 16"/>
            <a:gd name="T83" fmla="*/ 2147483647 h 18"/>
            <a:gd name="T84" fmla="*/ 2147483647 w 16"/>
            <a:gd name="T85" fmla="*/ 2147483647 h 18"/>
            <a:gd name="T86" fmla="*/ 2147483647 w 16"/>
            <a:gd name="T87" fmla="*/ 2147483647 h 18"/>
            <a:gd name="T88" fmla="*/ 2147483647 w 16"/>
            <a:gd name="T89" fmla="*/ 2147483647 h 18"/>
            <a:gd name="T90" fmla="*/ 2147483647 w 16"/>
            <a:gd name="T91" fmla="*/ 2147483647 h 18"/>
            <a:gd name="T92" fmla="*/ 2147483647 w 16"/>
            <a:gd name="T93" fmla="*/ 2147483647 h 18"/>
            <a:gd name="T94" fmla="*/ 2147483647 w 16"/>
            <a:gd name="T95" fmla="*/ 2147483647 h 1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6"/>
            <a:gd name="T145" fmla="*/ 0 h 18"/>
            <a:gd name="T146" fmla="*/ 16 w 16"/>
            <a:gd name="T147" fmla="*/ 18 h 1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6" h="18">
              <a:moveTo>
                <a:pt x="4" y="0"/>
              </a:moveTo>
              <a:lnTo>
                <a:pt x="4" y="1"/>
              </a:lnTo>
              <a:lnTo>
                <a:pt x="5" y="1"/>
              </a:lnTo>
              <a:lnTo>
                <a:pt x="5" y="2"/>
              </a:lnTo>
              <a:lnTo>
                <a:pt x="5" y="3"/>
              </a:lnTo>
              <a:lnTo>
                <a:pt x="6" y="3"/>
              </a:lnTo>
              <a:lnTo>
                <a:pt x="6" y="4"/>
              </a:lnTo>
              <a:lnTo>
                <a:pt x="7" y="4"/>
              </a:lnTo>
              <a:lnTo>
                <a:pt x="8" y="4"/>
              </a:lnTo>
              <a:lnTo>
                <a:pt x="9" y="4"/>
              </a:lnTo>
              <a:lnTo>
                <a:pt x="10" y="4"/>
              </a:lnTo>
              <a:lnTo>
                <a:pt x="11" y="4"/>
              </a:lnTo>
              <a:lnTo>
                <a:pt x="10" y="4"/>
              </a:lnTo>
              <a:lnTo>
                <a:pt x="10" y="5"/>
              </a:lnTo>
              <a:lnTo>
                <a:pt x="11" y="5"/>
              </a:lnTo>
              <a:lnTo>
                <a:pt x="11" y="6"/>
              </a:lnTo>
              <a:lnTo>
                <a:pt x="11" y="5"/>
              </a:lnTo>
              <a:lnTo>
                <a:pt x="11" y="6"/>
              </a:lnTo>
              <a:lnTo>
                <a:pt x="12" y="6"/>
              </a:lnTo>
              <a:lnTo>
                <a:pt x="13" y="6"/>
              </a:lnTo>
              <a:lnTo>
                <a:pt x="13" y="7"/>
              </a:lnTo>
              <a:lnTo>
                <a:pt x="14" y="7"/>
              </a:lnTo>
              <a:lnTo>
                <a:pt x="14" y="6"/>
              </a:lnTo>
              <a:lnTo>
                <a:pt x="14" y="7"/>
              </a:lnTo>
              <a:lnTo>
                <a:pt x="14" y="6"/>
              </a:lnTo>
              <a:lnTo>
                <a:pt x="15" y="6"/>
              </a:lnTo>
              <a:lnTo>
                <a:pt x="15" y="7"/>
              </a:lnTo>
              <a:lnTo>
                <a:pt x="16" y="7"/>
              </a:lnTo>
              <a:lnTo>
                <a:pt x="16" y="8"/>
              </a:lnTo>
              <a:lnTo>
                <a:pt x="16" y="9"/>
              </a:lnTo>
              <a:lnTo>
                <a:pt x="16" y="10"/>
              </a:lnTo>
              <a:lnTo>
                <a:pt x="16" y="11"/>
              </a:lnTo>
              <a:lnTo>
                <a:pt x="16" y="12"/>
              </a:lnTo>
              <a:lnTo>
                <a:pt x="15" y="12"/>
              </a:lnTo>
              <a:lnTo>
                <a:pt x="14" y="12"/>
              </a:lnTo>
              <a:lnTo>
                <a:pt x="14" y="13"/>
              </a:lnTo>
              <a:lnTo>
                <a:pt x="15" y="13"/>
              </a:lnTo>
              <a:lnTo>
                <a:pt x="15" y="14"/>
              </a:lnTo>
              <a:lnTo>
                <a:pt x="15" y="15"/>
              </a:lnTo>
              <a:lnTo>
                <a:pt x="16" y="15"/>
              </a:lnTo>
              <a:lnTo>
                <a:pt x="15" y="15"/>
              </a:lnTo>
              <a:lnTo>
                <a:pt x="15" y="14"/>
              </a:lnTo>
              <a:lnTo>
                <a:pt x="15" y="15"/>
              </a:lnTo>
              <a:lnTo>
                <a:pt x="15" y="16"/>
              </a:lnTo>
              <a:lnTo>
                <a:pt x="14" y="16"/>
              </a:lnTo>
              <a:lnTo>
                <a:pt x="14" y="17"/>
              </a:lnTo>
              <a:lnTo>
                <a:pt x="14" y="18"/>
              </a:lnTo>
              <a:lnTo>
                <a:pt x="13" y="18"/>
              </a:lnTo>
              <a:lnTo>
                <a:pt x="13" y="17"/>
              </a:lnTo>
              <a:lnTo>
                <a:pt x="13" y="18"/>
              </a:lnTo>
              <a:lnTo>
                <a:pt x="12" y="18"/>
              </a:lnTo>
              <a:lnTo>
                <a:pt x="13" y="18"/>
              </a:lnTo>
              <a:lnTo>
                <a:pt x="12" y="18"/>
              </a:lnTo>
              <a:lnTo>
                <a:pt x="11" y="18"/>
              </a:lnTo>
              <a:lnTo>
                <a:pt x="10" y="18"/>
              </a:lnTo>
              <a:lnTo>
                <a:pt x="9" y="18"/>
              </a:lnTo>
              <a:lnTo>
                <a:pt x="8" y="18"/>
              </a:lnTo>
              <a:lnTo>
                <a:pt x="7" y="18"/>
              </a:lnTo>
              <a:lnTo>
                <a:pt x="8" y="18"/>
              </a:lnTo>
              <a:lnTo>
                <a:pt x="7" y="18"/>
              </a:lnTo>
              <a:lnTo>
                <a:pt x="6" y="18"/>
              </a:lnTo>
              <a:lnTo>
                <a:pt x="7" y="18"/>
              </a:lnTo>
              <a:lnTo>
                <a:pt x="6" y="18"/>
              </a:lnTo>
              <a:lnTo>
                <a:pt x="7" y="18"/>
              </a:lnTo>
              <a:lnTo>
                <a:pt x="6" y="18"/>
              </a:lnTo>
              <a:lnTo>
                <a:pt x="7" y="18"/>
              </a:lnTo>
              <a:lnTo>
                <a:pt x="7" y="17"/>
              </a:lnTo>
              <a:lnTo>
                <a:pt x="7" y="16"/>
              </a:lnTo>
              <a:lnTo>
                <a:pt x="6" y="16"/>
              </a:lnTo>
              <a:lnTo>
                <a:pt x="6" y="15"/>
              </a:lnTo>
              <a:lnTo>
                <a:pt x="7" y="15"/>
              </a:lnTo>
              <a:lnTo>
                <a:pt x="7" y="14"/>
              </a:lnTo>
              <a:lnTo>
                <a:pt x="7" y="13"/>
              </a:lnTo>
              <a:lnTo>
                <a:pt x="6" y="13"/>
              </a:lnTo>
              <a:lnTo>
                <a:pt x="6" y="12"/>
              </a:lnTo>
              <a:lnTo>
                <a:pt x="7" y="12"/>
              </a:lnTo>
              <a:lnTo>
                <a:pt x="7" y="11"/>
              </a:lnTo>
              <a:lnTo>
                <a:pt x="7" y="10"/>
              </a:lnTo>
              <a:lnTo>
                <a:pt x="6" y="10"/>
              </a:lnTo>
              <a:lnTo>
                <a:pt x="6" y="9"/>
              </a:lnTo>
              <a:lnTo>
                <a:pt x="6" y="8"/>
              </a:lnTo>
              <a:lnTo>
                <a:pt x="5" y="8"/>
              </a:lnTo>
              <a:lnTo>
                <a:pt x="4" y="8"/>
              </a:lnTo>
              <a:lnTo>
                <a:pt x="5" y="8"/>
              </a:lnTo>
              <a:lnTo>
                <a:pt x="4" y="8"/>
              </a:lnTo>
              <a:lnTo>
                <a:pt x="4" y="9"/>
              </a:lnTo>
              <a:lnTo>
                <a:pt x="3" y="9"/>
              </a:lnTo>
              <a:lnTo>
                <a:pt x="3" y="8"/>
              </a:lnTo>
              <a:lnTo>
                <a:pt x="2" y="8"/>
              </a:lnTo>
              <a:lnTo>
                <a:pt x="2" y="7"/>
              </a:lnTo>
              <a:lnTo>
                <a:pt x="1" y="7"/>
              </a:lnTo>
              <a:lnTo>
                <a:pt x="1" y="6"/>
              </a:lnTo>
              <a:lnTo>
                <a:pt x="1" y="7"/>
              </a:lnTo>
              <a:lnTo>
                <a:pt x="1" y="6"/>
              </a:lnTo>
              <a:lnTo>
                <a:pt x="0" y="6"/>
              </a:lnTo>
              <a:lnTo>
                <a:pt x="1" y="6"/>
              </a:lnTo>
              <a:lnTo>
                <a:pt x="1" y="7"/>
              </a:lnTo>
              <a:lnTo>
                <a:pt x="1" y="6"/>
              </a:lnTo>
              <a:lnTo>
                <a:pt x="1" y="7"/>
              </a:lnTo>
              <a:lnTo>
                <a:pt x="2" y="7"/>
              </a:lnTo>
              <a:lnTo>
                <a:pt x="2" y="8"/>
              </a:lnTo>
              <a:lnTo>
                <a:pt x="3" y="8"/>
              </a:lnTo>
              <a:lnTo>
                <a:pt x="3" y="9"/>
              </a:lnTo>
              <a:lnTo>
                <a:pt x="4" y="9"/>
              </a:lnTo>
              <a:lnTo>
                <a:pt x="4" y="8"/>
              </a:lnTo>
              <a:lnTo>
                <a:pt x="5" y="8"/>
              </a:lnTo>
              <a:lnTo>
                <a:pt x="4" y="8"/>
              </a:lnTo>
              <a:lnTo>
                <a:pt x="5" y="8"/>
              </a:lnTo>
              <a:lnTo>
                <a:pt x="6" y="8"/>
              </a:lnTo>
              <a:lnTo>
                <a:pt x="6" y="9"/>
              </a:lnTo>
              <a:lnTo>
                <a:pt x="6" y="10"/>
              </a:lnTo>
              <a:lnTo>
                <a:pt x="7" y="10"/>
              </a:lnTo>
              <a:lnTo>
                <a:pt x="7" y="11"/>
              </a:lnTo>
              <a:lnTo>
                <a:pt x="7" y="12"/>
              </a:lnTo>
              <a:lnTo>
                <a:pt x="8" y="12"/>
              </a:lnTo>
              <a:lnTo>
                <a:pt x="9" y="12"/>
              </a:lnTo>
              <a:lnTo>
                <a:pt x="10" y="12"/>
              </a:lnTo>
              <a:lnTo>
                <a:pt x="10" y="13"/>
              </a:lnTo>
              <a:lnTo>
                <a:pt x="11" y="13"/>
              </a:lnTo>
              <a:lnTo>
                <a:pt x="11" y="12"/>
              </a:lnTo>
              <a:lnTo>
                <a:pt x="11" y="13"/>
              </a:lnTo>
              <a:lnTo>
                <a:pt x="12" y="13"/>
              </a:lnTo>
              <a:lnTo>
                <a:pt x="13" y="13"/>
              </a:lnTo>
              <a:lnTo>
                <a:pt x="13" y="12"/>
              </a:lnTo>
              <a:lnTo>
                <a:pt x="13" y="13"/>
              </a:lnTo>
              <a:lnTo>
                <a:pt x="12" y="13"/>
              </a:lnTo>
              <a:lnTo>
                <a:pt x="11" y="13"/>
              </a:lnTo>
              <a:lnTo>
                <a:pt x="11" y="12"/>
              </a:lnTo>
              <a:lnTo>
                <a:pt x="12" y="12"/>
              </a:lnTo>
              <a:lnTo>
                <a:pt x="11" y="12"/>
              </a:lnTo>
              <a:lnTo>
                <a:pt x="11" y="13"/>
              </a:lnTo>
              <a:lnTo>
                <a:pt x="10" y="13"/>
              </a:lnTo>
              <a:lnTo>
                <a:pt x="10" y="12"/>
              </a:lnTo>
              <a:lnTo>
                <a:pt x="9" y="12"/>
              </a:lnTo>
              <a:lnTo>
                <a:pt x="8" y="12"/>
              </a:lnTo>
              <a:lnTo>
                <a:pt x="7" y="12"/>
              </a:lnTo>
              <a:lnTo>
                <a:pt x="7" y="11"/>
              </a:lnTo>
              <a:lnTo>
                <a:pt x="7" y="10"/>
              </a:lnTo>
              <a:lnTo>
                <a:pt x="6" y="10"/>
              </a:lnTo>
              <a:lnTo>
                <a:pt x="6" y="9"/>
              </a:lnTo>
              <a:lnTo>
                <a:pt x="6" y="8"/>
              </a:lnTo>
              <a:lnTo>
                <a:pt x="6" y="9"/>
              </a:lnTo>
              <a:lnTo>
                <a:pt x="6" y="8"/>
              </a:lnTo>
              <a:lnTo>
                <a:pt x="5" y="8"/>
              </a:lnTo>
              <a:lnTo>
                <a:pt x="5" y="7"/>
              </a:lnTo>
              <a:lnTo>
                <a:pt x="5" y="8"/>
              </a:lnTo>
              <a:lnTo>
                <a:pt x="4" y="8"/>
              </a:lnTo>
              <a:lnTo>
                <a:pt x="3" y="8"/>
              </a:lnTo>
              <a:lnTo>
                <a:pt x="3" y="7"/>
              </a:lnTo>
              <a:lnTo>
                <a:pt x="2" y="7"/>
              </a:lnTo>
              <a:lnTo>
                <a:pt x="2" y="6"/>
              </a:lnTo>
              <a:lnTo>
                <a:pt x="1" y="6"/>
              </a:lnTo>
              <a:lnTo>
                <a:pt x="1" y="5"/>
              </a:lnTo>
              <a:lnTo>
                <a:pt x="0" y="5"/>
              </a:lnTo>
              <a:lnTo>
                <a:pt x="1" y="5"/>
              </a:lnTo>
              <a:lnTo>
                <a:pt x="0" y="5"/>
              </a:lnTo>
              <a:lnTo>
                <a:pt x="1" y="5"/>
              </a:lnTo>
              <a:lnTo>
                <a:pt x="1" y="4"/>
              </a:lnTo>
              <a:lnTo>
                <a:pt x="2" y="4"/>
              </a:lnTo>
              <a:lnTo>
                <a:pt x="2" y="3"/>
              </a:lnTo>
              <a:lnTo>
                <a:pt x="3" y="3"/>
              </a:lnTo>
              <a:lnTo>
                <a:pt x="3" y="2"/>
              </a:lnTo>
              <a:lnTo>
                <a:pt x="4" y="2"/>
              </a:lnTo>
              <a:lnTo>
                <a:pt x="3" y="2"/>
              </a:lnTo>
              <a:lnTo>
                <a:pt x="4" y="2"/>
              </a:lnTo>
              <a:lnTo>
                <a:pt x="3" y="2"/>
              </a:lnTo>
              <a:lnTo>
                <a:pt x="3" y="1"/>
              </a:lnTo>
              <a:lnTo>
                <a:pt x="4" y="1"/>
              </a:lnTo>
              <a:lnTo>
                <a:pt x="4"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428625</xdr:colOff>
      <xdr:row>24</xdr:row>
      <xdr:rowOff>95250</xdr:rowOff>
    </xdr:from>
    <xdr:to>
      <xdr:col>4</xdr:col>
      <xdr:colOff>561975</xdr:colOff>
      <xdr:row>25</xdr:row>
      <xdr:rowOff>66675</xdr:rowOff>
    </xdr:to>
    <xdr:sp macro="" textlink="">
      <xdr:nvSpPr>
        <xdr:cNvPr id="96" name="5pf"/>
        <xdr:cNvSpPr>
          <a:spLocks/>
        </xdr:cNvSpPr>
      </xdr:nvSpPr>
      <xdr:spPr bwMode="auto">
        <a:xfrm>
          <a:off x="2867025" y="4362450"/>
          <a:ext cx="133350" cy="133350"/>
        </a:xfrm>
        <a:custGeom>
          <a:avLst/>
          <a:gdLst>
            <a:gd name="T0" fmla="*/ 2147483647 w 14"/>
            <a:gd name="T1" fmla="*/ 2147483647 h 14"/>
            <a:gd name="T2" fmla="*/ 2147483647 w 14"/>
            <a:gd name="T3" fmla="*/ 2147483647 h 14"/>
            <a:gd name="T4" fmla="*/ 2147483647 w 14"/>
            <a:gd name="T5" fmla="*/ 2147483647 h 14"/>
            <a:gd name="T6" fmla="*/ 2147483647 w 14"/>
            <a:gd name="T7" fmla="*/ 2147483647 h 14"/>
            <a:gd name="T8" fmla="*/ 2147483647 w 14"/>
            <a:gd name="T9" fmla="*/ 2147483647 h 14"/>
            <a:gd name="T10" fmla="*/ 2147483647 w 14"/>
            <a:gd name="T11" fmla="*/ 2147483647 h 14"/>
            <a:gd name="T12" fmla="*/ 2147483647 w 14"/>
            <a:gd name="T13" fmla="*/ 2147483647 h 14"/>
            <a:gd name="T14" fmla="*/ 2147483647 w 14"/>
            <a:gd name="T15" fmla="*/ 2147483647 h 14"/>
            <a:gd name="T16" fmla="*/ 2147483647 w 14"/>
            <a:gd name="T17" fmla="*/ 2147483647 h 14"/>
            <a:gd name="T18" fmla="*/ 2147483647 w 14"/>
            <a:gd name="T19" fmla="*/ 2147483647 h 14"/>
            <a:gd name="T20" fmla="*/ 2147483647 w 14"/>
            <a:gd name="T21" fmla="*/ 2147483647 h 14"/>
            <a:gd name="T22" fmla="*/ 2147483647 w 14"/>
            <a:gd name="T23" fmla="*/ 2147483647 h 14"/>
            <a:gd name="T24" fmla="*/ 2147483647 w 14"/>
            <a:gd name="T25" fmla="*/ 2147483647 h 14"/>
            <a:gd name="T26" fmla="*/ 2147483647 w 14"/>
            <a:gd name="T27" fmla="*/ 2147483647 h 14"/>
            <a:gd name="T28" fmla="*/ 2147483647 w 14"/>
            <a:gd name="T29" fmla="*/ 2147483647 h 14"/>
            <a:gd name="T30" fmla="*/ 2147483647 w 14"/>
            <a:gd name="T31" fmla="*/ 2147483647 h 14"/>
            <a:gd name="T32" fmla="*/ 2147483647 w 14"/>
            <a:gd name="T33" fmla="*/ 2147483647 h 14"/>
            <a:gd name="T34" fmla="*/ 2147483647 w 14"/>
            <a:gd name="T35" fmla="*/ 2147483647 h 14"/>
            <a:gd name="T36" fmla="*/ 2147483647 w 14"/>
            <a:gd name="T37" fmla="*/ 2147483647 h 14"/>
            <a:gd name="T38" fmla="*/ 2147483647 w 14"/>
            <a:gd name="T39" fmla="*/ 2147483647 h 14"/>
            <a:gd name="T40" fmla="*/ 0 w 14"/>
            <a:gd name="T41" fmla="*/ 2147483647 h 14"/>
            <a:gd name="T42" fmla="*/ 2147483647 w 14"/>
            <a:gd name="T43" fmla="*/ 2147483647 h 14"/>
            <a:gd name="T44" fmla="*/ 2147483647 w 14"/>
            <a:gd name="T45" fmla="*/ 2147483647 h 14"/>
            <a:gd name="T46" fmla="*/ 2147483647 w 14"/>
            <a:gd name="T47" fmla="*/ 2147483647 h 14"/>
            <a:gd name="T48" fmla="*/ 2147483647 w 14"/>
            <a:gd name="T49" fmla="*/ 2147483647 h 14"/>
            <a:gd name="T50" fmla="*/ 2147483647 w 14"/>
            <a:gd name="T51" fmla="*/ 2147483647 h 14"/>
            <a:gd name="T52" fmla="*/ 2147483647 w 14"/>
            <a:gd name="T53" fmla="*/ 2147483647 h 14"/>
            <a:gd name="T54" fmla="*/ 2147483647 w 14"/>
            <a:gd name="T55" fmla="*/ 2147483647 h 14"/>
            <a:gd name="T56" fmla="*/ 2147483647 w 14"/>
            <a:gd name="T57" fmla="*/ 2147483647 h 14"/>
            <a:gd name="T58" fmla="*/ 2147483647 w 14"/>
            <a:gd name="T59" fmla="*/ 2147483647 h 14"/>
            <a:gd name="T60" fmla="*/ 2147483647 w 14"/>
            <a:gd name="T61" fmla="*/ 2147483647 h 14"/>
            <a:gd name="T62" fmla="*/ 2147483647 w 14"/>
            <a:gd name="T63" fmla="*/ 2147483647 h 14"/>
            <a:gd name="T64" fmla="*/ 2147483647 w 14"/>
            <a:gd name="T65" fmla="*/ 2147483647 h 14"/>
            <a:gd name="T66" fmla="*/ 2147483647 w 14"/>
            <a:gd name="T67" fmla="*/ 2147483647 h 14"/>
            <a:gd name="T68" fmla="*/ 2147483647 w 14"/>
            <a:gd name="T69" fmla="*/ 2147483647 h 14"/>
            <a:gd name="T70" fmla="*/ 2147483647 w 14"/>
            <a:gd name="T71" fmla="*/ 2147483647 h 14"/>
            <a:gd name="T72" fmla="*/ 2147483647 w 14"/>
            <a:gd name="T73" fmla="*/ 2147483647 h 14"/>
            <a:gd name="T74" fmla="*/ 2147483647 w 14"/>
            <a:gd name="T75" fmla="*/ 2147483647 h 14"/>
            <a:gd name="T76" fmla="*/ 2147483647 w 14"/>
            <a:gd name="T77" fmla="*/ 0 h 14"/>
            <a:gd name="T78" fmla="*/ 2147483647 w 14"/>
            <a:gd name="T79" fmla="*/ 0 h 14"/>
            <a:gd name="T80" fmla="*/ 2147483647 w 14"/>
            <a:gd name="T81" fmla="*/ 2147483647 h 14"/>
            <a:gd name="T82" fmla="*/ 2147483647 w 14"/>
            <a:gd name="T83" fmla="*/ 2147483647 h 14"/>
            <a:gd name="T84" fmla="*/ 2147483647 w 14"/>
            <a:gd name="T85" fmla="*/ 2147483647 h 14"/>
            <a:gd name="T86" fmla="*/ 2147483647 w 14"/>
            <a:gd name="T87" fmla="*/ 2147483647 h 14"/>
            <a:gd name="T88" fmla="*/ 2147483647 w 14"/>
            <a:gd name="T89" fmla="*/ 2147483647 h 14"/>
            <a:gd name="T90" fmla="*/ 2147483647 w 14"/>
            <a:gd name="T91" fmla="*/ 2147483647 h 1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4"/>
            <a:gd name="T139" fmla="*/ 0 h 14"/>
            <a:gd name="T140" fmla="*/ 14 w 14"/>
            <a:gd name="T141" fmla="*/ 14 h 14"/>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4" h="14">
              <a:moveTo>
                <a:pt x="14" y="2"/>
              </a:moveTo>
              <a:lnTo>
                <a:pt x="14" y="3"/>
              </a:lnTo>
              <a:lnTo>
                <a:pt x="13" y="3"/>
              </a:lnTo>
              <a:lnTo>
                <a:pt x="13" y="4"/>
              </a:lnTo>
              <a:lnTo>
                <a:pt x="13" y="5"/>
              </a:lnTo>
              <a:lnTo>
                <a:pt x="12" y="4"/>
              </a:lnTo>
              <a:lnTo>
                <a:pt x="12" y="5"/>
              </a:lnTo>
              <a:lnTo>
                <a:pt x="11" y="5"/>
              </a:lnTo>
              <a:lnTo>
                <a:pt x="11" y="6"/>
              </a:lnTo>
              <a:lnTo>
                <a:pt x="11" y="7"/>
              </a:lnTo>
              <a:lnTo>
                <a:pt x="11" y="8"/>
              </a:lnTo>
              <a:lnTo>
                <a:pt x="10" y="8"/>
              </a:lnTo>
              <a:lnTo>
                <a:pt x="11" y="8"/>
              </a:lnTo>
              <a:lnTo>
                <a:pt x="10" y="8"/>
              </a:lnTo>
              <a:lnTo>
                <a:pt x="11" y="8"/>
              </a:lnTo>
              <a:lnTo>
                <a:pt x="11" y="9"/>
              </a:lnTo>
              <a:lnTo>
                <a:pt x="12" y="9"/>
              </a:lnTo>
              <a:lnTo>
                <a:pt x="13" y="9"/>
              </a:lnTo>
              <a:lnTo>
                <a:pt x="12" y="9"/>
              </a:lnTo>
              <a:lnTo>
                <a:pt x="12" y="10"/>
              </a:lnTo>
              <a:lnTo>
                <a:pt x="11" y="11"/>
              </a:lnTo>
              <a:lnTo>
                <a:pt x="11" y="10"/>
              </a:lnTo>
              <a:lnTo>
                <a:pt x="11" y="11"/>
              </a:lnTo>
              <a:lnTo>
                <a:pt x="10" y="11"/>
              </a:lnTo>
              <a:lnTo>
                <a:pt x="10" y="12"/>
              </a:lnTo>
              <a:lnTo>
                <a:pt x="9" y="13"/>
              </a:lnTo>
              <a:lnTo>
                <a:pt x="8" y="13"/>
              </a:lnTo>
              <a:lnTo>
                <a:pt x="7" y="13"/>
              </a:lnTo>
              <a:lnTo>
                <a:pt x="7" y="12"/>
              </a:lnTo>
              <a:lnTo>
                <a:pt x="7" y="11"/>
              </a:lnTo>
              <a:lnTo>
                <a:pt x="6" y="11"/>
              </a:lnTo>
              <a:lnTo>
                <a:pt x="5" y="12"/>
              </a:lnTo>
              <a:lnTo>
                <a:pt x="4" y="12"/>
              </a:lnTo>
              <a:lnTo>
                <a:pt x="4" y="13"/>
              </a:lnTo>
              <a:lnTo>
                <a:pt x="3" y="13"/>
              </a:lnTo>
              <a:lnTo>
                <a:pt x="3" y="14"/>
              </a:lnTo>
              <a:lnTo>
                <a:pt x="2" y="14"/>
              </a:lnTo>
              <a:lnTo>
                <a:pt x="2" y="13"/>
              </a:lnTo>
              <a:lnTo>
                <a:pt x="1" y="13"/>
              </a:lnTo>
              <a:lnTo>
                <a:pt x="0" y="13"/>
              </a:lnTo>
              <a:lnTo>
                <a:pt x="0" y="12"/>
              </a:lnTo>
              <a:lnTo>
                <a:pt x="1" y="12"/>
              </a:lnTo>
              <a:lnTo>
                <a:pt x="1" y="11"/>
              </a:lnTo>
              <a:lnTo>
                <a:pt x="2" y="11"/>
              </a:lnTo>
              <a:lnTo>
                <a:pt x="1" y="11"/>
              </a:lnTo>
              <a:lnTo>
                <a:pt x="2" y="11"/>
              </a:lnTo>
              <a:lnTo>
                <a:pt x="2" y="10"/>
              </a:lnTo>
              <a:lnTo>
                <a:pt x="3" y="10"/>
              </a:lnTo>
              <a:lnTo>
                <a:pt x="2" y="10"/>
              </a:lnTo>
              <a:lnTo>
                <a:pt x="2" y="9"/>
              </a:lnTo>
              <a:lnTo>
                <a:pt x="3" y="9"/>
              </a:lnTo>
              <a:lnTo>
                <a:pt x="2" y="9"/>
              </a:lnTo>
              <a:lnTo>
                <a:pt x="3" y="9"/>
              </a:lnTo>
              <a:lnTo>
                <a:pt x="3" y="8"/>
              </a:lnTo>
              <a:lnTo>
                <a:pt x="3" y="7"/>
              </a:lnTo>
              <a:lnTo>
                <a:pt x="2" y="6"/>
              </a:lnTo>
              <a:lnTo>
                <a:pt x="1" y="6"/>
              </a:lnTo>
              <a:lnTo>
                <a:pt x="1" y="5"/>
              </a:lnTo>
              <a:lnTo>
                <a:pt x="2" y="5"/>
              </a:lnTo>
              <a:lnTo>
                <a:pt x="2" y="4"/>
              </a:lnTo>
              <a:lnTo>
                <a:pt x="1" y="4"/>
              </a:lnTo>
              <a:lnTo>
                <a:pt x="2" y="4"/>
              </a:lnTo>
              <a:lnTo>
                <a:pt x="2" y="3"/>
              </a:lnTo>
              <a:lnTo>
                <a:pt x="2" y="2"/>
              </a:lnTo>
              <a:lnTo>
                <a:pt x="3" y="2"/>
              </a:lnTo>
              <a:lnTo>
                <a:pt x="3" y="3"/>
              </a:lnTo>
              <a:lnTo>
                <a:pt x="3" y="2"/>
              </a:lnTo>
              <a:lnTo>
                <a:pt x="4" y="2"/>
              </a:lnTo>
              <a:lnTo>
                <a:pt x="5" y="2"/>
              </a:lnTo>
              <a:lnTo>
                <a:pt x="6" y="2"/>
              </a:lnTo>
              <a:lnTo>
                <a:pt x="6" y="1"/>
              </a:lnTo>
              <a:lnTo>
                <a:pt x="6" y="2"/>
              </a:lnTo>
              <a:lnTo>
                <a:pt x="6" y="1"/>
              </a:lnTo>
              <a:lnTo>
                <a:pt x="7" y="1"/>
              </a:lnTo>
              <a:lnTo>
                <a:pt x="7" y="0"/>
              </a:lnTo>
              <a:lnTo>
                <a:pt x="7" y="1"/>
              </a:lnTo>
              <a:lnTo>
                <a:pt x="7" y="0"/>
              </a:lnTo>
              <a:lnTo>
                <a:pt x="7" y="1"/>
              </a:lnTo>
              <a:lnTo>
                <a:pt x="8" y="1"/>
              </a:lnTo>
              <a:lnTo>
                <a:pt x="8" y="2"/>
              </a:lnTo>
              <a:lnTo>
                <a:pt x="9" y="2"/>
              </a:lnTo>
              <a:lnTo>
                <a:pt x="10" y="2"/>
              </a:lnTo>
              <a:lnTo>
                <a:pt x="10" y="1"/>
              </a:lnTo>
              <a:lnTo>
                <a:pt x="11" y="1"/>
              </a:lnTo>
              <a:lnTo>
                <a:pt x="11" y="2"/>
              </a:lnTo>
              <a:lnTo>
                <a:pt x="12" y="2"/>
              </a:lnTo>
              <a:lnTo>
                <a:pt x="13" y="2"/>
              </a:lnTo>
              <a:lnTo>
                <a:pt x="14" y="2"/>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3</xdr:col>
      <xdr:colOff>285750</xdr:colOff>
      <xdr:row>25</xdr:row>
      <xdr:rowOff>133350</xdr:rowOff>
    </xdr:from>
    <xdr:to>
      <xdr:col>4</xdr:col>
      <xdr:colOff>257175</xdr:colOff>
      <xdr:row>30</xdr:row>
      <xdr:rowOff>0</xdr:rowOff>
    </xdr:to>
    <xdr:sp macro="" textlink="">
      <xdr:nvSpPr>
        <xdr:cNvPr id="97" name="5cn"/>
        <xdr:cNvSpPr>
          <a:spLocks/>
        </xdr:cNvSpPr>
      </xdr:nvSpPr>
      <xdr:spPr bwMode="auto">
        <a:xfrm>
          <a:off x="2114550" y="4562475"/>
          <a:ext cx="581025" cy="676275"/>
        </a:xfrm>
        <a:custGeom>
          <a:avLst/>
          <a:gdLst>
            <a:gd name="T0" fmla="*/ 2147483647 w 61"/>
            <a:gd name="T1" fmla="*/ 2147483647 h 71"/>
            <a:gd name="T2" fmla="*/ 2147483647 w 61"/>
            <a:gd name="T3" fmla="*/ 2147483647 h 71"/>
            <a:gd name="T4" fmla="*/ 2147483647 w 61"/>
            <a:gd name="T5" fmla="*/ 2147483647 h 71"/>
            <a:gd name="T6" fmla="*/ 2147483647 w 61"/>
            <a:gd name="T7" fmla="*/ 2147483647 h 71"/>
            <a:gd name="T8" fmla="*/ 2147483647 w 61"/>
            <a:gd name="T9" fmla="*/ 2147483647 h 71"/>
            <a:gd name="T10" fmla="*/ 2147483647 w 61"/>
            <a:gd name="T11" fmla="*/ 2147483647 h 71"/>
            <a:gd name="T12" fmla="*/ 2147483647 w 61"/>
            <a:gd name="T13" fmla="*/ 2147483647 h 71"/>
            <a:gd name="T14" fmla="*/ 2147483647 w 61"/>
            <a:gd name="T15" fmla="*/ 2147483647 h 71"/>
            <a:gd name="T16" fmla="*/ 2147483647 w 61"/>
            <a:gd name="T17" fmla="*/ 2147483647 h 71"/>
            <a:gd name="T18" fmla="*/ 2147483647 w 61"/>
            <a:gd name="T19" fmla="*/ 2147483647 h 71"/>
            <a:gd name="T20" fmla="*/ 2147483647 w 61"/>
            <a:gd name="T21" fmla="*/ 2147483647 h 71"/>
            <a:gd name="T22" fmla="*/ 2147483647 w 61"/>
            <a:gd name="T23" fmla="*/ 2147483647 h 71"/>
            <a:gd name="T24" fmla="*/ 2147483647 w 61"/>
            <a:gd name="T25" fmla="*/ 2147483647 h 71"/>
            <a:gd name="T26" fmla="*/ 2147483647 w 61"/>
            <a:gd name="T27" fmla="*/ 2147483647 h 71"/>
            <a:gd name="T28" fmla="*/ 2147483647 w 61"/>
            <a:gd name="T29" fmla="*/ 2147483647 h 71"/>
            <a:gd name="T30" fmla="*/ 2147483647 w 61"/>
            <a:gd name="T31" fmla="*/ 2147483647 h 71"/>
            <a:gd name="T32" fmla="*/ 2147483647 w 61"/>
            <a:gd name="T33" fmla="*/ 2147483647 h 71"/>
            <a:gd name="T34" fmla="*/ 2147483647 w 61"/>
            <a:gd name="T35" fmla="*/ 2147483647 h 71"/>
            <a:gd name="T36" fmla="*/ 2147483647 w 61"/>
            <a:gd name="T37" fmla="*/ 2147483647 h 71"/>
            <a:gd name="T38" fmla="*/ 2147483647 w 61"/>
            <a:gd name="T39" fmla="*/ 2147483647 h 71"/>
            <a:gd name="T40" fmla="*/ 2147483647 w 61"/>
            <a:gd name="T41" fmla="*/ 2147483647 h 71"/>
            <a:gd name="T42" fmla="*/ 2147483647 w 61"/>
            <a:gd name="T43" fmla="*/ 2147483647 h 71"/>
            <a:gd name="T44" fmla="*/ 2147483647 w 61"/>
            <a:gd name="T45" fmla="*/ 2147483647 h 71"/>
            <a:gd name="T46" fmla="*/ 2147483647 w 61"/>
            <a:gd name="T47" fmla="*/ 2147483647 h 71"/>
            <a:gd name="T48" fmla="*/ 2147483647 w 61"/>
            <a:gd name="T49" fmla="*/ 2147483647 h 71"/>
            <a:gd name="T50" fmla="*/ 2147483647 w 61"/>
            <a:gd name="T51" fmla="*/ 2147483647 h 71"/>
            <a:gd name="T52" fmla="*/ 2147483647 w 61"/>
            <a:gd name="T53" fmla="*/ 2147483647 h 71"/>
            <a:gd name="T54" fmla="*/ 2147483647 w 61"/>
            <a:gd name="T55" fmla="*/ 2147483647 h 71"/>
            <a:gd name="T56" fmla="*/ 2147483647 w 61"/>
            <a:gd name="T57" fmla="*/ 2147483647 h 71"/>
            <a:gd name="T58" fmla="*/ 2147483647 w 61"/>
            <a:gd name="T59" fmla="*/ 2147483647 h 71"/>
            <a:gd name="T60" fmla="*/ 2147483647 w 61"/>
            <a:gd name="T61" fmla="*/ 2147483647 h 71"/>
            <a:gd name="T62" fmla="*/ 2147483647 w 61"/>
            <a:gd name="T63" fmla="*/ 2147483647 h 71"/>
            <a:gd name="T64" fmla="*/ 2147483647 w 61"/>
            <a:gd name="T65" fmla="*/ 2147483647 h 71"/>
            <a:gd name="T66" fmla="*/ 2147483647 w 61"/>
            <a:gd name="T67" fmla="*/ 2147483647 h 71"/>
            <a:gd name="T68" fmla="*/ 2147483647 w 61"/>
            <a:gd name="T69" fmla="*/ 2147483647 h 71"/>
            <a:gd name="T70" fmla="*/ 2147483647 w 61"/>
            <a:gd name="T71" fmla="*/ 2147483647 h 71"/>
            <a:gd name="T72" fmla="*/ 2147483647 w 61"/>
            <a:gd name="T73" fmla="*/ 2147483647 h 71"/>
            <a:gd name="T74" fmla="*/ 2147483647 w 61"/>
            <a:gd name="T75" fmla="*/ 2147483647 h 71"/>
            <a:gd name="T76" fmla="*/ 2147483647 w 61"/>
            <a:gd name="T77" fmla="*/ 2147483647 h 71"/>
            <a:gd name="T78" fmla="*/ 0 w 61"/>
            <a:gd name="T79" fmla="*/ 2147483647 h 71"/>
            <a:gd name="T80" fmla="*/ 2147483647 w 61"/>
            <a:gd name="T81" fmla="*/ 2147483647 h 71"/>
            <a:gd name="T82" fmla="*/ 2147483647 w 61"/>
            <a:gd name="T83" fmla="*/ 2147483647 h 71"/>
            <a:gd name="T84" fmla="*/ 2147483647 w 61"/>
            <a:gd name="T85" fmla="*/ 2147483647 h 71"/>
            <a:gd name="T86" fmla="*/ 2147483647 w 61"/>
            <a:gd name="T87" fmla="*/ 2147483647 h 71"/>
            <a:gd name="T88" fmla="*/ 2147483647 w 61"/>
            <a:gd name="T89" fmla="*/ 2147483647 h 71"/>
            <a:gd name="T90" fmla="*/ 2147483647 w 61"/>
            <a:gd name="T91" fmla="*/ 2147483647 h 71"/>
            <a:gd name="T92" fmla="*/ 2147483647 w 61"/>
            <a:gd name="T93" fmla="*/ 2147483647 h 71"/>
            <a:gd name="T94" fmla="*/ 2147483647 w 61"/>
            <a:gd name="T95" fmla="*/ 2147483647 h 71"/>
            <a:gd name="T96" fmla="*/ 2147483647 w 61"/>
            <a:gd name="T97" fmla="*/ 2147483647 h 71"/>
            <a:gd name="T98" fmla="*/ 2147483647 w 61"/>
            <a:gd name="T99" fmla="*/ 2147483647 h 71"/>
            <a:gd name="T100" fmla="*/ 2147483647 w 61"/>
            <a:gd name="T101" fmla="*/ 2147483647 h 71"/>
            <a:gd name="T102" fmla="*/ 2147483647 w 61"/>
            <a:gd name="T103" fmla="*/ 2147483647 h 71"/>
            <a:gd name="T104" fmla="*/ 2147483647 w 61"/>
            <a:gd name="T105" fmla="*/ 2147483647 h 71"/>
            <a:gd name="T106" fmla="*/ 2147483647 w 61"/>
            <a:gd name="T107" fmla="*/ 2147483647 h 71"/>
            <a:gd name="T108" fmla="*/ 2147483647 w 61"/>
            <a:gd name="T109" fmla="*/ 2147483647 h 71"/>
            <a:gd name="T110" fmla="*/ 2147483647 w 61"/>
            <a:gd name="T111" fmla="*/ 2147483647 h 71"/>
            <a:gd name="T112" fmla="*/ 2147483647 w 61"/>
            <a:gd name="T113" fmla="*/ 2147483647 h 71"/>
            <a:gd name="T114" fmla="*/ 2147483647 w 61"/>
            <a:gd name="T115" fmla="*/ 2147483647 h 71"/>
            <a:gd name="T116" fmla="*/ 2147483647 w 61"/>
            <a:gd name="T117" fmla="*/ 2147483647 h 71"/>
            <a:gd name="T118" fmla="*/ 2147483647 w 61"/>
            <a:gd name="T119" fmla="*/ 2147483647 h 71"/>
            <a:gd name="T120" fmla="*/ 2147483647 w 61"/>
            <a:gd name="T121" fmla="*/ 2147483647 h 71"/>
            <a:gd name="T122" fmla="*/ 2147483647 w 61"/>
            <a:gd name="T123" fmla="*/ 2147483647 h 7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1"/>
            <a:gd name="T187" fmla="*/ 0 h 71"/>
            <a:gd name="T188" fmla="*/ 61 w 61"/>
            <a:gd name="T189" fmla="*/ 71 h 7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1" h="71">
              <a:moveTo>
                <a:pt x="40" y="11"/>
              </a:moveTo>
              <a:lnTo>
                <a:pt x="39" y="11"/>
              </a:lnTo>
              <a:lnTo>
                <a:pt x="38" y="11"/>
              </a:lnTo>
              <a:lnTo>
                <a:pt x="37" y="11"/>
              </a:lnTo>
              <a:lnTo>
                <a:pt x="37" y="12"/>
              </a:lnTo>
              <a:lnTo>
                <a:pt x="37" y="13"/>
              </a:lnTo>
              <a:lnTo>
                <a:pt x="38" y="13"/>
              </a:lnTo>
              <a:lnTo>
                <a:pt x="38" y="14"/>
              </a:lnTo>
              <a:lnTo>
                <a:pt x="39" y="14"/>
              </a:lnTo>
              <a:lnTo>
                <a:pt x="40" y="14"/>
              </a:lnTo>
              <a:lnTo>
                <a:pt x="40" y="15"/>
              </a:lnTo>
              <a:lnTo>
                <a:pt x="40" y="14"/>
              </a:lnTo>
              <a:lnTo>
                <a:pt x="41" y="14"/>
              </a:lnTo>
              <a:lnTo>
                <a:pt x="42" y="14"/>
              </a:lnTo>
              <a:lnTo>
                <a:pt x="41" y="14"/>
              </a:lnTo>
              <a:lnTo>
                <a:pt x="41" y="15"/>
              </a:lnTo>
              <a:lnTo>
                <a:pt x="42" y="15"/>
              </a:lnTo>
              <a:lnTo>
                <a:pt x="41" y="15"/>
              </a:lnTo>
              <a:lnTo>
                <a:pt x="42" y="15"/>
              </a:lnTo>
              <a:lnTo>
                <a:pt x="41" y="15"/>
              </a:lnTo>
              <a:lnTo>
                <a:pt x="41" y="16"/>
              </a:lnTo>
              <a:lnTo>
                <a:pt x="40" y="16"/>
              </a:lnTo>
              <a:lnTo>
                <a:pt x="39" y="16"/>
              </a:lnTo>
              <a:lnTo>
                <a:pt x="39" y="17"/>
              </a:lnTo>
              <a:lnTo>
                <a:pt x="39" y="18"/>
              </a:lnTo>
              <a:lnTo>
                <a:pt x="38" y="18"/>
              </a:lnTo>
              <a:lnTo>
                <a:pt x="39" y="18"/>
              </a:lnTo>
              <a:lnTo>
                <a:pt x="38" y="18"/>
              </a:lnTo>
              <a:lnTo>
                <a:pt x="38" y="19"/>
              </a:lnTo>
              <a:lnTo>
                <a:pt x="39" y="19"/>
              </a:lnTo>
              <a:lnTo>
                <a:pt x="40" y="19"/>
              </a:lnTo>
              <a:lnTo>
                <a:pt x="41" y="19"/>
              </a:lnTo>
              <a:lnTo>
                <a:pt x="42" y="19"/>
              </a:lnTo>
              <a:lnTo>
                <a:pt x="42" y="18"/>
              </a:lnTo>
              <a:lnTo>
                <a:pt x="43" y="18"/>
              </a:lnTo>
              <a:lnTo>
                <a:pt x="44" y="18"/>
              </a:lnTo>
              <a:lnTo>
                <a:pt x="45" y="18"/>
              </a:lnTo>
              <a:lnTo>
                <a:pt x="46" y="18"/>
              </a:lnTo>
              <a:lnTo>
                <a:pt x="47" y="18"/>
              </a:lnTo>
              <a:lnTo>
                <a:pt x="48" y="18"/>
              </a:lnTo>
              <a:lnTo>
                <a:pt x="48" y="17"/>
              </a:lnTo>
              <a:lnTo>
                <a:pt x="49" y="17"/>
              </a:lnTo>
              <a:lnTo>
                <a:pt x="50" y="17"/>
              </a:lnTo>
              <a:lnTo>
                <a:pt x="49" y="17"/>
              </a:lnTo>
              <a:lnTo>
                <a:pt x="50" y="17"/>
              </a:lnTo>
              <a:lnTo>
                <a:pt x="50" y="16"/>
              </a:lnTo>
              <a:lnTo>
                <a:pt x="49" y="16"/>
              </a:lnTo>
              <a:lnTo>
                <a:pt x="49" y="15"/>
              </a:lnTo>
              <a:lnTo>
                <a:pt x="50" y="15"/>
              </a:lnTo>
              <a:lnTo>
                <a:pt x="51" y="14"/>
              </a:lnTo>
              <a:lnTo>
                <a:pt x="51" y="15"/>
              </a:lnTo>
              <a:lnTo>
                <a:pt x="51" y="14"/>
              </a:lnTo>
              <a:lnTo>
                <a:pt x="52" y="14"/>
              </a:lnTo>
              <a:lnTo>
                <a:pt x="52" y="15"/>
              </a:lnTo>
              <a:lnTo>
                <a:pt x="53" y="15"/>
              </a:lnTo>
              <a:lnTo>
                <a:pt x="53" y="16"/>
              </a:lnTo>
              <a:lnTo>
                <a:pt x="54" y="16"/>
              </a:lnTo>
              <a:lnTo>
                <a:pt x="53" y="16"/>
              </a:lnTo>
              <a:lnTo>
                <a:pt x="52" y="16"/>
              </a:lnTo>
              <a:lnTo>
                <a:pt x="52" y="17"/>
              </a:lnTo>
              <a:lnTo>
                <a:pt x="51" y="17"/>
              </a:lnTo>
              <a:lnTo>
                <a:pt x="51" y="18"/>
              </a:lnTo>
              <a:lnTo>
                <a:pt x="51" y="19"/>
              </a:lnTo>
              <a:lnTo>
                <a:pt x="51" y="20"/>
              </a:lnTo>
              <a:lnTo>
                <a:pt x="52" y="20"/>
              </a:lnTo>
              <a:lnTo>
                <a:pt x="53" y="20"/>
              </a:lnTo>
              <a:lnTo>
                <a:pt x="54" y="20"/>
              </a:lnTo>
              <a:lnTo>
                <a:pt x="55" y="20"/>
              </a:lnTo>
              <a:lnTo>
                <a:pt x="55" y="21"/>
              </a:lnTo>
              <a:lnTo>
                <a:pt x="56" y="21"/>
              </a:lnTo>
              <a:lnTo>
                <a:pt x="57" y="21"/>
              </a:lnTo>
              <a:lnTo>
                <a:pt x="58" y="21"/>
              </a:lnTo>
              <a:lnTo>
                <a:pt x="58" y="22"/>
              </a:lnTo>
              <a:lnTo>
                <a:pt x="57" y="22"/>
              </a:lnTo>
              <a:lnTo>
                <a:pt x="56" y="22"/>
              </a:lnTo>
              <a:lnTo>
                <a:pt x="56" y="23"/>
              </a:lnTo>
              <a:lnTo>
                <a:pt x="57" y="23"/>
              </a:lnTo>
              <a:lnTo>
                <a:pt x="57" y="24"/>
              </a:lnTo>
              <a:lnTo>
                <a:pt x="56" y="24"/>
              </a:lnTo>
              <a:lnTo>
                <a:pt x="57" y="24"/>
              </a:lnTo>
              <a:lnTo>
                <a:pt x="56" y="24"/>
              </a:lnTo>
              <a:lnTo>
                <a:pt x="57" y="24"/>
              </a:lnTo>
              <a:lnTo>
                <a:pt x="56" y="24"/>
              </a:lnTo>
              <a:lnTo>
                <a:pt x="56" y="25"/>
              </a:lnTo>
              <a:lnTo>
                <a:pt x="55" y="25"/>
              </a:lnTo>
              <a:lnTo>
                <a:pt x="55" y="26"/>
              </a:lnTo>
              <a:lnTo>
                <a:pt x="55" y="27"/>
              </a:lnTo>
              <a:lnTo>
                <a:pt x="54" y="27"/>
              </a:lnTo>
              <a:lnTo>
                <a:pt x="54" y="28"/>
              </a:lnTo>
              <a:lnTo>
                <a:pt x="55" y="28"/>
              </a:lnTo>
              <a:lnTo>
                <a:pt x="54" y="28"/>
              </a:lnTo>
              <a:lnTo>
                <a:pt x="54" y="29"/>
              </a:lnTo>
              <a:lnTo>
                <a:pt x="54" y="30"/>
              </a:lnTo>
              <a:lnTo>
                <a:pt x="55" y="30"/>
              </a:lnTo>
              <a:lnTo>
                <a:pt x="55" y="31"/>
              </a:lnTo>
              <a:lnTo>
                <a:pt x="54" y="31"/>
              </a:lnTo>
              <a:lnTo>
                <a:pt x="55" y="31"/>
              </a:lnTo>
              <a:lnTo>
                <a:pt x="56" y="31"/>
              </a:lnTo>
              <a:lnTo>
                <a:pt x="57" y="31"/>
              </a:lnTo>
              <a:lnTo>
                <a:pt x="58" y="31"/>
              </a:lnTo>
              <a:lnTo>
                <a:pt x="59" y="31"/>
              </a:lnTo>
              <a:lnTo>
                <a:pt x="60" y="31"/>
              </a:lnTo>
              <a:lnTo>
                <a:pt x="60" y="32"/>
              </a:lnTo>
              <a:lnTo>
                <a:pt x="60" y="33"/>
              </a:lnTo>
              <a:lnTo>
                <a:pt x="59" y="33"/>
              </a:lnTo>
              <a:lnTo>
                <a:pt x="59" y="34"/>
              </a:lnTo>
              <a:lnTo>
                <a:pt x="60" y="35"/>
              </a:lnTo>
              <a:lnTo>
                <a:pt x="60" y="36"/>
              </a:lnTo>
              <a:lnTo>
                <a:pt x="60" y="37"/>
              </a:lnTo>
              <a:lnTo>
                <a:pt x="60" y="38"/>
              </a:lnTo>
              <a:lnTo>
                <a:pt x="61" y="38"/>
              </a:lnTo>
              <a:lnTo>
                <a:pt x="61" y="39"/>
              </a:lnTo>
              <a:lnTo>
                <a:pt x="61" y="40"/>
              </a:lnTo>
              <a:lnTo>
                <a:pt x="61" y="41"/>
              </a:lnTo>
              <a:lnTo>
                <a:pt x="61" y="42"/>
              </a:lnTo>
              <a:lnTo>
                <a:pt x="60" y="42"/>
              </a:lnTo>
              <a:lnTo>
                <a:pt x="60" y="43"/>
              </a:lnTo>
              <a:lnTo>
                <a:pt x="60" y="44"/>
              </a:lnTo>
              <a:lnTo>
                <a:pt x="60" y="45"/>
              </a:lnTo>
              <a:lnTo>
                <a:pt x="60" y="46"/>
              </a:lnTo>
              <a:lnTo>
                <a:pt x="60" y="47"/>
              </a:lnTo>
              <a:lnTo>
                <a:pt x="59" y="47"/>
              </a:lnTo>
              <a:lnTo>
                <a:pt x="58" y="47"/>
              </a:lnTo>
              <a:lnTo>
                <a:pt x="58" y="48"/>
              </a:lnTo>
              <a:lnTo>
                <a:pt x="57" y="48"/>
              </a:lnTo>
              <a:lnTo>
                <a:pt x="57" y="49"/>
              </a:lnTo>
              <a:lnTo>
                <a:pt x="57" y="50"/>
              </a:lnTo>
              <a:lnTo>
                <a:pt x="56" y="50"/>
              </a:lnTo>
              <a:lnTo>
                <a:pt x="55" y="50"/>
              </a:lnTo>
              <a:lnTo>
                <a:pt x="54" y="50"/>
              </a:lnTo>
              <a:lnTo>
                <a:pt x="53" y="50"/>
              </a:lnTo>
              <a:lnTo>
                <a:pt x="53" y="49"/>
              </a:lnTo>
              <a:lnTo>
                <a:pt x="54" y="49"/>
              </a:lnTo>
              <a:lnTo>
                <a:pt x="54" y="48"/>
              </a:lnTo>
              <a:lnTo>
                <a:pt x="53" y="48"/>
              </a:lnTo>
              <a:lnTo>
                <a:pt x="54" y="48"/>
              </a:lnTo>
              <a:lnTo>
                <a:pt x="53" y="48"/>
              </a:lnTo>
              <a:lnTo>
                <a:pt x="53" y="47"/>
              </a:lnTo>
              <a:lnTo>
                <a:pt x="52" y="47"/>
              </a:lnTo>
              <a:lnTo>
                <a:pt x="51" y="47"/>
              </a:lnTo>
              <a:lnTo>
                <a:pt x="51" y="46"/>
              </a:lnTo>
              <a:lnTo>
                <a:pt x="51" y="47"/>
              </a:lnTo>
              <a:lnTo>
                <a:pt x="50" y="47"/>
              </a:lnTo>
              <a:lnTo>
                <a:pt x="50" y="48"/>
              </a:lnTo>
              <a:lnTo>
                <a:pt x="50" y="49"/>
              </a:lnTo>
              <a:lnTo>
                <a:pt x="51" y="49"/>
              </a:lnTo>
              <a:lnTo>
                <a:pt x="51" y="50"/>
              </a:lnTo>
              <a:lnTo>
                <a:pt x="51" y="51"/>
              </a:lnTo>
              <a:lnTo>
                <a:pt x="50" y="51"/>
              </a:lnTo>
              <a:lnTo>
                <a:pt x="50" y="52"/>
              </a:lnTo>
              <a:lnTo>
                <a:pt x="49" y="52"/>
              </a:lnTo>
              <a:lnTo>
                <a:pt x="49" y="53"/>
              </a:lnTo>
              <a:lnTo>
                <a:pt x="49" y="54"/>
              </a:lnTo>
              <a:lnTo>
                <a:pt x="49" y="53"/>
              </a:lnTo>
              <a:lnTo>
                <a:pt x="49" y="54"/>
              </a:lnTo>
              <a:lnTo>
                <a:pt x="49" y="53"/>
              </a:lnTo>
              <a:lnTo>
                <a:pt x="49" y="54"/>
              </a:lnTo>
              <a:lnTo>
                <a:pt x="49" y="55"/>
              </a:lnTo>
              <a:lnTo>
                <a:pt x="50" y="55"/>
              </a:lnTo>
              <a:lnTo>
                <a:pt x="50" y="54"/>
              </a:lnTo>
              <a:lnTo>
                <a:pt x="50" y="55"/>
              </a:lnTo>
              <a:lnTo>
                <a:pt x="51" y="55"/>
              </a:lnTo>
              <a:lnTo>
                <a:pt x="51" y="56"/>
              </a:lnTo>
              <a:lnTo>
                <a:pt x="51" y="57"/>
              </a:lnTo>
              <a:lnTo>
                <a:pt x="51" y="58"/>
              </a:lnTo>
              <a:lnTo>
                <a:pt x="51" y="59"/>
              </a:lnTo>
              <a:lnTo>
                <a:pt x="52" y="59"/>
              </a:lnTo>
              <a:lnTo>
                <a:pt x="52" y="60"/>
              </a:lnTo>
              <a:lnTo>
                <a:pt x="53" y="60"/>
              </a:lnTo>
              <a:lnTo>
                <a:pt x="53" y="61"/>
              </a:lnTo>
              <a:lnTo>
                <a:pt x="52" y="61"/>
              </a:lnTo>
              <a:lnTo>
                <a:pt x="53" y="62"/>
              </a:lnTo>
              <a:lnTo>
                <a:pt x="52" y="62"/>
              </a:lnTo>
              <a:lnTo>
                <a:pt x="51" y="62"/>
              </a:lnTo>
              <a:lnTo>
                <a:pt x="51" y="63"/>
              </a:lnTo>
              <a:lnTo>
                <a:pt x="51" y="62"/>
              </a:lnTo>
              <a:lnTo>
                <a:pt x="51" y="63"/>
              </a:lnTo>
              <a:lnTo>
                <a:pt x="51" y="64"/>
              </a:lnTo>
              <a:lnTo>
                <a:pt x="50" y="64"/>
              </a:lnTo>
              <a:lnTo>
                <a:pt x="49" y="64"/>
              </a:lnTo>
              <a:lnTo>
                <a:pt x="49" y="63"/>
              </a:lnTo>
              <a:lnTo>
                <a:pt x="48" y="63"/>
              </a:lnTo>
              <a:lnTo>
                <a:pt x="48" y="64"/>
              </a:lnTo>
              <a:lnTo>
                <a:pt x="47" y="64"/>
              </a:lnTo>
              <a:lnTo>
                <a:pt x="47" y="65"/>
              </a:lnTo>
              <a:lnTo>
                <a:pt x="47" y="66"/>
              </a:lnTo>
              <a:lnTo>
                <a:pt x="46" y="66"/>
              </a:lnTo>
              <a:lnTo>
                <a:pt x="45" y="66"/>
              </a:lnTo>
              <a:lnTo>
                <a:pt x="44" y="66"/>
              </a:lnTo>
              <a:lnTo>
                <a:pt x="43" y="66"/>
              </a:lnTo>
              <a:lnTo>
                <a:pt x="42" y="66"/>
              </a:lnTo>
              <a:lnTo>
                <a:pt x="43" y="66"/>
              </a:lnTo>
              <a:lnTo>
                <a:pt x="43" y="67"/>
              </a:lnTo>
              <a:lnTo>
                <a:pt x="43" y="68"/>
              </a:lnTo>
              <a:lnTo>
                <a:pt x="42" y="68"/>
              </a:lnTo>
              <a:lnTo>
                <a:pt x="42" y="67"/>
              </a:lnTo>
              <a:lnTo>
                <a:pt x="41" y="67"/>
              </a:lnTo>
              <a:lnTo>
                <a:pt x="40" y="67"/>
              </a:lnTo>
              <a:lnTo>
                <a:pt x="40" y="68"/>
              </a:lnTo>
              <a:lnTo>
                <a:pt x="39" y="68"/>
              </a:lnTo>
              <a:lnTo>
                <a:pt x="39" y="69"/>
              </a:lnTo>
              <a:lnTo>
                <a:pt x="38" y="69"/>
              </a:lnTo>
              <a:lnTo>
                <a:pt x="38" y="68"/>
              </a:lnTo>
              <a:lnTo>
                <a:pt x="38" y="69"/>
              </a:lnTo>
              <a:lnTo>
                <a:pt x="37" y="69"/>
              </a:lnTo>
              <a:lnTo>
                <a:pt x="37" y="70"/>
              </a:lnTo>
              <a:lnTo>
                <a:pt x="37" y="71"/>
              </a:lnTo>
              <a:lnTo>
                <a:pt x="37" y="70"/>
              </a:lnTo>
              <a:lnTo>
                <a:pt x="36" y="70"/>
              </a:lnTo>
              <a:lnTo>
                <a:pt x="36" y="69"/>
              </a:lnTo>
              <a:lnTo>
                <a:pt x="35" y="69"/>
              </a:lnTo>
              <a:lnTo>
                <a:pt x="34" y="69"/>
              </a:lnTo>
              <a:lnTo>
                <a:pt x="34" y="70"/>
              </a:lnTo>
              <a:lnTo>
                <a:pt x="34" y="69"/>
              </a:lnTo>
              <a:lnTo>
                <a:pt x="34" y="68"/>
              </a:lnTo>
              <a:lnTo>
                <a:pt x="33" y="68"/>
              </a:lnTo>
              <a:lnTo>
                <a:pt x="33" y="69"/>
              </a:lnTo>
              <a:lnTo>
                <a:pt x="32" y="69"/>
              </a:lnTo>
              <a:lnTo>
                <a:pt x="32" y="68"/>
              </a:lnTo>
              <a:lnTo>
                <a:pt x="31" y="68"/>
              </a:lnTo>
              <a:lnTo>
                <a:pt x="31" y="69"/>
              </a:lnTo>
              <a:lnTo>
                <a:pt x="30" y="69"/>
              </a:lnTo>
              <a:lnTo>
                <a:pt x="30" y="68"/>
              </a:lnTo>
              <a:lnTo>
                <a:pt x="30" y="69"/>
              </a:lnTo>
              <a:lnTo>
                <a:pt x="30" y="68"/>
              </a:lnTo>
              <a:lnTo>
                <a:pt x="29" y="68"/>
              </a:lnTo>
              <a:lnTo>
                <a:pt x="29" y="67"/>
              </a:lnTo>
              <a:lnTo>
                <a:pt x="29" y="66"/>
              </a:lnTo>
              <a:lnTo>
                <a:pt x="28" y="66"/>
              </a:lnTo>
              <a:lnTo>
                <a:pt x="27" y="66"/>
              </a:lnTo>
              <a:lnTo>
                <a:pt x="28" y="66"/>
              </a:lnTo>
              <a:lnTo>
                <a:pt x="28" y="65"/>
              </a:lnTo>
              <a:lnTo>
                <a:pt x="28" y="64"/>
              </a:lnTo>
              <a:lnTo>
                <a:pt x="27" y="64"/>
              </a:lnTo>
              <a:lnTo>
                <a:pt x="27" y="63"/>
              </a:lnTo>
              <a:lnTo>
                <a:pt x="26" y="63"/>
              </a:lnTo>
              <a:lnTo>
                <a:pt x="25" y="63"/>
              </a:lnTo>
              <a:lnTo>
                <a:pt x="25" y="62"/>
              </a:lnTo>
              <a:lnTo>
                <a:pt x="24" y="62"/>
              </a:lnTo>
              <a:lnTo>
                <a:pt x="24" y="61"/>
              </a:lnTo>
              <a:lnTo>
                <a:pt x="24" y="60"/>
              </a:lnTo>
              <a:lnTo>
                <a:pt x="24" y="61"/>
              </a:lnTo>
              <a:lnTo>
                <a:pt x="23" y="61"/>
              </a:lnTo>
              <a:lnTo>
                <a:pt x="23" y="60"/>
              </a:lnTo>
              <a:lnTo>
                <a:pt x="23" y="59"/>
              </a:lnTo>
              <a:lnTo>
                <a:pt x="22" y="59"/>
              </a:lnTo>
              <a:lnTo>
                <a:pt x="21" y="59"/>
              </a:lnTo>
              <a:lnTo>
                <a:pt x="22" y="59"/>
              </a:lnTo>
              <a:lnTo>
                <a:pt x="23" y="59"/>
              </a:lnTo>
              <a:lnTo>
                <a:pt x="22" y="59"/>
              </a:lnTo>
              <a:lnTo>
                <a:pt x="22" y="58"/>
              </a:lnTo>
              <a:lnTo>
                <a:pt x="21" y="58"/>
              </a:lnTo>
              <a:lnTo>
                <a:pt x="20" y="58"/>
              </a:lnTo>
              <a:lnTo>
                <a:pt x="20" y="57"/>
              </a:lnTo>
              <a:lnTo>
                <a:pt x="19" y="57"/>
              </a:lnTo>
              <a:lnTo>
                <a:pt x="19" y="58"/>
              </a:lnTo>
              <a:lnTo>
                <a:pt x="19" y="59"/>
              </a:lnTo>
              <a:lnTo>
                <a:pt x="18" y="59"/>
              </a:lnTo>
              <a:lnTo>
                <a:pt x="17" y="59"/>
              </a:lnTo>
              <a:lnTo>
                <a:pt x="16" y="59"/>
              </a:lnTo>
              <a:lnTo>
                <a:pt x="15" y="59"/>
              </a:lnTo>
              <a:lnTo>
                <a:pt x="15" y="60"/>
              </a:lnTo>
              <a:lnTo>
                <a:pt x="14" y="60"/>
              </a:lnTo>
              <a:lnTo>
                <a:pt x="13" y="60"/>
              </a:lnTo>
              <a:lnTo>
                <a:pt x="12" y="60"/>
              </a:lnTo>
              <a:lnTo>
                <a:pt x="13" y="60"/>
              </a:lnTo>
              <a:lnTo>
                <a:pt x="13" y="59"/>
              </a:lnTo>
              <a:lnTo>
                <a:pt x="13" y="60"/>
              </a:lnTo>
              <a:lnTo>
                <a:pt x="12" y="60"/>
              </a:lnTo>
              <a:lnTo>
                <a:pt x="12" y="59"/>
              </a:lnTo>
              <a:lnTo>
                <a:pt x="13" y="59"/>
              </a:lnTo>
              <a:lnTo>
                <a:pt x="12" y="59"/>
              </a:lnTo>
              <a:lnTo>
                <a:pt x="13" y="59"/>
              </a:lnTo>
              <a:lnTo>
                <a:pt x="12" y="59"/>
              </a:lnTo>
              <a:lnTo>
                <a:pt x="12" y="58"/>
              </a:lnTo>
              <a:lnTo>
                <a:pt x="11" y="58"/>
              </a:lnTo>
              <a:lnTo>
                <a:pt x="11" y="59"/>
              </a:lnTo>
              <a:lnTo>
                <a:pt x="10" y="59"/>
              </a:lnTo>
              <a:lnTo>
                <a:pt x="10" y="58"/>
              </a:lnTo>
              <a:lnTo>
                <a:pt x="9" y="58"/>
              </a:lnTo>
              <a:lnTo>
                <a:pt x="9" y="57"/>
              </a:lnTo>
              <a:lnTo>
                <a:pt x="9" y="56"/>
              </a:lnTo>
              <a:lnTo>
                <a:pt x="9" y="55"/>
              </a:lnTo>
              <a:lnTo>
                <a:pt x="8" y="55"/>
              </a:lnTo>
              <a:lnTo>
                <a:pt x="8" y="54"/>
              </a:lnTo>
              <a:lnTo>
                <a:pt x="8" y="53"/>
              </a:lnTo>
              <a:lnTo>
                <a:pt x="8" y="52"/>
              </a:lnTo>
              <a:lnTo>
                <a:pt x="7" y="52"/>
              </a:lnTo>
              <a:lnTo>
                <a:pt x="6" y="52"/>
              </a:lnTo>
              <a:lnTo>
                <a:pt x="6" y="51"/>
              </a:lnTo>
              <a:lnTo>
                <a:pt x="5" y="51"/>
              </a:lnTo>
              <a:lnTo>
                <a:pt x="5" y="50"/>
              </a:lnTo>
              <a:lnTo>
                <a:pt x="5" y="49"/>
              </a:lnTo>
              <a:lnTo>
                <a:pt x="4" y="49"/>
              </a:lnTo>
              <a:lnTo>
                <a:pt x="4" y="48"/>
              </a:lnTo>
              <a:lnTo>
                <a:pt x="4" y="47"/>
              </a:lnTo>
              <a:lnTo>
                <a:pt x="3" y="47"/>
              </a:lnTo>
              <a:lnTo>
                <a:pt x="3" y="46"/>
              </a:lnTo>
              <a:lnTo>
                <a:pt x="3" y="45"/>
              </a:lnTo>
              <a:lnTo>
                <a:pt x="4" y="45"/>
              </a:lnTo>
              <a:lnTo>
                <a:pt x="4" y="44"/>
              </a:lnTo>
              <a:lnTo>
                <a:pt x="4" y="43"/>
              </a:lnTo>
              <a:lnTo>
                <a:pt x="3" y="43"/>
              </a:lnTo>
              <a:lnTo>
                <a:pt x="4" y="43"/>
              </a:lnTo>
              <a:lnTo>
                <a:pt x="3" y="43"/>
              </a:lnTo>
              <a:lnTo>
                <a:pt x="3" y="42"/>
              </a:lnTo>
              <a:lnTo>
                <a:pt x="2" y="42"/>
              </a:lnTo>
              <a:lnTo>
                <a:pt x="2" y="41"/>
              </a:lnTo>
              <a:lnTo>
                <a:pt x="1" y="41"/>
              </a:lnTo>
              <a:lnTo>
                <a:pt x="1" y="40"/>
              </a:lnTo>
              <a:lnTo>
                <a:pt x="1" y="39"/>
              </a:lnTo>
              <a:lnTo>
                <a:pt x="1" y="38"/>
              </a:lnTo>
              <a:lnTo>
                <a:pt x="1" y="37"/>
              </a:lnTo>
              <a:lnTo>
                <a:pt x="1" y="36"/>
              </a:lnTo>
              <a:lnTo>
                <a:pt x="2" y="36"/>
              </a:lnTo>
              <a:lnTo>
                <a:pt x="2" y="35"/>
              </a:lnTo>
              <a:lnTo>
                <a:pt x="2" y="34"/>
              </a:lnTo>
              <a:lnTo>
                <a:pt x="1" y="34"/>
              </a:lnTo>
              <a:lnTo>
                <a:pt x="1" y="33"/>
              </a:lnTo>
              <a:lnTo>
                <a:pt x="0" y="33"/>
              </a:lnTo>
              <a:lnTo>
                <a:pt x="0" y="32"/>
              </a:lnTo>
              <a:lnTo>
                <a:pt x="1" y="32"/>
              </a:lnTo>
              <a:lnTo>
                <a:pt x="1" y="31"/>
              </a:lnTo>
              <a:lnTo>
                <a:pt x="2" y="31"/>
              </a:lnTo>
              <a:lnTo>
                <a:pt x="3" y="31"/>
              </a:lnTo>
              <a:lnTo>
                <a:pt x="4" y="31"/>
              </a:lnTo>
              <a:lnTo>
                <a:pt x="5" y="31"/>
              </a:lnTo>
              <a:lnTo>
                <a:pt x="5" y="30"/>
              </a:lnTo>
              <a:lnTo>
                <a:pt x="5" y="29"/>
              </a:lnTo>
              <a:lnTo>
                <a:pt x="4" y="29"/>
              </a:lnTo>
              <a:lnTo>
                <a:pt x="4" y="30"/>
              </a:lnTo>
              <a:lnTo>
                <a:pt x="3" y="30"/>
              </a:lnTo>
              <a:lnTo>
                <a:pt x="2" y="30"/>
              </a:lnTo>
              <a:lnTo>
                <a:pt x="2" y="29"/>
              </a:lnTo>
              <a:lnTo>
                <a:pt x="1" y="29"/>
              </a:lnTo>
              <a:lnTo>
                <a:pt x="1" y="28"/>
              </a:lnTo>
              <a:lnTo>
                <a:pt x="2" y="28"/>
              </a:lnTo>
              <a:lnTo>
                <a:pt x="2" y="27"/>
              </a:lnTo>
              <a:lnTo>
                <a:pt x="3" y="27"/>
              </a:lnTo>
              <a:lnTo>
                <a:pt x="3" y="26"/>
              </a:lnTo>
              <a:lnTo>
                <a:pt x="3" y="25"/>
              </a:lnTo>
              <a:lnTo>
                <a:pt x="3" y="24"/>
              </a:lnTo>
              <a:lnTo>
                <a:pt x="4" y="24"/>
              </a:lnTo>
              <a:lnTo>
                <a:pt x="4" y="23"/>
              </a:lnTo>
              <a:lnTo>
                <a:pt x="5" y="23"/>
              </a:lnTo>
              <a:lnTo>
                <a:pt x="6" y="23"/>
              </a:lnTo>
              <a:lnTo>
                <a:pt x="5" y="23"/>
              </a:lnTo>
              <a:lnTo>
                <a:pt x="6" y="23"/>
              </a:lnTo>
              <a:lnTo>
                <a:pt x="5" y="23"/>
              </a:lnTo>
              <a:lnTo>
                <a:pt x="5" y="22"/>
              </a:lnTo>
              <a:lnTo>
                <a:pt x="6" y="22"/>
              </a:lnTo>
              <a:lnTo>
                <a:pt x="6" y="21"/>
              </a:lnTo>
              <a:lnTo>
                <a:pt x="5" y="21"/>
              </a:lnTo>
              <a:lnTo>
                <a:pt x="6" y="21"/>
              </a:lnTo>
              <a:lnTo>
                <a:pt x="6" y="20"/>
              </a:lnTo>
              <a:lnTo>
                <a:pt x="5" y="20"/>
              </a:lnTo>
              <a:lnTo>
                <a:pt x="6" y="20"/>
              </a:lnTo>
              <a:lnTo>
                <a:pt x="7" y="20"/>
              </a:lnTo>
              <a:lnTo>
                <a:pt x="7" y="19"/>
              </a:lnTo>
              <a:lnTo>
                <a:pt x="8" y="19"/>
              </a:lnTo>
              <a:lnTo>
                <a:pt x="8" y="18"/>
              </a:lnTo>
              <a:lnTo>
                <a:pt x="7" y="18"/>
              </a:lnTo>
              <a:lnTo>
                <a:pt x="8" y="18"/>
              </a:lnTo>
              <a:lnTo>
                <a:pt x="8" y="17"/>
              </a:lnTo>
              <a:lnTo>
                <a:pt x="9" y="17"/>
              </a:lnTo>
              <a:lnTo>
                <a:pt x="9" y="16"/>
              </a:lnTo>
              <a:lnTo>
                <a:pt x="10" y="16"/>
              </a:lnTo>
              <a:lnTo>
                <a:pt x="11" y="16"/>
              </a:lnTo>
              <a:lnTo>
                <a:pt x="12" y="16"/>
              </a:lnTo>
              <a:lnTo>
                <a:pt x="13" y="16"/>
              </a:lnTo>
              <a:lnTo>
                <a:pt x="14" y="16"/>
              </a:lnTo>
              <a:lnTo>
                <a:pt x="15" y="16"/>
              </a:lnTo>
              <a:lnTo>
                <a:pt x="14" y="16"/>
              </a:lnTo>
              <a:lnTo>
                <a:pt x="14" y="15"/>
              </a:lnTo>
              <a:lnTo>
                <a:pt x="13" y="15"/>
              </a:lnTo>
              <a:lnTo>
                <a:pt x="13" y="16"/>
              </a:lnTo>
              <a:lnTo>
                <a:pt x="13" y="15"/>
              </a:lnTo>
              <a:lnTo>
                <a:pt x="13" y="16"/>
              </a:lnTo>
              <a:lnTo>
                <a:pt x="13" y="15"/>
              </a:lnTo>
              <a:lnTo>
                <a:pt x="13" y="16"/>
              </a:lnTo>
              <a:lnTo>
                <a:pt x="13" y="15"/>
              </a:lnTo>
              <a:lnTo>
                <a:pt x="13" y="16"/>
              </a:lnTo>
              <a:lnTo>
                <a:pt x="13" y="15"/>
              </a:lnTo>
              <a:lnTo>
                <a:pt x="13" y="16"/>
              </a:lnTo>
              <a:lnTo>
                <a:pt x="13" y="15"/>
              </a:lnTo>
              <a:lnTo>
                <a:pt x="13" y="16"/>
              </a:lnTo>
              <a:lnTo>
                <a:pt x="12" y="16"/>
              </a:lnTo>
              <a:lnTo>
                <a:pt x="12" y="15"/>
              </a:lnTo>
              <a:lnTo>
                <a:pt x="12" y="16"/>
              </a:lnTo>
              <a:lnTo>
                <a:pt x="12" y="15"/>
              </a:lnTo>
              <a:lnTo>
                <a:pt x="12" y="16"/>
              </a:lnTo>
              <a:lnTo>
                <a:pt x="12" y="15"/>
              </a:lnTo>
              <a:lnTo>
                <a:pt x="12" y="16"/>
              </a:lnTo>
              <a:lnTo>
                <a:pt x="12" y="15"/>
              </a:lnTo>
              <a:lnTo>
                <a:pt x="12" y="16"/>
              </a:lnTo>
              <a:lnTo>
                <a:pt x="12" y="15"/>
              </a:lnTo>
              <a:lnTo>
                <a:pt x="12" y="16"/>
              </a:lnTo>
              <a:lnTo>
                <a:pt x="11" y="16"/>
              </a:lnTo>
              <a:lnTo>
                <a:pt x="11" y="15"/>
              </a:lnTo>
              <a:lnTo>
                <a:pt x="10" y="15"/>
              </a:lnTo>
              <a:lnTo>
                <a:pt x="10" y="14"/>
              </a:lnTo>
              <a:lnTo>
                <a:pt x="10" y="13"/>
              </a:lnTo>
              <a:lnTo>
                <a:pt x="11" y="13"/>
              </a:lnTo>
              <a:lnTo>
                <a:pt x="10" y="13"/>
              </a:lnTo>
              <a:lnTo>
                <a:pt x="10" y="12"/>
              </a:lnTo>
              <a:lnTo>
                <a:pt x="11" y="12"/>
              </a:lnTo>
              <a:lnTo>
                <a:pt x="11" y="11"/>
              </a:lnTo>
              <a:lnTo>
                <a:pt x="11" y="10"/>
              </a:lnTo>
              <a:lnTo>
                <a:pt x="11" y="9"/>
              </a:lnTo>
              <a:lnTo>
                <a:pt x="12" y="9"/>
              </a:lnTo>
              <a:lnTo>
                <a:pt x="13" y="9"/>
              </a:lnTo>
              <a:lnTo>
                <a:pt x="14" y="9"/>
              </a:lnTo>
              <a:lnTo>
                <a:pt x="14" y="8"/>
              </a:lnTo>
              <a:lnTo>
                <a:pt x="14" y="7"/>
              </a:lnTo>
              <a:lnTo>
                <a:pt x="15" y="7"/>
              </a:lnTo>
              <a:lnTo>
                <a:pt x="15" y="6"/>
              </a:lnTo>
              <a:lnTo>
                <a:pt x="16" y="6"/>
              </a:lnTo>
              <a:lnTo>
                <a:pt x="16" y="5"/>
              </a:lnTo>
              <a:lnTo>
                <a:pt x="16" y="4"/>
              </a:lnTo>
              <a:lnTo>
                <a:pt x="16" y="3"/>
              </a:lnTo>
              <a:lnTo>
                <a:pt x="17" y="3"/>
              </a:lnTo>
              <a:lnTo>
                <a:pt x="18" y="3"/>
              </a:lnTo>
              <a:lnTo>
                <a:pt x="19" y="3"/>
              </a:lnTo>
              <a:lnTo>
                <a:pt x="18" y="3"/>
              </a:lnTo>
              <a:lnTo>
                <a:pt x="17" y="3"/>
              </a:lnTo>
              <a:lnTo>
                <a:pt x="17" y="2"/>
              </a:lnTo>
              <a:lnTo>
                <a:pt x="18" y="2"/>
              </a:lnTo>
              <a:lnTo>
                <a:pt x="19" y="2"/>
              </a:lnTo>
              <a:lnTo>
                <a:pt x="20" y="2"/>
              </a:lnTo>
              <a:lnTo>
                <a:pt x="21" y="2"/>
              </a:lnTo>
              <a:lnTo>
                <a:pt x="21" y="1"/>
              </a:lnTo>
              <a:lnTo>
                <a:pt x="22" y="1"/>
              </a:lnTo>
              <a:lnTo>
                <a:pt x="23" y="1"/>
              </a:lnTo>
              <a:lnTo>
                <a:pt x="23" y="0"/>
              </a:lnTo>
              <a:lnTo>
                <a:pt x="23" y="1"/>
              </a:lnTo>
              <a:lnTo>
                <a:pt x="24" y="1"/>
              </a:lnTo>
              <a:lnTo>
                <a:pt x="25" y="1"/>
              </a:lnTo>
              <a:lnTo>
                <a:pt x="25" y="2"/>
              </a:lnTo>
              <a:lnTo>
                <a:pt x="25" y="1"/>
              </a:lnTo>
              <a:lnTo>
                <a:pt x="26" y="1"/>
              </a:lnTo>
              <a:lnTo>
                <a:pt x="26" y="2"/>
              </a:lnTo>
              <a:lnTo>
                <a:pt x="26" y="3"/>
              </a:lnTo>
              <a:lnTo>
                <a:pt x="27" y="3"/>
              </a:lnTo>
              <a:lnTo>
                <a:pt x="27" y="2"/>
              </a:lnTo>
              <a:lnTo>
                <a:pt x="27" y="3"/>
              </a:lnTo>
              <a:lnTo>
                <a:pt x="27" y="4"/>
              </a:lnTo>
              <a:lnTo>
                <a:pt x="27" y="5"/>
              </a:lnTo>
              <a:lnTo>
                <a:pt x="28" y="5"/>
              </a:lnTo>
              <a:lnTo>
                <a:pt x="29" y="5"/>
              </a:lnTo>
              <a:lnTo>
                <a:pt x="30" y="5"/>
              </a:lnTo>
              <a:lnTo>
                <a:pt x="31" y="5"/>
              </a:lnTo>
              <a:lnTo>
                <a:pt x="31" y="6"/>
              </a:lnTo>
              <a:lnTo>
                <a:pt x="30" y="6"/>
              </a:lnTo>
              <a:lnTo>
                <a:pt x="31" y="6"/>
              </a:lnTo>
              <a:lnTo>
                <a:pt x="30" y="6"/>
              </a:lnTo>
              <a:lnTo>
                <a:pt x="31" y="6"/>
              </a:lnTo>
              <a:lnTo>
                <a:pt x="31" y="7"/>
              </a:lnTo>
              <a:lnTo>
                <a:pt x="30" y="7"/>
              </a:lnTo>
              <a:lnTo>
                <a:pt x="30" y="8"/>
              </a:lnTo>
              <a:lnTo>
                <a:pt x="29" y="8"/>
              </a:lnTo>
              <a:lnTo>
                <a:pt x="29" y="9"/>
              </a:lnTo>
              <a:lnTo>
                <a:pt x="30" y="9"/>
              </a:lnTo>
              <a:lnTo>
                <a:pt x="31" y="9"/>
              </a:lnTo>
              <a:lnTo>
                <a:pt x="32" y="9"/>
              </a:lnTo>
              <a:lnTo>
                <a:pt x="32" y="10"/>
              </a:lnTo>
              <a:lnTo>
                <a:pt x="33" y="10"/>
              </a:lnTo>
              <a:lnTo>
                <a:pt x="33" y="11"/>
              </a:lnTo>
              <a:lnTo>
                <a:pt x="34" y="11"/>
              </a:lnTo>
              <a:lnTo>
                <a:pt x="35" y="11"/>
              </a:lnTo>
              <a:lnTo>
                <a:pt x="35" y="10"/>
              </a:lnTo>
              <a:lnTo>
                <a:pt x="36" y="10"/>
              </a:lnTo>
              <a:lnTo>
                <a:pt x="35" y="10"/>
              </a:lnTo>
              <a:lnTo>
                <a:pt x="36" y="10"/>
              </a:lnTo>
              <a:lnTo>
                <a:pt x="35" y="10"/>
              </a:lnTo>
              <a:lnTo>
                <a:pt x="35" y="9"/>
              </a:lnTo>
              <a:lnTo>
                <a:pt x="36" y="9"/>
              </a:lnTo>
              <a:lnTo>
                <a:pt x="36" y="8"/>
              </a:lnTo>
              <a:lnTo>
                <a:pt x="36" y="7"/>
              </a:lnTo>
              <a:lnTo>
                <a:pt x="37" y="7"/>
              </a:lnTo>
              <a:lnTo>
                <a:pt x="37" y="8"/>
              </a:lnTo>
              <a:lnTo>
                <a:pt x="37" y="9"/>
              </a:lnTo>
              <a:lnTo>
                <a:pt x="37" y="8"/>
              </a:lnTo>
              <a:lnTo>
                <a:pt x="37" y="9"/>
              </a:lnTo>
              <a:lnTo>
                <a:pt x="37" y="8"/>
              </a:lnTo>
              <a:lnTo>
                <a:pt x="37" y="9"/>
              </a:lnTo>
              <a:lnTo>
                <a:pt x="37" y="8"/>
              </a:lnTo>
              <a:lnTo>
                <a:pt x="38" y="8"/>
              </a:lnTo>
              <a:lnTo>
                <a:pt x="38" y="9"/>
              </a:lnTo>
              <a:lnTo>
                <a:pt x="39" y="9"/>
              </a:lnTo>
              <a:lnTo>
                <a:pt x="39" y="10"/>
              </a:lnTo>
              <a:lnTo>
                <a:pt x="39" y="11"/>
              </a:lnTo>
              <a:lnTo>
                <a:pt x="40" y="11"/>
              </a:lnTo>
              <a:lnTo>
                <a:pt x="39" y="11"/>
              </a:lnTo>
              <a:lnTo>
                <a:pt x="40" y="11"/>
              </a:lnTo>
              <a:lnTo>
                <a:pt x="39" y="11"/>
              </a:lnTo>
              <a:lnTo>
                <a:pt x="40" y="11"/>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581025</xdr:colOff>
      <xdr:row>25</xdr:row>
      <xdr:rowOff>0</xdr:rowOff>
    </xdr:from>
    <xdr:to>
      <xdr:col>5</xdr:col>
      <xdr:colOff>171450</xdr:colOff>
      <xdr:row>26</xdr:row>
      <xdr:rowOff>38100</xdr:rowOff>
    </xdr:to>
    <xdr:sp macro="" textlink="">
      <xdr:nvSpPr>
        <xdr:cNvPr id="98" name="5QW"/>
        <xdr:cNvSpPr>
          <a:spLocks/>
        </xdr:cNvSpPr>
      </xdr:nvSpPr>
      <xdr:spPr bwMode="auto">
        <a:xfrm>
          <a:off x="3019425" y="4429125"/>
          <a:ext cx="200025" cy="200025"/>
        </a:xfrm>
        <a:custGeom>
          <a:avLst/>
          <a:gdLst>
            <a:gd name="T0" fmla="*/ 2147483647 w 21"/>
            <a:gd name="T1" fmla="*/ 2147483647 h 21"/>
            <a:gd name="T2" fmla="*/ 2147483647 w 21"/>
            <a:gd name="T3" fmla="*/ 2147483647 h 21"/>
            <a:gd name="T4" fmla="*/ 2147483647 w 21"/>
            <a:gd name="T5" fmla="*/ 2147483647 h 21"/>
            <a:gd name="T6" fmla="*/ 2147483647 w 21"/>
            <a:gd name="T7" fmla="*/ 2147483647 h 21"/>
            <a:gd name="T8" fmla="*/ 2147483647 w 21"/>
            <a:gd name="T9" fmla="*/ 2147483647 h 21"/>
            <a:gd name="T10" fmla="*/ 2147483647 w 21"/>
            <a:gd name="T11" fmla="*/ 2147483647 h 21"/>
            <a:gd name="T12" fmla="*/ 2147483647 w 21"/>
            <a:gd name="T13" fmla="*/ 2147483647 h 21"/>
            <a:gd name="T14" fmla="*/ 2147483647 w 21"/>
            <a:gd name="T15" fmla="*/ 2147483647 h 21"/>
            <a:gd name="T16" fmla="*/ 2147483647 w 21"/>
            <a:gd name="T17" fmla="*/ 2147483647 h 21"/>
            <a:gd name="T18" fmla="*/ 2147483647 w 21"/>
            <a:gd name="T19" fmla="*/ 2147483647 h 21"/>
            <a:gd name="T20" fmla="*/ 2147483647 w 21"/>
            <a:gd name="T21" fmla="*/ 2147483647 h 21"/>
            <a:gd name="T22" fmla="*/ 2147483647 w 21"/>
            <a:gd name="T23" fmla="*/ 2147483647 h 21"/>
            <a:gd name="T24" fmla="*/ 2147483647 w 21"/>
            <a:gd name="T25" fmla="*/ 2147483647 h 21"/>
            <a:gd name="T26" fmla="*/ 2147483647 w 21"/>
            <a:gd name="T27" fmla="*/ 2147483647 h 21"/>
            <a:gd name="T28" fmla="*/ 2147483647 w 21"/>
            <a:gd name="T29" fmla="*/ 2147483647 h 21"/>
            <a:gd name="T30" fmla="*/ 2147483647 w 21"/>
            <a:gd name="T31" fmla="*/ 2147483647 h 21"/>
            <a:gd name="T32" fmla="*/ 2147483647 w 21"/>
            <a:gd name="T33" fmla="*/ 2147483647 h 21"/>
            <a:gd name="T34" fmla="*/ 2147483647 w 21"/>
            <a:gd name="T35" fmla="*/ 2147483647 h 21"/>
            <a:gd name="T36" fmla="*/ 2147483647 w 21"/>
            <a:gd name="T37" fmla="*/ 2147483647 h 21"/>
            <a:gd name="T38" fmla="*/ 2147483647 w 21"/>
            <a:gd name="T39" fmla="*/ 2147483647 h 21"/>
            <a:gd name="T40" fmla="*/ 2147483647 w 21"/>
            <a:gd name="T41" fmla="*/ 2147483647 h 21"/>
            <a:gd name="T42" fmla="*/ 2147483647 w 21"/>
            <a:gd name="T43" fmla="*/ 2147483647 h 21"/>
            <a:gd name="T44" fmla="*/ 2147483647 w 21"/>
            <a:gd name="T45" fmla="*/ 2147483647 h 21"/>
            <a:gd name="T46" fmla="*/ 2147483647 w 21"/>
            <a:gd name="T47" fmla="*/ 2147483647 h 21"/>
            <a:gd name="T48" fmla="*/ 2147483647 w 21"/>
            <a:gd name="T49" fmla="*/ 2147483647 h 21"/>
            <a:gd name="T50" fmla="*/ 2147483647 w 21"/>
            <a:gd name="T51" fmla="*/ 2147483647 h 21"/>
            <a:gd name="T52" fmla="*/ 2147483647 w 21"/>
            <a:gd name="T53" fmla="*/ 2147483647 h 21"/>
            <a:gd name="T54" fmla="*/ 2147483647 w 21"/>
            <a:gd name="T55" fmla="*/ 2147483647 h 21"/>
            <a:gd name="T56" fmla="*/ 2147483647 w 21"/>
            <a:gd name="T57" fmla="*/ 2147483647 h 21"/>
            <a:gd name="T58" fmla="*/ 2147483647 w 21"/>
            <a:gd name="T59" fmla="*/ 2147483647 h 21"/>
            <a:gd name="T60" fmla="*/ 2147483647 w 21"/>
            <a:gd name="T61" fmla="*/ 2147483647 h 21"/>
            <a:gd name="T62" fmla="*/ 2147483647 w 21"/>
            <a:gd name="T63" fmla="*/ 2147483647 h 21"/>
            <a:gd name="T64" fmla="*/ 2147483647 w 21"/>
            <a:gd name="T65" fmla="*/ 2147483647 h 21"/>
            <a:gd name="T66" fmla="*/ 2147483647 w 21"/>
            <a:gd name="T67" fmla="*/ 2147483647 h 21"/>
            <a:gd name="T68" fmla="*/ 2147483647 w 21"/>
            <a:gd name="T69" fmla="*/ 2147483647 h 21"/>
            <a:gd name="T70" fmla="*/ 2147483647 w 21"/>
            <a:gd name="T71" fmla="*/ 2147483647 h 21"/>
            <a:gd name="T72" fmla="*/ 2147483647 w 21"/>
            <a:gd name="T73" fmla="*/ 2147483647 h 21"/>
            <a:gd name="T74" fmla="*/ 0 w 21"/>
            <a:gd name="T75" fmla="*/ 2147483647 h 21"/>
            <a:gd name="T76" fmla="*/ 2147483647 w 21"/>
            <a:gd name="T77" fmla="*/ 2147483647 h 21"/>
            <a:gd name="T78" fmla="*/ 2147483647 w 21"/>
            <a:gd name="T79" fmla="*/ 2147483647 h 21"/>
            <a:gd name="T80" fmla="*/ 2147483647 w 21"/>
            <a:gd name="T81" fmla="*/ 2147483647 h 21"/>
            <a:gd name="T82" fmla="*/ 2147483647 w 21"/>
            <a:gd name="T83" fmla="*/ 2147483647 h 21"/>
            <a:gd name="T84" fmla="*/ 2147483647 w 21"/>
            <a:gd name="T85" fmla="*/ 2147483647 h 21"/>
            <a:gd name="T86" fmla="*/ 2147483647 w 21"/>
            <a:gd name="T87" fmla="*/ 2147483647 h 21"/>
            <a:gd name="T88" fmla="*/ 2147483647 w 21"/>
            <a:gd name="T89" fmla="*/ 2147483647 h 21"/>
            <a:gd name="T90" fmla="*/ 2147483647 w 21"/>
            <a:gd name="T91" fmla="*/ 2147483647 h 21"/>
            <a:gd name="T92" fmla="*/ 2147483647 w 21"/>
            <a:gd name="T93" fmla="*/ 2147483647 h 21"/>
            <a:gd name="T94" fmla="*/ 2147483647 w 21"/>
            <a:gd name="T95" fmla="*/ 2147483647 h 21"/>
            <a:gd name="T96" fmla="*/ 2147483647 w 21"/>
            <a:gd name="T97" fmla="*/ 2147483647 h 21"/>
            <a:gd name="T98" fmla="*/ 2147483647 w 21"/>
            <a:gd name="T99" fmla="*/ 2147483647 h 21"/>
            <a:gd name="T100" fmla="*/ 2147483647 w 21"/>
            <a:gd name="T101" fmla="*/ 2147483647 h 21"/>
            <a:gd name="T102" fmla="*/ 2147483647 w 21"/>
            <a:gd name="T103" fmla="*/ 2147483647 h 21"/>
            <a:gd name="T104" fmla="*/ 2147483647 w 21"/>
            <a:gd name="T105" fmla="*/ 2147483647 h 21"/>
            <a:gd name="T106" fmla="*/ 2147483647 w 21"/>
            <a:gd name="T107" fmla="*/ 0 h 21"/>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21"/>
            <a:gd name="T163" fmla="*/ 0 h 21"/>
            <a:gd name="T164" fmla="*/ 21 w 21"/>
            <a:gd name="T165" fmla="*/ 21 h 21"/>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21" h="21">
              <a:moveTo>
                <a:pt x="9" y="0"/>
              </a:moveTo>
              <a:lnTo>
                <a:pt x="10" y="0"/>
              </a:lnTo>
              <a:lnTo>
                <a:pt x="10" y="1"/>
              </a:lnTo>
              <a:lnTo>
                <a:pt x="11" y="1"/>
              </a:lnTo>
              <a:lnTo>
                <a:pt x="11" y="2"/>
              </a:lnTo>
              <a:lnTo>
                <a:pt x="11" y="3"/>
              </a:lnTo>
              <a:lnTo>
                <a:pt x="12" y="3"/>
              </a:lnTo>
              <a:lnTo>
                <a:pt x="12" y="4"/>
              </a:lnTo>
              <a:lnTo>
                <a:pt x="12" y="5"/>
              </a:lnTo>
              <a:lnTo>
                <a:pt x="12" y="6"/>
              </a:lnTo>
              <a:lnTo>
                <a:pt x="13" y="6"/>
              </a:lnTo>
              <a:lnTo>
                <a:pt x="13" y="7"/>
              </a:lnTo>
              <a:lnTo>
                <a:pt x="13" y="8"/>
              </a:lnTo>
              <a:lnTo>
                <a:pt x="14" y="8"/>
              </a:lnTo>
              <a:lnTo>
                <a:pt x="14" y="9"/>
              </a:lnTo>
              <a:lnTo>
                <a:pt x="15" y="9"/>
              </a:lnTo>
              <a:lnTo>
                <a:pt x="16" y="9"/>
              </a:lnTo>
              <a:lnTo>
                <a:pt x="17" y="9"/>
              </a:lnTo>
              <a:lnTo>
                <a:pt x="18" y="9"/>
              </a:lnTo>
              <a:lnTo>
                <a:pt x="19" y="8"/>
              </a:lnTo>
              <a:lnTo>
                <a:pt x="19" y="7"/>
              </a:lnTo>
              <a:lnTo>
                <a:pt x="19" y="6"/>
              </a:lnTo>
              <a:lnTo>
                <a:pt x="20" y="6"/>
              </a:lnTo>
              <a:lnTo>
                <a:pt x="20" y="7"/>
              </a:lnTo>
              <a:lnTo>
                <a:pt x="21" y="7"/>
              </a:lnTo>
              <a:lnTo>
                <a:pt x="21" y="8"/>
              </a:lnTo>
              <a:lnTo>
                <a:pt x="21" y="9"/>
              </a:lnTo>
              <a:lnTo>
                <a:pt x="20" y="9"/>
              </a:lnTo>
              <a:lnTo>
                <a:pt x="20" y="10"/>
              </a:lnTo>
              <a:lnTo>
                <a:pt x="20" y="11"/>
              </a:lnTo>
              <a:lnTo>
                <a:pt x="20" y="12"/>
              </a:lnTo>
              <a:lnTo>
                <a:pt x="21" y="12"/>
              </a:lnTo>
              <a:lnTo>
                <a:pt x="20" y="12"/>
              </a:lnTo>
              <a:lnTo>
                <a:pt x="20" y="13"/>
              </a:lnTo>
              <a:lnTo>
                <a:pt x="21" y="13"/>
              </a:lnTo>
              <a:lnTo>
                <a:pt x="21" y="14"/>
              </a:lnTo>
              <a:lnTo>
                <a:pt x="20" y="14"/>
              </a:lnTo>
              <a:lnTo>
                <a:pt x="21" y="14"/>
              </a:lnTo>
              <a:lnTo>
                <a:pt x="21" y="15"/>
              </a:lnTo>
              <a:lnTo>
                <a:pt x="21" y="16"/>
              </a:lnTo>
              <a:lnTo>
                <a:pt x="20" y="16"/>
              </a:lnTo>
              <a:lnTo>
                <a:pt x="21" y="16"/>
              </a:lnTo>
              <a:lnTo>
                <a:pt x="20" y="16"/>
              </a:lnTo>
              <a:lnTo>
                <a:pt x="20" y="17"/>
              </a:lnTo>
              <a:lnTo>
                <a:pt x="19" y="17"/>
              </a:lnTo>
              <a:lnTo>
                <a:pt x="19" y="16"/>
              </a:lnTo>
              <a:lnTo>
                <a:pt x="19" y="17"/>
              </a:lnTo>
              <a:lnTo>
                <a:pt x="19" y="18"/>
              </a:lnTo>
              <a:lnTo>
                <a:pt x="18" y="18"/>
              </a:lnTo>
              <a:lnTo>
                <a:pt x="18" y="19"/>
              </a:lnTo>
              <a:lnTo>
                <a:pt x="17" y="19"/>
              </a:lnTo>
              <a:lnTo>
                <a:pt x="17" y="18"/>
              </a:lnTo>
              <a:lnTo>
                <a:pt x="16" y="18"/>
              </a:lnTo>
              <a:lnTo>
                <a:pt x="15" y="18"/>
              </a:lnTo>
              <a:lnTo>
                <a:pt x="14" y="18"/>
              </a:lnTo>
              <a:lnTo>
                <a:pt x="15" y="18"/>
              </a:lnTo>
              <a:lnTo>
                <a:pt x="15" y="19"/>
              </a:lnTo>
              <a:lnTo>
                <a:pt x="14" y="19"/>
              </a:lnTo>
              <a:lnTo>
                <a:pt x="14" y="20"/>
              </a:lnTo>
              <a:lnTo>
                <a:pt x="13" y="20"/>
              </a:lnTo>
              <a:lnTo>
                <a:pt x="13" y="19"/>
              </a:lnTo>
              <a:lnTo>
                <a:pt x="13" y="20"/>
              </a:lnTo>
              <a:lnTo>
                <a:pt x="13" y="19"/>
              </a:lnTo>
              <a:lnTo>
                <a:pt x="12" y="19"/>
              </a:lnTo>
              <a:lnTo>
                <a:pt x="12" y="20"/>
              </a:lnTo>
              <a:lnTo>
                <a:pt x="12" y="19"/>
              </a:lnTo>
              <a:lnTo>
                <a:pt x="12" y="18"/>
              </a:lnTo>
              <a:lnTo>
                <a:pt x="12" y="17"/>
              </a:lnTo>
              <a:lnTo>
                <a:pt x="11" y="17"/>
              </a:lnTo>
              <a:lnTo>
                <a:pt x="11" y="18"/>
              </a:lnTo>
              <a:lnTo>
                <a:pt x="11" y="19"/>
              </a:lnTo>
              <a:lnTo>
                <a:pt x="10" y="19"/>
              </a:lnTo>
              <a:lnTo>
                <a:pt x="10" y="20"/>
              </a:lnTo>
              <a:lnTo>
                <a:pt x="10" y="19"/>
              </a:lnTo>
              <a:lnTo>
                <a:pt x="9" y="19"/>
              </a:lnTo>
              <a:lnTo>
                <a:pt x="9" y="18"/>
              </a:lnTo>
              <a:lnTo>
                <a:pt x="8" y="18"/>
              </a:lnTo>
              <a:lnTo>
                <a:pt x="7" y="18"/>
              </a:lnTo>
              <a:lnTo>
                <a:pt x="7" y="19"/>
              </a:lnTo>
              <a:lnTo>
                <a:pt x="8" y="19"/>
              </a:lnTo>
              <a:lnTo>
                <a:pt x="8" y="20"/>
              </a:lnTo>
              <a:lnTo>
                <a:pt x="8" y="19"/>
              </a:lnTo>
              <a:lnTo>
                <a:pt x="8" y="20"/>
              </a:lnTo>
              <a:lnTo>
                <a:pt x="8" y="21"/>
              </a:lnTo>
              <a:lnTo>
                <a:pt x="7" y="21"/>
              </a:lnTo>
              <a:lnTo>
                <a:pt x="7" y="20"/>
              </a:lnTo>
              <a:lnTo>
                <a:pt x="6" y="19"/>
              </a:lnTo>
              <a:lnTo>
                <a:pt x="5" y="19"/>
              </a:lnTo>
              <a:lnTo>
                <a:pt x="5" y="18"/>
              </a:lnTo>
              <a:lnTo>
                <a:pt x="4" y="18"/>
              </a:lnTo>
              <a:lnTo>
                <a:pt x="3" y="18"/>
              </a:lnTo>
              <a:lnTo>
                <a:pt x="2" y="18"/>
              </a:lnTo>
              <a:lnTo>
                <a:pt x="1" y="18"/>
              </a:lnTo>
              <a:lnTo>
                <a:pt x="0" y="18"/>
              </a:lnTo>
              <a:lnTo>
                <a:pt x="1" y="18"/>
              </a:lnTo>
              <a:lnTo>
                <a:pt x="0" y="17"/>
              </a:lnTo>
              <a:lnTo>
                <a:pt x="1" y="17"/>
              </a:lnTo>
              <a:lnTo>
                <a:pt x="1" y="16"/>
              </a:lnTo>
              <a:lnTo>
                <a:pt x="2" y="16"/>
              </a:lnTo>
              <a:lnTo>
                <a:pt x="2" y="15"/>
              </a:lnTo>
              <a:lnTo>
                <a:pt x="3" y="15"/>
              </a:lnTo>
              <a:lnTo>
                <a:pt x="3" y="14"/>
              </a:lnTo>
              <a:lnTo>
                <a:pt x="2" y="14"/>
              </a:lnTo>
              <a:lnTo>
                <a:pt x="1" y="14"/>
              </a:lnTo>
              <a:lnTo>
                <a:pt x="1" y="13"/>
              </a:lnTo>
              <a:lnTo>
                <a:pt x="2" y="13"/>
              </a:lnTo>
              <a:lnTo>
                <a:pt x="3" y="13"/>
              </a:lnTo>
              <a:lnTo>
                <a:pt x="3" y="12"/>
              </a:lnTo>
              <a:lnTo>
                <a:pt x="4" y="12"/>
              </a:lnTo>
              <a:lnTo>
                <a:pt x="4" y="11"/>
              </a:lnTo>
              <a:lnTo>
                <a:pt x="4" y="10"/>
              </a:lnTo>
              <a:lnTo>
                <a:pt x="5" y="10"/>
              </a:lnTo>
              <a:lnTo>
                <a:pt x="5" y="9"/>
              </a:lnTo>
              <a:lnTo>
                <a:pt x="5" y="8"/>
              </a:lnTo>
              <a:lnTo>
                <a:pt x="5" y="7"/>
              </a:lnTo>
              <a:lnTo>
                <a:pt x="5" y="8"/>
              </a:lnTo>
              <a:lnTo>
                <a:pt x="5" y="7"/>
              </a:lnTo>
              <a:lnTo>
                <a:pt x="6" y="7"/>
              </a:lnTo>
              <a:lnTo>
                <a:pt x="6" y="8"/>
              </a:lnTo>
              <a:lnTo>
                <a:pt x="7" y="8"/>
              </a:lnTo>
              <a:lnTo>
                <a:pt x="8" y="8"/>
              </a:lnTo>
              <a:lnTo>
                <a:pt x="9" y="8"/>
              </a:lnTo>
              <a:lnTo>
                <a:pt x="9" y="7"/>
              </a:lnTo>
              <a:lnTo>
                <a:pt x="9" y="6"/>
              </a:lnTo>
              <a:lnTo>
                <a:pt x="9" y="5"/>
              </a:lnTo>
              <a:lnTo>
                <a:pt x="9" y="4"/>
              </a:lnTo>
              <a:lnTo>
                <a:pt x="9" y="3"/>
              </a:lnTo>
              <a:lnTo>
                <a:pt x="9" y="2"/>
              </a:lnTo>
              <a:lnTo>
                <a:pt x="8" y="2"/>
              </a:lnTo>
              <a:lnTo>
                <a:pt x="7" y="2"/>
              </a:lnTo>
              <a:lnTo>
                <a:pt x="6" y="2"/>
              </a:lnTo>
              <a:lnTo>
                <a:pt x="6" y="1"/>
              </a:lnTo>
              <a:lnTo>
                <a:pt x="7" y="1"/>
              </a:lnTo>
              <a:lnTo>
                <a:pt x="7" y="0"/>
              </a:lnTo>
              <a:lnTo>
                <a:pt x="8" y="0"/>
              </a:lnTo>
              <a:lnTo>
                <a:pt x="9"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476250</xdr:colOff>
      <xdr:row>25</xdr:row>
      <xdr:rowOff>38100</xdr:rowOff>
    </xdr:from>
    <xdr:to>
      <xdr:col>5</xdr:col>
      <xdr:colOff>19050</xdr:colOff>
      <xdr:row>25</xdr:row>
      <xdr:rowOff>152400</xdr:rowOff>
    </xdr:to>
    <xdr:sp macro="" textlink="">
      <xdr:nvSpPr>
        <xdr:cNvPr id="99" name="5m1"/>
        <xdr:cNvSpPr>
          <a:spLocks/>
        </xdr:cNvSpPr>
      </xdr:nvSpPr>
      <xdr:spPr bwMode="auto">
        <a:xfrm>
          <a:off x="2914650" y="4467225"/>
          <a:ext cx="152400" cy="114300"/>
        </a:xfrm>
        <a:custGeom>
          <a:avLst/>
          <a:gdLst>
            <a:gd name="T0" fmla="*/ 2147483647 w 16"/>
            <a:gd name="T1" fmla="*/ 0 h 12"/>
            <a:gd name="T2" fmla="*/ 2147483647 w 16"/>
            <a:gd name="T3" fmla="*/ 0 h 12"/>
            <a:gd name="T4" fmla="*/ 2147483647 w 16"/>
            <a:gd name="T5" fmla="*/ 0 h 12"/>
            <a:gd name="T6" fmla="*/ 2147483647 w 16"/>
            <a:gd name="T7" fmla="*/ 2147483647 h 12"/>
            <a:gd name="T8" fmla="*/ 2147483647 w 16"/>
            <a:gd name="T9" fmla="*/ 2147483647 h 12"/>
            <a:gd name="T10" fmla="*/ 2147483647 w 16"/>
            <a:gd name="T11" fmla="*/ 2147483647 h 12"/>
            <a:gd name="T12" fmla="*/ 2147483647 w 16"/>
            <a:gd name="T13" fmla="*/ 2147483647 h 12"/>
            <a:gd name="T14" fmla="*/ 2147483647 w 16"/>
            <a:gd name="T15" fmla="*/ 2147483647 h 12"/>
            <a:gd name="T16" fmla="*/ 2147483647 w 16"/>
            <a:gd name="T17" fmla="*/ 2147483647 h 12"/>
            <a:gd name="T18" fmla="*/ 2147483647 w 16"/>
            <a:gd name="T19" fmla="*/ 2147483647 h 12"/>
            <a:gd name="T20" fmla="*/ 2147483647 w 16"/>
            <a:gd name="T21" fmla="*/ 2147483647 h 12"/>
            <a:gd name="T22" fmla="*/ 2147483647 w 16"/>
            <a:gd name="T23" fmla="*/ 2147483647 h 12"/>
            <a:gd name="T24" fmla="*/ 2147483647 w 16"/>
            <a:gd name="T25" fmla="*/ 2147483647 h 12"/>
            <a:gd name="T26" fmla="*/ 2147483647 w 16"/>
            <a:gd name="T27" fmla="*/ 2147483647 h 12"/>
            <a:gd name="T28" fmla="*/ 2147483647 w 16"/>
            <a:gd name="T29" fmla="*/ 2147483647 h 12"/>
            <a:gd name="T30" fmla="*/ 2147483647 w 16"/>
            <a:gd name="T31" fmla="*/ 2147483647 h 12"/>
            <a:gd name="T32" fmla="*/ 2147483647 w 16"/>
            <a:gd name="T33" fmla="*/ 2147483647 h 12"/>
            <a:gd name="T34" fmla="*/ 2147483647 w 16"/>
            <a:gd name="T35" fmla="*/ 2147483647 h 12"/>
            <a:gd name="T36" fmla="*/ 2147483647 w 16"/>
            <a:gd name="T37" fmla="*/ 2147483647 h 12"/>
            <a:gd name="T38" fmla="*/ 2147483647 w 16"/>
            <a:gd name="T39" fmla="*/ 2147483647 h 12"/>
            <a:gd name="T40" fmla="*/ 2147483647 w 16"/>
            <a:gd name="T41" fmla="*/ 2147483647 h 12"/>
            <a:gd name="T42" fmla="*/ 2147483647 w 16"/>
            <a:gd name="T43" fmla="*/ 2147483647 h 12"/>
            <a:gd name="T44" fmla="*/ 2147483647 w 16"/>
            <a:gd name="T45" fmla="*/ 2147483647 h 12"/>
            <a:gd name="T46" fmla="*/ 2147483647 w 16"/>
            <a:gd name="T47" fmla="*/ 2147483647 h 12"/>
            <a:gd name="T48" fmla="*/ 2147483647 w 16"/>
            <a:gd name="T49" fmla="*/ 2147483647 h 12"/>
            <a:gd name="T50" fmla="*/ 2147483647 w 16"/>
            <a:gd name="T51" fmla="*/ 2147483647 h 12"/>
            <a:gd name="T52" fmla="*/ 2147483647 w 16"/>
            <a:gd name="T53" fmla="*/ 2147483647 h 12"/>
            <a:gd name="T54" fmla="*/ 2147483647 w 16"/>
            <a:gd name="T55" fmla="*/ 2147483647 h 12"/>
            <a:gd name="T56" fmla="*/ 2147483647 w 16"/>
            <a:gd name="T57" fmla="*/ 2147483647 h 12"/>
            <a:gd name="T58" fmla="*/ 2147483647 w 16"/>
            <a:gd name="T59" fmla="*/ 2147483647 h 12"/>
            <a:gd name="T60" fmla="*/ 2147483647 w 16"/>
            <a:gd name="T61" fmla="*/ 2147483647 h 12"/>
            <a:gd name="T62" fmla="*/ 2147483647 w 16"/>
            <a:gd name="T63" fmla="*/ 2147483647 h 12"/>
            <a:gd name="T64" fmla="*/ 0 w 16"/>
            <a:gd name="T65" fmla="*/ 2147483647 h 12"/>
            <a:gd name="T66" fmla="*/ 2147483647 w 16"/>
            <a:gd name="T67" fmla="*/ 2147483647 h 12"/>
            <a:gd name="T68" fmla="*/ 2147483647 w 16"/>
            <a:gd name="T69" fmla="*/ 2147483647 h 12"/>
            <a:gd name="T70" fmla="*/ 2147483647 w 16"/>
            <a:gd name="T71" fmla="*/ 2147483647 h 12"/>
            <a:gd name="T72" fmla="*/ 2147483647 w 16"/>
            <a:gd name="T73" fmla="*/ 2147483647 h 12"/>
            <a:gd name="T74" fmla="*/ 2147483647 w 16"/>
            <a:gd name="T75" fmla="*/ 2147483647 h 12"/>
            <a:gd name="T76" fmla="*/ 2147483647 w 16"/>
            <a:gd name="T77" fmla="*/ 2147483647 h 12"/>
            <a:gd name="T78" fmla="*/ 2147483647 w 16"/>
            <a:gd name="T79" fmla="*/ 2147483647 h 12"/>
            <a:gd name="T80" fmla="*/ 2147483647 w 16"/>
            <a:gd name="T81" fmla="*/ 2147483647 h 12"/>
            <a:gd name="T82" fmla="*/ 2147483647 w 16"/>
            <a:gd name="T83" fmla="*/ 2147483647 h 12"/>
            <a:gd name="T84" fmla="*/ 2147483647 w 16"/>
            <a:gd name="T85" fmla="*/ 2147483647 h 12"/>
            <a:gd name="T86" fmla="*/ 2147483647 w 16"/>
            <a:gd name="T87" fmla="*/ 0 h 12"/>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16"/>
            <a:gd name="T133" fmla="*/ 0 h 12"/>
            <a:gd name="T134" fmla="*/ 16 w 16"/>
            <a:gd name="T135" fmla="*/ 12 h 12"/>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16" h="12">
              <a:moveTo>
                <a:pt x="6" y="0"/>
              </a:moveTo>
              <a:lnTo>
                <a:pt x="7" y="0"/>
              </a:lnTo>
              <a:lnTo>
                <a:pt x="7" y="1"/>
              </a:lnTo>
              <a:lnTo>
                <a:pt x="7" y="0"/>
              </a:lnTo>
              <a:lnTo>
                <a:pt x="7" y="1"/>
              </a:lnTo>
              <a:lnTo>
                <a:pt x="7" y="0"/>
              </a:lnTo>
              <a:lnTo>
                <a:pt x="8" y="0"/>
              </a:lnTo>
              <a:lnTo>
                <a:pt x="8" y="1"/>
              </a:lnTo>
              <a:lnTo>
                <a:pt x="9" y="1"/>
              </a:lnTo>
              <a:lnTo>
                <a:pt x="10" y="1"/>
              </a:lnTo>
              <a:lnTo>
                <a:pt x="10" y="2"/>
              </a:lnTo>
              <a:lnTo>
                <a:pt x="10" y="3"/>
              </a:lnTo>
              <a:lnTo>
                <a:pt x="10" y="4"/>
              </a:lnTo>
              <a:lnTo>
                <a:pt x="11" y="4"/>
              </a:lnTo>
              <a:lnTo>
                <a:pt x="11" y="3"/>
              </a:lnTo>
              <a:lnTo>
                <a:pt x="11" y="4"/>
              </a:lnTo>
              <a:lnTo>
                <a:pt x="12" y="4"/>
              </a:lnTo>
              <a:lnTo>
                <a:pt x="12" y="5"/>
              </a:lnTo>
              <a:lnTo>
                <a:pt x="13" y="5"/>
              </a:lnTo>
              <a:lnTo>
                <a:pt x="12" y="5"/>
              </a:lnTo>
              <a:lnTo>
                <a:pt x="12" y="6"/>
              </a:lnTo>
              <a:lnTo>
                <a:pt x="13" y="6"/>
              </a:lnTo>
              <a:lnTo>
                <a:pt x="14" y="6"/>
              </a:lnTo>
              <a:lnTo>
                <a:pt x="13" y="6"/>
              </a:lnTo>
              <a:lnTo>
                <a:pt x="14" y="6"/>
              </a:lnTo>
              <a:lnTo>
                <a:pt x="14" y="5"/>
              </a:lnTo>
              <a:lnTo>
                <a:pt x="15" y="5"/>
              </a:lnTo>
              <a:lnTo>
                <a:pt x="15" y="6"/>
              </a:lnTo>
              <a:lnTo>
                <a:pt x="16" y="6"/>
              </a:lnTo>
              <a:lnTo>
                <a:pt x="16" y="7"/>
              </a:lnTo>
              <a:lnTo>
                <a:pt x="16" y="8"/>
              </a:lnTo>
              <a:lnTo>
                <a:pt x="15" y="8"/>
              </a:lnTo>
              <a:lnTo>
                <a:pt x="15" y="9"/>
              </a:lnTo>
              <a:lnTo>
                <a:pt x="14" y="9"/>
              </a:lnTo>
              <a:lnTo>
                <a:pt x="13" y="9"/>
              </a:lnTo>
              <a:lnTo>
                <a:pt x="13" y="10"/>
              </a:lnTo>
              <a:lnTo>
                <a:pt x="12" y="10"/>
              </a:lnTo>
              <a:lnTo>
                <a:pt x="11" y="10"/>
              </a:lnTo>
              <a:lnTo>
                <a:pt x="10" y="10"/>
              </a:lnTo>
              <a:lnTo>
                <a:pt x="10" y="9"/>
              </a:lnTo>
              <a:lnTo>
                <a:pt x="10" y="10"/>
              </a:lnTo>
              <a:lnTo>
                <a:pt x="9" y="10"/>
              </a:lnTo>
              <a:lnTo>
                <a:pt x="9" y="11"/>
              </a:lnTo>
              <a:lnTo>
                <a:pt x="8" y="11"/>
              </a:lnTo>
              <a:lnTo>
                <a:pt x="8" y="12"/>
              </a:lnTo>
              <a:lnTo>
                <a:pt x="7" y="12"/>
              </a:lnTo>
              <a:lnTo>
                <a:pt x="7" y="11"/>
              </a:lnTo>
              <a:lnTo>
                <a:pt x="6" y="11"/>
              </a:lnTo>
              <a:lnTo>
                <a:pt x="6" y="12"/>
              </a:lnTo>
              <a:lnTo>
                <a:pt x="5" y="11"/>
              </a:lnTo>
              <a:lnTo>
                <a:pt x="5" y="12"/>
              </a:lnTo>
              <a:lnTo>
                <a:pt x="4" y="12"/>
              </a:lnTo>
              <a:lnTo>
                <a:pt x="3" y="12"/>
              </a:lnTo>
              <a:lnTo>
                <a:pt x="2" y="12"/>
              </a:lnTo>
              <a:lnTo>
                <a:pt x="2" y="11"/>
              </a:lnTo>
              <a:lnTo>
                <a:pt x="2" y="10"/>
              </a:lnTo>
              <a:lnTo>
                <a:pt x="1" y="10"/>
              </a:lnTo>
              <a:lnTo>
                <a:pt x="0" y="10"/>
              </a:lnTo>
              <a:lnTo>
                <a:pt x="1" y="10"/>
              </a:lnTo>
              <a:lnTo>
                <a:pt x="1" y="9"/>
              </a:lnTo>
              <a:lnTo>
                <a:pt x="2" y="9"/>
              </a:lnTo>
              <a:lnTo>
                <a:pt x="3" y="9"/>
              </a:lnTo>
              <a:lnTo>
                <a:pt x="3" y="8"/>
              </a:lnTo>
              <a:lnTo>
                <a:pt x="4" y="8"/>
              </a:lnTo>
              <a:lnTo>
                <a:pt x="3" y="8"/>
              </a:lnTo>
              <a:lnTo>
                <a:pt x="3" y="7"/>
              </a:lnTo>
              <a:lnTo>
                <a:pt x="3" y="6"/>
              </a:lnTo>
              <a:lnTo>
                <a:pt x="2" y="6"/>
              </a:lnTo>
              <a:lnTo>
                <a:pt x="2" y="5"/>
              </a:lnTo>
              <a:lnTo>
                <a:pt x="2" y="4"/>
              </a:lnTo>
              <a:lnTo>
                <a:pt x="2" y="3"/>
              </a:lnTo>
              <a:lnTo>
                <a:pt x="2" y="2"/>
              </a:lnTo>
              <a:lnTo>
                <a:pt x="3" y="2"/>
              </a:lnTo>
              <a:lnTo>
                <a:pt x="4" y="2"/>
              </a:lnTo>
              <a:lnTo>
                <a:pt x="5" y="1"/>
              </a:lnTo>
              <a:lnTo>
                <a:pt x="5" y="0"/>
              </a:lnTo>
              <a:lnTo>
                <a:pt x="6"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447675</xdr:colOff>
      <xdr:row>23</xdr:row>
      <xdr:rowOff>142875</xdr:rowOff>
    </xdr:from>
    <xdr:to>
      <xdr:col>4</xdr:col>
      <xdr:colOff>590550</xdr:colOff>
      <xdr:row>24</xdr:row>
      <xdr:rowOff>114300</xdr:rowOff>
    </xdr:to>
    <xdr:sp macro="" textlink="">
      <xdr:nvSpPr>
        <xdr:cNvPr id="100" name="5m3"/>
        <xdr:cNvSpPr>
          <a:spLocks/>
        </xdr:cNvSpPr>
      </xdr:nvSpPr>
      <xdr:spPr bwMode="auto">
        <a:xfrm>
          <a:off x="2886075" y="4248150"/>
          <a:ext cx="142875" cy="133350"/>
        </a:xfrm>
        <a:custGeom>
          <a:avLst/>
          <a:gdLst>
            <a:gd name="T0" fmla="*/ 2147483647 w 15"/>
            <a:gd name="T1" fmla="*/ 2147483647 h 14"/>
            <a:gd name="T2" fmla="*/ 2147483647 w 15"/>
            <a:gd name="T3" fmla="*/ 2147483647 h 14"/>
            <a:gd name="T4" fmla="*/ 2147483647 w 15"/>
            <a:gd name="T5" fmla="*/ 2147483647 h 14"/>
            <a:gd name="T6" fmla="*/ 2147483647 w 15"/>
            <a:gd name="T7" fmla="*/ 2147483647 h 14"/>
            <a:gd name="T8" fmla="*/ 2147483647 w 15"/>
            <a:gd name="T9" fmla="*/ 2147483647 h 14"/>
            <a:gd name="T10" fmla="*/ 2147483647 w 15"/>
            <a:gd name="T11" fmla="*/ 2147483647 h 14"/>
            <a:gd name="T12" fmla="*/ 2147483647 w 15"/>
            <a:gd name="T13" fmla="*/ 2147483647 h 14"/>
            <a:gd name="T14" fmla="*/ 2147483647 w 15"/>
            <a:gd name="T15" fmla="*/ 2147483647 h 14"/>
            <a:gd name="T16" fmla="*/ 2147483647 w 15"/>
            <a:gd name="T17" fmla="*/ 2147483647 h 14"/>
            <a:gd name="T18" fmla="*/ 2147483647 w 15"/>
            <a:gd name="T19" fmla="*/ 2147483647 h 14"/>
            <a:gd name="T20" fmla="*/ 2147483647 w 15"/>
            <a:gd name="T21" fmla="*/ 2147483647 h 14"/>
            <a:gd name="T22" fmla="*/ 2147483647 w 15"/>
            <a:gd name="T23" fmla="*/ 2147483647 h 14"/>
            <a:gd name="T24" fmla="*/ 2147483647 w 15"/>
            <a:gd name="T25" fmla="*/ 2147483647 h 14"/>
            <a:gd name="T26" fmla="*/ 2147483647 w 15"/>
            <a:gd name="T27" fmla="*/ 2147483647 h 14"/>
            <a:gd name="T28" fmla="*/ 2147483647 w 15"/>
            <a:gd name="T29" fmla="*/ 2147483647 h 14"/>
            <a:gd name="T30" fmla="*/ 2147483647 w 15"/>
            <a:gd name="T31" fmla="*/ 2147483647 h 14"/>
            <a:gd name="T32" fmla="*/ 2147483647 w 15"/>
            <a:gd name="T33" fmla="*/ 2147483647 h 14"/>
            <a:gd name="T34" fmla="*/ 2147483647 w 15"/>
            <a:gd name="T35" fmla="*/ 2147483647 h 14"/>
            <a:gd name="T36" fmla="*/ 2147483647 w 15"/>
            <a:gd name="T37" fmla="*/ 2147483647 h 14"/>
            <a:gd name="T38" fmla="*/ 2147483647 w 15"/>
            <a:gd name="T39" fmla="*/ 2147483647 h 14"/>
            <a:gd name="T40" fmla="*/ 2147483647 w 15"/>
            <a:gd name="T41" fmla="*/ 2147483647 h 14"/>
            <a:gd name="T42" fmla="*/ 0 w 15"/>
            <a:gd name="T43" fmla="*/ 2147483647 h 14"/>
            <a:gd name="T44" fmla="*/ 2147483647 w 15"/>
            <a:gd name="T45" fmla="*/ 2147483647 h 14"/>
            <a:gd name="T46" fmla="*/ 2147483647 w 15"/>
            <a:gd name="T47" fmla="*/ 2147483647 h 14"/>
            <a:gd name="T48" fmla="*/ 2147483647 w 15"/>
            <a:gd name="T49" fmla="*/ 2147483647 h 14"/>
            <a:gd name="T50" fmla="*/ 2147483647 w 15"/>
            <a:gd name="T51" fmla="*/ 2147483647 h 14"/>
            <a:gd name="T52" fmla="*/ 2147483647 w 15"/>
            <a:gd name="T53" fmla="*/ 2147483647 h 14"/>
            <a:gd name="T54" fmla="*/ 2147483647 w 15"/>
            <a:gd name="T55" fmla="*/ 2147483647 h 14"/>
            <a:gd name="T56" fmla="*/ 2147483647 w 15"/>
            <a:gd name="T57" fmla="*/ 2147483647 h 14"/>
            <a:gd name="T58" fmla="*/ 2147483647 w 15"/>
            <a:gd name="T59" fmla="*/ 2147483647 h 14"/>
            <a:gd name="T60" fmla="*/ 2147483647 w 15"/>
            <a:gd name="T61" fmla="*/ 2147483647 h 14"/>
            <a:gd name="T62" fmla="*/ 2147483647 w 15"/>
            <a:gd name="T63" fmla="*/ 2147483647 h 14"/>
            <a:gd name="T64" fmla="*/ 2147483647 w 15"/>
            <a:gd name="T65" fmla="*/ 2147483647 h 14"/>
            <a:gd name="T66" fmla="*/ 2147483647 w 15"/>
            <a:gd name="T67" fmla="*/ 2147483647 h 14"/>
            <a:gd name="T68" fmla="*/ 2147483647 w 15"/>
            <a:gd name="T69" fmla="*/ 0 h 14"/>
            <a:gd name="T70" fmla="*/ 2147483647 w 15"/>
            <a:gd name="T71" fmla="*/ 2147483647 h 14"/>
            <a:gd name="T72" fmla="*/ 2147483647 w 15"/>
            <a:gd name="T73" fmla="*/ 2147483647 h 14"/>
            <a:gd name="T74" fmla="*/ 2147483647 w 15"/>
            <a:gd name="T75" fmla="*/ 2147483647 h 14"/>
            <a:gd name="T76" fmla="*/ 2147483647 w 15"/>
            <a:gd name="T77" fmla="*/ 2147483647 h 14"/>
            <a:gd name="T78" fmla="*/ 2147483647 w 15"/>
            <a:gd name="T79" fmla="*/ 2147483647 h 14"/>
            <a:gd name="T80" fmla="*/ 2147483647 w 15"/>
            <a:gd name="T81" fmla="*/ 2147483647 h 14"/>
            <a:gd name="T82" fmla="*/ 2147483647 w 15"/>
            <a:gd name="T83" fmla="*/ 2147483647 h 14"/>
            <a:gd name="T84" fmla="*/ 2147483647 w 15"/>
            <a:gd name="T85" fmla="*/ 2147483647 h 14"/>
            <a:gd name="T86" fmla="*/ 2147483647 w 15"/>
            <a:gd name="T87" fmla="*/ 2147483647 h 14"/>
            <a:gd name="T88" fmla="*/ 2147483647 w 15"/>
            <a:gd name="T89" fmla="*/ 2147483647 h 14"/>
            <a:gd name="T90" fmla="*/ 2147483647 w 15"/>
            <a:gd name="T91" fmla="*/ 2147483647 h 1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5"/>
            <a:gd name="T139" fmla="*/ 0 h 14"/>
            <a:gd name="T140" fmla="*/ 15 w 15"/>
            <a:gd name="T141" fmla="*/ 14 h 14"/>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5" h="14">
              <a:moveTo>
                <a:pt x="15" y="10"/>
              </a:moveTo>
              <a:lnTo>
                <a:pt x="15" y="11"/>
              </a:lnTo>
              <a:lnTo>
                <a:pt x="15" y="12"/>
              </a:lnTo>
              <a:lnTo>
                <a:pt x="14" y="13"/>
              </a:lnTo>
              <a:lnTo>
                <a:pt x="13" y="13"/>
              </a:lnTo>
              <a:lnTo>
                <a:pt x="13" y="14"/>
              </a:lnTo>
              <a:lnTo>
                <a:pt x="12" y="14"/>
              </a:lnTo>
              <a:lnTo>
                <a:pt x="11" y="14"/>
              </a:lnTo>
              <a:lnTo>
                <a:pt x="10" y="14"/>
              </a:lnTo>
              <a:lnTo>
                <a:pt x="9" y="14"/>
              </a:lnTo>
              <a:lnTo>
                <a:pt x="9" y="13"/>
              </a:lnTo>
              <a:lnTo>
                <a:pt x="8" y="13"/>
              </a:lnTo>
              <a:lnTo>
                <a:pt x="8" y="14"/>
              </a:lnTo>
              <a:lnTo>
                <a:pt x="7" y="14"/>
              </a:lnTo>
              <a:lnTo>
                <a:pt x="6" y="14"/>
              </a:lnTo>
              <a:lnTo>
                <a:pt x="6" y="13"/>
              </a:lnTo>
              <a:lnTo>
                <a:pt x="5" y="13"/>
              </a:lnTo>
              <a:lnTo>
                <a:pt x="5" y="12"/>
              </a:lnTo>
              <a:lnTo>
                <a:pt x="5" y="13"/>
              </a:lnTo>
              <a:lnTo>
                <a:pt x="5" y="12"/>
              </a:lnTo>
              <a:lnTo>
                <a:pt x="5" y="13"/>
              </a:lnTo>
              <a:lnTo>
                <a:pt x="4" y="13"/>
              </a:lnTo>
              <a:lnTo>
                <a:pt x="4" y="14"/>
              </a:lnTo>
              <a:lnTo>
                <a:pt x="4" y="13"/>
              </a:lnTo>
              <a:lnTo>
                <a:pt x="4" y="14"/>
              </a:lnTo>
              <a:lnTo>
                <a:pt x="3" y="14"/>
              </a:lnTo>
              <a:lnTo>
                <a:pt x="2" y="14"/>
              </a:lnTo>
              <a:lnTo>
                <a:pt x="1" y="14"/>
              </a:lnTo>
              <a:lnTo>
                <a:pt x="2" y="14"/>
              </a:lnTo>
              <a:lnTo>
                <a:pt x="1" y="13"/>
              </a:lnTo>
              <a:lnTo>
                <a:pt x="2" y="13"/>
              </a:lnTo>
              <a:lnTo>
                <a:pt x="2" y="12"/>
              </a:lnTo>
              <a:lnTo>
                <a:pt x="1" y="12"/>
              </a:lnTo>
              <a:lnTo>
                <a:pt x="1" y="11"/>
              </a:lnTo>
              <a:lnTo>
                <a:pt x="2" y="11"/>
              </a:lnTo>
              <a:lnTo>
                <a:pt x="1" y="11"/>
              </a:lnTo>
              <a:lnTo>
                <a:pt x="0" y="11"/>
              </a:lnTo>
              <a:lnTo>
                <a:pt x="0" y="10"/>
              </a:lnTo>
              <a:lnTo>
                <a:pt x="0" y="9"/>
              </a:lnTo>
              <a:lnTo>
                <a:pt x="1" y="9"/>
              </a:lnTo>
              <a:lnTo>
                <a:pt x="1" y="8"/>
              </a:lnTo>
              <a:lnTo>
                <a:pt x="2" y="8"/>
              </a:lnTo>
              <a:lnTo>
                <a:pt x="2" y="7"/>
              </a:lnTo>
              <a:lnTo>
                <a:pt x="2" y="6"/>
              </a:lnTo>
              <a:lnTo>
                <a:pt x="3" y="6"/>
              </a:lnTo>
              <a:lnTo>
                <a:pt x="4" y="7"/>
              </a:lnTo>
              <a:lnTo>
                <a:pt x="4" y="6"/>
              </a:lnTo>
              <a:lnTo>
                <a:pt x="3" y="6"/>
              </a:lnTo>
              <a:lnTo>
                <a:pt x="4" y="6"/>
              </a:lnTo>
              <a:lnTo>
                <a:pt x="4" y="5"/>
              </a:lnTo>
              <a:lnTo>
                <a:pt x="4" y="6"/>
              </a:lnTo>
              <a:lnTo>
                <a:pt x="4" y="5"/>
              </a:lnTo>
              <a:lnTo>
                <a:pt x="5" y="5"/>
              </a:lnTo>
              <a:lnTo>
                <a:pt x="5" y="4"/>
              </a:lnTo>
              <a:lnTo>
                <a:pt x="6" y="4"/>
              </a:lnTo>
              <a:lnTo>
                <a:pt x="6" y="3"/>
              </a:lnTo>
              <a:lnTo>
                <a:pt x="7" y="3"/>
              </a:lnTo>
              <a:lnTo>
                <a:pt x="8" y="3"/>
              </a:lnTo>
              <a:lnTo>
                <a:pt x="9" y="3"/>
              </a:lnTo>
              <a:lnTo>
                <a:pt x="9" y="2"/>
              </a:lnTo>
              <a:lnTo>
                <a:pt x="9" y="1"/>
              </a:lnTo>
              <a:lnTo>
                <a:pt x="9" y="0"/>
              </a:lnTo>
              <a:lnTo>
                <a:pt x="10" y="1"/>
              </a:lnTo>
              <a:lnTo>
                <a:pt x="11" y="1"/>
              </a:lnTo>
              <a:lnTo>
                <a:pt x="11" y="0"/>
              </a:lnTo>
              <a:lnTo>
                <a:pt x="11" y="1"/>
              </a:lnTo>
              <a:lnTo>
                <a:pt x="12" y="1"/>
              </a:lnTo>
              <a:lnTo>
                <a:pt x="13" y="1"/>
              </a:lnTo>
              <a:lnTo>
                <a:pt x="13" y="2"/>
              </a:lnTo>
              <a:lnTo>
                <a:pt x="12" y="2"/>
              </a:lnTo>
              <a:lnTo>
                <a:pt x="13" y="2"/>
              </a:lnTo>
              <a:lnTo>
                <a:pt x="12" y="2"/>
              </a:lnTo>
              <a:lnTo>
                <a:pt x="13" y="2"/>
              </a:lnTo>
              <a:lnTo>
                <a:pt x="13" y="3"/>
              </a:lnTo>
              <a:lnTo>
                <a:pt x="13" y="4"/>
              </a:lnTo>
              <a:lnTo>
                <a:pt x="13" y="5"/>
              </a:lnTo>
              <a:lnTo>
                <a:pt x="13" y="6"/>
              </a:lnTo>
              <a:lnTo>
                <a:pt x="14" y="6"/>
              </a:lnTo>
              <a:lnTo>
                <a:pt x="14" y="7"/>
              </a:lnTo>
              <a:lnTo>
                <a:pt x="14" y="8"/>
              </a:lnTo>
              <a:lnTo>
                <a:pt x="14" y="9"/>
              </a:lnTo>
              <a:lnTo>
                <a:pt x="15" y="9"/>
              </a:lnTo>
              <a:lnTo>
                <a:pt x="15" y="1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361950</xdr:colOff>
      <xdr:row>24</xdr:row>
      <xdr:rowOff>19050</xdr:rowOff>
    </xdr:from>
    <xdr:to>
      <xdr:col>4</xdr:col>
      <xdr:colOff>466725</xdr:colOff>
      <xdr:row>24</xdr:row>
      <xdr:rowOff>123825</xdr:rowOff>
    </xdr:to>
    <xdr:sp macro="" textlink="">
      <xdr:nvSpPr>
        <xdr:cNvPr id="101" name="5mv"/>
        <xdr:cNvSpPr>
          <a:spLocks/>
        </xdr:cNvSpPr>
      </xdr:nvSpPr>
      <xdr:spPr bwMode="auto">
        <a:xfrm>
          <a:off x="2800350" y="4286250"/>
          <a:ext cx="104775" cy="104775"/>
        </a:xfrm>
        <a:custGeom>
          <a:avLst/>
          <a:gdLst>
            <a:gd name="T0" fmla="*/ 2147483647 w 11"/>
            <a:gd name="T1" fmla="*/ 2147483647 h 11"/>
            <a:gd name="T2" fmla="*/ 2147483647 w 11"/>
            <a:gd name="T3" fmla="*/ 2147483647 h 11"/>
            <a:gd name="T4" fmla="*/ 2147483647 w 11"/>
            <a:gd name="T5" fmla="*/ 2147483647 h 11"/>
            <a:gd name="T6" fmla="*/ 2147483647 w 11"/>
            <a:gd name="T7" fmla="*/ 2147483647 h 11"/>
            <a:gd name="T8" fmla="*/ 2147483647 w 11"/>
            <a:gd name="T9" fmla="*/ 2147483647 h 11"/>
            <a:gd name="T10" fmla="*/ 2147483647 w 11"/>
            <a:gd name="T11" fmla="*/ 2147483647 h 11"/>
            <a:gd name="T12" fmla="*/ 2147483647 w 11"/>
            <a:gd name="T13" fmla="*/ 2147483647 h 11"/>
            <a:gd name="T14" fmla="*/ 2147483647 w 11"/>
            <a:gd name="T15" fmla="*/ 2147483647 h 11"/>
            <a:gd name="T16" fmla="*/ 2147483647 w 11"/>
            <a:gd name="T17" fmla="*/ 2147483647 h 11"/>
            <a:gd name="T18" fmla="*/ 2147483647 w 11"/>
            <a:gd name="T19" fmla="*/ 2147483647 h 11"/>
            <a:gd name="T20" fmla="*/ 2147483647 w 11"/>
            <a:gd name="T21" fmla="*/ 2147483647 h 11"/>
            <a:gd name="T22" fmla="*/ 2147483647 w 11"/>
            <a:gd name="T23" fmla="*/ 2147483647 h 11"/>
            <a:gd name="T24" fmla="*/ 2147483647 w 11"/>
            <a:gd name="T25" fmla="*/ 2147483647 h 11"/>
            <a:gd name="T26" fmla="*/ 2147483647 w 11"/>
            <a:gd name="T27" fmla="*/ 2147483647 h 11"/>
            <a:gd name="T28" fmla="*/ 2147483647 w 11"/>
            <a:gd name="T29" fmla="*/ 2147483647 h 11"/>
            <a:gd name="T30" fmla="*/ 2147483647 w 11"/>
            <a:gd name="T31" fmla="*/ 2147483647 h 11"/>
            <a:gd name="T32" fmla="*/ 2147483647 w 11"/>
            <a:gd name="T33" fmla="*/ 2147483647 h 11"/>
            <a:gd name="T34" fmla="*/ 2147483647 w 11"/>
            <a:gd name="T35" fmla="*/ 2147483647 h 11"/>
            <a:gd name="T36" fmla="*/ 2147483647 w 11"/>
            <a:gd name="T37" fmla="*/ 2147483647 h 11"/>
            <a:gd name="T38" fmla="*/ 2147483647 w 11"/>
            <a:gd name="T39" fmla="*/ 2147483647 h 11"/>
            <a:gd name="T40" fmla="*/ 2147483647 w 11"/>
            <a:gd name="T41" fmla="*/ 2147483647 h 11"/>
            <a:gd name="T42" fmla="*/ 2147483647 w 11"/>
            <a:gd name="T43" fmla="*/ 2147483647 h 11"/>
            <a:gd name="T44" fmla="*/ 2147483647 w 11"/>
            <a:gd name="T45" fmla="*/ 2147483647 h 11"/>
            <a:gd name="T46" fmla="*/ 0 w 11"/>
            <a:gd name="T47" fmla="*/ 2147483647 h 11"/>
            <a:gd name="T48" fmla="*/ 0 w 11"/>
            <a:gd name="T49" fmla="*/ 2147483647 h 11"/>
            <a:gd name="T50" fmla="*/ 0 w 11"/>
            <a:gd name="T51" fmla="*/ 2147483647 h 11"/>
            <a:gd name="T52" fmla="*/ 0 w 11"/>
            <a:gd name="T53" fmla="*/ 2147483647 h 11"/>
            <a:gd name="T54" fmla="*/ 0 w 11"/>
            <a:gd name="T55" fmla="*/ 2147483647 h 11"/>
            <a:gd name="T56" fmla="*/ 0 w 11"/>
            <a:gd name="T57" fmla="*/ 2147483647 h 11"/>
            <a:gd name="T58" fmla="*/ 2147483647 w 11"/>
            <a:gd name="T59" fmla="*/ 2147483647 h 11"/>
            <a:gd name="T60" fmla="*/ 2147483647 w 11"/>
            <a:gd name="T61" fmla="*/ 2147483647 h 11"/>
            <a:gd name="T62" fmla="*/ 2147483647 w 11"/>
            <a:gd name="T63" fmla="*/ 2147483647 h 11"/>
            <a:gd name="T64" fmla="*/ 2147483647 w 11"/>
            <a:gd name="T65" fmla="*/ 2147483647 h 11"/>
            <a:gd name="T66" fmla="*/ 2147483647 w 11"/>
            <a:gd name="T67" fmla="*/ 0 h 11"/>
            <a:gd name="T68" fmla="*/ 2147483647 w 11"/>
            <a:gd name="T69" fmla="*/ 0 h 11"/>
            <a:gd name="T70" fmla="*/ 2147483647 w 11"/>
            <a:gd name="T71" fmla="*/ 2147483647 h 11"/>
            <a:gd name="T72" fmla="*/ 2147483647 w 11"/>
            <a:gd name="T73" fmla="*/ 2147483647 h 11"/>
            <a:gd name="T74" fmla="*/ 2147483647 w 11"/>
            <a:gd name="T75" fmla="*/ 2147483647 h 11"/>
            <a:gd name="T76" fmla="*/ 2147483647 w 11"/>
            <a:gd name="T77" fmla="*/ 2147483647 h 11"/>
            <a:gd name="T78" fmla="*/ 2147483647 w 11"/>
            <a:gd name="T79" fmla="*/ 2147483647 h 11"/>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1"/>
            <a:gd name="T121" fmla="*/ 0 h 11"/>
            <a:gd name="T122" fmla="*/ 11 w 11"/>
            <a:gd name="T123" fmla="*/ 11 h 11"/>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1" h="11">
              <a:moveTo>
                <a:pt x="11" y="2"/>
              </a:moveTo>
              <a:lnTo>
                <a:pt x="11" y="3"/>
              </a:lnTo>
              <a:lnTo>
                <a:pt x="11" y="4"/>
              </a:lnTo>
              <a:lnTo>
                <a:pt x="10" y="4"/>
              </a:lnTo>
              <a:lnTo>
                <a:pt x="10" y="5"/>
              </a:lnTo>
              <a:lnTo>
                <a:pt x="9" y="5"/>
              </a:lnTo>
              <a:lnTo>
                <a:pt x="9" y="6"/>
              </a:lnTo>
              <a:lnTo>
                <a:pt x="9" y="7"/>
              </a:lnTo>
              <a:lnTo>
                <a:pt x="10" y="7"/>
              </a:lnTo>
              <a:lnTo>
                <a:pt x="11" y="7"/>
              </a:lnTo>
              <a:lnTo>
                <a:pt x="10" y="7"/>
              </a:lnTo>
              <a:lnTo>
                <a:pt x="10" y="8"/>
              </a:lnTo>
              <a:lnTo>
                <a:pt x="11" y="8"/>
              </a:lnTo>
              <a:lnTo>
                <a:pt x="11" y="9"/>
              </a:lnTo>
              <a:lnTo>
                <a:pt x="10" y="9"/>
              </a:lnTo>
              <a:lnTo>
                <a:pt x="11" y="10"/>
              </a:lnTo>
              <a:lnTo>
                <a:pt x="10" y="10"/>
              </a:lnTo>
              <a:lnTo>
                <a:pt x="11" y="10"/>
              </a:lnTo>
              <a:lnTo>
                <a:pt x="10" y="10"/>
              </a:lnTo>
              <a:lnTo>
                <a:pt x="10" y="11"/>
              </a:lnTo>
              <a:lnTo>
                <a:pt x="10" y="10"/>
              </a:lnTo>
              <a:lnTo>
                <a:pt x="9" y="10"/>
              </a:lnTo>
              <a:lnTo>
                <a:pt x="8" y="10"/>
              </a:lnTo>
              <a:lnTo>
                <a:pt x="7" y="10"/>
              </a:lnTo>
              <a:lnTo>
                <a:pt x="7" y="11"/>
              </a:lnTo>
              <a:lnTo>
                <a:pt x="7" y="10"/>
              </a:lnTo>
              <a:lnTo>
                <a:pt x="6" y="10"/>
              </a:lnTo>
              <a:lnTo>
                <a:pt x="5" y="10"/>
              </a:lnTo>
              <a:lnTo>
                <a:pt x="4" y="10"/>
              </a:lnTo>
              <a:lnTo>
                <a:pt x="3" y="10"/>
              </a:lnTo>
              <a:lnTo>
                <a:pt x="2" y="10"/>
              </a:lnTo>
              <a:lnTo>
                <a:pt x="1" y="10"/>
              </a:lnTo>
              <a:lnTo>
                <a:pt x="1" y="9"/>
              </a:lnTo>
              <a:lnTo>
                <a:pt x="1" y="8"/>
              </a:lnTo>
              <a:lnTo>
                <a:pt x="1" y="7"/>
              </a:lnTo>
              <a:lnTo>
                <a:pt x="0" y="7"/>
              </a:lnTo>
              <a:lnTo>
                <a:pt x="0" y="8"/>
              </a:lnTo>
              <a:lnTo>
                <a:pt x="0" y="7"/>
              </a:lnTo>
              <a:lnTo>
                <a:pt x="0" y="6"/>
              </a:lnTo>
              <a:lnTo>
                <a:pt x="0" y="5"/>
              </a:lnTo>
              <a:lnTo>
                <a:pt x="0" y="4"/>
              </a:lnTo>
              <a:lnTo>
                <a:pt x="0" y="3"/>
              </a:lnTo>
              <a:lnTo>
                <a:pt x="1" y="3"/>
              </a:lnTo>
              <a:lnTo>
                <a:pt x="2" y="3"/>
              </a:lnTo>
              <a:lnTo>
                <a:pt x="2" y="2"/>
              </a:lnTo>
              <a:lnTo>
                <a:pt x="3" y="2"/>
              </a:lnTo>
              <a:lnTo>
                <a:pt x="3" y="1"/>
              </a:lnTo>
              <a:lnTo>
                <a:pt x="4" y="1"/>
              </a:lnTo>
              <a:lnTo>
                <a:pt x="5" y="1"/>
              </a:lnTo>
              <a:lnTo>
                <a:pt x="5" y="0"/>
              </a:lnTo>
              <a:lnTo>
                <a:pt x="6" y="0"/>
              </a:lnTo>
              <a:lnTo>
                <a:pt x="7" y="0"/>
              </a:lnTo>
              <a:lnTo>
                <a:pt x="7" y="1"/>
              </a:lnTo>
              <a:lnTo>
                <a:pt x="7" y="2"/>
              </a:lnTo>
              <a:lnTo>
                <a:pt x="8" y="2"/>
              </a:lnTo>
              <a:lnTo>
                <a:pt x="8" y="3"/>
              </a:lnTo>
              <a:lnTo>
                <a:pt x="9" y="3"/>
              </a:lnTo>
              <a:lnTo>
                <a:pt x="10" y="3"/>
              </a:lnTo>
              <a:lnTo>
                <a:pt x="9" y="3"/>
              </a:lnTo>
              <a:lnTo>
                <a:pt x="9" y="2"/>
              </a:lnTo>
              <a:lnTo>
                <a:pt x="10" y="2"/>
              </a:lnTo>
              <a:lnTo>
                <a:pt x="11" y="2"/>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523875</xdr:colOff>
      <xdr:row>24</xdr:row>
      <xdr:rowOff>104775</xdr:rowOff>
    </xdr:from>
    <xdr:to>
      <xdr:col>5</xdr:col>
      <xdr:colOff>19050</xdr:colOff>
      <xdr:row>25</xdr:row>
      <xdr:rowOff>95250</xdr:rowOff>
    </xdr:to>
    <xdr:sp macro="" textlink="">
      <xdr:nvSpPr>
        <xdr:cNvPr id="102" name="5mx"/>
        <xdr:cNvSpPr>
          <a:spLocks/>
        </xdr:cNvSpPr>
      </xdr:nvSpPr>
      <xdr:spPr bwMode="auto">
        <a:xfrm>
          <a:off x="2962275" y="4371975"/>
          <a:ext cx="104775" cy="152400"/>
        </a:xfrm>
        <a:custGeom>
          <a:avLst/>
          <a:gdLst>
            <a:gd name="T0" fmla="*/ 2147483647 w 11"/>
            <a:gd name="T1" fmla="*/ 2147483647 h 16"/>
            <a:gd name="T2" fmla="*/ 2147483647 w 11"/>
            <a:gd name="T3" fmla="*/ 2147483647 h 16"/>
            <a:gd name="T4" fmla="*/ 2147483647 w 11"/>
            <a:gd name="T5" fmla="*/ 2147483647 h 16"/>
            <a:gd name="T6" fmla="*/ 2147483647 w 11"/>
            <a:gd name="T7" fmla="*/ 2147483647 h 16"/>
            <a:gd name="T8" fmla="*/ 2147483647 w 11"/>
            <a:gd name="T9" fmla="*/ 2147483647 h 16"/>
            <a:gd name="T10" fmla="*/ 2147483647 w 11"/>
            <a:gd name="T11" fmla="*/ 2147483647 h 16"/>
            <a:gd name="T12" fmla="*/ 2147483647 w 11"/>
            <a:gd name="T13" fmla="*/ 2147483647 h 16"/>
            <a:gd name="T14" fmla="*/ 2147483647 w 11"/>
            <a:gd name="T15" fmla="*/ 2147483647 h 16"/>
            <a:gd name="T16" fmla="*/ 2147483647 w 11"/>
            <a:gd name="T17" fmla="*/ 2147483647 h 16"/>
            <a:gd name="T18" fmla="*/ 2147483647 w 11"/>
            <a:gd name="T19" fmla="*/ 2147483647 h 16"/>
            <a:gd name="T20" fmla="*/ 2147483647 w 11"/>
            <a:gd name="T21" fmla="*/ 2147483647 h 16"/>
            <a:gd name="T22" fmla="*/ 2147483647 w 11"/>
            <a:gd name="T23" fmla="*/ 2147483647 h 16"/>
            <a:gd name="T24" fmla="*/ 2147483647 w 11"/>
            <a:gd name="T25" fmla="*/ 2147483647 h 16"/>
            <a:gd name="T26" fmla="*/ 2147483647 w 11"/>
            <a:gd name="T27" fmla="*/ 2147483647 h 16"/>
            <a:gd name="T28" fmla="*/ 2147483647 w 11"/>
            <a:gd name="T29" fmla="*/ 2147483647 h 16"/>
            <a:gd name="T30" fmla="*/ 2147483647 w 11"/>
            <a:gd name="T31" fmla="*/ 2147483647 h 16"/>
            <a:gd name="T32" fmla="*/ 2147483647 w 11"/>
            <a:gd name="T33" fmla="*/ 2147483647 h 16"/>
            <a:gd name="T34" fmla="*/ 2147483647 w 11"/>
            <a:gd name="T35" fmla="*/ 2147483647 h 16"/>
            <a:gd name="T36" fmla="*/ 2147483647 w 11"/>
            <a:gd name="T37" fmla="*/ 2147483647 h 16"/>
            <a:gd name="T38" fmla="*/ 0 w 11"/>
            <a:gd name="T39" fmla="*/ 2147483647 h 16"/>
            <a:gd name="T40" fmla="*/ 0 w 11"/>
            <a:gd name="T41" fmla="*/ 2147483647 h 16"/>
            <a:gd name="T42" fmla="*/ 2147483647 w 11"/>
            <a:gd name="T43" fmla="*/ 2147483647 h 16"/>
            <a:gd name="T44" fmla="*/ 2147483647 w 11"/>
            <a:gd name="T45" fmla="*/ 2147483647 h 16"/>
            <a:gd name="T46" fmla="*/ 2147483647 w 11"/>
            <a:gd name="T47" fmla="*/ 2147483647 h 16"/>
            <a:gd name="T48" fmla="*/ 2147483647 w 11"/>
            <a:gd name="T49" fmla="*/ 2147483647 h 16"/>
            <a:gd name="T50" fmla="*/ 2147483647 w 11"/>
            <a:gd name="T51" fmla="*/ 2147483647 h 16"/>
            <a:gd name="T52" fmla="*/ 2147483647 w 11"/>
            <a:gd name="T53" fmla="*/ 2147483647 h 16"/>
            <a:gd name="T54" fmla="*/ 2147483647 w 11"/>
            <a:gd name="T55" fmla="*/ 2147483647 h 16"/>
            <a:gd name="T56" fmla="*/ 2147483647 w 11"/>
            <a:gd name="T57" fmla="*/ 0 h 16"/>
            <a:gd name="T58" fmla="*/ 2147483647 w 11"/>
            <a:gd name="T59" fmla="*/ 2147483647 h 16"/>
            <a:gd name="T60" fmla="*/ 2147483647 w 11"/>
            <a:gd name="T61" fmla="*/ 2147483647 h 16"/>
            <a:gd name="T62" fmla="*/ 2147483647 w 11"/>
            <a:gd name="T63" fmla="*/ 2147483647 h 16"/>
            <a:gd name="T64" fmla="*/ 2147483647 w 11"/>
            <a:gd name="T65" fmla="*/ 2147483647 h 16"/>
            <a:gd name="T66" fmla="*/ 2147483647 w 11"/>
            <a:gd name="T67" fmla="*/ 2147483647 h 16"/>
            <a:gd name="T68" fmla="*/ 2147483647 w 11"/>
            <a:gd name="T69" fmla="*/ 2147483647 h 16"/>
            <a:gd name="T70" fmla="*/ 2147483647 w 11"/>
            <a:gd name="T71" fmla="*/ 2147483647 h 16"/>
            <a:gd name="T72" fmla="*/ 2147483647 w 11"/>
            <a:gd name="T73" fmla="*/ 2147483647 h 16"/>
            <a:gd name="T74" fmla="*/ 2147483647 w 11"/>
            <a:gd name="T75" fmla="*/ 2147483647 h 16"/>
            <a:gd name="T76" fmla="*/ 2147483647 w 11"/>
            <a:gd name="T77" fmla="*/ 2147483647 h 16"/>
            <a:gd name="T78" fmla="*/ 2147483647 w 11"/>
            <a:gd name="T79" fmla="*/ 2147483647 h 16"/>
            <a:gd name="T80" fmla="*/ 2147483647 w 11"/>
            <a:gd name="T81" fmla="*/ 2147483647 h 16"/>
            <a:gd name="T82" fmla="*/ 2147483647 w 11"/>
            <a:gd name="T83" fmla="*/ 2147483647 h 16"/>
            <a:gd name="T84" fmla="*/ 2147483647 w 11"/>
            <a:gd name="T85" fmla="*/ 2147483647 h 16"/>
            <a:gd name="T86" fmla="*/ 2147483647 w 11"/>
            <a:gd name="T87" fmla="*/ 2147483647 h 16"/>
            <a:gd name="T88" fmla="*/ 2147483647 w 11"/>
            <a:gd name="T89" fmla="*/ 2147483647 h 16"/>
            <a:gd name="T90" fmla="*/ 2147483647 w 11"/>
            <a:gd name="T91" fmla="*/ 2147483647 h 1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1"/>
            <a:gd name="T139" fmla="*/ 0 h 16"/>
            <a:gd name="T140" fmla="*/ 11 w 11"/>
            <a:gd name="T141" fmla="*/ 16 h 1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1" h="16">
              <a:moveTo>
                <a:pt x="10" y="15"/>
              </a:moveTo>
              <a:lnTo>
                <a:pt x="9" y="15"/>
              </a:lnTo>
              <a:lnTo>
                <a:pt x="9" y="16"/>
              </a:lnTo>
              <a:lnTo>
                <a:pt x="8" y="16"/>
              </a:lnTo>
              <a:lnTo>
                <a:pt x="9" y="16"/>
              </a:lnTo>
              <a:lnTo>
                <a:pt x="8" y="16"/>
              </a:lnTo>
              <a:lnTo>
                <a:pt x="7" y="16"/>
              </a:lnTo>
              <a:lnTo>
                <a:pt x="7" y="15"/>
              </a:lnTo>
              <a:lnTo>
                <a:pt x="8" y="15"/>
              </a:lnTo>
              <a:lnTo>
                <a:pt x="7" y="15"/>
              </a:lnTo>
              <a:lnTo>
                <a:pt x="7" y="14"/>
              </a:lnTo>
              <a:lnTo>
                <a:pt x="6" y="14"/>
              </a:lnTo>
              <a:lnTo>
                <a:pt x="6" y="13"/>
              </a:lnTo>
              <a:lnTo>
                <a:pt x="6" y="14"/>
              </a:lnTo>
              <a:lnTo>
                <a:pt x="5" y="14"/>
              </a:lnTo>
              <a:lnTo>
                <a:pt x="5" y="13"/>
              </a:lnTo>
              <a:lnTo>
                <a:pt x="5" y="12"/>
              </a:lnTo>
              <a:lnTo>
                <a:pt x="5" y="11"/>
              </a:lnTo>
              <a:lnTo>
                <a:pt x="4" y="11"/>
              </a:lnTo>
              <a:lnTo>
                <a:pt x="3" y="11"/>
              </a:lnTo>
              <a:lnTo>
                <a:pt x="3" y="10"/>
              </a:lnTo>
              <a:lnTo>
                <a:pt x="2" y="10"/>
              </a:lnTo>
              <a:lnTo>
                <a:pt x="2" y="11"/>
              </a:lnTo>
              <a:lnTo>
                <a:pt x="2" y="10"/>
              </a:lnTo>
              <a:lnTo>
                <a:pt x="2" y="11"/>
              </a:lnTo>
              <a:lnTo>
                <a:pt x="2" y="10"/>
              </a:lnTo>
              <a:lnTo>
                <a:pt x="1" y="10"/>
              </a:lnTo>
              <a:lnTo>
                <a:pt x="1" y="9"/>
              </a:lnTo>
              <a:lnTo>
                <a:pt x="1" y="10"/>
              </a:lnTo>
              <a:lnTo>
                <a:pt x="2" y="9"/>
              </a:lnTo>
              <a:lnTo>
                <a:pt x="2" y="8"/>
              </a:lnTo>
              <a:lnTo>
                <a:pt x="3" y="8"/>
              </a:lnTo>
              <a:lnTo>
                <a:pt x="2" y="8"/>
              </a:lnTo>
              <a:lnTo>
                <a:pt x="1" y="8"/>
              </a:lnTo>
              <a:lnTo>
                <a:pt x="1" y="7"/>
              </a:lnTo>
              <a:lnTo>
                <a:pt x="0" y="7"/>
              </a:lnTo>
              <a:lnTo>
                <a:pt x="1" y="7"/>
              </a:lnTo>
              <a:lnTo>
                <a:pt x="0" y="7"/>
              </a:lnTo>
              <a:lnTo>
                <a:pt x="1" y="7"/>
              </a:lnTo>
              <a:lnTo>
                <a:pt x="1" y="6"/>
              </a:lnTo>
              <a:lnTo>
                <a:pt x="1" y="5"/>
              </a:lnTo>
              <a:lnTo>
                <a:pt x="1" y="4"/>
              </a:lnTo>
              <a:lnTo>
                <a:pt x="2" y="4"/>
              </a:lnTo>
              <a:lnTo>
                <a:pt x="2" y="3"/>
              </a:lnTo>
              <a:lnTo>
                <a:pt x="3" y="4"/>
              </a:lnTo>
              <a:lnTo>
                <a:pt x="3" y="3"/>
              </a:lnTo>
              <a:lnTo>
                <a:pt x="3" y="2"/>
              </a:lnTo>
              <a:lnTo>
                <a:pt x="4" y="2"/>
              </a:lnTo>
              <a:lnTo>
                <a:pt x="4" y="1"/>
              </a:lnTo>
              <a:lnTo>
                <a:pt x="5" y="1"/>
              </a:lnTo>
              <a:lnTo>
                <a:pt x="5" y="0"/>
              </a:lnTo>
              <a:lnTo>
                <a:pt x="6" y="0"/>
              </a:lnTo>
              <a:lnTo>
                <a:pt x="6" y="1"/>
              </a:lnTo>
              <a:lnTo>
                <a:pt x="6" y="2"/>
              </a:lnTo>
              <a:lnTo>
                <a:pt x="7" y="3"/>
              </a:lnTo>
              <a:lnTo>
                <a:pt x="7" y="4"/>
              </a:lnTo>
              <a:lnTo>
                <a:pt x="7" y="5"/>
              </a:lnTo>
              <a:lnTo>
                <a:pt x="7" y="6"/>
              </a:lnTo>
              <a:lnTo>
                <a:pt x="8" y="6"/>
              </a:lnTo>
              <a:lnTo>
                <a:pt x="8" y="7"/>
              </a:lnTo>
              <a:lnTo>
                <a:pt x="9" y="7"/>
              </a:lnTo>
              <a:lnTo>
                <a:pt x="10" y="7"/>
              </a:lnTo>
              <a:lnTo>
                <a:pt x="11" y="7"/>
              </a:lnTo>
              <a:lnTo>
                <a:pt x="10" y="8"/>
              </a:lnTo>
              <a:lnTo>
                <a:pt x="9" y="8"/>
              </a:lnTo>
              <a:lnTo>
                <a:pt x="8" y="8"/>
              </a:lnTo>
              <a:lnTo>
                <a:pt x="8" y="9"/>
              </a:lnTo>
              <a:lnTo>
                <a:pt x="8" y="10"/>
              </a:lnTo>
              <a:lnTo>
                <a:pt x="9" y="10"/>
              </a:lnTo>
              <a:lnTo>
                <a:pt x="9" y="9"/>
              </a:lnTo>
              <a:lnTo>
                <a:pt x="9" y="10"/>
              </a:lnTo>
              <a:lnTo>
                <a:pt x="9" y="11"/>
              </a:lnTo>
              <a:lnTo>
                <a:pt x="9" y="12"/>
              </a:lnTo>
              <a:lnTo>
                <a:pt x="8" y="12"/>
              </a:lnTo>
              <a:lnTo>
                <a:pt x="8" y="13"/>
              </a:lnTo>
              <a:lnTo>
                <a:pt x="9" y="13"/>
              </a:lnTo>
              <a:lnTo>
                <a:pt x="9" y="14"/>
              </a:lnTo>
              <a:lnTo>
                <a:pt x="10" y="14"/>
              </a:lnTo>
              <a:lnTo>
                <a:pt x="9" y="14"/>
              </a:lnTo>
              <a:lnTo>
                <a:pt x="10" y="14"/>
              </a:lnTo>
              <a:lnTo>
                <a:pt x="10" y="15"/>
              </a:lnTo>
              <a:lnTo>
                <a:pt x="11" y="15"/>
              </a:lnTo>
              <a:lnTo>
                <a:pt x="10" y="15"/>
              </a:lnTo>
              <a:lnTo>
                <a:pt x="11" y="15"/>
              </a:lnTo>
              <a:lnTo>
                <a:pt x="10" y="15"/>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361950</xdr:colOff>
      <xdr:row>24</xdr:row>
      <xdr:rowOff>114300</xdr:rowOff>
    </xdr:from>
    <xdr:to>
      <xdr:col>4</xdr:col>
      <xdr:colOff>495300</xdr:colOff>
      <xdr:row>25</xdr:row>
      <xdr:rowOff>104775</xdr:rowOff>
    </xdr:to>
    <xdr:sp macro="" textlink="">
      <xdr:nvSpPr>
        <xdr:cNvPr id="103" name="5pe"/>
        <xdr:cNvSpPr>
          <a:spLocks/>
        </xdr:cNvSpPr>
      </xdr:nvSpPr>
      <xdr:spPr bwMode="auto">
        <a:xfrm>
          <a:off x="2800350" y="4381500"/>
          <a:ext cx="133350" cy="152400"/>
        </a:xfrm>
        <a:custGeom>
          <a:avLst/>
          <a:gdLst>
            <a:gd name="T0" fmla="*/ 2147483647 w 14"/>
            <a:gd name="T1" fmla="*/ 2147483647 h 16"/>
            <a:gd name="T2" fmla="*/ 2147483647 w 14"/>
            <a:gd name="T3" fmla="*/ 2147483647 h 16"/>
            <a:gd name="T4" fmla="*/ 2147483647 w 14"/>
            <a:gd name="T5" fmla="*/ 2147483647 h 16"/>
            <a:gd name="T6" fmla="*/ 2147483647 w 14"/>
            <a:gd name="T7" fmla="*/ 2147483647 h 16"/>
            <a:gd name="T8" fmla="*/ 2147483647 w 14"/>
            <a:gd name="T9" fmla="*/ 2147483647 h 16"/>
            <a:gd name="T10" fmla="*/ 2147483647 w 14"/>
            <a:gd name="T11" fmla="*/ 2147483647 h 16"/>
            <a:gd name="T12" fmla="*/ 2147483647 w 14"/>
            <a:gd name="T13" fmla="*/ 2147483647 h 16"/>
            <a:gd name="T14" fmla="*/ 2147483647 w 14"/>
            <a:gd name="T15" fmla="*/ 2147483647 h 16"/>
            <a:gd name="T16" fmla="*/ 2147483647 w 14"/>
            <a:gd name="T17" fmla="*/ 2147483647 h 16"/>
            <a:gd name="T18" fmla="*/ 2147483647 w 14"/>
            <a:gd name="T19" fmla="*/ 2147483647 h 16"/>
            <a:gd name="T20" fmla="*/ 2147483647 w 14"/>
            <a:gd name="T21" fmla="*/ 2147483647 h 16"/>
            <a:gd name="T22" fmla="*/ 2147483647 w 14"/>
            <a:gd name="T23" fmla="*/ 2147483647 h 16"/>
            <a:gd name="T24" fmla="*/ 2147483647 w 14"/>
            <a:gd name="T25" fmla="*/ 2147483647 h 16"/>
            <a:gd name="T26" fmla="*/ 2147483647 w 14"/>
            <a:gd name="T27" fmla="*/ 2147483647 h 16"/>
            <a:gd name="T28" fmla="*/ 2147483647 w 14"/>
            <a:gd name="T29" fmla="*/ 2147483647 h 16"/>
            <a:gd name="T30" fmla="*/ 2147483647 w 14"/>
            <a:gd name="T31" fmla="*/ 2147483647 h 16"/>
            <a:gd name="T32" fmla="*/ 2147483647 w 14"/>
            <a:gd name="T33" fmla="*/ 2147483647 h 16"/>
            <a:gd name="T34" fmla="*/ 2147483647 w 14"/>
            <a:gd name="T35" fmla="*/ 2147483647 h 16"/>
            <a:gd name="T36" fmla="*/ 2147483647 w 14"/>
            <a:gd name="T37" fmla="*/ 2147483647 h 16"/>
            <a:gd name="T38" fmla="*/ 2147483647 w 14"/>
            <a:gd name="T39" fmla="*/ 2147483647 h 16"/>
            <a:gd name="T40" fmla="*/ 2147483647 w 14"/>
            <a:gd name="T41" fmla="*/ 2147483647 h 16"/>
            <a:gd name="T42" fmla="*/ 2147483647 w 14"/>
            <a:gd name="T43" fmla="*/ 2147483647 h 16"/>
            <a:gd name="T44" fmla="*/ 2147483647 w 14"/>
            <a:gd name="T45" fmla="*/ 2147483647 h 16"/>
            <a:gd name="T46" fmla="*/ 2147483647 w 14"/>
            <a:gd name="T47" fmla="*/ 2147483647 h 16"/>
            <a:gd name="T48" fmla="*/ 2147483647 w 14"/>
            <a:gd name="T49" fmla="*/ 2147483647 h 16"/>
            <a:gd name="T50" fmla="*/ 2147483647 w 14"/>
            <a:gd name="T51" fmla="*/ 2147483647 h 16"/>
            <a:gd name="T52" fmla="*/ 2147483647 w 14"/>
            <a:gd name="T53" fmla="*/ 2147483647 h 16"/>
            <a:gd name="T54" fmla="*/ 2147483647 w 14"/>
            <a:gd name="T55" fmla="*/ 2147483647 h 16"/>
            <a:gd name="T56" fmla="*/ 2147483647 w 14"/>
            <a:gd name="T57" fmla="*/ 2147483647 h 16"/>
            <a:gd name="T58" fmla="*/ 2147483647 w 14"/>
            <a:gd name="T59" fmla="*/ 2147483647 h 16"/>
            <a:gd name="T60" fmla="*/ 2147483647 w 14"/>
            <a:gd name="T61" fmla="*/ 2147483647 h 16"/>
            <a:gd name="T62" fmla="*/ 2147483647 w 14"/>
            <a:gd name="T63" fmla="*/ 2147483647 h 16"/>
            <a:gd name="T64" fmla="*/ 2147483647 w 14"/>
            <a:gd name="T65" fmla="*/ 2147483647 h 16"/>
            <a:gd name="T66" fmla="*/ 2147483647 w 14"/>
            <a:gd name="T67" fmla="*/ 2147483647 h 16"/>
            <a:gd name="T68" fmla="*/ 2147483647 w 14"/>
            <a:gd name="T69" fmla="*/ 2147483647 h 16"/>
            <a:gd name="T70" fmla="*/ 2147483647 w 14"/>
            <a:gd name="T71" fmla="*/ 2147483647 h 16"/>
            <a:gd name="T72" fmla="*/ 2147483647 w 14"/>
            <a:gd name="T73" fmla="*/ 2147483647 h 16"/>
            <a:gd name="T74" fmla="*/ 2147483647 w 14"/>
            <a:gd name="T75" fmla="*/ 2147483647 h 16"/>
            <a:gd name="T76" fmla="*/ 2147483647 w 14"/>
            <a:gd name="T77" fmla="*/ 2147483647 h 16"/>
            <a:gd name="T78" fmla="*/ 2147483647 w 14"/>
            <a:gd name="T79" fmla="*/ 2147483647 h 16"/>
            <a:gd name="T80" fmla="*/ 2147483647 w 14"/>
            <a:gd name="T81" fmla="*/ 2147483647 h 16"/>
            <a:gd name="T82" fmla="*/ 2147483647 w 14"/>
            <a:gd name="T83" fmla="*/ 2147483647 h 16"/>
            <a:gd name="T84" fmla="*/ 2147483647 w 14"/>
            <a:gd name="T85" fmla="*/ 2147483647 h 16"/>
            <a:gd name="T86" fmla="*/ 2147483647 w 14"/>
            <a:gd name="T87" fmla="*/ 2147483647 h 16"/>
            <a:gd name="T88" fmla="*/ 0 w 14"/>
            <a:gd name="T89" fmla="*/ 2147483647 h 16"/>
            <a:gd name="T90" fmla="*/ 0 w 14"/>
            <a:gd name="T91" fmla="*/ 2147483647 h 16"/>
            <a:gd name="T92" fmla="*/ 2147483647 w 14"/>
            <a:gd name="T93" fmla="*/ 2147483647 h 16"/>
            <a:gd name="T94" fmla="*/ 2147483647 w 14"/>
            <a:gd name="T95" fmla="*/ 2147483647 h 16"/>
            <a:gd name="T96" fmla="*/ 2147483647 w 14"/>
            <a:gd name="T97" fmla="*/ 2147483647 h 16"/>
            <a:gd name="T98" fmla="*/ 2147483647 w 14"/>
            <a:gd name="T99" fmla="*/ 2147483647 h 16"/>
            <a:gd name="T100" fmla="*/ 2147483647 w 14"/>
            <a:gd name="T101" fmla="*/ 2147483647 h 16"/>
            <a:gd name="T102" fmla="*/ 2147483647 w 14"/>
            <a:gd name="T103" fmla="*/ 2147483647 h 16"/>
            <a:gd name="T104" fmla="*/ 2147483647 w 14"/>
            <a:gd name="T105" fmla="*/ 0 h 16"/>
            <a:gd name="T106" fmla="*/ 2147483647 w 14"/>
            <a:gd name="T107" fmla="*/ 0 h 16"/>
            <a:gd name="T108" fmla="*/ 2147483647 w 14"/>
            <a:gd name="T109" fmla="*/ 0 h 16"/>
            <a:gd name="T110" fmla="*/ 2147483647 w 14"/>
            <a:gd name="T111" fmla="*/ 0 h 16"/>
            <a:gd name="T112" fmla="*/ 2147483647 w 14"/>
            <a:gd name="T113" fmla="*/ 2147483647 h 16"/>
            <a:gd name="T114" fmla="*/ 2147483647 w 14"/>
            <a:gd name="T115" fmla="*/ 0 h 16"/>
            <a:gd name="T116" fmla="*/ 2147483647 w 14"/>
            <a:gd name="T117" fmla="*/ 0 h 16"/>
            <a:gd name="T118" fmla="*/ 2147483647 w 14"/>
            <a:gd name="T119" fmla="*/ 0 h 1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14"/>
            <a:gd name="T181" fmla="*/ 0 h 16"/>
            <a:gd name="T182" fmla="*/ 14 w 14"/>
            <a:gd name="T183" fmla="*/ 16 h 1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14" h="16">
              <a:moveTo>
                <a:pt x="9" y="0"/>
              </a:moveTo>
              <a:lnTo>
                <a:pt x="9" y="1"/>
              </a:lnTo>
              <a:lnTo>
                <a:pt x="9" y="2"/>
              </a:lnTo>
              <a:lnTo>
                <a:pt x="8" y="2"/>
              </a:lnTo>
              <a:lnTo>
                <a:pt x="9" y="2"/>
              </a:lnTo>
              <a:lnTo>
                <a:pt x="9" y="3"/>
              </a:lnTo>
              <a:lnTo>
                <a:pt x="8" y="3"/>
              </a:lnTo>
              <a:lnTo>
                <a:pt x="8" y="4"/>
              </a:lnTo>
              <a:lnTo>
                <a:pt x="9" y="4"/>
              </a:lnTo>
              <a:lnTo>
                <a:pt x="10" y="5"/>
              </a:lnTo>
              <a:lnTo>
                <a:pt x="10" y="6"/>
              </a:lnTo>
              <a:lnTo>
                <a:pt x="10" y="7"/>
              </a:lnTo>
              <a:lnTo>
                <a:pt x="9" y="7"/>
              </a:lnTo>
              <a:lnTo>
                <a:pt x="10" y="7"/>
              </a:lnTo>
              <a:lnTo>
                <a:pt x="9" y="7"/>
              </a:lnTo>
              <a:lnTo>
                <a:pt x="9" y="8"/>
              </a:lnTo>
              <a:lnTo>
                <a:pt x="10" y="8"/>
              </a:lnTo>
              <a:lnTo>
                <a:pt x="9" y="8"/>
              </a:lnTo>
              <a:lnTo>
                <a:pt x="9" y="9"/>
              </a:lnTo>
              <a:lnTo>
                <a:pt x="8" y="9"/>
              </a:lnTo>
              <a:lnTo>
                <a:pt x="9" y="9"/>
              </a:lnTo>
              <a:lnTo>
                <a:pt x="8" y="9"/>
              </a:lnTo>
              <a:lnTo>
                <a:pt x="8" y="10"/>
              </a:lnTo>
              <a:lnTo>
                <a:pt x="7" y="10"/>
              </a:lnTo>
              <a:lnTo>
                <a:pt x="7" y="11"/>
              </a:lnTo>
              <a:lnTo>
                <a:pt x="8" y="11"/>
              </a:lnTo>
              <a:lnTo>
                <a:pt x="9" y="11"/>
              </a:lnTo>
              <a:lnTo>
                <a:pt x="9" y="12"/>
              </a:lnTo>
              <a:lnTo>
                <a:pt x="10" y="12"/>
              </a:lnTo>
              <a:lnTo>
                <a:pt x="10" y="11"/>
              </a:lnTo>
              <a:lnTo>
                <a:pt x="11" y="11"/>
              </a:lnTo>
              <a:lnTo>
                <a:pt x="11" y="10"/>
              </a:lnTo>
              <a:lnTo>
                <a:pt x="12" y="10"/>
              </a:lnTo>
              <a:lnTo>
                <a:pt x="13" y="9"/>
              </a:lnTo>
              <a:lnTo>
                <a:pt x="14" y="9"/>
              </a:lnTo>
              <a:lnTo>
                <a:pt x="14" y="10"/>
              </a:lnTo>
              <a:lnTo>
                <a:pt x="14" y="11"/>
              </a:lnTo>
              <a:lnTo>
                <a:pt x="14" y="12"/>
              </a:lnTo>
              <a:lnTo>
                <a:pt x="14" y="13"/>
              </a:lnTo>
              <a:lnTo>
                <a:pt x="14" y="14"/>
              </a:lnTo>
              <a:lnTo>
                <a:pt x="14" y="15"/>
              </a:lnTo>
              <a:lnTo>
                <a:pt x="14" y="14"/>
              </a:lnTo>
              <a:lnTo>
                <a:pt x="13" y="14"/>
              </a:lnTo>
              <a:lnTo>
                <a:pt x="13" y="15"/>
              </a:lnTo>
              <a:lnTo>
                <a:pt x="12" y="15"/>
              </a:lnTo>
              <a:lnTo>
                <a:pt x="12" y="14"/>
              </a:lnTo>
              <a:lnTo>
                <a:pt x="11" y="14"/>
              </a:lnTo>
              <a:lnTo>
                <a:pt x="10" y="14"/>
              </a:lnTo>
              <a:lnTo>
                <a:pt x="10" y="15"/>
              </a:lnTo>
              <a:lnTo>
                <a:pt x="9" y="15"/>
              </a:lnTo>
              <a:lnTo>
                <a:pt x="9" y="14"/>
              </a:lnTo>
              <a:lnTo>
                <a:pt x="9" y="15"/>
              </a:lnTo>
              <a:lnTo>
                <a:pt x="9" y="14"/>
              </a:lnTo>
              <a:lnTo>
                <a:pt x="9" y="15"/>
              </a:lnTo>
              <a:lnTo>
                <a:pt x="8" y="15"/>
              </a:lnTo>
              <a:lnTo>
                <a:pt x="8" y="14"/>
              </a:lnTo>
              <a:lnTo>
                <a:pt x="7" y="14"/>
              </a:lnTo>
              <a:lnTo>
                <a:pt x="8" y="14"/>
              </a:lnTo>
              <a:lnTo>
                <a:pt x="7" y="14"/>
              </a:lnTo>
              <a:lnTo>
                <a:pt x="6" y="14"/>
              </a:lnTo>
              <a:lnTo>
                <a:pt x="6" y="15"/>
              </a:lnTo>
              <a:lnTo>
                <a:pt x="5" y="15"/>
              </a:lnTo>
              <a:lnTo>
                <a:pt x="5" y="16"/>
              </a:lnTo>
              <a:lnTo>
                <a:pt x="4" y="16"/>
              </a:lnTo>
              <a:lnTo>
                <a:pt x="4" y="15"/>
              </a:lnTo>
              <a:lnTo>
                <a:pt x="3" y="15"/>
              </a:lnTo>
              <a:lnTo>
                <a:pt x="2" y="15"/>
              </a:lnTo>
              <a:lnTo>
                <a:pt x="2" y="14"/>
              </a:lnTo>
              <a:lnTo>
                <a:pt x="1" y="14"/>
              </a:lnTo>
              <a:lnTo>
                <a:pt x="1" y="13"/>
              </a:lnTo>
              <a:lnTo>
                <a:pt x="1" y="12"/>
              </a:lnTo>
              <a:lnTo>
                <a:pt x="1" y="11"/>
              </a:lnTo>
              <a:lnTo>
                <a:pt x="2" y="11"/>
              </a:lnTo>
              <a:lnTo>
                <a:pt x="2" y="10"/>
              </a:lnTo>
              <a:lnTo>
                <a:pt x="1" y="10"/>
              </a:lnTo>
              <a:lnTo>
                <a:pt x="1" y="9"/>
              </a:lnTo>
              <a:lnTo>
                <a:pt x="1" y="8"/>
              </a:lnTo>
              <a:lnTo>
                <a:pt x="1" y="7"/>
              </a:lnTo>
              <a:lnTo>
                <a:pt x="0" y="7"/>
              </a:lnTo>
              <a:lnTo>
                <a:pt x="0" y="6"/>
              </a:lnTo>
              <a:lnTo>
                <a:pt x="1" y="6"/>
              </a:lnTo>
              <a:lnTo>
                <a:pt x="1" y="5"/>
              </a:lnTo>
              <a:lnTo>
                <a:pt x="2" y="5"/>
              </a:lnTo>
              <a:lnTo>
                <a:pt x="3" y="5"/>
              </a:lnTo>
              <a:lnTo>
                <a:pt x="4" y="5"/>
              </a:lnTo>
              <a:lnTo>
                <a:pt x="4" y="4"/>
              </a:lnTo>
              <a:lnTo>
                <a:pt x="3" y="4"/>
              </a:lnTo>
              <a:lnTo>
                <a:pt x="3" y="3"/>
              </a:lnTo>
              <a:lnTo>
                <a:pt x="4" y="3"/>
              </a:lnTo>
              <a:lnTo>
                <a:pt x="4" y="2"/>
              </a:lnTo>
              <a:lnTo>
                <a:pt x="5" y="2"/>
              </a:lnTo>
              <a:lnTo>
                <a:pt x="5" y="1"/>
              </a:lnTo>
              <a:lnTo>
                <a:pt x="5" y="0"/>
              </a:lnTo>
              <a:lnTo>
                <a:pt x="4" y="0"/>
              </a:lnTo>
              <a:lnTo>
                <a:pt x="5" y="0"/>
              </a:lnTo>
              <a:lnTo>
                <a:pt x="6" y="0"/>
              </a:lnTo>
              <a:lnTo>
                <a:pt x="7" y="0"/>
              </a:lnTo>
              <a:lnTo>
                <a:pt x="7" y="1"/>
              </a:lnTo>
              <a:lnTo>
                <a:pt x="7" y="0"/>
              </a:lnTo>
              <a:lnTo>
                <a:pt x="8" y="0"/>
              </a:lnTo>
              <a:lnTo>
                <a:pt x="9"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581025</xdr:colOff>
      <xdr:row>24</xdr:row>
      <xdr:rowOff>47625</xdr:rowOff>
    </xdr:from>
    <xdr:to>
      <xdr:col>5</xdr:col>
      <xdr:colOff>95250</xdr:colOff>
      <xdr:row>25</xdr:row>
      <xdr:rowOff>95250</xdr:rowOff>
    </xdr:to>
    <xdr:sp macro="" textlink="">
      <xdr:nvSpPr>
        <xdr:cNvPr id="104" name="5pg"/>
        <xdr:cNvSpPr>
          <a:spLocks/>
        </xdr:cNvSpPr>
      </xdr:nvSpPr>
      <xdr:spPr bwMode="auto">
        <a:xfrm>
          <a:off x="3019425" y="4314825"/>
          <a:ext cx="123825" cy="209550"/>
        </a:xfrm>
        <a:custGeom>
          <a:avLst/>
          <a:gdLst>
            <a:gd name="T0" fmla="*/ 2147483647 w 13"/>
            <a:gd name="T1" fmla="*/ 2147483647 h 22"/>
            <a:gd name="T2" fmla="*/ 2147483647 w 13"/>
            <a:gd name="T3" fmla="*/ 2147483647 h 22"/>
            <a:gd name="T4" fmla="*/ 2147483647 w 13"/>
            <a:gd name="T5" fmla="*/ 2147483647 h 22"/>
            <a:gd name="T6" fmla="*/ 2147483647 w 13"/>
            <a:gd name="T7" fmla="*/ 2147483647 h 22"/>
            <a:gd name="T8" fmla="*/ 2147483647 w 13"/>
            <a:gd name="T9" fmla="*/ 2147483647 h 22"/>
            <a:gd name="T10" fmla="*/ 2147483647 w 13"/>
            <a:gd name="T11" fmla="*/ 2147483647 h 22"/>
            <a:gd name="T12" fmla="*/ 2147483647 w 13"/>
            <a:gd name="T13" fmla="*/ 2147483647 h 22"/>
            <a:gd name="T14" fmla="*/ 2147483647 w 13"/>
            <a:gd name="T15" fmla="*/ 2147483647 h 22"/>
            <a:gd name="T16" fmla="*/ 2147483647 w 13"/>
            <a:gd name="T17" fmla="*/ 2147483647 h 22"/>
            <a:gd name="T18" fmla="*/ 2147483647 w 13"/>
            <a:gd name="T19" fmla="*/ 2147483647 h 22"/>
            <a:gd name="T20" fmla="*/ 2147483647 w 13"/>
            <a:gd name="T21" fmla="*/ 2147483647 h 22"/>
            <a:gd name="T22" fmla="*/ 2147483647 w 13"/>
            <a:gd name="T23" fmla="*/ 2147483647 h 22"/>
            <a:gd name="T24" fmla="*/ 2147483647 w 13"/>
            <a:gd name="T25" fmla="*/ 2147483647 h 22"/>
            <a:gd name="T26" fmla="*/ 2147483647 w 13"/>
            <a:gd name="T27" fmla="*/ 2147483647 h 22"/>
            <a:gd name="T28" fmla="*/ 2147483647 w 13"/>
            <a:gd name="T29" fmla="*/ 2147483647 h 22"/>
            <a:gd name="T30" fmla="*/ 2147483647 w 13"/>
            <a:gd name="T31" fmla="*/ 2147483647 h 22"/>
            <a:gd name="T32" fmla="*/ 2147483647 w 13"/>
            <a:gd name="T33" fmla="*/ 2147483647 h 22"/>
            <a:gd name="T34" fmla="*/ 2147483647 w 13"/>
            <a:gd name="T35" fmla="*/ 2147483647 h 22"/>
            <a:gd name="T36" fmla="*/ 2147483647 w 13"/>
            <a:gd name="T37" fmla="*/ 2147483647 h 22"/>
            <a:gd name="T38" fmla="*/ 2147483647 w 13"/>
            <a:gd name="T39" fmla="*/ 2147483647 h 22"/>
            <a:gd name="T40" fmla="*/ 2147483647 w 13"/>
            <a:gd name="T41" fmla="*/ 2147483647 h 22"/>
            <a:gd name="T42" fmla="*/ 2147483647 w 13"/>
            <a:gd name="T43" fmla="*/ 2147483647 h 22"/>
            <a:gd name="T44" fmla="*/ 2147483647 w 13"/>
            <a:gd name="T45" fmla="*/ 2147483647 h 22"/>
            <a:gd name="T46" fmla="*/ 2147483647 w 13"/>
            <a:gd name="T47" fmla="*/ 2147483647 h 22"/>
            <a:gd name="T48" fmla="*/ 2147483647 w 13"/>
            <a:gd name="T49" fmla="*/ 2147483647 h 22"/>
            <a:gd name="T50" fmla="*/ 2147483647 w 13"/>
            <a:gd name="T51" fmla="*/ 2147483647 h 22"/>
            <a:gd name="T52" fmla="*/ 2147483647 w 13"/>
            <a:gd name="T53" fmla="*/ 2147483647 h 22"/>
            <a:gd name="T54" fmla="*/ 2147483647 w 13"/>
            <a:gd name="T55" fmla="*/ 2147483647 h 22"/>
            <a:gd name="T56" fmla="*/ 2147483647 w 13"/>
            <a:gd name="T57" fmla="*/ 2147483647 h 22"/>
            <a:gd name="T58" fmla="*/ 2147483647 w 13"/>
            <a:gd name="T59" fmla="*/ 2147483647 h 22"/>
            <a:gd name="T60" fmla="*/ 2147483647 w 13"/>
            <a:gd name="T61" fmla="*/ 2147483647 h 22"/>
            <a:gd name="T62" fmla="*/ 2147483647 w 13"/>
            <a:gd name="T63" fmla="*/ 2147483647 h 22"/>
            <a:gd name="T64" fmla="*/ 2147483647 w 13"/>
            <a:gd name="T65" fmla="*/ 2147483647 h 22"/>
            <a:gd name="T66" fmla="*/ 2147483647 w 13"/>
            <a:gd name="T67" fmla="*/ 2147483647 h 22"/>
            <a:gd name="T68" fmla="*/ 2147483647 w 13"/>
            <a:gd name="T69" fmla="*/ 2147483647 h 22"/>
            <a:gd name="T70" fmla="*/ 2147483647 w 13"/>
            <a:gd name="T71" fmla="*/ 2147483647 h 22"/>
            <a:gd name="T72" fmla="*/ 2147483647 w 13"/>
            <a:gd name="T73" fmla="*/ 2147483647 h 22"/>
            <a:gd name="T74" fmla="*/ 2147483647 w 13"/>
            <a:gd name="T75" fmla="*/ 2147483647 h 22"/>
            <a:gd name="T76" fmla="*/ 2147483647 w 13"/>
            <a:gd name="T77" fmla="*/ 2147483647 h 22"/>
            <a:gd name="T78" fmla="*/ 2147483647 w 13"/>
            <a:gd name="T79" fmla="*/ 2147483647 h 22"/>
            <a:gd name="T80" fmla="*/ 2147483647 w 13"/>
            <a:gd name="T81" fmla="*/ 2147483647 h 22"/>
            <a:gd name="T82" fmla="*/ 2147483647 w 13"/>
            <a:gd name="T83" fmla="*/ 2147483647 h 22"/>
            <a:gd name="T84" fmla="*/ 2147483647 w 13"/>
            <a:gd name="T85" fmla="*/ 2147483647 h 22"/>
            <a:gd name="T86" fmla="*/ 2147483647 w 13"/>
            <a:gd name="T87" fmla="*/ 2147483647 h 22"/>
            <a:gd name="T88" fmla="*/ 2147483647 w 13"/>
            <a:gd name="T89" fmla="*/ 2147483647 h 22"/>
            <a:gd name="T90" fmla="*/ 2147483647 w 13"/>
            <a:gd name="T91" fmla="*/ 2147483647 h 22"/>
            <a:gd name="T92" fmla="*/ 2147483647 w 13"/>
            <a:gd name="T93" fmla="*/ 2147483647 h 22"/>
            <a:gd name="T94" fmla="*/ 2147483647 w 13"/>
            <a:gd name="T95" fmla="*/ 2147483647 h 22"/>
            <a:gd name="T96" fmla="*/ 0 w 13"/>
            <a:gd name="T97" fmla="*/ 2147483647 h 22"/>
            <a:gd name="T98" fmla="*/ 0 w 13"/>
            <a:gd name="T99" fmla="*/ 2147483647 h 22"/>
            <a:gd name="T100" fmla="*/ 2147483647 w 13"/>
            <a:gd name="T101" fmla="*/ 2147483647 h 22"/>
            <a:gd name="T102" fmla="*/ 2147483647 w 13"/>
            <a:gd name="T103" fmla="*/ 2147483647 h 22"/>
            <a:gd name="T104" fmla="*/ 2147483647 w 13"/>
            <a:gd name="T105" fmla="*/ 2147483647 h 22"/>
            <a:gd name="T106" fmla="*/ 2147483647 w 13"/>
            <a:gd name="T107" fmla="*/ 0 h 22"/>
            <a:gd name="T108" fmla="*/ 2147483647 w 13"/>
            <a:gd name="T109" fmla="*/ 0 h 22"/>
            <a:gd name="T110" fmla="*/ 2147483647 w 13"/>
            <a:gd name="T111" fmla="*/ 2147483647 h 22"/>
            <a:gd name="T112" fmla="*/ 2147483647 w 13"/>
            <a:gd name="T113" fmla="*/ 2147483647 h 22"/>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3"/>
            <a:gd name="T172" fmla="*/ 0 h 22"/>
            <a:gd name="T173" fmla="*/ 13 w 13"/>
            <a:gd name="T174" fmla="*/ 22 h 22"/>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3" h="22">
              <a:moveTo>
                <a:pt x="7" y="3"/>
              </a:moveTo>
              <a:lnTo>
                <a:pt x="8" y="3"/>
              </a:lnTo>
              <a:lnTo>
                <a:pt x="8" y="4"/>
              </a:lnTo>
              <a:lnTo>
                <a:pt x="8" y="5"/>
              </a:lnTo>
              <a:lnTo>
                <a:pt x="9" y="5"/>
              </a:lnTo>
              <a:lnTo>
                <a:pt x="10" y="5"/>
              </a:lnTo>
              <a:lnTo>
                <a:pt x="9" y="5"/>
              </a:lnTo>
              <a:lnTo>
                <a:pt x="9" y="6"/>
              </a:lnTo>
              <a:lnTo>
                <a:pt x="9" y="5"/>
              </a:lnTo>
              <a:lnTo>
                <a:pt x="9" y="6"/>
              </a:lnTo>
              <a:lnTo>
                <a:pt x="9" y="5"/>
              </a:lnTo>
              <a:lnTo>
                <a:pt x="9" y="6"/>
              </a:lnTo>
              <a:lnTo>
                <a:pt x="9" y="7"/>
              </a:lnTo>
              <a:lnTo>
                <a:pt x="10" y="7"/>
              </a:lnTo>
              <a:lnTo>
                <a:pt x="10" y="8"/>
              </a:lnTo>
              <a:lnTo>
                <a:pt x="11" y="8"/>
              </a:lnTo>
              <a:lnTo>
                <a:pt x="11" y="9"/>
              </a:lnTo>
              <a:lnTo>
                <a:pt x="11" y="10"/>
              </a:lnTo>
              <a:lnTo>
                <a:pt x="11" y="9"/>
              </a:lnTo>
              <a:lnTo>
                <a:pt x="11" y="10"/>
              </a:lnTo>
              <a:lnTo>
                <a:pt x="12" y="10"/>
              </a:lnTo>
              <a:lnTo>
                <a:pt x="13" y="10"/>
              </a:lnTo>
              <a:lnTo>
                <a:pt x="13" y="11"/>
              </a:lnTo>
              <a:lnTo>
                <a:pt x="12" y="11"/>
              </a:lnTo>
              <a:lnTo>
                <a:pt x="11" y="11"/>
              </a:lnTo>
              <a:lnTo>
                <a:pt x="10" y="11"/>
              </a:lnTo>
              <a:lnTo>
                <a:pt x="10" y="12"/>
              </a:lnTo>
              <a:lnTo>
                <a:pt x="11" y="12"/>
              </a:lnTo>
              <a:lnTo>
                <a:pt x="10" y="12"/>
              </a:lnTo>
              <a:lnTo>
                <a:pt x="9" y="12"/>
              </a:lnTo>
              <a:lnTo>
                <a:pt x="8" y="12"/>
              </a:lnTo>
              <a:lnTo>
                <a:pt x="8" y="13"/>
              </a:lnTo>
              <a:lnTo>
                <a:pt x="7" y="13"/>
              </a:lnTo>
              <a:lnTo>
                <a:pt x="7" y="14"/>
              </a:lnTo>
              <a:lnTo>
                <a:pt x="8" y="14"/>
              </a:lnTo>
              <a:lnTo>
                <a:pt x="9" y="14"/>
              </a:lnTo>
              <a:lnTo>
                <a:pt x="10" y="14"/>
              </a:lnTo>
              <a:lnTo>
                <a:pt x="10" y="15"/>
              </a:lnTo>
              <a:lnTo>
                <a:pt x="10" y="16"/>
              </a:lnTo>
              <a:lnTo>
                <a:pt x="10" y="17"/>
              </a:lnTo>
              <a:lnTo>
                <a:pt x="10" y="18"/>
              </a:lnTo>
              <a:lnTo>
                <a:pt x="10" y="19"/>
              </a:lnTo>
              <a:lnTo>
                <a:pt x="10" y="20"/>
              </a:lnTo>
              <a:lnTo>
                <a:pt x="9" y="20"/>
              </a:lnTo>
              <a:lnTo>
                <a:pt x="8" y="20"/>
              </a:lnTo>
              <a:lnTo>
                <a:pt x="7" y="20"/>
              </a:lnTo>
              <a:lnTo>
                <a:pt x="7" y="19"/>
              </a:lnTo>
              <a:lnTo>
                <a:pt x="6" y="19"/>
              </a:lnTo>
              <a:lnTo>
                <a:pt x="6" y="20"/>
              </a:lnTo>
              <a:lnTo>
                <a:pt x="6" y="19"/>
              </a:lnTo>
              <a:lnTo>
                <a:pt x="6" y="20"/>
              </a:lnTo>
              <a:lnTo>
                <a:pt x="6" y="21"/>
              </a:lnTo>
              <a:lnTo>
                <a:pt x="6" y="22"/>
              </a:lnTo>
              <a:lnTo>
                <a:pt x="5" y="22"/>
              </a:lnTo>
              <a:lnTo>
                <a:pt x="4" y="22"/>
              </a:lnTo>
              <a:lnTo>
                <a:pt x="4" y="21"/>
              </a:lnTo>
              <a:lnTo>
                <a:pt x="5" y="21"/>
              </a:lnTo>
              <a:lnTo>
                <a:pt x="4" y="21"/>
              </a:lnTo>
              <a:lnTo>
                <a:pt x="5" y="21"/>
              </a:lnTo>
              <a:lnTo>
                <a:pt x="4" y="21"/>
              </a:lnTo>
              <a:lnTo>
                <a:pt x="4" y="20"/>
              </a:lnTo>
              <a:lnTo>
                <a:pt x="3" y="20"/>
              </a:lnTo>
              <a:lnTo>
                <a:pt x="4" y="20"/>
              </a:lnTo>
              <a:lnTo>
                <a:pt x="3" y="20"/>
              </a:lnTo>
              <a:lnTo>
                <a:pt x="3" y="19"/>
              </a:lnTo>
              <a:lnTo>
                <a:pt x="2" y="19"/>
              </a:lnTo>
              <a:lnTo>
                <a:pt x="2" y="18"/>
              </a:lnTo>
              <a:lnTo>
                <a:pt x="3" y="18"/>
              </a:lnTo>
              <a:lnTo>
                <a:pt x="3" y="17"/>
              </a:lnTo>
              <a:lnTo>
                <a:pt x="3" y="16"/>
              </a:lnTo>
              <a:lnTo>
                <a:pt x="3" y="15"/>
              </a:lnTo>
              <a:lnTo>
                <a:pt x="3" y="16"/>
              </a:lnTo>
              <a:lnTo>
                <a:pt x="2" y="16"/>
              </a:lnTo>
              <a:lnTo>
                <a:pt x="2" y="15"/>
              </a:lnTo>
              <a:lnTo>
                <a:pt x="2" y="14"/>
              </a:lnTo>
              <a:lnTo>
                <a:pt x="3" y="14"/>
              </a:lnTo>
              <a:lnTo>
                <a:pt x="4" y="14"/>
              </a:lnTo>
              <a:lnTo>
                <a:pt x="5" y="13"/>
              </a:lnTo>
              <a:lnTo>
                <a:pt x="4" y="13"/>
              </a:lnTo>
              <a:lnTo>
                <a:pt x="3" y="13"/>
              </a:lnTo>
              <a:lnTo>
                <a:pt x="2" y="13"/>
              </a:lnTo>
              <a:lnTo>
                <a:pt x="2" y="12"/>
              </a:lnTo>
              <a:lnTo>
                <a:pt x="1" y="12"/>
              </a:lnTo>
              <a:lnTo>
                <a:pt x="1" y="11"/>
              </a:lnTo>
              <a:lnTo>
                <a:pt x="1" y="10"/>
              </a:lnTo>
              <a:lnTo>
                <a:pt x="1" y="9"/>
              </a:lnTo>
              <a:lnTo>
                <a:pt x="0" y="8"/>
              </a:lnTo>
              <a:lnTo>
                <a:pt x="0" y="7"/>
              </a:lnTo>
              <a:lnTo>
                <a:pt x="0" y="6"/>
              </a:lnTo>
              <a:lnTo>
                <a:pt x="1" y="5"/>
              </a:lnTo>
              <a:lnTo>
                <a:pt x="1" y="4"/>
              </a:lnTo>
              <a:lnTo>
                <a:pt x="1" y="3"/>
              </a:lnTo>
              <a:lnTo>
                <a:pt x="2" y="3"/>
              </a:lnTo>
              <a:lnTo>
                <a:pt x="2" y="2"/>
              </a:lnTo>
              <a:lnTo>
                <a:pt x="3" y="1"/>
              </a:lnTo>
              <a:lnTo>
                <a:pt x="3" y="0"/>
              </a:lnTo>
              <a:lnTo>
                <a:pt x="4" y="0"/>
              </a:lnTo>
              <a:lnTo>
                <a:pt x="5" y="0"/>
              </a:lnTo>
              <a:lnTo>
                <a:pt x="6" y="0"/>
              </a:lnTo>
              <a:lnTo>
                <a:pt x="6" y="1"/>
              </a:lnTo>
              <a:lnTo>
                <a:pt x="7" y="1"/>
              </a:lnTo>
              <a:lnTo>
                <a:pt x="7" y="2"/>
              </a:lnTo>
              <a:lnTo>
                <a:pt x="7" y="3"/>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28575</xdr:colOff>
      <xdr:row>25</xdr:row>
      <xdr:rowOff>66675</xdr:rowOff>
    </xdr:from>
    <xdr:to>
      <xdr:col>5</xdr:col>
      <xdr:colOff>66675</xdr:colOff>
      <xdr:row>28</xdr:row>
      <xdr:rowOff>152400</xdr:rowOff>
    </xdr:to>
    <xdr:sp macro="" textlink="">
      <xdr:nvSpPr>
        <xdr:cNvPr id="105" name="5pl"/>
        <xdr:cNvSpPr>
          <a:spLocks/>
        </xdr:cNvSpPr>
      </xdr:nvSpPr>
      <xdr:spPr bwMode="auto">
        <a:xfrm>
          <a:off x="2466975" y="4495800"/>
          <a:ext cx="647700" cy="571500"/>
        </a:xfrm>
        <a:custGeom>
          <a:avLst/>
          <a:gdLst>
            <a:gd name="T0" fmla="*/ 2147483647 w 68"/>
            <a:gd name="T1" fmla="*/ 2147483647 h 60"/>
            <a:gd name="T2" fmla="*/ 2147483647 w 68"/>
            <a:gd name="T3" fmla="*/ 2147483647 h 60"/>
            <a:gd name="T4" fmla="*/ 2147483647 w 68"/>
            <a:gd name="T5" fmla="*/ 2147483647 h 60"/>
            <a:gd name="T6" fmla="*/ 2147483647 w 68"/>
            <a:gd name="T7" fmla="*/ 2147483647 h 60"/>
            <a:gd name="T8" fmla="*/ 2147483647 w 68"/>
            <a:gd name="T9" fmla="*/ 2147483647 h 60"/>
            <a:gd name="T10" fmla="*/ 2147483647 w 68"/>
            <a:gd name="T11" fmla="*/ 2147483647 h 60"/>
            <a:gd name="T12" fmla="*/ 2147483647 w 68"/>
            <a:gd name="T13" fmla="*/ 2147483647 h 60"/>
            <a:gd name="T14" fmla="*/ 2147483647 w 68"/>
            <a:gd name="T15" fmla="*/ 2147483647 h 60"/>
            <a:gd name="T16" fmla="*/ 2147483647 w 68"/>
            <a:gd name="T17" fmla="*/ 2147483647 h 60"/>
            <a:gd name="T18" fmla="*/ 2147483647 w 68"/>
            <a:gd name="T19" fmla="*/ 2147483647 h 60"/>
            <a:gd name="T20" fmla="*/ 2147483647 w 68"/>
            <a:gd name="T21" fmla="*/ 2147483647 h 60"/>
            <a:gd name="T22" fmla="*/ 2147483647 w 68"/>
            <a:gd name="T23" fmla="*/ 2147483647 h 60"/>
            <a:gd name="T24" fmla="*/ 2147483647 w 68"/>
            <a:gd name="T25" fmla="*/ 2147483647 h 60"/>
            <a:gd name="T26" fmla="*/ 2147483647 w 68"/>
            <a:gd name="T27" fmla="*/ 2147483647 h 60"/>
            <a:gd name="T28" fmla="*/ 2147483647 w 68"/>
            <a:gd name="T29" fmla="*/ 2147483647 h 60"/>
            <a:gd name="T30" fmla="*/ 2147483647 w 68"/>
            <a:gd name="T31" fmla="*/ 2147483647 h 60"/>
            <a:gd name="T32" fmla="*/ 2147483647 w 68"/>
            <a:gd name="T33" fmla="*/ 2147483647 h 60"/>
            <a:gd name="T34" fmla="*/ 2147483647 w 68"/>
            <a:gd name="T35" fmla="*/ 2147483647 h 60"/>
            <a:gd name="T36" fmla="*/ 2147483647 w 68"/>
            <a:gd name="T37" fmla="*/ 2147483647 h 60"/>
            <a:gd name="T38" fmla="*/ 2147483647 w 68"/>
            <a:gd name="T39" fmla="*/ 2147483647 h 60"/>
            <a:gd name="T40" fmla="*/ 2147483647 w 68"/>
            <a:gd name="T41" fmla="*/ 2147483647 h 60"/>
            <a:gd name="T42" fmla="*/ 2147483647 w 68"/>
            <a:gd name="T43" fmla="*/ 2147483647 h 60"/>
            <a:gd name="T44" fmla="*/ 2147483647 w 68"/>
            <a:gd name="T45" fmla="*/ 2147483647 h 60"/>
            <a:gd name="T46" fmla="*/ 2147483647 w 68"/>
            <a:gd name="T47" fmla="*/ 2147483647 h 60"/>
            <a:gd name="T48" fmla="*/ 2147483647 w 68"/>
            <a:gd name="T49" fmla="*/ 2147483647 h 60"/>
            <a:gd name="T50" fmla="*/ 2147483647 w 68"/>
            <a:gd name="T51" fmla="*/ 2147483647 h 60"/>
            <a:gd name="T52" fmla="*/ 2147483647 w 68"/>
            <a:gd name="T53" fmla="*/ 2147483647 h 60"/>
            <a:gd name="T54" fmla="*/ 2147483647 w 68"/>
            <a:gd name="T55" fmla="*/ 2147483647 h 60"/>
            <a:gd name="T56" fmla="*/ 2147483647 w 68"/>
            <a:gd name="T57" fmla="*/ 2147483647 h 60"/>
            <a:gd name="T58" fmla="*/ 2147483647 w 68"/>
            <a:gd name="T59" fmla="*/ 2147483647 h 60"/>
            <a:gd name="T60" fmla="*/ 2147483647 w 68"/>
            <a:gd name="T61" fmla="*/ 2147483647 h 60"/>
            <a:gd name="T62" fmla="*/ 2147483647 w 68"/>
            <a:gd name="T63" fmla="*/ 2147483647 h 60"/>
            <a:gd name="T64" fmla="*/ 2147483647 w 68"/>
            <a:gd name="T65" fmla="*/ 2147483647 h 60"/>
            <a:gd name="T66" fmla="*/ 2147483647 w 68"/>
            <a:gd name="T67" fmla="*/ 2147483647 h 60"/>
            <a:gd name="T68" fmla="*/ 2147483647 w 68"/>
            <a:gd name="T69" fmla="*/ 2147483647 h 60"/>
            <a:gd name="T70" fmla="*/ 2147483647 w 68"/>
            <a:gd name="T71" fmla="*/ 2147483647 h 60"/>
            <a:gd name="T72" fmla="*/ 2147483647 w 68"/>
            <a:gd name="T73" fmla="*/ 2147483647 h 60"/>
            <a:gd name="T74" fmla="*/ 2147483647 w 68"/>
            <a:gd name="T75" fmla="*/ 2147483647 h 60"/>
            <a:gd name="T76" fmla="*/ 2147483647 w 68"/>
            <a:gd name="T77" fmla="*/ 2147483647 h 60"/>
            <a:gd name="T78" fmla="*/ 2147483647 w 68"/>
            <a:gd name="T79" fmla="*/ 2147483647 h 60"/>
            <a:gd name="T80" fmla="*/ 2147483647 w 68"/>
            <a:gd name="T81" fmla="*/ 2147483647 h 60"/>
            <a:gd name="T82" fmla="*/ 2147483647 w 68"/>
            <a:gd name="T83" fmla="*/ 2147483647 h 60"/>
            <a:gd name="T84" fmla="*/ 2147483647 w 68"/>
            <a:gd name="T85" fmla="*/ 2147483647 h 60"/>
            <a:gd name="T86" fmla="*/ 2147483647 w 68"/>
            <a:gd name="T87" fmla="*/ 2147483647 h 60"/>
            <a:gd name="T88" fmla="*/ 2147483647 w 68"/>
            <a:gd name="T89" fmla="*/ 2147483647 h 60"/>
            <a:gd name="T90" fmla="*/ 2147483647 w 68"/>
            <a:gd name="T91" fmla="*/ 2147483647 h 60"/>
            <a:gd name="T92" fmla="*/ 2147483647 w 68"/>
            <a:gd name="T93" fmla="*/ 2147483647 h 60"/>
            <a:gd name="T94" fmla="*/ 2147483647 w 68"/>
            <a:gd name="T95" fmla="*/ 2147483647 h 60"/>
            <a:gd name="T96" fmla="*/ 2147483647 w 68"/>
            <a:gd name="T97" fmla="*/ 2147483647 h 60"/>
            <a:gd name="T98" fmla="*/ 2147483647 w 68"/>
            <a:gd name="T99" fmla="*/ 2147483647 h 60"/>
            <a:gd name="T100" fmla="*/ 2147483647 w 68"/>
            <a:gd name="T101" fmla="*/ 2147483647 h 60"/>
            <a:gd name="T102" fmla="*/ 2147483647 w 68"/>
            <a:gd name="T103" fmla="*/ 2147483647 h 60"/>
            <a:gd name="T104" fmla="*/ 2147483647 w 68"/>
            <a:gd name="T105" fmla="*/ 2147483647 h 60"/>
            <a:gd name="T106" fmla="*/ 2147483647 w 68"/>
            <a:gd name="T107" fmla="*/ 2147483647 h 60"/>
            <a:gd name="T108" fmla="*/ 2147483647 w 68"/>
            <a:gd name="T109" fmla="*/ 2147483647 h 60"/>
            <a:gd name="T110" fmla="*/ 2147483647 w 68"/>
            <a:gd name="T111" fmla="*/ 2147483647 h 60"/>
            <a:gd name="T112" fmla="*/ 2147483647 w 68"/>
            <a:gd name="T113" fmla="*/ 2147483647 h 60"/>
            <a:gd name="T114" fmla="*/ 2147483647 w 68"/>
            <a:gd name="T115" fmla="*/ 2147483647 h 60"/>
            <a:gd name="T116" fmla="*/ 2147483647 w 68"/>
            <a:gd name="T117" fmla="*/ 2147483647 h 60"/>
            <a:gd name="T118" fmla="*/ 2147483647 w 68"/>
            <a:gd name="T119" fmla="*/ 2147483647 h 60"/>
            <a:gd name="T120" fmla="*/ 2147483647 w 68"/>
            <a:gd name="T121" fmla="*/ 2147483647 h 60"/>
            <a:gd name="T122" fmla="*/ 2147483647 w 68"/>
            <a:gd name="T123" fmla="*/ 2147483647 h 6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8"/>
            <a:gd name="T187" fmla="*/ 0 h 60"/>
            <a:gd name="T188" fmla="*/ 68 w 68"/>
            <a:gd name="T189" fmla="*/ 60 h 6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8" h="60">
              <a:moveTo>
                <a:pt x="37" y="3"/>
              </a:moveTo>
              <a:lnTo>
                <a:pt x="38" y="3"/>
              </a:lnTo>
              <a:lnTo>
                <a:pt x="39" y="3"/>
              </a:lnTo>
              <a:lnTo>
                <a:pt x="39" y="4"/>
              </a:lnTo>
              <a:lnTo>
                <a:pt x="40" y="4"/>
              </a:lnTo>
              <a:lnTo>
                <a:pt x="40" y="3"/>
              </a:lnTo>
              <a:lnTo>
                <a:pt x="41" y="3"/>
              </a:lnTo>
              <a:lnTo>
                <a:pt x="41" y="2"/>
              </a:lnTo>
              <a:lnTo>
                <a:pt x="42" y="2"/>
              </a:lnTo>
              <a:lnTo>
                <a:pt x="43" y="2"/>
              </a:lnTo>
              <a:lnTo>
                <a:pt x="42" y="2"/>
              </a:lnTo>
              <a:lnTo>
                <a:pt x="43" y="2"/>
              </a:lnTo>
              <a:lnTo>
                <a:pt x="43" y="3"/>
              </a:lnTo>
              <a:lnTo>
                <a:pt x="44" y="3"/>
              </a:lnTo>
              <a:lnTo>
                <a:pt x="44" y="2"/>
              </a:lnTo>
              <a:lnTo>
                <a:pt x="44" y="3"/>
              </a:lnTo>
              <a:lnTo>
                <a:pt x="44" y="2"/>
              </a:lnTo>
              <a:lnTo>
                <a:pt x="44" y="3"/>
              </a:lnTo>
              <a:lnTo>
                <a:pt x="45" y="3"/>
              </a:lnTo>
              <a:lnTo>
                <a:pt x="45" y="2"/>
              </a:lnTo>
              <a:lnTo>
                <a:pt x="46" y="2"/>
              </a:lnTo>
              <a:lnTo>
                <a:pt x="47" y="2"/>
              </a:lnTo>
              <a:lnTo>
                <a:pt x="47" y="3"/>
              </a:lnTo>
              <a:lnTo>
                <a:pt x="48" y="3"/>
              </a:lnTo>
              <a:lnTo>
                <a:pt x="48" y="2"/>
              </a:lnTo>
              <a:lnTo>
                <a:pt x="49" y="2"/>
              </a:lnTo>
              <a:lnTo>
                <a:pt x="49" y="3"/>
              </a:lnTo>
              <a:lnTo>
                <a:pt x="50" y="3"/>
              </a:lnTo>
              <a:lnTo>
                <a:pt x="50" y="4"/>
              </a:lnTo>
              <a:lnTo>
                <a:pt x="50" y="5"/>
              </a:lnTo>
              <a:lnTo>
                <a:pt x="51" y="5"/>
              </a:lnTo>
              <a:lnTo>
                <a:pt x="50" y="5"/>
              </a:lnTo>
              <a:lnTo>
                <a:pt x="50" y="6"/>
              </a:lnTo>
              <a:lnTo>
                <a:pt x="49" y="6"/>
              </a:lnTo>
              <a:lnTo>
                <a:pt x="48" y="6"/>
              </a:lnTo>
              <a:lnTo>
                <a:pt x="48" y="7"/>
              </a:lnTo>
              <a:lnTo>
                <a:pt x="47" y="7"/>
              </a:lnTo>
              <a:lnTo>
                <a:pt x="48" y="7"/>
              </a:lnTo>
              <a:lnTo>
                <a:pt x="49" y="7"/>
              </a:lnTo>
              <a:lnTo>
                <a:pt x="49" y="8"/>
              </a:lnTo>
              <a:lnTo>
                <a:pt x="49" y="9"/>
              </a:lnTo>
              <a:lnTo>
                <a:pt x="50" y="9"/>
              </a:lnTo>
              <a:lnTo>
                <a:pt x="51" y="9"/>
              </a:lnTo>
              <a:lnTo>
                <a:pt x="52" y="9"/>
              </a:lnTo>
              <a:lnTo>
                <a:pt x="52" y="8"/>
              </a:lnTo>
              <a:lnTo>
                <a:pt x="53" y="9"/>
              </a:lnTo>
              <a:lnTo>
                <a:pt x="53" y="8"/>
              </a:lnTo>
              <a:lnTo>
                <a:pt x="54" y="8"/>
              </a:lnTo>
              <a:lnTo>
                <a:pt x="54" y="9"/>
              </a:lnTo>
              <a:lnTo>
                <a:pt x="55" y="9"/>
              </a:lnTo>
              <a:lnTo>
                <a:pt x="55" y="8"/>
              </a:lnTo>
              <a:lnTo>
                <a:pt x="56" y="8"/>
              </a:lnTo>
              <a:lnTo>
                <a:pt x="56" y="7"/>
              </a:lnTo>
              <a:lnTo>
                <a:pt x="57" y="7"/>
              </a:lnTo>
              <a:lnTo>
                <a:pt x="57" y="6"/>
              </a:lnTo>
              <a:lnTo>
                <a:pt x="57" y="7"/>
              </a:lnTo>
              <a:lnTo>
                <a:pt x="58" y="7"/>
              </a:lnTo>
              <a:lnTo>
                <a:pt x="59" y="7"/>
              </a:lnTo>
              <a:lnTo>
                <a:pt x="60" y="7"/>
              </a:lnTo>
              <a:lnTo>
                <a:pt x="61" y="7"/>
              </a:lnTo>
              <a:lnTo>
                <a:pt x="62" y="7"/>
              </a:lnTo>
              <a:lnTo>
                <a:pt x="62" y="8"/>
              </a:lnTo>
              <a:lnTo>
                <a:pt x="61" y="8"/>
              </a:lnTo>
              <a:lnTo>
                <a:pt x="61" y="9"/>
              </a:lnTo>
              <a:lnTo>
                <a:pt x="60" y="9"/>
              </a:lnTo>
              <a:lnTo>
                <a:pt x="60" y="10"/>
              </a:lnTo>
              <a:lnTo>
                <a:pt x="59" y="10"/>
              </a:lnTo>
              <a:lnTo>
                <a:pt x="60" y="11"/>
              </a:lnTo>
              <a:lnTo>
                <a:pt x="59" y="11"/>
              </a:lnTo>
              <a:lnTo>
                <a:pt x="59" y="12"/>
              </a:lnTo>
              <a:lnTo>
                <a:pt x="58" y="12"/>
              </a:lnTo>
              <a:lnTo>
                <a:pt x="58" y="13"/>
              </a:lnTo>
              <a:lnTo>
                <a:pt x="59" y="13"/>
              </a:lnTo>
              <a:lnTo>
                <a:pt x="59" y="14"/>
              </a:lnTo>
              <a:lnTo>
                <a:pt x="59" y="15"/>
              </a:lnTo>
              <a:lnTo>
                <a:pt x="60" y="15"/>
              </a:lnTo>
              <a:lnTo>
                <a:pt x="60" y="16"/>
              </a:lnTo>
              <a:lnTo>
                <a:pt x="60" y="17"/>
              </a:lnTo>
              <a:lnTo>
                <a:pt x="59" y="18"/>
              </a:lnTo>
              <a:lnTo>
                <a:pt x="59" y="19"/>
              </a:lnTo>
              <a:lnTo>
                <a:pt x="59" y="18"/>
              </a:lnTo>
              <a:lnTo>
                <a:pt x="59" y="19"/>
              </a:lnTo>
              <a:lnTo>
                <a:pt x="59" y="20"/>
              </a:lnTo>
              <a:lnTo>
                <a:pt x="58" y="20"/>
              </a:lnTo>
              <a:lnTo>
                <a:pt x="58" y="21"/>
              </a:lnTo>
              <a:lnTo>
                <a:pt x="58" y="22"/>
              </a:lnTo>
              <a:lnTo>
                <a:pt x="57" y="22"/>
              </a:lnTo>
              <a:lnTo>
                <a:pt x="57" y="23"/>
              </a:lnTo>
              <a:lnTo>
                <a:pt x="56" y="23"/>
              </a:lnTo>
              <a:lnTo>
                <a:pt x="55" y="23"/>
              </a:lnTo>
              <a:lnTo>
                <a:pt x="55" y="24"/>
              </a:lnTo>
              <a:lnTo>
                <a:pt x="55" y="25"/>
              </a:lnTo>
              <a:lnTo>
                <a:pt x="55" y="26"/>
              </a:lnTo>
              <a:lnTo>
                <a:pt x="56" y="26"/>
              </a:lnTo>
              <a:lnTo>
                <a:pt x="56" y="27"/>
              </a:lnTo>
              <a:lnTo>
                <a:pt x="56" y="28"/>
              </a:lnTo>
              <a:lnTo>
                <a:pt x="56" y="29"/>
              </a:lnTo>
              <a:lnTo>
                <a:pt x="56" y="30"/>
              </a:lnTo>
              <a:lnTo>
                <a:pt x="56" y="31"/>
              </a:lnTo>
              <a:lnTo>
                <a:pt x="55" y="31"/>
              </a:lnTo>
              <a:lnTo>
                <a:pt x="55" y="32"/>
              </a:lnTo>
              <a:lnTo>
                <a:pt x="55" y="33"/>
              </a:lnTo>
              <a:lnTo>
                <a:pt x="55" y="34"/>
              </a:lnTo>
              <a:lnTo>
                <a:pt x="54" y="34"/>
              </a:lnTo>
              <a:lnTo>
                <a:pt x="54" y="35"/>
              </a:lnTo>
              <a:lnTo>
                <a:pt x="53" y="35"/>
              </a:lnTo>
              <a:lnTo>
                <a:pt x="53" y="36"/>
              </a:lnTo>
              <a:lnTo>
                <a:pt x="54" y="36"/>
              </a:lnTo>
              <a:lnTo>
                <a:pt x="54" y="35"/>
              </a:lnTo>
              <a:lnTo>
                <a:pt x="54" y="36"/>
              </a:lnTo>
              <a:lnTo>
                <a:pt x="55" y="36"/>
              </a:lnTo>
              <a:lnTo>
                <a:pt x="55" y="37"/>
              </a:lnTo>
              <a:lnTo>
                <a:pt x="54" y="37"/>
              </a:lnTo>
              <a:lnTo>
                <a:pt x="54" y="38"/>
              </a:lnTo>
              <a:lnTo>
                <a:pt x="55" y="38"/>
              </a:lnTo>
              <a:lnTo>
                <a:pt x="56" y="38"/>
              </a:lnTo>
              <a:lnTo>
                <a:pt x="57" y="38"/>
              </a:lnTo>
              <a:lnTo>
                <a:pt x="57" y="39"/>
              </a:lnTo>
              <a:lnTo>
                <a:pt x="57" y="40"/>
              </a:lnTo>
              <a:lnTo>
                <a:pt x="57" y="39"/>
              </a:lnTo>
              <a:lnTo>
                <a:pt x="58" y="39"/>
              </a:lnTo>
              <a:lnTo>
                <a:pt x="58" y="38"/>
              </a:lnTo>
              <a:lnTo>
                <a:pt x="57" y="38"/>
              </a:lnTo>
              <a:lnTo>
                <a:pt x="58" y="38"/>
              </a:lnTo>
              <a:lnTo>
                <a:pt x="57" y="38"/>
              </a:lnTo>
              <a:lnTo>
                <a:pt x="58" y="38"/>
              </a:lnTo>
              <a:lnTo>
                <a:pt x="59" y="38"/>
              </a:lnTo>
              <a:lnTo>
                <a:pt x="60" y="38"/>
              </a:lnTo>
              <a:lnTo>
                <a:pt x="60" y="39"/>
              </a:lnTo>
              <a:lnTo>
                <a:pt x="61" y="39"/>
              </a:lnTo>
              <a:lnTo>
                <a:pt x="62" y="39"/>
              </a:lnTo>
              <a:lnTo>
                <a:pt x="62" y="38"/>
              </a:lnTo>
              <a:lnTo>
                <a:pt x="61" y="38"/>
              </a:lnTo>
              <a:lnTo>
                <a:pt x="62" y="38"/>
              </a:lnTo>
              <a:lnTo>
                <a:pt x="61" y="38"/>
              </a:lnTo>
              <a:lnTo>
                <a:pt x="62" y="38"/>
              </a:lnTo>
              <a:lnTo>
                <a:pt x="63" y="38"/>
              </a:lnTo>
              <a:lnTo>
                <a:pt x="64" y="38"/>
              </a:lnTo>
              <a:lnTo>
                <a:pt x="63" y="38"/>
              </a:lnTo>
              <a:lnTo>
                <a:pt x="63" y="39"/>
              </a:lnTo>
              <a:lnTo>
                <a:pt x="64" y="39"/>
              </a:lnTo>
              <a:lnTo>
                <a:pt x="63" y="39"/>
              </a:lnTo>
              <a:lnTo>
                <a:pt x="64" y="39"/>
              </a:lnTo>
              <a:lnTo>
                <a:pt x="63" y="39"/>
              </a:lnTo>
              <a:lnTo>
                <a:pt x="64" y="39"/>
              </a:lnTo>
              <a:lnTo>
                <a:pt x="65" y="39"/>
              </a:lnTo>
              <a:lnTo>
                <a:pt x="65" y="40"/>
              </a:lnTo>
              <a:lnTo>
                <a:pt x="66" y="40"/>
              </a:lnTo>
              <a:lnTo>
                <a:pt x="65" y="40"/>
              </a:lnTo>
              <a:lnTo>
                <a:pt x="66" y="40"/>
              </a:lnTo>
              <a:lnTo>
                <a:pt x="65" y="40"/>
              </a:lnTo>
              <a:lnTo>
                <a:pt x="65" y="41"/>
              </a:lnTo>
              <a:lnTo>
                <a:pt x="65" y="42"/>
              </a:lnTo>
              <a:lnTo>
                <a:pt x="66" y="42"/>
              </a:lnTo>
              <a:lnTo>
                <a:pt x="67" y="42"/>
              </a:lnTo>
              <a:lnTo>
                <a:pt x="68" y="42"/>
              </a:lnTo>
              <a:lnTo>
                <a:pt x="68" y="43"/>
              </a:lnTo>
              <a:lnTo>
                <a:pt x="67" y="43"/>
              </a:lnTo>
              <a:lnTo>
                <a:pt x="66" y="43"/>
              </a:lnTo>
              <a:lnTo>
                <a:pt x="66" y="44"/>
              </a:lnTo>
              <a:lnTo>
                <a:pt x="65" y="44"/>
              </a:lnTo>
              <a:lnTo>
                <a:pt x="65" y="45"/>
              </a:lnTo>
              <a:lnTo>
                <a:pt x="65" y="44"/>
              </a:lnTo>
              <a:lnTo>
                <a:pt x="65" y="45"/>
              </a:lnTo>
              <a:lnTo>
                <a:pt x="64" y="45"/>
              </a:lnTo>
              <a:lnTo>
                <a:pt x="64" y="46"/>
              </a:lnTo>
              <a:lnTo>
                <a:pt x="63" y="46"/>
              </a:lnTo>
              <a:lnTo>
                <a:pt x="63" y="47"/>
              </a:lnTo>
              <a:lnTo>
                <a:pt x="62" y="47"/>
              </a:lnTo>
              <a:lnTo>
                <a:pt x="62" y="46"/>
              </a:lnTo>
              <a:lnTo>
                <a:pt x="61" y="47"/>
              </a:lnTo>
              <a:lnTo>
                <a:pt x="60" y="47"/>
              </a:lnTo>
              <a:lnTo>
                <a:pt x="59" y="47"/>
              </a:lnTo>
              <a:lnTo>
                <a:pt x="60" y="47"/>
              </a:lnTo>
              <a:lnTo>
                <a:pt x="60" y="48"/>
              </a:lnTo>
              <a:lnTo>
                <a:pt x="59" y="48"/>
              </a:lnTo>
              <a:lnTo>
                <a:pt x="60" y="48"/>
              </a:lnTo>
              <a:lnTo>
                <a:pt x="60" y="49"/>
              </a:lnTo>
              <a:lnTo>
                <a:pt x="60" y="50"/>
              </a:lnTo>
              <a:lnTo>
                <a:pt x="61" y="50"/>
              </a:lnTo>
              <a:lnTo>
                <a:pt x="61" y="51"/>
              </a:lnTo>
              <a:lnTo>
                <a:pt x="62" y="51"/>
              </a:lnTo>
              <a:lnTo>
                <a:pt x="63" y="51"/>
              </a:lnTo>
              <a:lnTo>
                <a:pt x="63" y="52"/>
              </a:lnTo>
              <a:lnTo>
                <a:pt x="64" y="52"/>
              </a:lnTo>
              <a:lnTo>
                <a:pt x="63" y="52"/>
              </a:lnTo>
              <a:lnTo>
                <a:pt x="63" y="53"/>
              </a:lnTo>
              <a:lnTo>
                <a:pt x="63" y="54"/>
              </a:lnTo>
              <a:lnTo>
                <a:pt x="63" y="55"/>
              </a:lnTo>
              <a:lnTo>
                <a:pt x="62" y="55"/>
              </a:lnTo>
              <a:lnTo>
                <a:pt x="62" y="56"/>
              </a:lnTo>
              <a:lnTo>
                <a:pt x="62" y="55"/>
              </a:lnTo>
              <a:lnTo>
                <a:pt x="61" y="55"/>
              </a:lnTo>
              <a:lnTo>
                <a:pt x="60" y="55"/>
              </a:lnTo>
              <a:lnTo>
                <a:pt x="60" y="54"/>
              </a:lnTo>
              <a:lnTo>
                <a:pt x="59" y="53"/>
              </a:lnTo>
              <a:lnTo>
                <a:pt x="58" y="53"/>
              </a:lnTo>
              <a:lnTo>
                <a:pt x="58" y="52"/>
              </a:lnTo>
              <a:lnTo>
                <a:pt x="57" y="52"/>
              </a:lnTo>
              <a:lnTo>
                <a:pt x="57" y="51"/>
              </a:lnTo>
              <a:lnTo>
                <a:pt x="57" y="52"/>
              </a:lnTo>
              <a:lnTo>
                <a:pt x="56" y="52"/>
              </a:lnTo>
              <a:lnTo>
                <a:pt x="55" y="52"/>
              </a:lnTo>
              <a:lnTo>
                <a:pt x="54" y="52"/>
              </a:lnTo>
              <a:lnTo>
                <a:pt x="53" y="52"/>
              </a:lnTo>
              <a:lnTo>
                <a:pt x="52" y="52"/>
              </a:lnTo>
              <a:lnTo>
                <a:pt x="51" y="52"/>
              </a:lnTo>
              <a:lnTo>
                <a:pt x="50" y="52"/>
              </a:lnTo>
              <a:lnTo>
                <a:pt x="50" y="53"/>
              </a:lnTo>
              <a:lnTo>
                <a:pt x="50" y="52"/>
              </a:lnTo>
              <a:lnTo>
                <a:pt x="50" y="53"/>
              </a:lnTo>
              <a:lnTo>
                <a:pt x="49" y="53"/>
              </a:lnTo>
              <a:lnTo>
                <a:pt x="49" y="54"/>
              </a:lnTo>
              <a:lnTo>
                <a:pt x="48" y="54"/>
              </a:lnTo>
              <a:lnTo>
                <a:pt x="48" y="55"/>
              </a:lnTo>
              <a:lnTo>
                <a:pt x="47" y="55"/>
              </a:lnTo>
              <a:lnTo>
                <a:pt x="47" y="56"/>
              </a:lnTo>
              <a:lnTo>
                <a:pt x="46" y="56"/>
              </a:lnTo>
              <a:lnTo>
                <a:pt x="46" y="55"/>
              </a:lnTo>
              <a:lnTo>
                <a:pt x="45" y="55"/>
              </a:lnTo>
              <a:lnTo>
                <a:pt x="44" y="55"/>
              </a:lnTo>
              <a:lnTo>
                <a:pt x="43" y="55"/>
              </a:lnTo>
              <a:lnTo>
                <a:pt x="42" y="55"/>
              </a:lnTo>
              <a:lnTo>
                <a:pt x="42" y="54"/>
              </a:lnTo>
              <a:lnTo>
                <a:pt x="41" y="54"/>
              </a:lnTo>
              <a:lnTo>
                <a:pt x="41" y="55"/>
              </a:lnTo>
              <a:lnTo>
                <a:pt x="40" y="55"/>
              </a:lnTo>
              <a:lnTo>
                <a:pt x="40" y="56"/>
              </a:lnTo>
              <a:lnTo>
                <a:pt x="40" y="57"/>
              </a:lnTo>
              <a:lnTo>
                <a:pt x="39" y="57"/>
              </a:lnTo>
              <a:lnTo>
                <a:pt x="39" y="56"/>
              </a:lnTo>
              <a:lnTo>
                <a:pt x="38" y="56"/>
              </a:lnTo>
              <a:lnTo>
                <a:pt x="38" y="55"/>
              </a:lnTo>
              <a:lnTo>
                <a:pt x="39" y="55"/>
              </a:lnTo>
              <a:lnTo>
                <a:pt x="39" y="54"/>
              </a:lnTo>
              <a:lnTo>
                <a:pt x="39" y="53"/>
              </a:lnTo>
              <a:lnTo>
                <a:pt x="39" y="52"/>
              </a:lnTo>
              <a:lnTo>
                <a:pt x="40" y="52"/>
              </a:lnTo>
              <a:lnTo>
                <a:pt x="41" y="52"/>
              </a:lnTo>
              <a:lnTo>
                <a:pt x="40" y="52"/>
              </a:lnTo>
              <a:lnTo>
                <a:pt x="40" y="51"/>
              </a:lnTo>
              <a:lnTo>
                <a:pt x="39" y="51"/>
              </a:lnTo>
              <a:lnTo>
                <a:pt x="38" y="51"/>
              </a:lnTo>
              <a:lnTo>
                <a:pt x="38" y="50"/>
              </a:lnTo>
              <a:lnTo>
                <a:pt x="37" y="50"/>
              </a:lnTo>
              <a:lnTo>
                <a:pt x="37" y="51"/>
              </a:lnTo>
              <a:lnTo>
                <a:pt x="36" y="51"/>
              </a:lnTo>
              <a:lnTo>
                <a:pt x="36" y="52"/>
              </a:lnTo>
              <a:lnTo>
                <a:pt x="36" y="53"/>
              </a:lnTo>
              <a:lnTo>
                <a:pt x="36" y="54"/>
              </a:lnTo>
              <a:lnTo>
                <a:pt x="35" y="54"/>
              </a:lnTo>
              <a:lnTo>
                <a:pt x="35" y="55"/>
              </a:lnTo>
              <a:lnTo>
                <a:pt x="36" y="55"/>
              </a:lnTo>
              <a:lnTo>
                <a:pt x="36" y="56"/>
              </a:lnTo>
              <a:lnTo>
                <a:pt x="37" y="56"/>
              </a:lnTo>
              <a:lnTo>
                <a:pt x="37" y="57"/>
              </a:lnTo>
              <a:lnTo>
                <a:pt x="36" y="57"/>
              </a:lnTo>
              <a:lnTo>
                <a:pt x="36" y="58"/>
              </a:lnTo>
              <a:lnTo>
                <a:pt x="35" y="58"/>
              </a:lnTo>
              <a:lnTo>
                <a:pt x="35" y="57"/>
              </a:lnTo>
              <a:lnTo>
                <a:pt x="35" y="58"/>
              </a:lnTo>
              <a:lnTo>
                <a:pt x="35" y="57"/>
              </a:lnTo>
              <a:lnTo>
                <a:pt x="34" y="57"/>
              </a:lnTo>
              <a:lnTo>
                <a:pt x="33" y="57"/>
              </a:lnTo>
              <a:lnTo>
                <a:pt x="33" y="58"/>
              </a:lnTo>
              <a:lnTo>
                <a:pt x="32" y="58"/>
              </a:lnTo>
              <a:lnTo>
                <a:pt x="32" y="59"/>
              </a:lnTo>
              <a:lnTo>
                <a:pt x="31" y="59"/>
              </a:lnTo>
              <a:lnTo>
                <a:pt x="31" y="60"/>
              </a:lnTo>
              <a:lnTo>
                <a:pt x="30" y="60"/>
              </a:lnTo>
              <a:lnTo>
                <a:pt x="29" y="60"/>
              </a:lnTo>
              <a:lnTo>
                <a:pt x="28" y="60"/>
              </a:lnTo>
              <a:lnTo>
                <a:pt x="27" y="60"/>
              </a:lnTo>
              <a:lnTo>
                <a:pt x="26" y="60"/>
              </a:lnTo>
              <a:lnTo>
                <a:pt x="26" y="59"/>
              </a:lnTo>
              <a:lnTo>
                <a:pt x="27" y="59"/>
              </a:lnTo>
              <a:lnTo>
                <a:pt x="26" y="59"/>
              </a:lnTo>
              <a:lnTo>
                <a:pt x="25" y="59"/>
              </a:lnTo>
              <a:lnTo>
                <a:pt x="25" y="58"/>
              </a:lnTo>
              <a:lnTo>
                <a:pt x="25" y="57"/>
              </a:lnTo>
              <a:lnTo>
                <a:pt x="25" y="56"/>
              </a:lnTo>
              <a:lnTo>
                <a:pt x="24" y="56"/>
              </a:lnTo>
              <a:lnTo>
                <a:pt x="24" y="55"/>
              </a:lnTo>
              <a:lnTo>
                <a:pt x="24" y="56"/>
              </a:lnTo>
              <a:lnTo>
                <a:pt x="24" y="55"/>
              </a:lnTo>
              <a:lnTo>
                <a:pt x="23" y="55"/>
              </a:lnTo>
              <a:lnTo>
                <a:pt x="23" y="54"/>
              </a:lnTo>
              <a:lnTo>
                <a:pt x="23" y="53"/>
              </a:lnTo>
              <a:lnTo>
                <a:pt x="23" y="52"/>
              </a:lnTo>
              <a:lnTo>
                <a:pt x="23" y="51"/>
              </a:lnTo>
              <a:lnTo>
                <a:pt x="23" y="50"/>
              </a:lnTo>
              <a:lnTo>
                <a:pt x="23" y="49"/>
              </a:lnTo>
              <a:lnTo>
                <a:pt x="24" y="49"/>
              </a:lnTo>
              <a:lnTo>
                <a:pt x="24" y="48"/>
              </a:lnTo>
              <a:lnTo>
                <a:pt x="24" y="47"/>
              </a:lnTo>
              <a:lnTo>
                <a:pt x="24" y="46"/>
              </a:lnTo>
              <a:lnTo>
                <a:pt x="24" y="45"/>
              </a:lnTo>
              <a:lnTo>
                <a:pt x="23" y="45"/>
              </a:lnTo>
              <a:lnTo>
                <a:pt x="23" y="44"/>
              </a:lnTo>
              <a:lnTo>
                <a:pt x="23" y="43"/>
              </a:lnTo>
              <a:lnTo>
                <a:pt x="23" y="42"/>
              </a:lnTo>
              <a:lnTo>
                <a:pt x="22" y="41"/>
              </a:lnTo>
              <a:lnTo>
                <a:pt x="22" y="40"/>
              </a:lnTo>
              <a:lnTo>
                <a:pt x="23" y="40"/>
              </a:lnTo>
              <a:lnTo>
                <a:pt x="23" y="39"/>
              </a:lnTo>
              <a:lnTo>
                <a:pt x="23" y="38"/>
              </a:lnTo>
              <a:lnTo>
                <a:pt x="22" y="38"/>
              </a:lnTo>
              <a:lnTo>
                <a:pt x="21" y="38"/>
              </a:lnTo>
              <a:lnTo>
                <a:pt x="20" y="38"/>
              </a:lnTo>
              <a:lnTo>
                <a:pt x="19" y="38"/>
              </a:lnTo>
              <a:lnTo>
                <a:pt x="18" y="38"/>
              </a:lnTo>
              <a:lnTo>
                <a:pt x="17" y="38"/>
              </a:lnTo>
              <a:lnTo>
                <a:pt x="18" y="38"/>
              </a:lnTo>
              <a:lnTo>
                <a:pt x="18" y="37"/>
              </a:lnTo>
              <a:lnTo>
                <a:pt x="17" y="37"/>
              </a:lnTo>
              <a:lnTo>
                <a:pt x="17" y="36"/>
              </a:lnTo>
              <a:lnTo>
                <a:pt x="17" y="35"/>
              </a:lnTo>
              <a:lnTo>
                <a:pt x="18" y="35"/>
              </a:lnTo>
              <a:lnTo>
                <a:pt x="17" y="35"/>
              </a:lnTo>
              <a:lnTo>
                <a:pt x="17" y="34"/>
              </a:lnTo>
              <a:lnTo>
                <a:pt x="18" y="34"/>
              </a:lnTo>
              <a:lnTo>
                <a:pt x="18" y="33"/>
              </a:lnTo>
              <a:lnTo>
                <a:pt x="18" y="32"/>
              </a:lnTo>
              <a:lnTo>
                <a:pt x="19" y="32"/>
              </a:lnTo>
              <a:lnTo>
                <a:pt x="19" y="31"/>
              </a:lnTo>
              <a:lnTo>
                <a:pt x="20" y="31"/>
              </a:lnTo>
              <a:lnTo>
                <a:pt x="19" y="31"/>
              </a:lnTo>
              <a:lnTo>
                <a:pt x="20" y="31"/>
              </a:lnTo>
              <a:lnTo>
                <a:pt x="19" y="31"/>
              </a:lnTo>
              <a:lnTo>
                <a:pt x="20" y="31"/>
              </a:lnTo>
              <a:lnTo>
                <a:pt x="20" y="30"/>
              </a:lnTo>
              <a:lnTo>
                <a:pt x="19" y="30"/>
              </a:lnTo>
              <a:lnTo>
                <a:pt x="19" y="29"/>
              </a:lnTo>
              <a:lnTo>
                <a:pt x="20" y="29"/>
              </a:lnTo>
              <a:lnTo>
                <a:pt x="21" y="29"/>
              </a:lnTo>
              <a:lnTo>
                <a:pt x="21" y="28"/>
              </a:lnTo>
              <a:lnTo>
                <a:pt x="20" y="28"/>
              </a:lnTo>
              <a:lnTo>
                <a:pt x="19" y="28"/>
              </a:lnTo>
              <a:lnTo>
                <a:pt x="18" y="28"/>
              </a:lnTo>
              <a:lnTo>
                <a:pt x="18" y="27"/>
              </a:lnTo>
              <a:lnTo>
                <a:pt x="17" y="27"/>
              </a:lnTo>
              <a:lnTo>
                <a:pt x="16" y="27"/>
              </a:lnTo>
              <a:lnTo>
                <a:pt x="15" y="27"/>
              </a:lnTo>
              <a:lnTo>
                <a:pt x="14" y="27"/>
              </a:lnTo>
              <a:lnTo>
                <a:pt x="14" y="26"/>
              </a:lnTo>
              <a:lnTo>
                <a:pt x="14" y="25"/>
              </a:lnTo>
              <a:lnTo>
                <a:pt x="14" y="24"/>
              </a:lnTo>
              <a:lnTo>
                <a:pt x="15" y="24"/>
              </a:lnTo>
              <a:lnTo>
                <a:pt x="15" y="23"/>
              </a:lnTo>
              <a:lnTo>
                <a:pt x="16" y="23"/>
              </a:lnTo>
              <a:lnTo>
                <a:pt x="17" y="23"/>
              </a:lnTo>
              <a:lnTo>
                <a:pt x="16" y="23"/>
              </a:lnTo>
              <a:lnTo>
                <a:pt x="16" y="22"/>
              </a:lnTo>
              <a:lnTo>
                <a:pt x="15" y="22"/>
              </a:lnTo>
              <a:lnTo>
                <a:pt x="15" y="21"/>
              </a:lnTo>
              <a:lnTo>
                <a:pt x="14" y="21"/>
              </a:lnTo>
              <a:lnTo>
                <a:pt x="14" y="22"/>
              </a:lnTo>
              <a:lnTo>
                <a:pt x="14" y="21"/>
              </a:lnTo>
              <a:lnTo>
                <a:pt x="13" y="22"/>
              </a:lnTo>
              <a:lnTo>
                <a:pt x="12" y="22"/>
              </a:lnTo>
              <a:lnTo>
                <a:pt x="12" y="23"/>
              </a:lnTo>
              <a:lnTo>
                <a:pt x="13" y="23"/>
              </a:lnTo>
              <a:lnTo>
                <a:pt x="13" y="24"/>
              </a:lnTo>
              <a:lnTo>
                <a:pt x="12" y="24"/>
              </a:lnTo>
              <a:lnTo>
                <a:pt x="13" y="24"/>
              </a:lnTo>
              <a:lnTo>
                <a:pt x="12" y="24"/>
              </a:lnTo>
              <a:lnTo>
                <a:pt x="11" y="24"/>
              </a:lnTo>
              <a:lnTo>
                <a:pt x="11" y="25"/>
              </a:lnTo>
              <a:lnTo>
                <a:pt x="10" y="25"/>
              </a:lnTo>
              <a:lnTo>
                <a:pt x="9" y="25"/>
              </a:lnTo>
              <a:lnTo>
                <a:pt x="8" y="25"/>
              </a:lnTo>
              <a:lnTo>
                <a:pt x="7" y="25"/>
              </a:lnTo>
              <a:lnTo>
                <a:pt x="6" y="25"/>
              </a:lnTo>
              <a:lnTo>
                <a:pt x="5" y="25"/>
              </a:lnTo>
              <a:lnTo>
                <a:pt x="5" y="26"/>
              </a:lnTo>
              <a:lnTo>
                <a:pt x="4" y="26"/>
              </a:lnTo>
              <a:lnTo>
                <a:pt x="3" y="26"/>
              </a:lnTo>
              <a:lnTo>
                <a:pt x="2" y="26"/>
              </a:lnTo>
              <a:lnTo>
                <a:pt x="1" y="26"/>
              </a:lnTo>
              <a:lnTo>
                <a:pt x="1" y="25"/>
              </a:lnTo>
              <a:lnTo>
                <a:pt x="2" y="25"/>
              </a:lnTo>
              <a:lnTo>
                <a:pt x="1" y="25"/>
              </a:lnTo>
              <a:lnTo>
                <a:pt x="2" y="25"/>
              </a:lnTo>
              <a:lnTo>
                <a:pt x="2" y="24"/>
              </a:lnTo>
              <a:lnTo>
                <a:pt x="2" y="23"/>
              </a:lnTo>
              <a:lnTo>
                <a:pt x="3" y="23"/>
              </a:lnTo>
              <a:lnTo>
                <a:pt x="4" y="23"/>
              </a:lnTo>
              <a:lnTo>
                <a:pt x="4" y="22"/>
              </a:lnTo>
              <a:lnTo>
                <a:pt x="5" y="22"/>
              </a:lnTo>
              <a:lnTo>
                <a:pt x="4" y="22"/>
              </a:lnTo>
              <a:lnTo>
                <a:pt x="5" y="22"/>
              </a:lnTo>
              <a:lnTo>
                <a:pt x="4" y="22"/>
              </a:lnTo>
              <a:lnTo>
                <a:pt x="4" y="21"/>
              </a:lnTo>
              <a:lnTo>
                <a:pt x="5" y="21"/>
              </a:lnTo>
              <a:lnTo>
                <a:pt x="4" y="21"/>
              </a:lnTo>
              <a:lnTo>
                <a:pt x="3" y="21"/>
              </a:lnTo>
              <a:lnTo>
                <a:pt x="3" y="22"/>
              </a:lnTo>
              <a:lnTo>
                <a:pt x="3" y="21"/>
              </a:lnTo>
              <a:lnTo>
                <a:pt x="2" y="21"/>
              </a:lnTo>
              <a:lnTo>
                <a:pt x="1" y="21"/>
              </a:lnTo>
              <a:lnTo>
                <a:pt x="1" y="20"/>
              </a:lnTo>
              <a:lnTo>
                <a:pt x="0" y="20"/>
              </a:lnTo>
              <a:lnTo>
                <a:pt x="0" y="19"/>
              </a:lnTo>
              <a:lnTo>
                <a:pt x="0" y="18"/>
              </a:lnTo>
              <a:lnTo>
                <a:pt x="1" y="18"/>
              </a:lnTo>
              <a:lnTo>
                <a:pt x="2" y="18"/>
              </a:lnTo>
              <a:lnTo>
                <a:pt x="3" y="18"/>
              </a:lnTo>
              <a:lnTo>
                <a:pt x="4" y="18"/>
              </a:lnTo>
              <a:lnTo>
                <a:pt x="5" y="18"/>
              </a:lnTo>
              <a:lnTo>
                <a:pt x="5" y="17"/>
              </a:lnTo>
              <a:lnTo>
                <a:pt x="6" y="17"/>
              </a:lnTo>
              <a:lnTo>
                <a:pt x="7" y="17"/>
              </a:lnTo>
              <a:lnTo>
                <a:pt x="7" y="18"/>
              </a:lnTo>
              <a:lnTo>
                <a:pt x="7" y="17"/>
              </a:lnTo>
              <a:lnTo>
                <a:pt x="7" y="16"/>
              </a:lnTo>
              <a:lnTo>
                <a:pt x="7" y="15"/>
              </a:lnTo>
              <a:lnTo>
                <a:pt x="8" y="15"/>
              </a:lnTo>
              <a:lnTo>
                <a:pt x="8" y="14"/>
              </a:lnTo>
              <a:lnTo>
                <a:pt x="9" y="14"/>
              </a:lnTo>
              <a:lnTo>
                <a:pt x="10" y="14"/>
              </a:lnTo>
              <a:lnTo>
                <a:pt x="10" y="15"/>
              </a:lnTo>
              <a:lnTo>
                <a:pt x="11" y="15"/>
              </a:lnTo>
              <a:lnTo>
                <a:pt x="11" y="16"/>
              </a:lnTo>
              <a:lnTo>
                <a:pt x="12" y="16"/>
              </a:lnTo>
              <a:lnTo>
                <a:pt x="13" y="16"/>
              </a:lnTo>
              <a:lnTo>
                <a:pt x="14" y="16"/>
              </a:lnTo>
              <a:lnTo>
                <a:pt x="14" y="15"/>
              </a:lnTo>
              <a:lnTo>
                <a:pt x="14" y="14"/>
              </a:lnTo>
              <a:lnTo>
                <a:pt x="14" y="13"/>
              </a:lnTo>
              <a:lnTo>
                <a:pt x="13" y="13"/>
              </a:lnTo>
              <a:lnTo>
                <a:pt x="13" y="12"/>
              </a:lnTo>
              <a:lnTo>
                <a:pt x="14" y="12"/>
              </a:lnTo>
              <a:lnTo>
                <a:pt x="14" y="11"/>
              </a:lnTo>
              <a:lnTo>
                <a:pt x="15" y="11"/>
              </a:lnTo>
              <a:lnTo>
                <a:pt x="16" y="11"/>
              </a:lnTo>
              <a:lnTo>
                <a:pt x="17" y="11"/>
              </a:lnTo>
              <a:lnTo>
                <a:pt x="18" y="11"/>
              </a:lnTo>
              <a:lnTo>
                <a:pt x="19" y="11"/>
              </a:lnTo>
              <a:lnTo>
                <a:pt x="19" y="10"/>
              </a:lnTo>
              <a:lnTo>
                <a:pt x="19" y="9"/>
              </a:lnTo>
              <a:lnTo>
                <a:pt x="18" y="9"/>
              </a:lnTo>
              <a:lnTo>
                <a:pt x="19" y="9"/>
              </a:lnTo>
              <a:lnTo>
                <a:pt x="20" y="9"/>
              </a:lnTo>
              <a:lnTo>
                <a:pt x="21" y="9"/>
              </a:lnTo>
              <a:lnTo>
                <a:pt x="22" y="9"/>
              </a:lnTo>
              <a:lnTo>
                <a:pt x="23" y="9"/>
              </a:lnTo>
              <a:lnTo>
                <a:pt x="24" y="9"/>
              </a:lnTo>
              <a:lnTo>
                <a:pt x="25" y="9"/>
              </a:lnTo>
              <a:lnTo>
                <a:pt x="24" y="9"/>
              </a:lnTo>
              <a:lnTo>
                <a:pt x="24" y="8"/>
              </a:lnTo>
              <a:lnTo>
                <a:pt x="23" y="8"/>
              </a:lnTo>
              <a:lnTo>
                <a:pt x="23" y="7"/>
              </a:lnTo>
              <a:lnTo>
                <a:pt x="22" y="7"/>
              </a:lnTo>
              <a:lnTo>
                <a:pt x="21" y="7"/>
              </a:lnTo>
              <a:lnTo>
                <a:pt x="22" y="7"/>
              </a:lnTo>
              <a:lnTo>
                <a:pt x="22" y="6"/>
              </a:lnTo>
              <a:lnTo>
                <a:pt x="22" y="5"/>
              </a:lnTo>
              <a:lnTo>
                <a:pt x="22" y="4"/>
              </a:lnTo>
              <a:lnTo>
                <a:pt x="22" y="3"/>
              </a:lnTo>
              <a:lnTo>
                <a:pt x="22" y="4"/>
              </a:lnTo>
              <a:lnTo>
                <a:pt x="22" y="3"/>
              </a:lnTo>
              <a:lnTo>
                <a:pt x="22" y="2"/>
              </a:lnTo>
              <a:lnTo>
                <a:pt x="23" y="2"/>
              </a:lnTo>
              <a:lnTo>
                <a:pt x="24" y="2"/>
              </a:lnTo>
              <a:lnTo>
                <a:pt x="25" y="2"/>
              </a:lnTo>
              <a:lnTo>
                <a:pt x="26" y="2"/>
              </a:lnTo>
              <a:lnTo>
                <a:pt x="27" y="2"/>
              </a:lnTo>
              <a:lnTo>
                <a:pt x="27" y="1"/>
              </a:lnTo>
              <a:lnTo>
                <a:pt x="28" y="1"/>
              </a:lnTo>
              <a:lnTo>
                <a:pt x="28" y="0"/>
              </a:lnTo>
              <a:lnTo>
                <a:pt x="28" y="1"/>
              </a:lnTo>
              <a:lnTo>
                <a:pt x="28" y="2"/>
              </a:lnTo>
              <a:lnTo>
                <a:pt x="29" y="2"/>
              </a:lnTo>
              <a:lnTo>
                <a:pt x="30" y="2"/>
              </a:lnTo>
              <a:lnTo>
                <a:pt x="31" y="2"/>
              </a:lnTo>
              <a:lnTo>
                <a:pt x="32" y="2"/>
              </a:lnTo>
              <a:lnTo>
                <a:pt x="33" y="2"/>
              </a:lnTo>
              <a:lnTo>
                <a:pt x="34" y="2"/>
              </a:lnTo>
              <a:lnTo>
                <a:pt x="34" y="3"/>
              </a:lnTo>
              <a:lnTo>
                <a:pt x="35" y="3"/>
              </a:lnTo>
              <a:lnTo>
                <a:pt x="35" y="4"/>
              </a:lnTo>
              <a:lnTo>
                <a:pt x="36" y="4"/>
              </a:lnTo>
              <a:lnTo>
                <a:pt x="37" y="4"/>
              </a:lnTo>
              <a:lnTo>
                <a:pt x="37" y="3"/>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3</xdr:col>
      <xdr:colOff>228600</xdr:colOff>
      <xdr:row>21</xdr:row>
      <xdr:rowOff>76200</xdr:rowOff>
    </xdr:from>
    <xdr:to>
      <xdr:col>4</xdr:col>
      <xdr:colOff>333375</xdr:colOff>
      <xdr:row>26</xdr:row>
      <xdr:rowOff>76200</xdr:rowOff>
    </xdr:to>
    <xdr:sp macro="" textlink="">
      <xdr:nvSpPr>
        <xdr:cNvPr id="106" name="5m2"/>
        <xdr:cNvSpPr>
          <a:spLocks/>
        </xdr:cNvSpPr>
      </xdr:nvSpPr>
      <xdr:spPr bwMode="auto">
        <a:xfrm>
          <a:off x="2057400" y="3857625"/>
          <a:ext cx="714375" cy="809625"/>
        </a:xfrm>
        <a:custGeom>
          <a:avLst/>
          <a:gdLst>
            <a:gd name="T0" fmla="*/ 2147483647 w 75"/>
            <a:gd name="T1" fmla="*/ 2147483647 h 85"/>
            <a:gd name="T2" fmla="*/ 2147483647 w 75"/>
            <a:gd name="T3" fmla="*/ 2147483647 h 85"/>
            <a:gd name="T4" fmla="*/ 2147483647 w 75"/>
            <a:gd name="T5" fmla="*/ 2147483647 h 85"/>
            <a:gd name="T6" fmla="*/ 2147483647 w 75"/>
            <a:gd name="T7" fmla="*/ 2147483647 h 85"/>
            <a:gd name="T8" fmla="*/ 2147483647 w 75"/>
            <a:gd name="T9" fmla="*/ 2147483647 h 85"/>
            <a:gd name="T10" fmla="*/ 2147483647 w 75"/>
            <a:gd name="T11" fmla="*/ 2147483647 h 85"/>
            <a:gd name="T12" fmla="*/ 2147483647 w 75"/>
            <a:gd name="T13" fmla="*/ 2147483647 h 85"/>
            <a:gd name="T14" fmla="*/ 2147483647 w 75"/>
            <a:gd name="T15" fmla="*/ 2147483647 h 85"/>
            <a:gd name="T16" fmla="*/ 2147483647 w 75"/>
            <a:gd name="T17" fmla="*/ 2147483647 h 85"/>
            <a:gd name="T18" fmla="*/ 2147483647 w 75"/>
            <a:gd name="T19" fmla="*/ 2147483647 h 85"/>
            <a:gd name="T20" fmla="*/ 2147483647 w 75"/>
            <a:gd name="T21" fmla="*/ 2147483647 h 85"/>
            <a:gd name="T22" fmla="*/ 2147483647 w 75"/>
            <a:gd name="T23" fmla="*/ 2147483647 h 85"/>
            <a:gd name="T24" fmla="*/ 2147483647 w 75"/>
            <a:gd name="T25" fmla="*/ 2147483647 h 85"/>
            <a:gd name="T26" fmla="*/ 2147483647 w 75"/>
            <a:gd name="T27" fmla="*/ 2147483647 h 85"/>
            <a:gd name="T28" fmla="*/ 2147483647 w 75"/>
            <a:gd name="T29" fmla="*/ 2147483647 h 85"/>
            <a:gd name="T30" fmla="*/ 2147483647 w 75"/>
            <a:gd name="T31" fmla="*/ 2147483647 h 85"/>
            <a:gd name="T32" fmla="*/ 2147483647 w 75"/>
            <a:gd name="T33" fmla="*/ 2147483647 h 85"/>
            <a:gd name="T34" fmla="*/ 2147483647 w 75"/>
            <a:gd name="T35" fmla="*/ 2147483647 h 85"/>
            <a:gd name="T36" fmla="*/ 2147483647 w 75"/>
            <a:gd name="T37" fmla="*/ 2147483647 h 85"/>
            <a:gd name="T38" fmla="*/ 2147483647 w 75"/>
            <a:gd name="T39" fmla="*/ 2147483647 h 85"/>
            <a:gd name="T40" fmla="*/ 2147483647 w 75"/>
            <a:gd name="T41" fmla="*/ 2147483647 h 85"/>
            <a:gd name="T42" fmla="*/ 2147483647 w 75"/>
            <a:gd name="T43" fmla="*/ 2147483647 h 85"/>
            <a:gd name="T44" fmla="*/ 2147483647 w 75"/>
            <a:gd name="T45" fmla="*/ 2147483647 h 85"/>
            <a:gd name="T46" fmla="*/ 2147483647 w 75"/>
            <a:gd name="T47" fmla="*/ 2147483647 h 85"/>
            <a:gd name="T48" fmla="*/ 2147483647 w 75"/>
            <a:gd name="T49" fmla="*/ 2147483647 h 85"/>
            <a:gd name="T50" fmla="*/ 2147483647 w 75"/>
            <a:gd name="T51" fmla="*/ 2147483647 h 85"/>
            <a:gd name="T52" fmla="*/ 2147483647 w 75"/>
            <a:gd name="T53" fmla="*/ 2147483647 h 85"/>
            <a:gd name="T54" fmla="*/ 2147483647 w 75"/>
            <a:gd name="T55" fmla="*/ 2147483647 h 85"/>
            <a:gd name="T56" fmla="*/ 2147483647 w 75"/>
            <a:gd name="T57" fmla="*/ 2147483647 h 85"/>
            <a:gd name="T58" fmla="*/ 2147483647 w 75"/>
            <a:gd name="T59" fmla="*/ 2147483647 h 85"/>
            <a:gd name="T60" fmla="*/ 2147483647 w 75"/>
            <a:gd name="T61" fmla="*/ 2147483647 h 85"/>
            <a:gd name="T62" fmla="*/ 2147483647 w 75"/>
            <a:gd name="T63" fmla="*/ 2147483647 h 85"/>
            <a:gd name="T64" fmla="*/ 2147483647 w 75"/>
            <a:gd name="T65" fmla="*/ 2147483647 h 85"/>
            <a:gd name="T66" fmla="*/ 2147483647 w 75"/>
            <a:gd name="T67" fmla="*/ 2147483647 h 85"/>
            <a:gd name="T68" fmla="*/ 2147483647 w 75"/>
            <a:gd name="T69" fmla="*/ 2147483647 h 85"/>
            <a:gd name="T70" fmla="*/ 2147483647 w 75"/>
            <a:gd name="T71" fmla="*/ 2147483647 h 85"/>
            <a:gd name="T72" fmla="*/ 2147483647 w 75"/>
            <a:gd name="T73" fmla="*/ 2147483647 h 85"/>
            <a:gd name="T74" fmla="*/ 2147483647 w 75"/>
            <a:gd name="T75" fmla="*/ 2147483647 h 85"/>
            <a:gd name="T76" fmla="*/ 2147483647 w 75"/>
            <a:gd name="T77" fmla="*/ 2147483647 h 85"/>
            <a:gd name="T78" fmla="*/ 2147483647 w 75"/>
            <a:gd name="T79" fmla="*/ 2147483647 h 85"/>
            <a:gd name="T80" fmla="*/ 2147483647 w 75"/>
            <a:gd name="T81" fmla="*/ 2147483647 h 85"/>
            <a:gd name="T82" fmla="*/ 2147483647 w 75"/>
            <a:gd name="T83" fmla="*/ 2147483647 h 85"/>
            <a:gd name="T84" fmla="*/ 2147483647 w 75"/>
            <a:gd name="T85" fmla="*/ 2147483647 h 85"/>
            <a:gd name="T86" fmla="*/ 2147483647 w 75"/>
            <a:gd name="T87" fmla="*/ 2147483647 h 85"/>
            <a:gd name="T88" fmla="*/ 2147483647 w 75"/>
            <a:gd name="T89" fmla="*/ 2147483647 h 85"/>
            <a:gd name="T90" fmla="*/ 2147483647 w 75"/>
            <a:gd name="T91" fmla="*/ 2147483647 h 85"/>
            <a:gd name="T92" fmla="*/ 2147483647 w 75"/>
            <a:gd name="T93" fmla="*/ 2147483647 h 85"/>
            <a:gd name="T94" fmla="*/ 2147483647 w 75"/>
            <a:gd name="T95" fmla="*/ 2147483647 h 85"/>
            <a:gd name="T96" fmla="*/ 2147483647 w 75"/>
            <a:gd name="T97" fmla="*/ 2147483647 h 85"/>
            <a:gd name="T98" fmla="*/ 2147483647 w 75"/>
            <a:gd name="T99" fmla="*/ 2147483647 h 85"/>
            <a:gd name="T100" fmla="*/ 2147483647 w 75"/>
            <a:gd name="T101" fmla="*/ 2147483647 h 85"/>
            <a:gd name="T102" fmla="*/ 2147483647 w 75"/>
            <a:gd name="T103" fmla="*/ 2147483647 h 85"/>
            <a:gd name="T104" fmla="*/ 2147483647 w 75"/>
            <a:gd name="T105" fmla="*/ 2147483647 h 85"/>
            <a:gd name="T106" fmla="*/ 2147483647 w 75"/>
            <a:gd name="T107" fmla="*/ 2147483647 h 85"/>
            <a:gd name="T108" fmla="*/ 2147483647 w 75"/>
            <a:gd name="T109" fmla="*/ 2147483647 h 85"/>
            <a:gd name="T110" fmla="*/ 2147483647 w 75"/>
            <a:gd name="T111" fmla="*/ 2147483647 h 85"/>
            <a:gd name="T112" fmla="*/ 2147483647 w 75"/>
            <a:gd name="T113" fmla="*/ 2147483647 h 85"/>
            <a:gd name="T114" fmla="*/ 2147483647 w 75"/>
            <a:gd name="T115" fmla="*/ 2147483647 h 85"/>
            <a:gd name="T116" fmla="*/ 2147483647 w 75"/>
            <a:gd name="T117" fmla="*/ 2147483647 h 85"/>
            <a:gd name="T118" fmla="*/ 2147483647 w 75"/>
            <a:gd name="T119" fmla="*/ 2147483647 h 85"/>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75"/>
            <a:gd name="T181" fmla="*/ 0 h 85"/>
            <a:gd name="T182" fmla="*/ 75 w 75"/>
            <a:gd name="T183" fmla="*/ 85 h 85"/>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75" h="85">
              <a:moveTo>
                <a:pt x="64" y="13"/>
              </a:moveTo>
              <a:lnTo>
                <a:pt x="64" y="14"/>
              </a:lnTo>
              <a:lnTo>
                <a:pt x="64" y="15"/>
              </a:lnTo>
              <a:lnTo>
                <a:pt x="64" y="16"/>
              </a:lnTo>
              <a:lnTo>
                <a:pt x="64" y="17"/>
              </a:lnTo>
              <a:lnTo>
                <a:pt x="64" y="18"/>
              </a:lnTo>
              <a:lnTo>
                <a:pt x="64" y="19"/>
              </a:lnTo>
              <a:lnTo>
                <a:pt x="64" y="20"/>
              </a:lnTo>
              <a:lnTo>
                <a:pt x="63" y="20"/>
              </a:lnTo>
              <a:lnTo>
                <a:pt x="62" y="20"/>
              </a:lnTo>
              <a:lnTo>
                <a:pt x="62" y="21"/>
              </a:lnTo>
              <a:lnTo>
                <a:pt x="61" y="21"/>
              </a:lnTo>
              <a:lnTo>
                <a:pt x="61" y="22"/>
              </a:lnTo>
              <a:lnTo>
                <a:pt x="61" y="21"/>
              </a:lnTo>
              <a:lnTo>
                <a:pt x="60" y="21"/>
              </a:lnTo>
              <a:lnTo>
                <a:pt x="60" y="22"/>
              </a:lnTo>
              <a:lnTo>
                <a:pt x="59" y="22"/>
              </a:lnTo>
              <a:lnTo>
                <a:pt x="58" y="22"/>
              </a:lnTo>
              <a:lnTo>
                <a:pt x="57" y="22"/>
              </a:lnTo>
              <a:lnTo>
                <a:pt x="57" y="21"/>
              </a:lnTo>
              <a:lnTo>
                <a:pt x="57" y="22"/>
              </a:lnTo>
              <a:lnTo>
                <a:pt x="57" y="23"/>
              </a:lnTo>
              <a:lnTo>
                <a:pt x="58" y="24"/>
              </a:lnTo>
              <a:lnTo>
                <a:pt x="58" y="25"/>
              </a:lnTo>
              <a:lnTo>
                <a:pt x="58" y="26"/>
              </a:lnTo>
              <a:lnTo>
                <a:pt x="58" y="27"/>
              </a:lnTo>
              <a:lnTo>
                <a:pt x="57" y="27"/>
              </a:lnTo>
              <a:lnTo>
                <a:pt x="56" y="27"/>
              </a:lnTo>
              <a:lnTo>
                <a:pt x="57" y="27"/>
              </a:lnTo>
              <a:lnTo>
                <a:pt x="57" y="26"/>
              </a:lnTo>
              <a:lnTo>
                <a:pt x="57" y="25"/>
              </a:lnTo>
              <a:lnTo>
                <a:pt x="57" y="24"/>
              </a:lnTo>
              <a:lnTo>
                <a:pt x="57" y="25"/>
              </a:lnTo>
              <a:lnTo>
                <a:pt x="57" y="24"/>
              </a:lnTo>
              <a:lnTo>
                <a:pt x="56" y="24"/>
              </a:lnTo>
              <a:lnTo>
                <a:pt x="56" y="25"/>
              </a:lnTo>
              <a:lnTo>
                <a:pt x="55" y="25"/>
              </a:lnTo>
              <a:lnTo>
                <a:pt x="54" y="25"/>
              </a:lnTo>
              <a:lnTo>
                <a:pt x="53" y="25"/>
              </a:lnTo>
              <a:lnTo>
                <a:pt x="53" y="26"/>
              </a:lnTo>
              <a:lnTo>
                <a:pt x="53" y="27"/>
              </a:lnTo>
              <a:lnTo>
                <a:pt x="52" y="27"/>
              </a:lnTo>
              <a:lnTo>
                <a:pt x="52" y="26"/>
              </a:lnTo>
              <a:lnTo>
                <a:pt x="53" y="26"/>
              </a:lnTo>
              <a:lnTo>
                <a:pt x="53" y="25"/>
              </a:lnTo>
              <a:lnTo>
                <a:pt x="52" y="25"/>
              </a:lnTo>
              <a:lnTo>
                <a:pt x="52" y="26"/>
              </a:lnTo>
              <a:lnTo>
                <a:pt x="52" y="25"/>
              </a:lnTo>
              <a:lnTo>
                <a:pt x="51" y="25"/>
              </a:lnTo>
              <a:lnTo>
                <a:pt x="51" y="24"/>
              </a:lnTo>
              <a:lnTo>
                <a:pt x="51" y="25"/>
              </a:lnTo>
              <a:lnTo>
                <a:pt x="51" y="24"/>
              </a:lnTo>
              <a:lnTo>
                <a:pt x="51" y="25"/>
              </a:lnTo>
              <a:lnTo>
                <a:pt x="50" y="25"/>
              </a:lnTo>
              <a:lnTo>
                <a:pt x="50" y="24"/>
              </a:lnTo>
              <a:lnTo>
                <a:pt x="49" y="24"/>
              </a:lnTo>
              <a:lnTo>
                <a:pt x="49" y="25"/>
              </a:lnTo>
              <a:lnTo>
                <a:pt x="48" y="25"/>
              </a:lnTo>
              <a:lnTo>
                <a:pt x="49" y="25"/>
              </a:lnTo>
              <a:lnTo>
                <a:pt x="49" y="26"/>
              </a:lnTo>
              <a:lnTo>
                <a:pt x="49" y="27"/>
              </a:lnTo>
              <a:lnTo>
                <a:pt x="48" y="27"/>
              </a:lnTo>
              <a:lnTo>
                <a:pt x="47" y="27"/>
              </a:lnTo>
              <a:lnTo>
                <a:pt x="46" y="27"/>
              </a:lnTo>
              <a:lnTo>
                <a:pt x="46" y="28"/>
              </a:lnTo>
              <a:lnTo>
                <a:pt x="46" y="29"/>
              </a:lnTo>
              <a:lnTo>
                <a:pt x="45" y="29"/>
              </a:lnTo>
              <a:lnTo>
                <a:pt x="45" y="28"/>
              </a:lnTo>
              <a:lnTo>
                <a:pt x="44" y="28"/>
              </a:lnTo>
              <a:lnTo>
                <a:pt x="44" y="29"/>
              </a:lnTo>
              <a:lnTo>
                <a:pt x="43" y="29"/>
              </a:lnTo>
              <a:lnTo>
                <a:pt x="43" y="30"/>
              </a:lnTo>
              <a:lnTo>
                <a:pt x="43" y="31"/>
              </a:lnTo>
              <a:lnTo>
                <a:pt x="43" y="30"/>
              </a:lnTo>
              <a:lnTo>
                <a:pt x="43" y="31"/>
              </a:lnTo>
              <a:lnTo>
                <a:pt x="43" y="32"/>
              </a:lnTo>
              <a:lnTo>
                <a:pt x="43" y="31"/>
              </a:lnTo>
              <a:lnTo>
                <a:pt x="43" y="32"/>
              </a:lnTo>
              <a:lnTo>
                <a:pt x="43" y="33"/>
              </a:lnTo>
              <a:lnTo>
                <a:pt x="44" y="33"/>
              </a:lnTo>
              <a:lnTo>
                <a:pt x="44" y="34"/>
              </a:lnTo>
              <a:lnTo>
                <a:pt x="45" y="34"/>
              </a:lnTo>
              <a:lnTo>
                <a:pt x="46" y="34"/>
              </a:lnTo>
              <a:lnTo>
                <a:pt x="47" y="34"/>
              </a:lnTo>
              <a:lnTo>
                <a:pt x="48" y="34"/>
              </a:lnTo>
              <a:lnTo>
                <a:pt x="48" y="35"/>
              </a:lnTo>
              <a:lnTo>
                <a:pt x="48" y="36"/>
              </a:lnTo>
              <a:lnTo>
                <a:pt x="47" y="36"/>
              </a:lnTo>
              <a:lnTo>
                <a:pt x="46" y="36"/>
              </a:lnTo>
              <a:lnTo>
                <a:pt x="46" y="37"/>
              </a:lnTo>
              <a:lnTo>
                <a:pt x="47" y="37"/>
              </a:lnTo>
              <a:lnTo>
                <a:pt x="47" y="38"/>
              </a:lnTo>
              <a:lnTo>
                <a:pt x="48" y="38"/>
              </a:lnTo>
              <a:lnTo>
                <a:pt x="49" y="39"/>
              </a:lnTo>
              <a:lnTo>
                <a:pt x="50" y="39"/>
              </a:lnTo>
              <a:lnTo>
                <a:pt x="50" y="40"/>
              </a:lnTo>
              <a:lnTo>
                <a:pt x="50" y="41"/>
              </a:lnTo>
              <a:lnTo>
                <a:pt x="51" y="41"/>
              </a:lnTo>
              <a:lnTo>
                <a:pt x="51" y="42"/>
              </a:lnTo>
              <a:lnTo>
                <a:pt x="52" y="42"/>
              </a:lnTo>
              <a:lnTo>
                <a:pt x="51" y="42"/>
              </a:lnTo>
              <a:lnTo>
                <a:pt x="52" y="42"/>
              </a:lnTo>
              <a:lnTo>
                <a:pt x="52" y="43"/>
              </a:lnTo>
              <a:lnTo>
                <a:pt x="53" y="43"/>
              </a:lnTo>
              <a:lnTo>
                <a:pt x="54" y="43"/>
              </a:lnTo>
              <a:lnTo>
                <a:pt x="54" y="44"/>
              </a:lnTo>
              <a:lnTo>
                <a:pt x="55" y="44"/>
              </a:lnTo>
              <a:lnTo>
                <a:pt x="55" y="45"/>
              </a:lnTo>
              <a:lnTo>
                <a:pt x="55" y="46"/>
              </a:lnTo>
              <a:lnTo>
                <a:pt x="56" y="46"/>
              </a:lnTo>
              <a:lnTo>
                <a:pt x="57" y="46"/>
              </a:lnTo>
              <a:lnTo>
                <a:pt x="57" y="47"/>
              </a:lnTo>
              <a:lnTo>
                <a:pt x="57" y="46"/>
              </a:lnTo>
              <a:lnTo>
                <a:pt x="57" y="47"/>
              </a:lnTo>
              <a:lnTo>
                <a:pt x="58" y="47"/>
              </a:lnTo>
              <a:lnTo>
                <a:pt x="59" y="47"/>
              </a:lnTo>
              <a:lnTo>
                <a:pt x="59" y="48"/>
              </a:lnTo>
              <a:lnTo>
                <a:pt x="60" y="48"/>
              </a:lnTo>
              <a:lnTo>
                <a:pt x="60" y="47"/>
              </a:lnTo>
              <a:lnTo>
                <a:pt x="60" y="46"/>
              </a:lnTo>
              <a:lnTo>
                <a:pt x="61" y="46"/>
              </a:lnTo>
              <a:lnTo>
                <a:pt x="61" y="45"/>
              </a:lnTo>
              <a:lnTo>
                <a:pt x="61" y="44"/>
              </a:lnTo>
              <a:lnTo>
                <a:pt x="62" y="44"/>
              </a:lnTo>
              <a:lnTo>
                <a:pt x="61" y="44"/>
              </a:lnTo>
              <a:lnTo>
                <a:pt x="61" y="43"/>
              </a:lnTo>
              <a:lnTo>
                <a:pt x="62" y="43"/>
              </a:lnTo>
              <a:lnTo>
                <a:pt x="61" y="43"/>
              </a:lnTo>
              <a:lnTo>
                <a:pt x="61" y="42"/>
              </a:lnTo>
              <a:lnTo>
                <a:pt x="61" y="41"/>
              </a:lnTo>
              <a:lnTo>
                <a:pt x="62" y="41"/>
              </a:lnTo>
              <a:lnTo>
                <a:pt x="62" y="40"/>
              </a:lnTo>
              <a:lnTo>
                <a:pt x="62" y="39"/>
              </a:lnTo>
              <a:lnTo>
                <a:pt x="63" y="39"/>
              </a:lnTo>
              <a:lnTo>
                <a:pt x="63" y="38"/>
              </a:lnTo>
              <a:lnTo>
                <a:pt x="63" y="37"/>
              </a:lnTo>
              <a:lnTo>
                <a:pt x="63" y="36"/>
              </a:lnTo>
              <a:lnTo>
                <a:pt x="64" y="35"/>
              </a:lnTo>
              <a:lnTo>
                <a:pt x="64" y="34"/>
              </a:lnTo>
              <a:lnTo>
                <a:pt x="64" y="33"/>
              </a:lnTo>
              <a:lnTo>
                <a:pt x="64" y="32"/>
              </a:lnTo>
              <a:lnTo>
                <a:pt x="65" y="32"/>
              </a:lnTo>
              <a:lnTo>
                <a:pt x="64" y="32"/>
              </a:lnTo>
              <a:lnTo>
                <a:pt x="65" y="32"/>
              </a:lnTo>
              <a:lnTo>
                <a:pt x="65" y="33"/>
              </a:lnTo>
              <a:lnTo>
                <a:pt x="66" y="33"/>
              </a:lnTo>
              <a:lnTo>
                <a:pt x="66" y="34"/>
              </a:lnTo>
              <a:lnTo>
                <a:pt x="67" y="34"/>
              </a:lnTo>
              <a:lnTo>
                <a:pt x="67" y="33"/>
              </a:lnTo>
              <a:lnTo>
                <a:pt x="68" y="33"/>
              </a:lnTo>
              <a:lnTo>
                <a:pt x="68" y="34"/>
              </a:lnTo>
              <a:lnTo>
                <a:pt x="68" y="33"/>
              </a:lnTo>
              <a:lnTo>
                <a:pt x="69" y="33"/>
              </a:lnTo>
              <a:lnTo>
                <a:pt x="69" y="34"/>
              </a:lnTo>
              <a:lnTo>
                <a:pt x="69" y="33"/>
              </a:lnTo>
              <a:lnTo>
                <a:pt x="69" y="34"/>
              </a:lnTo>
              <a:lnTo>
                <a:pt x="70" y="34"/>
              </a:lnTo>
              <a:lnTo>
                <a:pt x="69" y="35"/>
              </a:lnTo>
              <a:lnTo>
                <a:pt x="69" y="36"/>
              </a:lnTo>
              <a:lnTo>
                <a:pt x="68" y="36"/>
              </a:lnTo>
              <a:lnTo>
                <a:pt x="69" y="36"/>
              </a:lnTo>
              <a:lnTo>
                <a:pt x="69" y="37"/>
              </a:lnTo>
              <a:lnTo>
                <a:pt x="69" y="38"/>
              </a:lnTo>
              <a:lnTo>
                <a:pt x="70" y="38"/>
              </a:lnTo>
              <a:lnTo>
                <a:pt x="70" y="39"/>
              </a:lnTo>
              <a:lnTo>
                <a:pt x="71" y="39"/>
              </a:lnTo>
              <a:lnTo>
                <a:pt x="71" y="40"/>
              </a:lnTo>
              <a:lnTo>
                <a:pt x="71" y="39"/>
              </a:lnTo>
              <a:lnTo>
                <a:pt x="71" y="40"/>
              </a:lnTo>
              <a:lnTo>
                <a:pt x="72" y="40"/>
              </a:lnTo>
              <a:lnTo>
                <a:pt x="73" y="40"/>
              </a:lnTo>
              <a:lnTo>
                <a:pt x="73" y="39"/>
              </a:lnTo>
              <a:lnTo>
                <a:pt x="74" y="39"/>
              </a:lnTo>
              <a:lnTo>
                <a:pt x="74" y="40"/>
              </a:lnTo>
              <a:lnTo>
                <a:pt x="74" y="41"/>
              </a:lnTo>
              <a:lnTo>
                <a:pt x="75" y="41"/>
              </a:lnTo>
              <a:lnTo>
                <a:pt x="75" y="42"/>
              </a:lnTo>
              <a:lnTo>
                <a:pt x="74" y="42"/>
              </a:lnTo>
              <a:lnTo>
                <a:pt x="75" y="42"/>
              </a:lnTo>
              <a:lnTo>
                <a:pt x="75" y="43"/>
              </a:lnTo>
              <a:lnTo>
                <a:pt x="75" y="44"/>
              </a:lnTo>
              <a:lnTo>
                <a:pt x="75" y="45"/>
              </a:lnTo>
              <a:lnTo>
                <a:pt x="74" y="46"/>
              </a:lnTo>
              <a:lnTo>
                <a:pt x="74" y="47"/>
              </a:lnTo>
              <a:lnTo>
                <a:pt x="74" y="48"/>
              </a:lnTo>
              <a:lnTo>
                <a:pt x="73" y="48"/>
              </a:lnTo>
              <a:lnTo>
                <a:pt x="72" y="48"/>
              </a:lnTo>
              <a:lnTo>
                <a:pt x="71" y="48"/>
              </a:lnTo>
              <a:lnTo>
                <a:pt x="70" y="48"/>
              </a:lnTo>
              <a:lnTo>
                <a:pt x="69" y="48"/>
              </a:lnTo>
              <a:lnTo>
                <a:pt x="68" y="48"/>
              </a:lnTo>
              <a:lnTo>
                <a:pt x="69" y="48"/>
              </a:lnTo>
              <a:lnTo>
                <a:pt x="68" y="48"/>
              </a:lnTo>
              <a:lnTo>
                <a:pt x="69" y="48"/>
              </a:lnTo>
              <a:lnTo>
                <a:pt x="69" y="49"/>
              </a:lnTo>
              <a:lnTo>
                <a:pt x="68" y="49"/>
              </a:lnTo>
              <a:lnTo>
                <a:pt x="69" y="49"/>
              </a:lnTo>
              <a:lnTo>
                <a:pt x="69" y="50"/>
              </a:lnTo>
              <a:lnTo>
                <a:pt x="70" y="50"/>
              </a:lnTo>
              <a:lnTo>
                <a:pt x="71" y="50"/>
              </a:lnTo>
              <a:lnTo>
                <a:pt x="70" y="50"/>
              </a:lnTo>
              <a:lnTo>
                <a:pt x="71" y="50"/>
              </a:lnTo>
              <a:lnTo>
                <a:pt x="71" y="51"/>
              </a:lnTo>
              <a:lnTo>
                <a:pt x="71" y="52"/>
              </a:lnTo>
              <a:lnTo>
                <a:pt x="72" y="52"/>
              </a:lnTo>
              <a:lnTo>
                <a:pt x="72" y="53"/>
              </a:lnTo>
              <a:lnTo>
                <a:pt x="73" y="53"/>
              </a:lnTo>
              <a:lnTo>
                <a:pt x="73" y="54"/>
              </a:lnTo>
              <a:lnTo>
                <a:pt x="72" y="54"/>
              </a:lnTo>
              <a:lnTo>
                <a:pt x="72" y="55"/>
              </a:lnTo>
              <a:lnTo>
                <a:pt x="71" y="55"/>
              </a:lnTo>
              <a:lnTo>
                <a:pt x="72" y="55"/>
              </a:lnTo>
              <a:lnTo>
                <a:pt x="73" y="55"/>
              </a:lnTo>
              <a:lnTo>
                <a:pt x="73" y="56"/>
              </a:lnTo>
              <a:lnTo>
                <a:pt x="73" y="57"/>
              </a:lnTo>
              <a:lnTo>
                <a:pt x="72" y="57"/>
              </a:lnTo>
              <a:lnTo>
                <a:pt x="72" y="58"/>
              </a:lnTo>
              <a:lnTo>
                <a:pt x="73" y="58"/>
              </a:lnTo>
              <a:lnTo>
                <a:pt x="73" y="59"/>
              </a:lnTo>
              <a:lnTo>
                <a:pt x="72" y="59"/>
              </a:lnTo>
              <a:lnTo>
                <a:pt x="72" y="60"/>
              </a:lnTo>
              <a:lnTo>
                <a:pt x="71" y="60"/>
              </a:lnTo>
              <a:lnTo>
                <a:pt x="71" y="61"/>
              </a:lnTo>
              <a:lnTo>
                <a:pt x="71" y="62"/>
              </a:lnTo>
              <a:lnTo>
                <a:pt x="70" y="62"/>
              </a:lnTo>
              <a:lnTo>
                <a:pt x="69" y="62"/>
              </a:lnTo>
              <a:lnTo>
                <a:pt x="69" y="63"/>
              </a:lnTo>
              <a:lnTo>
                <a:pt x="70" y="63"/>
              </a:lnTo>
              <a:lnTo>
                <a:pt x="70" y="64"/>
              </a:lnTo>
              <a:lnTo>
                <a:pt x="70" y="63"/>
              </a:lnTo>
              <a:lnTo>
                <a:pt x="70" y="64"/>
              </a:lnTo>
              <a:lnTo>
                <a:pt x="71" y="64"/>
              </a:lnTo>
              <a:lnTo>
                <a:pt x="71" y="65"/>
              </a:lnTo>
              <a:lnTo>
                <a:pt x="71" y="66"/>
              </a:lnTo>
              <a:lnTo>
                <a:pt x="71" y="67"/>
              </a:lnTo>
              <a:lnTo>
                <a:pt x="71" y="68"/>
              </a:lnTo>
              <a:lnTo>
                <a:pt x="70" y="68"/>
              </a:lnTo>
              <a:lnTo>
                <a:pt x="70" y="69"/>
              </a:lnTo>
              <a:lnTo>
                <a:pt x="69" y="69"/>
              </a:lnTo>
              <a:lnTo>
                <a:pt x="68" y="69"/>
              </a:lnTo>
              <a:lnTo>
                <a:pt x="67" y="69"/>
              </a:lnTo>
              <a:lnTo>
                <a:pt x="66" y="69"/>
              </a:lnTo>
              <a:lnTo>
                <a:pt x="65" y="69"/>
              </a:lnTo>
              <a:lnTo>
                <a:pt x="65" y="70"/>
              </a:lnTo>
              <a:lnTo>
                <a:pt x="65" y="71"/>
              </a:lnTo>
              <a:lnTo>
                <a:pt x="65" y="70"/>
              </a:lnTo>
              <a:lnTo>
                <a:pt x="65" y="71"/>
              </a:lnTo>
              <a:lnTo>
                <a:pt x="65" y="72"/>
              </a:lnTo>
              <a:lnTo>
                <a:pt x="65" y="73"/>
              </a:lnTo>
              <a:lnTo>
                <a:pt x="65" y="74"/>
              </a:lnTo>
              <a:lnTo>
                <a:pt x="64" y="74"/>
              </a:lnTo>
              <a:lnTo>
                <a:pt x="65" y="74"/>
              </a:lnTo>
              <a:lnTo>
                <a:pt x="66" y="74"/>
              </a:lnTo>
              <a:lnTo>
                <a:pt x="66" y="75"/>
              </a:lnTo>
              <a:lnTo>
                <a:pt x="67" y="75"/>
              </a:lnTo>
              <a:lnTo>
                <a:pt x="67" y="76"/>
              </a:lnTo>
              <a:lnTo>
                <a:pt x="68" y="76"/>
              </a:lnTo>
              <a:lnTo>
                <a:pt x="67" y="76"/>
              </a:lnTo>
              <a:lnTo>
                <a:pt x="66" y="76"/>
              </a:lnTo>
              <a:lnTo>
                <a:pt x="65" y="76"/>
              </a:lnTo>
              <a:lnTo>
                <a:pt x="64" y="76"/>
              </a:lnTo>
              <a:lnTo>
                <a:pt x="63" y="76"/>
              </a:lnTo>
              <a:lnTo>
                <a:pt x="62" y="76"/>
              </a:lnTo>
              <a:lnTo>
                <a:pt x="61" y="76"/>
              </a:lnTo>
              <a:lnTo>
                <a:pt x="62" y="76"/>
              </a:lnTo>
              <a:lnTo>
                <a:pt x="62" y="77"/>
              </a:lnTo>
              <a:lnTo>
                <a:pt x="62" y="78"/>
              </a:lnTo>
              <a:lnTo>
                <a:pt x="61" y="78"/>
              </a:lnTo>
              <a:lnTo>
                <a:pt x="60" y="78"/>
              </a:lnTo>
              <a:lnTo>
                <a:pt x="59" y="78"/>
              </a:lnTo>
              <a:lnTo>
                <a:pt x="58" y="78"/>
              </a:lnTo>
              <a:lnTo>
                <a:pt x="57" y="78"/>
              </a:lnTo>
              <a:lnTo>
                <a:pt x="57" y="79"/>
              </a:lnTo>
              <a:lnTo>
                <a:pt x="56" y="79"/>
              </a:lnTo>
              <a:lnTo>
                <a:pt x="56" y="80"/>
              </a:lnTo>
              <a:lnTo>
                <a:pt x="57" y="80"/>
              </a:lnTo>
              <a:lnTo>
                <a:pt x="57" y="81"/>
              </a:lnTo>
              <a:lnTo>
                <a:pt x="57" y="82"/>
              </a:lnTo>
              <a:lnTo>
                <a:pt x="57" y="83"/>
              </a:lnTo>
              <a:lnTo>
                <a:pt x="56" y="83"/>
              </a:lnTo>
              <a:lnTo>
                <a:pt x="55" y="83"/>
              </a:lnTo>
              <a:lnTo>
                <a:pt x="54" y="83"/>
              </a:lnTo>
              <a:lnTo>
                <a:pt x="54" y="82"/>
              </a:lnTo>
              <a:lnTo>
                <a:pt x="53" y="82"/>
              </a:lnTo>
              <a:lnTo>
                <a:pt x="53" y="81"/>
              </a:lnTo>
              <a:lnTo>
                <a:pt x="52" y="81"/>
              </a:lnTo>
              <a:lnTo>
                <a:pt x="51" y="81"/>
              </a:lnTo>
              <a:lnTo>
                <a:pt x="51" y="82"/>
              </a:lnTo>
              <a:lnTo>
                <a:pt x="50" y="82"/>
              </a:lnTo>
              <a:lnTo>
                <a:pt x="50" y="83"/>
              </a:lnTo>
              <a:lnTo>
                <a:pt x="50" y="84"/>
              </a:lnTo>
              <a:lnTo>
                <a:pt x="50" y="85"/>
              </a:lnTo>
              <a:lnTo>
                <a:pt x="50" y="84"/>
              </a:lnTo>
              <a:lnTo>
                <a:pt x="49" y="84"/>
              </a:lnTo>
              <a:lnTo>
                <a:pt x="48" y="84"/>
              </a:lnTo>
              <a:lnTo>
                <a:pt x="48" y="85"/>
              </a:lnTo>
              <a:lnTo>
                <a:pt x="47" y="85"/>
              </a:lnTo>
              <a:lnTo>
                <a:pt x="46" y="85"/>
              </a:lnTo>
              <a:lnTo>
                <a:pt x="45" y="85"/>
              </a:lnTo>
              <a:lnTo>
                <a:pt x="46" y="85"/>
              </a:lnTo>
              <a:lnTo>
                <a:pt x="45" y="85"/>
              </a:lnTo>
              <a:lnTo>
                <a:pt x="46" y="85"/>
              </a:lnTo>
              <a:lnTo>
                <a:pt x="45" y="85"/>
              </a:lnTo>
              <a:lnTo>
                <a:pt x="45" y="84"/>
              </a:lnTo>
              <a:lnTo>
                <a:pt x="45" y="83"/>
              </a:lnTo>
              <a:lnTo>
                <a:pt x="44" y="83"/>
              </a:lnTo>
              <a:lnTo>
                <a:pt x="44" y="82"/>
              </a:lnTo>
              <a:lnTo>
                <a:pt x="43" y="82"/>
              </a:lnTo>
              <a:lnTo>
                <a:pt x="43" y="83"/>
              </a:lnTo>
              <a:lnTo>
                <a:pt x="43" y="82"/>
              </a:lnTo>
              <a:lnTo>
                <a:pt x="43" y="83"/>
              </a:lnTo>
              <a:lnTo>
                <a:pt x="43" y="82"/>
              </a:lnTo>
              <a:lnTo>
                <a:pt x="43" y="83"/>
              </a:lnTo>
              <a:lnTo>
                <a:pt x="43" y="82"/>
              </a:lnTo>
              <a:lnTo>
                <a:pt x="43" y="81"/>
              </a:lnTo>
              <a:lnTo>
                <a:pt x="42" y="81"/>
              </a:lnTo>
              <a:lnTo>
                <a:pt x="42" y="82"/>
              </a:lnTo>
              <a:lnTo>
                <a:pt x="42" y="83"/>
              </a:lnTo>
              <a:lnTo>
                <a:pt x="41" y="83"/>
              </a:lnTo>
              <a:lnTo>
                <a:pt x="41" y="84"/>
              </a:lnTo>
              <a:lnTo>
                <a:pt x="42" y="84"/>
              </a:lnTo>
              <a:lnTo>
                <a:pt x="41" y="84"/>
              </a:lnTo>
              <a:lnTo>
                <a:pt x="42" y="84"/>
              </a:lnTo>
              <a:lnTo>
                <a:pt x="41" y="84"/>
              </a:lnTo>
              <a:lnTo>
                <a:pt x="41" y="85"/>
              </a:lnTo>
              <a:lnTo>
                <a:pt x="40" y="85"/>
              </a:lnTo>
              <a:lnTo>
                <a:pt x="39" y="85"/>
              </a:lnTo>
              <a:lnTo>
                <a:pt x="39" y="84"/>
              </a:lnTo>
              <a:lnTo>
                <a:pt x="38" y="84"/>
              </a:lnTo>
              <a:lnTo>
                <a:pt x="38" y="83"/>
              </a:lnTo>
              <a:lnTo>
                <a:pt x="37" y="83"/>
              </a:lnTo>
              <a:lnTo>
                <a:pt x="36" y="83"/>
              </a:lnTo>
              <a:lnTo>
                <a:pt x="35" y="83"/>
              </a:lnTo>
              <a:lnTo>
                <a:pt x="35" y="82"/>
              </a:lnTo>
              <a:lnTo>
                <a:pt x="36" y="82"/>
              </a:lnTo>
              <a:lnTo>
                <a:pt x="36" y="81"/>
              </a:lnTo>
              <a:lnTo>
                <a:pt x="37" y="81"/>
              </a:lnTo>
              <a:lnTo>
                <a:pt x="37" y="80"/>
              </a:lnTo>
              <a:lnTo>
                <a:pt x="36" y="80"/>
              </a:lnTo>
              <a:lnTo>
                <a:pt x="37" y="80"/>
              </a:lnTo>
              <a:lnTo>
                <a:pt x="36" y="80"/>
              </a:lnTo>
              <a:lnTo>
                <a:pt x="37" y="80"/>
              </a:lnTo>
              <a:lnTo>
                <a:pt x="37" y="79"/>
              </a:lnTo>
              <a:lnTo>
                <a:pt x="36" y="79"/>
              </a:lnTo>
              <a:lnTo>
                <a:pt x="35" y="79"/>
              </a:lnTo>
              <a:lnTo>
                <a:pt x="34" y="79"/>
              </a:lnTo>
              <a:lnTo>
                <a:pt x="33" y="79"/>
              </a:lnTo>
              <a:lnTo>
                <a:pt x="33" y="78"/>
              </a:lnTo>
              <a:lnTo>
                <a:pt x="33" y="77"/>
              </a:lnTo>
              <a:lnTo>
                <a:pt x="33" y="76"/>
              </a:lnTo>
              <a:lnTo>
                <a:pt x="33" y="77"/>
              </a:lnTo>
              <a:lnTo>
                <a:pt x="32" y="77"/>
              </a:lnTo>
              <a:lnTo>
                <a:pt x="32" y="76"/>
              </a:lnTo>
              <a:lnTo>
                <a:pt x="32" y="75"/>
              </a:lnTo>
              <a:lnTo>
                <a:pt x="31" y="75"/>
              </a:lnTo>
              <a:lnTo>
                <a:pt x="31" y="76"/>
              </a:lnTo>
              <a:lnTo>
                <a:pt x="31" y="75"/>
              </a:lnTo>
              <a:lnTo>
                <a:pt x="30" y="75"/>
              </a:lnTo>
              <a:lnTo>
                <a:pt x="29" y="75"/>
              </a:lnTo>
              <a:lnTo>
                <a:pt x="29" y="74"/>
              </a:lnTo>
              <a:lnTo>
                <a:pt x="29" y="75"/>
              </a:lnTo>
              <a:lnTo>
                <a:pt x="28" y="75"/>
              </a:lnTo>
              <a:lnTo>
                <a:pt x="27" y="75"/>
              </a:lnTo>
              <a:lnTo>
                <a:pt x="27" y="76"/>
              </a:lnTo>
              <a:lnTo>
                <a:pt x="26" y="76"/>
              </a:lnTo>
              <a:lnTo>
                <a:pt x="25" y="76"/>
              </a:lnTo>
              <a:lnTo>
                <a:pt x="24" y="76"/>
              </a:lnTo>
              <a:lnTo>
                <a:pt x="23" y="76"/>
              </a:lnTo>
              <a:lnTo>
                <a:pt x="23" y="77"/>
              </a:lnTo>
              <a:lnTo>
                <a:pt x="24" y="77"/>
              </a:lnTo>
              <a:lnTo>
                <a:pt x="25" y="77"/>
              </a:lnTo>
              <a:lnTo>
                <a:pt x="24" y="77"/>
              </a:lnTo>
              <a:lnTo>
                <a:pt x="23" y="77"/>
              </a:lnTo>
              <a:lnTo>
                <a:pt x="22" y="77"/>
              </a:lnTo>
              <a:lnTo>
                <a:pt x="22" y="78"/>
              </a:lnTo>
              <a:lnTo>
                <a:pt x="22" y="79"/>
              </a:lnTo>
              <a:lnTo>
                <a:pt x="22" y="80"/>
              </a:lnTo>
              <a:lnTo>
                <a:pt x="21" y="80"/>
              </a:lnTo>
              <a:lnTo>
                <a:pt x="20" y="80"/>
              </a:lnTo>
              <a:lnTo>
                <a:pt x="20" y="79"/>
              </a:lnTo>
              <a:lnTo>
                <a:pt x="20" y="80"/>
              </a:lnTo>
              <a:lnTo>
                <a:pt x="20" y="79"/>
              </a:lnTo>
              <a:lnTo>
                <a:pt x="19" y="79"/>
              </a:lnTo>
              <a:lnTo>
                <a:pt x="18" y="79"/>
              </a:lnTo>
              <a:lnTo>
                <a:pt x="18" y="80"/>
              </a:lnTo>
              <a:lnTo>
                <a:pt x="18" y="79"/>
              </a:lnTo>
              <a:lnTo>
                <a:pt x="18" y="80"/>
              </a:lnTo>
              <a:lnTo>
                <a:pt x="18" y="79"/>
              </a:lnTo>
              <a:lnTo>
                <a:pt x="18" y="80"/>
              </a:lnTo>
              <a:lnTo>
                <a:pt x="17" y="80"/>
              </a:lnTo>
              <a:lnTo>
                <a:pt x="17" y="79"/>
              </a:lnTo>
              <a:lnTo>
                <a:pt x="17" y="80"/>
              </a:lnTo>
              <a:lnTo>
                <a:pt x="16" y="80"/>
              </a:lnTo>
              <a:lnTo>
                <a:pt x="15" y="80"/>
              </a:lnTo>
              <a:lnTo>
                <a:pt x="14" y="80"/>
              </a:lnTo>
              <a:lnTo>
                <a:pt x="13" y="80"/>
              </a:lnTo>
              <a:lnTo>
                <a:pt x="12" y="80"/>
              </a:lnTo>
              <a:lnTo>
                <a:pt x="12" y="79"/>
              </a:lnTo>
              <a:lnTo>
                <a:pt x="11" y="78"/>
              </a:lnTo>
              <a:lnTo>
                <a:pt x="10" y="78"/>
              </a:lnTo>
              <a:lnTo>
                <a:pt x="10" y="77"/>
              </a:lnTo>
              <a:lnTo>
                <a:pt x="9" y="77"/>
              </a:lnTo>
              <a:lnTo>
                <a:pt x="9" y="76"/>
              </a:lnTo>
              <a:lnTo>
                <a:pt x="8" y="76"/>
              </a:lnTo>
              <a:lnTo>
                <a:pt x="7" y="76"/>
              </a:lnTo>
              <a:lnTo>
                <a:pt x="7" y="75"/>
              </a:lnTo>
              <a:lnTo>
                <a:pt x="6" y="75"/>
              </a:lnTo>
              <a:lnTo>
                <a:pt x="5" y="75"/>
              </a:lnTo>
              <a:lnTo>
                <a:pt x="5" y="74"/>
              </a:lnTo>
              <a:lnTo>
                <a:pt x="5" y="73"/>
              </a:lnTo>
              <a:lnTo>
                <a:pt x="4" y="73"/>
              </a:lnTo>
              <a:lnTo>
                <a:pt x="4" y="72"/>
              </a:lnTo>
              <a:lnTo>
                <a:pt x="3" y="72"/>
              </a:lnTo>
              <a:lnTo>
                <a:pt x="3" y="71"/>
              </a:lnTo>
              <a:lnTo>
                <a:pt x="2" y="71"/>
              </a:lnTo>
              <a:lnTo>
                <a:pt x="1" y="71"/>
              </a:lnTo>
              <a:lnTo>
                <a:pt x="1" y="70"/>
              </a:lnTo>
              <a:lnTo>
                <a:pt x="0" y="70"/>
              </a:lnTo>
              <a:lnTo>
                <a:pt x="0" y="69"/>
              </a:lnTo>
              <a:lnTo>
                <a:pt x="0" y="68"/>
              </a:lnTo>
              <a:lnTo>
                <a:pt x="0" y="67"/>
              </a:lnTo>
              <a:lnTo>
                <a:pt x="0" y="66"/>
              </a:lnTo>
              <a:lnTo>
                <a:pt x="1" y="66"/>
              </a:lnTo>
              <a:lnTo>
                <a:pt x="1" y="65"/>
              </a:lnTo>
              <a:lnTo>
                <a:pt x="1" y="64"/>
              </a:lnTo>
              <a:lnTo>
                <a:pt x="2" y="64"/>
              </a:lnTo>
              <a:lnTo>
                <a:pt x="3" y="64"/>
              </a:lnTo>
              <a:lnTo>
                <a:pt x="4" y="64"/>
              </a:lnTo>
              <a:lnTo>
                <a:pt x="4" y="63"/>
              </a:lnTo>
              <a:lnTo>
                <a:pt x="5" y="63"/>
              </a:lnTo>
              <a:lnTo>
                <a:pt x="6" y="63"/>
              </a:lnTo>
              <a:lnTo>
                <a:pt x="6" y="62"/>
              </a:lnTo>
              <a:lnTo>
                <a:pt x="7" y="62"/>
              </a:lnTo>
              <a:lnTo>
                <a:pt x="8" y="62"/>
              </a:lnTo>
              <a:lnTo>
                <a:pt x="9" y="62"/>
              </a:lnTo>
              <a:lnTo>
                <a:pt x="9" y="61"/>
              </a:lnTo>
              <a:lnTo>
                <a:pt x="10" y="61"/>
              </a:lnTo>
              <a:lnTo>
                <a:pt x="10" y="62"/>
              </a:lnTo>
              <a:lnTo>
                <a:pt x="11" y="62"/>
              </a:lnTo>
              <a:lnTo>
                <a:pt x="12" y="62"/>
              </a:lnTo>
              <a:lnTo>
                <a:pt x="12" y="61"/>
              </a:lnTo>
              <a:lnTo>
                <a:pt x="13" y="61"/>
              </a:lnTo>
              <a:lnTo>
                <a:pt x="13" y="62"/>
              </a:lnTo>
              <a:lnTo>
                <a:pt x="13" y="61"/>
              </a:lnTo>
              <a:lnTo>
                <a:pt x="14" y="61"/>
              </a:lnTo>
              <a:lnTo>
                <a:pt x="14" y="62"/>
              </a:lnTo>
              <a:lnTo>
                <a:pt x="14" y="61"/>
              </a:lnTo>
              <a:lnTo>
                <a:pt x="15" y="61"/>
              </a:lnTo>
              <a:lnTo>
                <a:pt x="14" y="61"/>
              </a:lnTo>
              <a:lnTo>
                <a:pt x="14" y="60"/>
              </a:lnTo>
              <a:lnTo>
                <a:pt x="15" y="60"/>
              </a:lnTo>
              <a:lnTo>
                <a:pt x="14" y="60"/>
              </a:lnTo>
              <a:lnTo>
                <a:pt x="14" y="59"/>
              </a:lnTo>
              <a:lnTo>
                <a:pt x="15" y="59"/>
              </a:lnTo>
              <a:lnTo>
                <a:pt x="15" y="58"/>
              </a:lnTo>
              <a:lnTo>
                <a:pt x="16" y="58"/>
              </a:lnTo>
              <a:lnTo>
                <a:pt x="16" y="59"/>
              </a:lnTo>
              <a:lnTo>
                <a:pt x="17" y="59"/>
              </a:lnTo>
              <a:lnTo>
                <a:pt x="17" y="58"/>
              </a:lnTo>
              <a:lnTo>
                <a:pt x="17" y="57"/>
              </a:lnTo>
              <a:lnTo>
                <a:pt x="17" y="56"/>
              </a:lnTo>
              <a:lnTo>
                <a:pt x="17" y="55"/>
              </a:lnTo>
              <a:lnTo>
                <a:pt x="18" y="55"/>
              </a:lnTo>
              <a:lnTo>
                <a:pt x="17" y="55"/>
              </a:lnTo>
              <a:lnTo>
                <a:pt x="18" y="55"/>
              </a:lnTo>
              <a:lnTo>
                <a:pt x="17" y="55"/>
              </a:lnTo>
              <a:lnTo>
                <a:pt x="18" y="55"/>
              </a:lnTo>
              <a:lnTo>
                <a:pt x="18" y="54"/>
              </a:lnTo>
              <a:lnTo>
                <a:pt x="17" y="54"/>
              </a:lnTo>
              <a:lnTo>
                <a:pt x="18" y="54"/>
              </a:lnTo>
              <a:lnTo>
                <a:pt x="18" y="53"/>
              </a:lnTo>
              <a:lnTo>
                <a:pt x="17" y="53"/>
              </a:lnTo>
              <a:lnTo>
                <a:pt x="17" y="52"/>
              </a:lnTo>
              <a:lnTo>
                <a:pt x="16" y="52"/>
              </a:lnTo>
              <a:lnTo>
                <a:pt x="15" y="52"/>
              </a:lnTo>
              <a:lnTo>
                <a:pt x="14" y="52"/>
              </a:lnTo>
              <a:lnTo>
                <a:pt x="14" y="53"/>
              </a:lnTo>
              <a:lnTo>
                <a:pt x="14" y="54"/>
              </a:lnTo>
              <a:lnTo>
                <a:pt x="14" y="53"/>
              </a:lnTo>
              <a:lnTo>
                <a:pt x="14" y="54"/>
              </a:lnTo>
              <a:lnTo>
                <a:pt x="13" y="54"/>
              </a:lnTo>
              <a:lnTo>
                <a:pt x="13" y="55"/>
              </a:lnTo>
              <a:lnTo>
                <a:pt x="13" y="54"/>
              </a:lnTo>
              <a:lnTo>
                <a:pt x="13" y="55"/>
              </a:lnTo>
              <a:lnTo>
                <a:pt x="13" y="54"/>
              </a:lnTo>
              <a:lnTo>
                <a:pt x="13" y="55"/>
              </a:lnTo>
              <a:lnTo>
                <a:pt x="12" y="55"/>
              </a:lnTo>
              <a:lnTo>
                <a:pt x="11" y="55"/>
              </a:lnTo>
              <a:lnTo>
                <a:pt x="10" y="55"/>
              </a:lnTo>
              <a:lnTo>
                <a:pt x="11" y="55"/>
              </a:lnTo>
              <a:lnTo>
                <a:pt x="11" y="56"/>
              </a:lnTo>
              <a:lnTo>
                <a:pt x="11" y="57"/>
              </a:lnTo>
              <a:lnTo>
                <a:pt x="10" y="57"/>
              </a:lnTo>
              <a:lnTo>
                <a:pt x="9" y="57"/>
              </a:lnTo>
              <a:lnTo>
                <a:pt x="8" y="57"/>
              </a:lnTo>
              <a:lnTo>
                <a:pt x="7" y="57"/>
              </a:lnTo>
              <a:lnTo>
                <a:pt x="7" y="58"/>
              </a:lnTo>
              <a:lnTo>
                <a:pt x="7" y="57"/>
              </a:lnTo>
              <a:lnTo>
                <a:pt x="7" y="56"/>
              </a:lnTo>
              <a:lnTo>
                <a:pt x="8" y="56"/>
              </a:lnTo>
              <a:lnTo>
                <a:pt x="9" y="56"/>
              </a:lnTo>
              <a:lnTo>
                <a:pt x="9" y="55"/>
              </a:lnTo>
              <a:lnTo>
                <a:pt x="8" y="55"/>
              </a:lnTo>
              <a:lnTo>
                <a:pt x="8" y="54"/>
              </a:lnTo>
              <a:lnTo>
                <a:pt x="8" y="53"/>
              </a:lnTo>
              <a:lnTo>
                <a:pt x="7" y="53"/>
              </a:lnTo>
              <a:lnTo>
                <a:pt x="7" y="52"/>
              </a:lnTo>
              <a:lnTo>
                <a:pt x="7" y="51"/>
              </a:lnTo>
              <a:lnTo>
                <a:pt x="7" y="50"/>
              </a:lnTo>
              <a:lnTo>
                <a:pt x="7" y="51"/>
              </a:lnTo>
              <a:lnTo>
                <a:pt x="7" y="50"/>
              </a:lnTo>
              <a:lnTo>
                <a:pt x="8" y="50"/>
              </a:lnTo>
              <a:lnTo>
                <a:pt x="9" y="50"/>
              </a:lnTo>
              <a:lnTo>
                <a:pt x="9" y="49"/>
              </a:lnTo>
              <a:lnTo>
                <a:pt x="10" y="49"/>
              </a:lnTo>
              <a:lnTo>
                <a:pt x="10" y="48"/>
              </a:lnTo>
              <a:lnTo>
                <a:pt x="10" y="49"/>
              </a:lnTo>
              <a:lnTo>
                <a:pt x="10" y="48"/>
              </a:lnTo>
              <a:lnTo>
                <a:pt x="10" y="49"/>
              </a:lnTo>
              <a:lnTo>
                <a:pt x="11" y="49"/>
              </a:lnTo>
              <a:lnTo>
                <a:pt x="11" y="48"/>
              </a:lnTo>
              <a:lnTo>
                <a:pt x="10" y="48"/>
              </a:lnTo>
              <a:lnTo>
                <a:pt x="11" y="48"/>
              </a:lnTo>
              <a:lnTo>
                <a:pt x="11" y="47"/>
              </a:lnTo>
              <a:lnTo>
                <a:pt x="12" y="46"/>
              </a:lnTo>
              <a:lnTo>
                <a:pt x="12" y="45"/>
              </a:lnTo>
              <a:lnTo>
                <a:pt x="13" y="45"/>
              </a:lnTo>
              <a:lnTo>
                <a:pt x="13" y="44"/>
              </a:lnTo>
              <a:lnTo>
                <a:pt x="12" y="44"/>
              </a:lnTo>
              <a:lnTo>
                <a:pt x="11" y="44"/>
              </a:lnTo>
              <a:lnTo>
                <a:pt x="12" y="44"/>
              </a:lnTo>
              <a:lnTo>
                <a:pt x="12" y="43"/>
              </a:lnTo>
              <a:lnTo>
                <a:pt x="13" y="43"/>
              </a:lnTo>
              <a:lnTo>
                <a:pt x="14" y="43"/>
              </a:lnTo>
              <a:lnTo>
                <a:pt x="14" y="42"/>
              </a:lnTo>
              <a:lnTo>
                <a:pt x="14" y="41"/>
              </a:lnTo>
              <a:lnTo>
                <a:pt x="14" y="40"/>
              </a:lnTo>
              <a:lnTo>
                <a:pt x="14" y="39"/>
              </a:lnTo>
              <a:lnTo>
                <a:pt x="14" y="38"/>
              </a:lnTo>
              <a:lnTo>
                <a:pt x="14" y="37"/>
              </a:lnTo>
              <a:lnTo>
                <a:pt x="15" y="37"/>
              </a:lnTo>
              <a:lnTo>
                <a:pt x="15" y="36"/>
              </a:lnTo>
              <a:lnTo>
                <a:pt x="16" y="36"/>
              </a:lnTo>
              <a:lnTo>
                <a:pt x="16" y="35"/>
              </a:lnTo>
              <a:lnTo>
                <a:pt x="16" y="34"/>
              </a:lnTo>
              <a:lnTo>
                <a:pt x="17" y="34"/>
              </a:lnTo>
              <a:lnTo>
                <a:pt x="18" y="34"/>
              </a:lnTo>
              <a:lnTo>
                <a:pt x="19" y="34"/>
              </a:lnTo>
              <a:lnTo>
                <a:pt x="20" y="34"/>
              </a:lnTo>
              <a:lnTo>
                <a:pt x="21" y="34"/>
              </a:lnTo>
              <a:lnTo>
                <a:pt x="21" y="33"/>
              </a:lnTo>
              <a:lnTo>
                <a:pt x="20" y="33"/>
              </a:lnTo>
              <a:lnTo>
                <a:pt x="20" y="32"/>
              </a:lnTo>
              <a:lnTo>
                <a:pt x="20" y="33"/>
              </a:lnTo>
              <a:lnTo>
                <a:pt x="19" y="33"/>
              </a:lnTo>
              <a:lnTo>
                <a:pt x="18" y="33"/>
              </a:lnTo>
              <a:lnTo>
                <a:pt x="18" y="32"/>
              </a:lnTo>
              <a:lnTo>
                <a:pt x="19" y="32"/>
              </a:lnTo>
              <a:lnTo>
                <a:pt x="19" y="31"/>
              </a:lnTo>
              <a:lnTo>
                <a:pt x="18" y="31"/>
              </a:lnTo>
              <a:lnTo>
                <a:pt x="17" y="31"/>
              </a:lnTo>
              <a:lnTo>
                <a:pt x="17" y="30"/>
              </a:lnTo>
              <a:lnTo>
                <a:pt x="17" y="31"/>
              </a:lnTo>
              <a:lnTo>
                <a:pt x="16" y="31"/>
              </a:lnTo>
              <a:lnTo>
                <a:pt x="16" y="30"/>
              </a:lnTo>
              <a:lnTo>
                <a:pt x="17" y="30"/>
              </a:lnTo>
              <a:lnTo>
                <a:pt x="17" y="29"/>
              </a:lnTo>
              <a:lnTo>
                <a:pt x="17" y="28"/>
              </a:lnTo>
              <a:lnTo>
                <a:pt x="16" y="28"/>
              </a:lnTo>
              <a:lnTo>
                <a:pt x="15" y="28"/>
              </a:lnTo>
              <a:lnTo>
                <a:pt x="15" y="27"/>
              </a:lnTo>
              <a:lnTo>
                <a:pt x="14" y="27"/>
              </a:lnTo>
              <a:lnTo>
                <a:pt x="14" y="28"/>
              </a:lnTo>
              <a:lnTo>
                <a:pt x="14" y="27"/>
              </a:lnTo>
              <a:lnTo>
                <a:pt x="14" y="28"/>
              </a:lnTo>
              <a:lnTo>
                <a:pt x="13" y="28"/>
              </a:lnTo>
              <a:lnTo>
                <a:pt x="13" y="27"/>
              </a:lnTo>
              <a:lnTo>
                <a:pt x="12" y="27"/>
              </a:lnTo>
              <a:lnTo>
                <a:pt x="11" y="27"/>
              </a:lnTo>
              <a:lnTo>
                <a:pt x="11" y="26"/>
              </a:lnTo>
              <a:lnTo>
                <a:pt x="12" y="26"/>
              </a:lnTo>
              <a:lnTo>
                <a:pt x="12" y="25"/>
              </a:lnTo>
              <a:lnTo>
                <a:pt x="11" y="25"/>
              </a:lnTo>
              <a:lnTo>
                <a:pt x="10" y="25"/>
              </a:lnTo>
              <a:lnTo>
                <a:pt x="10" y="26"/>
              </a:lnTo>
              <a:lnTo>
                <a:pt x="9" y="26"/>
              </a:lnTo>
              <a:lnTo>
                <a:pt x="8" y="26"/>
              </a:lnTo>
              <a:lnTo>
                <a:pt x="7" y="26"/>
              </a:lnTo>
              <a:lnTo>
                <a:pt x="7" y="25"/>
              </a:lnTo>
              <a:lnTo>
                <a:pt x="7" y="26"/>
              </a:lnTo>
              <a:lnTo>
                <a:pt x="7" y="25"/>
              </a:lnTo>
              <a:lnTo>
                <a:pt x="7" y="26"/>
              </a:lnTo>
              <a:lnTo>
                <a:pt x="7" y="25"/>
              </a:lnTo>
              <a:lnTo>
                <a:pt x="6" y="25"/>
              </a:lnTo>
              <a:lnTo>
                <a:pt x="6" y="24"/>
              </a:lnTo>
              <a:lnTo>
                <a:pt x="7" y="24"/>
              </a:lnTo>
              <a:lnTo>
                <a:pt x="7" y="23"/>
              </a:lnTo>
              <a:lnTo>
                <a:pt x="6" y="23"/>
              </a:lnTo>
              <a:lnTo>
                <a:pt x="6" y="24"/>
              </a:lnTo>
              <a:lnTo>
                <a:pt x="6" y="23"/>
              </a:lnTo>
              <a:lnTo>
                <a:pt x="6" y="22"/>
              </a:lnTo>
              <a:lnTo>
                <a:pt x="6" y="21"/>
              </a:lnTo>
              <a:lnTo>
                <a:pt x="6" y="20"/>
              </a:lnTo>
              <a:lnTo>
                <a:pt x="7" y="20"/>
              </a:lnTo>
              <a:lnTo>
                <a:pt x="7" y="19"/>
              </a:lnTo>
              <a:lnTo>
                <a:pt x="6" y="19"/>
              </a:lnTo>
              <a:lnTo>
                <a:pt x="6" y="18"/>
              </a:lnTo>
              <a:lnTo>
                <a:pt x="7" y="18"/>
              </a:lnTo>
              <a:lnTo>
                <a:pt x="6" y="18"/>
              </a:lnTo>
              <a:lnTo>
                <a:pt x="7" y="18"/>
              </a:lnTo>
              <a:lnTo>
                <a:pt x="7" y="17"/>
              </a:lnTo>
              <a:lnTo>
                <a:pt x="7" y="16"/>
              </a:lnTo>
              <a:lnTo>
                <a:pt x="8" y="16"/>
              </a:lnTo>
              <a:lnTo>
                <a:pt x="8" y="15"/>
              </a:lnTo>
              <a:lnTo>
                <a:pt x="7" y="15"/>
              </a:lnTo>
              <a:lnTo>
                <a:pt x="7" y="14"/>
              </a:lnTo>
              <a:lnTo>
                <a:pt x="7" y="13"/>
              </a:lnTo>
              <a:lnTo>
                <a:pt x="8" y="13"/>
              </a:lnTo>
              <a:lnTo>
                <a:pt x="7" y="13"/>
              </a:lnTo>
              <a:lnTo>
                <a:pt x="7" y="12"/>
              </a:lnTo>
              <a:lnTo>
                <a:pt x="8" y="12"/>
              </a:lnTo>
              <a:lnTo>
                <a:pt x="9" y="12"/>
              </a:lnTo>
              <a:lnTo>
                <a:pt x="9" y="11"/>
              </a:lnTo>
              <a:lnTo>
                <a:pt x="10" y="11"/>
              </a:lnTo>
              <a:lnTo>
                <a:pt x="9" y="11"/>
              </a:lnTo>
              <a:lnTo>
                <a:pt x="9" y="10"/>
              </a:lnTo>
              <a:lnTo>
                <a:pt x="10" y="10"/>
              </a:lnTo>
              <a:lnTo>
                <a:pt x="10" y="9"/>
              </a:lnTo>
              <a:lnTo>
                <a:pt x="10" y="8"/>
              </a:lnTo>
              <a:lnTo>
                <a:pt x="11" y="8"/>
              </a:lnTo>
              <a:lnTo>
                <a:pt x="12" y="8"/>
              </a:lnTo>
              <a:lnTo>
                <a:pt x="13" y="8"/>
              </a:lnTo>
              <a:lnTo>
                <a:pt x="14" y="8"/>
              </a:lnTo>
              <a:lnTo>
                <a:pt x="15" y="8"/>
              </a:lnTo>
              <a:lnTo>
                <a:pt x="16" y="7"/>
              </a:lnTo>
              <a:lnTo>
                <a:pt x="16" y="6"/>
              </a:lnTo>
              <a:lnTo>
                <a:pt x="17" y="6"/>
              </a:lnTo>
              <a:lnTo>
                <a:pt x="16" y="6"/>
              </a:lnTo>
              <a:lnTo>
                <a:pt x="17" y="6"/>
              </a:lnTo>
              <a:lnTo>
                <a:pt x="17" y="5"/>
              </a:lnTo>
              <a:lnTo>
                <a:pt x="18" y="5"/>
              </a:lnTo>
              <a:lnTo>
                <a:pt x="19" y="5"/>
              </a:lnTo>
              <a:lnTo>
                <a:pt x="20" y="5"/>
              </a:lnTo>
              <a:lnTo>
                <a:pt x="20" y="4"/>
              </a:lnTo>
              <a:lnTo>
                <a:pt x="20" y="3"/>
              </a:lnTo>
              <a:lnTo>
                <a:pt x="20" y="4"/>
              </a:lnTo>
              <a:lnTo>
                <a:pt x="21" y="4"/>
              </a:lnTo>
              <a:lnTo>
                <a:pt x="21" y="5"/>
              </a:lnTo>
              <a:lnTo>
                <a:pt x="22" y="5"/>
              </a:lnTo>
              <a:lnTo>
                <a:pt x="22" y="6"/>
              </a:lnTo>
              <a:lnTo>
                <a:pt x="23" y="6"/>
              </a:lnTo>
              <a:lnTo>
                <a:pt x="23" y="7"/>
              </a:lnTo>
              <a:lnTo>
                <a:pt x="23" y="6"/>
              </a:lnTo>
              <a:lnTo>
                <a:pt x="24" y="6"/>
              </a:lnTo>
              <a:lnTo>
                <a:pt x="25" y="6"/>
              </a:lnTo>
              <a:lnTo>
                <a:pt x="26" y="6"/>
              </a:lnTo>
              <a:lnTo>
                <a:pt x="26" y="5"/>
              </a:lnTo>
              <a:lnTo>
                <a:pt x="27" y="5"/>
              </a:lnTo>
              <a:lnTo>
                <a:pt x="27" y="6"/>
              </a:lnTo>
              <a:lnTo>
                <a:pt x="28" y="6"/>
              </a:lnTo>
              <a:lnTo>
                <a:pt x="29" y="6"/>
              </a:lnTo>
              <a:lnTo>
                <a:pt x="30" y="6"/>
              </a:lnTo>
              <a:lnTo>
                <a:pt x="30" y="7"/>
              </a:lnTo>
              <a:lnTo>
                <a:pt x="30" y="8"/>
              </a:lnTo>
              <a:lnTo>
                <a:pt x="31" y="9"/>
              </a:lnTo>
              <a:lnTo>
                <a:pt x="31" y="10"/>
              </a:lnTo>
              <a:lnTo>
                <a:pt x="32" y="10"/>
              </a:lnTo>
              <a:lnTo>
                <a:pt x="32" y="11"/>
              </a:lnTo>
              <a:lnTo>
                <a:pt x="33" y="11"/>
              </a:lnTo>
              <a:lnTo>
                <a:pt x="33" y="12"/>
              </a:lnTo>
              <a:lnTo>
                <a:pt x="34" y="12"/>
              </a:lnTo>
              <a:lnTo>
                <a:pt x="34" y="11"/>
              </a:lnTo>
              <a:lnTo>
                <a:pt x="35" y="11"/>
              </a:lnTo>
              <a:lnTo>
                <a:pt x="35" y="10"/>
              </a:lnTo>
              <a:lnTo>
                <a:pt x="36" y="10"/>
              </a:lnTo>
              <a:lnTo>
                <a:pt x="36" y="9"/>
              </a:lnTo>
              <a:lnTo>
                <a:pt x="37" y="9"/>
              </a:lnTo>
              <a:lnTo>
                <a:pt x="38" y="9"/>
              </a:lnTo>
              <a:lnTo>
                <a:pt x="38" y="8"/>
              </a:lnTo>
              <a:lnTo>
                <a:pt x="38" y="7"/>
              </a:lnTo>
              <a:lnTo>
                <a:pt x="39" y="7"/>
              </a:lnTo>
              <a:lnTo>
                <a:pt x="39" y="6"/>
              </a:lnTo>
              <a:lnTo>
                <a:pt x="38" y="6"/>
              </a:lnTo>
              <a:lnTo>
                <a:pt x="38" y="5"/>
              </a:lnTo>
              <a:lnTo>
                <a:pt x="39" y="5"/>
              </a:lnTo>
              <a:lnTo>
                <a:pt x="38" y="5"/>
              </a:lnTo>
              <a:lnTo>
                <a:pt x="38" y="4"/>
              </a:lnTo>
              <a:lnTo>
                <a:pt x="38" y="3"/>
              </a:lnTo>
              <a:lnTo>
                <a:pt x="38" y="2"/>
              </a:lnTo>
              <a:lnTo>
                <a:pt x="39" y="2"/>
              </a:lnTo>
              <a:lnTo>
                <a:pt x="38" y="2"/>
              </a:lnTo>
              <a:lnTo>
                <a:pt x="39" y="2"/>
              </a:lnTo>
              <a:lnTo>
                <a:pt x="38" y="2"/>
              </a:lnTo>
              <a:lnTo>
                <a:pt x="39" y="2"/>
              </a:lnTo>
              <a:lnTo>
                <a:pt x="39" y="1"/>
              </a:lnTo>
              <a:lnTo>
                <a:pt x="40" y="1"/>
              </a:lnTo>
              <a:lnTo>
                <a:pt x="41" y="1"/>
              </a:lnTo>
              <a:lnTo>
                <a:pt x="41" y="0"/>
              </a:lnTo>
              <a:lnTo>
                <a:pt x="41" y="1"/>
              </a:lnTo>
              <a:lnTo>
                <a:pt x="42" y="1"/>
              </a:lnTo>
              <a:lnTo>
                <a:pt x="43" y="1"/>
              </a:lnTo>
              <a:lnTo>
                <a:pt x="44" y="0"/>
              </a:lnTo>
              <a:lnTo>
                <a:pt x="45" y="0"/>
              </a:lnTo>
              <a:lnTo>
                <a:pt x="46" y="0"/>
              </a:lnTo>
              <a:lnTo>
                <a:pt x="46" y="1"/>
              </a:lnTo>
              <a:lnTo>
                <a:pt x="47" y="1"/>
              </a:lnTo>
              <a:lnTo>
                <a:pt x="48" y="1"/>
              </a:lnTo>
              <a:lnTo>
                <a:pt x="48" y="2"/>
              </a:lnTo>
              <a:lnTo>
                <a:pt x="49" y="2"/>
              </a:lnTo>
              <a:lnTo>
                <a:pt x="49" y="3"/>
              </a:lnTo>
              <a:lnTo>
                <a:pt x="48" y="3"/>
              </a:lnTo>
              <a:lnTo>
                <a:pt x="49" y="3"/>
              </a:lnTo>
              <a:lnTo>
                <a:pt x="48" y="3"/>
              </a:lnTo>
              <a:lnTo>
                <a:pt x="48" y="4"/>
              </a:lnTo>
              <a:lnTo>
                <a:pt x="49" y="4"/>
              </a:lnTo>
              <a:lnTo>
                <a:pt x="48" y="4"/>
              </a:lnTo>
              <a:lnTo>
                <a:pt x="49" y="4"/>
              </a:lnTo>
              <a:lnTo>
                <a:pt x="49" y="5"/>
              </a:lnTo>
              <a:lnTo>
                <a:pt x="48" y="5"/>
              </a:lnTo>
              <a:lnTo>
                <a:pt x="49" y="5"/>
              </a:lnTo>
              <a:lnTo>
                <a:pt x="50" y="5"/>
              </a:lnTo>
              <a:lnTo>
                <a:pt x="51" y="5"/>
              </a:lnTo>
              <a:lnTo>
                <a:pt x="51" y="4"/>
              </a:lnTo>
              <a:lnTo>
                <a:pt x="51" y="5"/>
              </a:lnTo>
              <a:lnTo>
                <a:pt x="52" y="5"/>
              </a:lnTo>
              <a:lnTo>
                <a:pt x="53" y="5"/>
              </a:lnTo>
              <a:lnTo>
                <a:pt x="53" y="6"/>
              </a:lnTo>
              <a:lnTo>
                <a:pt x="53" y="5"/>
              </a:lnTo>
              <a:lnTo>
                <a:pt x="54" y="5"/>
              </a:lnTo>
              <a:lnTo>
                <a:pt x="54" y="4"/>
              </a:lnTo>
              <a:lnTo>
                <a:pt x="54" y="3"/>
              </a:lnTo>
              <a:lnTo>
                <a:pt x="55" y="3"/>
              </a:lnTo>
              <a:lnTo>
                <a:pt x="55" y="4"/>
              </a:lnTo>
              <a:lnTo>
                <a:pt x="56" y="4"/>
              </a:lnTo>
              <a:lnTo>
                <a:pt x="57" y="4"/>
              </a:lnTo>
              <a:lnTo>
                <a:pt x="57" y="5"/>
              </a:lnTo>
              <a:lnTo>
                <a:pt x="58" y="5"/>
              </a:lnTo>
              <a:lnTo>
                <a:pt x="58" y="4"/>
              </a:lnTo>
              <a:lnTo>
                <a:pt x="59" y="4"/>
              </a:lnTo>
              <a:lnTo>
                <a:pt x="60" y="4"/>
              </a:lnTo>
              <a:lnTo>
                <a:pt x="60" y="3"/>
              </a:lnTo>
              <a:lnTo>
                <a:pt x="60" y="2"/>
              </a:lnTo>
              <a:lnTo>
                <a:pt x="60" y="1"/>
              </a:lnTo>
              <a:lnTo>
                <a:pt x="61" y="1"/>
              </a:lnTo>
              <a:lnTo>
                <a:pt x="61" y="2"/>
              </a:lnTo>
              <a:lnTo>
                <a:pt x="61" y="1"/>
              </a:lnTo>
              <a:lnTo>
                <a:pt x="62" y="1"/>
              </a:lnTo>
              <a:lnTo>
                <a:pt x="63" y="1"/>
              </a:lnTo>
              <a:lnTo>
                <a:pt x="63" y="0"/>
              </a:lnTo>
              <a:lnTo>
                <a:pt x="64" y="0"/>
              </a:lnTo>
              <a:lnTo>
                <a:pt x="64" y="1"/>
              </a:lnTo>
              <a:lnTo>
                <a:pt x="64" y="2"/>
              </a:lnTo>
              <a:lnTo>
                <a:pt x="65" y="2"/>
              </a:lnTo>
              <a:lnTo>
                <a:pt x="65" y="3"/>
              </a:lnTo>
              <a:lnTo>
                <a:pt x="64" y="3"/>
              </a:lnTo>
              <a:lnTo>
                <a:pt x="64" y="4"/>
              </a:lnTo>
              <a:lnTo>
                <a:pt x="64" y="5"/>
              </a:lnTo>
              <a:lnTo>
                <a:pt x="64" y="6"/>
              </a:lnTo>
              <a:lnTo>
                <a:pt x="64" y="5"/>
              </a:lnTo>
              <a:lnTo>
                <a:pt x="63" y="5"/>
              </a:lnTo>
              <a:lnTo>
                <a:pt x="62" y="5"/>
              </a:lnTo>
              <a:lnTo>
                <a:pt x="63" y="5"/>
              </a:lnTo>
              <a:lnTo>
                <a:pt x="63" y="6"/>
              </a:lnTo>
              <a:lnTo>
                <a:pt x="62" y="6"/>
              </a:lnTo>
              <a:lnTo>
                <a:pt x="61" y="6"/>
              </a:lnTo>
              <a:lnTo>
                <a:pt x="60" y="6"/>
              </a:lnTo>
              <a:lnTo>
                <a:pt x="60" y="7"/>
              </a:lnTo>
              <a:lnTo>
                <a:pt x="60" y="8"/>
              </a:lnTo>
              <a:lnTo>
                <a:pt x="59" y="8"/>
              </a:lnTo>
              <a:lnTo>
                <a:pt x="59" y="9"/>
              </a:lnTo>
              <a:lnTo>
                <a:pt x="58" y="9"/>
              </a:lnTo>
              <a:lnTo>
                <a:pt x="58" y="10"/>
              </a:lnTo>
              <a:lnTo>
                <a:pt x="58" y="11"/>
              </a:lnTo>
              <a:lnTo>
                <a:pt x="58" y="12"/>
              </a:lnTo>
              <a:lnTo>
                <a:pt x="58" y="11"/>
              </a:lnTo>
              <a:lnTo>
                <a:pt x="58" y="12"/>
              </a:lnTo>
              <a:lnTo>
                <a:pt x="57" y="12"/>
              </a:lnTo>
              <a:lnTo>
                <a:pt x="58" y="12"/>
              </a:lnTo>
              <a:lnTo>
                <a:pt x="58" y="13"/>
              </a:lnTo>
              <a:lnTo>
                <a:pt x="58" y="14"/>
              </a:lnTo>
              <a:lnTo>
                <a:pt x="58" y="15"/>
              </a:lnTo>
              <a:lnTo>
                <a:pt x="59" y="15"/>
              </a:lnTo>
              <a:lnTo>
                <a:pt x="60" y="15"/>
              </a:lnTo>
              <a:lnTo>
                <a:pt x="60" y="14"/>
              </a:lnTo>
              <a:lnTo>
                <a:pt x="61" y="14"/>
              </a:lnTo>
              <a:lnTo>
                <a:pt x="62" y="14"/>
              </a:lnTo>
              <a:lnTo>
                <a:pt x="62" y="13"/>
              </a:lnTo>
              <a:lnTo>
                <a:pt x="63" y="13"/>
              </a:lnTo>
              <a:lnTo>
                <a:pt x="64" y="13"/>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28575</xdr:colOff>
      <xdr:row>22</xdr:row>
      <xdr:rowOff>114300</xdr:rowOff>
    </xdr:from>
    <xdr:to>
      <xdr:col>4</xdr:col>
      <xdr:colOff>285750</xdr:colOff>
      <xdr:row>24</xdr:row>
      <xdr:rowOff>47625</xdr:rowOff>
    </xdr:to>
    <xdr:sp macro="" textlink="">
      <xdr:nvSpPr>
        <xdr:cNvPr id="107" name="5mk"/>
        <xdr:cNvSpPr>
          <a:spLocks/>
        </xdr:cNvSpPr>
      </xdr:nvSpPr>
      <xdr:spPr bwMode="auto">
        <a:xfrm>
          <a:off x="2466975" y="4057650"/>
          <a:ext cx="257175" cy="257175"/>
        </a:xfrm>
        <a:custGeom>
          <a:avLst/>
          <a:gdLst>
            <a:gd name="T0" fmla="*/ 2147483647 w 27"/>
            <a:gd name="T1" fmla="*/ 2147483647 h 27"/>
            <a:gd name="T2" fmla="*/ 2147483647 w 27"/>
            <a:gd name="T3" fmla="*/ 2147483647 h 27"/>
            <a:gd name="T4" fmla="*/ 2147483647 w 27"/>
            <a:gd name="T5" fmla="*/ 2147483647 h 27"/>
            <a:gd name="T6" fmla="*/ 2147483647 w 27"/>
            <a:gd name="T7" fmla="*/ 2147483647 h 27"/>
            <a:gd name="T8" fmla="*/ 2147483647 w 27"/>
            <a:gd name="T9" fmla="*/ 2147483647 h 27"/>
            <a:gd name="T10" fmla="*/ 2147483647 w 27"/>
            <a:gd name="T11" fmla="*/ 2147483647 h 27"/>
            <a:gd name="T12" fmla="*/ 2147483647 w 27"/>
            <a:gd name="T13" fmla="*/ 2147483647 h 27"/>
            <a:gd name="T14" fmla="*/ 2147483647 w 27"/>
            <a:gd name="T15" fmla="*/ 2147483647 h 27"/>
            <a:gd name="T16" fmla="*/ 2147483647 w 27"/>
            <a:gd name="T17" fmla="*/ 2147483647 h 27"/>
            <a:gd name="T18" fmla="*/ 2147483647 w 27"/>
            <a:gd name="T19" fmla="*/ 2147483647 h 27"/>
            <a:gd name="T20" fmla="*/ 2147483647 w 27"/>
            <a:gd name="T21" fmla="*/ 2147483647 h 27"/>
            <a:gd name="T22" fmla="*/ 2147483647 w 27"/>
            <a:gd name="T23" fmla="*/ 2147483647 h 27"/>
            <a:gd name="T24" fmla="*/ 2147483647 w 27"/>
            <a:gd name="T25" fmla="*/ 2147483647 h 27"/>
            <a:gd name="T26" fmla="*/ 2147483647 w 27"/>
            <a:gd name="T27" fmla="*/ 2147483647 h 27"/>
            <a:gd name="T28" fmla="*/ 2147483647 w 27"/>
            <a:gd name="T29" fmla="*/ 2147483647 h 27"/>
            <a:gd name="T30" fmla="*/ 2147483647 w 27"/>
            <a:gd name="T31" fmla="*/ 2147483647 h 27"/>
            <a:gd name="T32" fmla="*/ 2147483647 w 27"/>
            <a:gd name="T33" fmla="*/ 2147483647 h 27"/>
            <a:gd name="T34" fmla="*/ 2147483647 w 27"/>
            <a:gd name="T35" fmla="*/ 2147483647 h 27"/>
            <a:gd name="T36" fmla="*/ 2147483647 w 27"/>
            <a:gd name="T37" fmla="*/ 2147483647 h 27"/>
            <a:gd name="T38" fmla="*/ 2147483647 w 27"/>
            <a:gd name="T39" fmla="*/ 2147483647 h 27"/>
            <a:gd name="T40" fmla="*/ 2147483647 w 27"/>
            <a:gd name="T41" fmla="*/ 2147483647 h 27"/>
            <a:gd name="T42" fmla="*/ 2147483647 w 27"/>
            <a:gd name="T43" fmla="*/ 2147483647 h 27"/>
            <a:gd name="T44" fmla="*/ 2147483647 w 27"/>
            <a:gd name="T45" fmla="*/ 2147483647 h 27"/>
            <a:gd name="T46" fmla="*/ 2147483647 w 27"/>
            <a:gd name="T47" fmla="*/ 2147483647 h 27"/>
            <a:gd name="T48" fmla="*/ 2147483647 w 27"/>
            <a:gd name="T49" fmla="*/ 2147483647 h 27"/>
            <a:gd name="T50" fmla="*/ 2147483647 w 27"/>
            <a:gd name="T51" fmla="*/ 2147483647 h 27"/>
            <a:gd name="T52" fmla="*/ 2147483647 w 27"/>
            <a:gd name="T53" fmla="*/ 2147483647 h 27"/>
            <a:gd name="T54" fmla="*/ 2147483647 w 27"/>
            <a:gd name="T55" fmla="*/ 2147483647 h 27"/>
            <a:gd name="T56" fmla="*/ 2147483647 w 27"/>
            <a:gd name="T57" fmla="*/ 2147483647 h 27"/>
            <a:gd name="T58" fmla="*/ 0 w 27"/>
            <a:gd name="T59" fmla="*/ 2147483647 h 27"/>
            <a:gd name="T60" fmla="*/ 0 w 27"/>
            <a:gd name="T61" fmla="*/ 2147483647 h 27"/>
            <a:gd name="T62" fmla="*/ 0 w 27"/>
            <a:gd name="T63" fmla="*/ 2147483647 h 27"/>
            <a:gd name="T64" fmla="*/ 2147483647 w 27"/>
            <a:gd name="T65" fmla="*/ 2147483647 h 27"/>
            <a:gd name="T66" fmla="*/ 2147483647 w 27"/>
            <a:gd name="T67" fmla="*/ 2147483647 h 27"/>
            <a:gd name="T68" fmla="*/ 2147483647 w 27"/>
            <a:gd name="T69" fmla="*/ 2147483647 h 27"/>
            <a:gd name="T70" fmla="*/ 2147483647 w 27"/>
            <a:gd name="T71" fmla="*/ 2147483647 h 27"/>
            <a:gd name="T72" fmla="*/ 2147483647 w 27"/>
            <a:gd name="T73" fmla="*/ 2147483647 h 27"/>
            <a:gd name="T74" fmla="*/ 2147483647 w 27"/>
            <a:gd name="T75" fmla="*/ 2147483647 h 27"/>
            <a:gd name="T76" fmla="*/ 2147483647 w 27"/>
            <a:gd name="T77" fmla="*/ 2147483647 h 27"/>
            <a:gd name="T78" fmla="*/ 2147483647 w 27"/>
            <a:gd name="T79" fmla="*/ 2147483647 h 27"/>
            <a:gd name="T80" fmla="*/ 2147483647 w 27"/>
            <a:gd name="T81" fmla="*/ 2147483647 h 27"/>
            <a:gd name="T82" fmla="*/ 2147483647 w 27"/>
            <a:gd name="T83" fmla="*/ 2147483647 h 27"/>
            <a:gd name="T84" fmla="*/ 2147483647 w 27"/>
            <a:gd name="T85" fmla="*/ 2147483647 h 27"/>
            <a:gd name="T86" fmla="*/ 2147483647 w 27"/>
            <a:gd name="T87" fmla="*/ 2147483647 h 27"/>
            <a:gd name="T88" fmla="*/ 2147483647 w 27"/>
            <a:gd name="T89" fmla="*/ 2147483647 h 27"/>
            <a:gd name="T90" fmla="*/ 2147483647 w 27"/>
            <a:gd name="T91" fmla="*/ 0 h 27"/>
            <a:gd name="T92" fmla="*/ 2147483647 w 27"/>
            <a:gd name="T93" fmla="*/ 2147483647 h 27"/>
            <a:gd name="T94" fmla="*/ 2147483647 w 27"/>
            <a:gd name="T95" fmla="*/ 0 h 27"/>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27"/>
            <a:gd name="T145" fmla="*/ 0 h 27"/>
            <a:gd name="T146" fmla="*/ 27 w 27"/>
            <a:gd name="T147" fmla="*/ 27 h 27"/>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27" h="27">
              <a:moveTo>
                <a:pt x="19" y="0"/>
              </a:moveTo>
              <a:lnTo>
                <a:pt x="20" y="0"/>
              </a:lnTo>
              <a:lnTo>
                <a:pt x="20" y="1"/>
              </a:lnTo>
              <a:lnTo>
                <a:pt x="21" y="1"/>
              </a:lnTo>
              <a:lnTo>
                <a:pt x="21" y="2"/>
              </a:lnTo>
              <a:lnTo>
                <a:pt x="21" y="3"/>
              </a:lnTo>
              <a:lnTo>
                <a:pt x="21" y="4"/>
              </a:lnTo>
              <a:lnTo>
                <a:pt x="21" y="3"/>
              </a:lnTo>
              <a:lnTo>
                <a:pt x="21" y="4"/>
              </a:lnTo>
              <a:lnTo>
                <a:pt x="22" y="4"/>
              </a:lnTo>
              <a:lnTo>
                <a:pt x="21" y="4"/>
              </a:lnTo>
              <a:lnTo>
                <a:pt x="22" y="4"/>
              </a:lnTo>
              <a:lnTo>
                <a:pt x="22" y="5"/>
              </a:lnTo>
              <a:lnTo>
                <a:pt x="21" y="5"/>
              </a:lnTo>
              <a:lnTo>
                <a:pt x="21" y="6"/>
              </a:lnTo>
              <a:lnTo>
                <a:pt x="22" y="6"/>
              </a:lnTo>
              <a:lnTo>
                <a:pt x="23" y="6"/>
              </a:lnTo>
              <a:lnTo>
                <a:pt x="23" y="7"/>
              </a:lnTo>
              <a:lnTo>
                <a:pt x="23" y="8"/>
              </a:lnTo>
              <a:lnTo>
                <a:pt x="24" y="8"/>
              </a:lnTo>
              <a:lnTo>
                <a:pt x="25" y="8"/>
              </a:lnTo>
              <a:lnTo>
                <a:pt x="25" y="9"/>
              </a:lnTo>
              <a:lnTo>
                <a:pt x="25" y="10"/>
              </a:lnTo>
              <a:lnTo>
                <a:pt x="26" y="10"/>
              </a:lnTo>
              <a:lnTo>
                <a:pt x="26" y="11"/>
              </a:lnTo>
              <a:lnTo>
                <a:pt x="27" y="11"/>
              </a:lnTo>
              <a:lnTo>
                <a:pt x="27" y="12"/>
              </a:lnTo>
              <a:lnTo>
                <a:pt x="26" y="12"/>
              </a:lnTo>
              <a:lnTo>
                <a:pt x="26" y="11"/>
              </a:lnTo>
              <a:lnTo>
                <a:pt x="26" y="12"/>
              </a:lnTo>
              <a:lnTo>
                <a:pt x="26" y="13"/>
              </a:lnTo>
              <a:lnTo>
                <a:pt x="26" y="12"/>
              </a:lnTo>
              <a:lnTo>
                <a:pt x="25" y="12"/>
              </a:lnTo>
              <a:lnTo>
                <a:pt x="25" y="13"/>
              </a:lnTo>
              <a:lnTo>
                <a:pt x="25" y="12"/>
              </a:lnTo>
              <a:lnTo>
                <a:pt x="24" y="12"/>
              </a:lnTo>
              <a:lnTo>
                <a:pt x="24" y="13"/>
              </a:lnTo>
              <a:lnTo>
                <a:pt x="23" y="13"/>
              </a:lnTo>
              <a:lnTo>
                <a:pt x="23" y="12"/>
              </a:lnTo>
              <a:lnTo>
                <a:pt x="22" y="12"/>
              </a:lnTo>
              <a:lnTo>
                <a:pt x="22" y="11"/>
              </a:lnTo>
              <a:lnTo>
                <a:pt x="21" y="11"/>
              </a:lnTo>
              <a:lnTo>
                <a:pt x="22" y="11"/>
              </a:lnTo>
              <a:lnTo>
                <a:pt x="21" y="11"/>
              </a:lnTo>
              <a:lnTo>
                <a:pt x="21" y="12"/>
              </a:lnTo>
              <a:lnTo>
                <a:pt x="21" y="13"/>
              </a:lnTo>
              <a:lnTo>
                <a:pt x="21" y="14"/>
              </a:lnTo>
              <a:lnTo>
                <a:pt x="20" y="15"/>
              </a:lnTo>
              <a:lnTo>
                <a:pt x="20" y="16"/>
              </a:lnTo>
              <a:lnTo>
                <a:pt x="20" y="17"/>
              </a:lnTo>
              <a:lnTo>
                <a:pt x="20" y="18"/>
              </a:lnTo>
              <a:lnTo>
                <a:pt x="19" y="18"/>
              </a:lnTo>
              <a:lnTo>
                <a:pt x="19" y="19"/>
              </a:lnTo>
              <a:lnTo>
                <a:pt x="19" y="20"/>
              </a:lnTo>
              <a:lnTo>
                <a:pt x="18" y="20"/>
              </a:lnTo>
              <a:lnTo>
                <a:pt x="18" y="21"/>
              </a:lnTo>
              <a:lnTo>
                <a:pt x="18" y="22"/>
              </a:lnTo>
              <a:lnTo>
                <a:pt x="19" y="22"/>
              </a:lnTo>
              <a:lnTo>
                <a:pt x="18" y="22"/>
              </a:lnTo>
              <a:lnTo>
                <a:pt x="18" y="23"/>
              </a:lnTo>
              <a:lnTo>
                <a:pt x="19" y="23"/>
              </a:lnTo>
              <a:lnTo>
                <a:pt x="18" y="23"/>
              </a:lnTo>
              <a:lnTo>
                <a:pt x="18" y="24"/>
              </a:lnTo>
              <a:lnTo>
                <a:pt x="18" y="25"/>
              </a:lnTo>
              <a:lnTo>
                <a:pt x="17" y="25"/>
              </a:lnTo>
              <a:lnTo>
                <a:pt x="17" y="26"/>
              </a:lnTo>
              <a:lnTo>
                <a:pt x="17" y="27"/>
              </a:lnTo>
              <a:lnTo>
                <a:pt x="16" y="27"/>
              </a:lnTo>
              <a:lnTo>
                <a:pt x="16" y="26"/>
              </a:lnTo>
              <a:lnTo>
                <a:pt x="15" y="26"/>
              </a:lnTo>
              <a:lnTo>
                <a:pt x="14" y="26"/>
              </a:lnTo>
              <a:lnTo>
                <a:pt x="14" y="25"/>
              </a:lnTo>
              <a:lnTo>
                <a:pt x="14" y="26"/>
              </a:lnTo>
              <a:lnTo>
                <a:pt x="14" y="25"/>
              </a:lnTo>
              <a:lnTo>
                <a:pt x="13" y="25"/>
              </a:lnTo>
              <a:lnTo>
                <a:pt x="12" y="25"/>
              </a:lnTo>
              <a:lnTo>
                <a:pt x="12" y="24"/>
              </a:lnTo>
              <a:lnTo>
                <a:pt x="12" y="23"/>
              </a:lnTo>
              <a:lnTo>
                <a:pt x="11" y="23"/>
              </a:lnTo>
              <a:lnTo>
                <a:pt x="11" y="22"/>
              </a:lnTo>
              <a:lnTo>
                <a:pt x="10" y="22"/>
              </a:lnTo>
              <a:lnTo>
                <a:pt x="9" y="22"/>
              </a:lnTo>
              <a:lnTo>
                <a:pt x="9" y="21"/>
              </a:lnTo>
              <a:lnTo>
                <a:pt x="8" y="21"/>
              </a:lnTo>
              <a:lnTo>
                <a:pt x="9" y="21"/>
              </a:lnTo>
              <a:lnTo>
                <a:pt x="8" y="21"/>
              </a:lnTo>
              <a:lnTo>
                <a:pt x="8" y="20"/>
              </a:lnTo>
              <a:lnTo>
                <a:pt x="7" y="20"/>
              </a:lnTo>
              <a:lnTo>
                <a:pt x="7" y="19"/>
              </a:lnTo>
              <a:lnTo>
                <a:pt x="7" y="18"/>
              </a:lnTo>
              <a:lnTo>
                <a:pt x="6" y="18"/>
              </a:lnTo>
              <a:lnTo>
                <a:pt x="5" y="17"/>
              </a:lnTo>
              <a:lnTo>
                <a:pt x="4" y="17"/>
              </a:lnTo>
              <a:lnTo>
                <a:pt x="4" y="16"/>
              </a:lnTo>
              <a:lnTo>
                <a:pt x="3" y="16"/>
              </a:lnTo>
              <a:lnTo>
                <a:pt x="3" y="15"/>
              </a:lnTo>
              <a:lnTo>
                <a:pt x="4" y="15"/>
              </a:lnTo>
              <a:lnTo>
                <a:pt x="5" y="15"/>
              </a:lnTo>
              <a:lnTo>
                <a:pt x="5" y="14"/>
              </a:lnTo>
              <a:lnTo>
                <a:pt x="5" y="13"/>
              </a:lnTo>
              <a:lnTo>
                <a:pt x="4" y="13"/>
              </a:lnTo>
              <a:lnTo>
                <a:pt x="3" y="13"/>
              </a:lnTo>
              <a:lnTo>
                <a:pt x="2" y="13"/>
              </a:lnTo>
              <a:lnTo>
                <a:pt x="1" y="13"/>
              </a:lnTo>
              <a:lnTo>
                <a:pt x="1" y="12"/>
              </a:lnTo>
              <a:lnTo>
                <a:pt x="0" y="12"/>
              </a:lnTo>
              <a:lnTo>
                <a:pt x="0" y="11"/>
              </a:lnTo>
              <a:lnTo>
                <a:pt x="0" y="10"/>
              </a:lnTo>
              <a:lnTo>
                <a:pt x="0" y="11"/>
              </a:lnTo>
              <a:lnTo>
                <a:pt x="0" y="10"/>
              </a:lnTo>
              <a:lnTo>
                <a:pt x="0" y="9"/>
              </a:lnTo>
              <a:lnTo>
                <a:pt x="0" y="10"/>
              </a:lnTo>
              <a:lnTo>
                <a:pt x="0" y="9"/>
              </a:lnTo>
              <a:lnTo>
                <a:pt x="0" y="8"/>
              </a:lnTo>
              <a:lnTo>
                <a:pt x="1" y="8"/>
              </a:lnTo>
              <a:lnTo>
                <a:pt x="1" y="7"/>
              </a:lnTo>
              <a:lnTo>
                <a:pt x="2" y="7"/>
              </a:lnTo>
              <a:lnTo>
                <a:pt x="2" y="8"/>
              </a:lnTo>
              <a:lnTo>
                <a:pt x="3" y="8"/>
              </a:lnTo>
              <a:lnTo>
                <a:pt x="3" y="7"/>
              </a:lnTo>
              <a:lnTo>
                <a:pt x="3" y="6"/>
              </a:lnTo>
              <a:lnTo>
                <a:pt x="4" y="6"/>
              </a:lnTo>
              <a:lnTo>
                <a:pt x="5" y="6"/>
              </a:lnTo>
              <a:lnTo>
                <a:pt x="6" y="6"/>
              </a:lnTo>
              <a:lnTo>
                <a:pt x="6" y="5"/>
              </a:lnTo>
              <a:lnTo>
                <a:pt x="6" y="4"/>
              </a:lnTo>
              <a:lnTo>
                <a:pt x="5" y="4"/>
              </a:lnTo>
              <a:lnTo>
                <a:pt x="6" y="4"/>
              </a:lnTo>
              <a:lnTo>
                <a:pt x="6" y="3"/>
              </a:lnTo>
              <a:lnTo>
                <a:pt x="7" y="3"/>
              </a:lnTo>
              <a:lnTo>
                <a:pt x="7" y="4"/>
              </a:lnTo>
              <a:lnTo>
                <a:pt x="8" y="4"/>
              </a:lnTo>
              <a:lnTo>
                <a:pt x="8" y="3"/>
              </a:lnTo>
              <a:lnTo>
                <a:pt x="8" y="4"/>
              </a:lnTo>
              <a:lnTo>
                <a:pt x="8" y="3"/>
              </a:lnTo>
              <a:lnTo>
                <a:pt x="8" y="4"/>
              </a:lnTo>
              <a:lnTo>
                <a:pt x="9" y="4"/>
              </a:lnTo>
              <a:lnTo>
                <a:pt x="9" y="5"/>
              </a:lnTo>
              <a:lnTo>
                <a:pt x="9" y="4"/>
              </a:lnTo>
              <a:lnTo>
                <a:pt x="10" y="4"/>
              </a:lnTo>
              <a:lnTo>
                <a:pt x="10" y="5"/>
              </a:lnTo>
              <a:lnTo>
                <a:pt x="9" y="5"/>
              </a:lnTo>
              <a:lnTo>
                <a:pt x="9" y="6"/>
              </a:lnTo>
              <a:lnTo>
                <a:pt x="10" y="6"/>
              </a:lnTo>
              <a:lnTo>
                <a:pt x="10" y="5"/>
              </a:lnTo>
              <a:lnTo>
                <a:pt x="10" y="4"/>
              </a:lnTo>
              <a:lnTo>
                <a:pt x="11" y="4"/>
              </a:lnTo>
              <a:lnTo>
                <a:pt x="12" y="4"/>
              </a:lnTo>
              <a:lnTo>
                <a:pt x="13" y="4"/>
              </a:lnTo>
              <a:lnTo>
                <a:pt x="13" y="3"/>
              </a:lnTo>
              <a:lnTo>
                <a:pt x="14" y="3"/>
              </a:lnTo>
              <a:lnTo>
                <a:pt x="14" y="4"/>
              </a:lnTo>
              <a:lnTo>
                <a:pt x="14" y="3"/>
              </a:lnTo>
              <a:lnTo>
                <a:pt x="14" y="4"/>
              </a:lnTo>
              <a:lnTo>
                <a:pt x="14" y="5"/>
              </a:lnTo>
              <a:lnTo>
                <a:pt x="14" y="6"/>
              </a:lnTo>
              <a:lnTo>
                <a:pt x="13" y="6"/>
              </a:lnTo>
              <a:lnTo>
                <a:pt x="14" y="6"/>
              </a:lnTo>
              <a:lnTo>
                <a:pt x="15" y="6"/>
              </a:lnTo>
              <a:lnTo>
                <a:pt x="15" y="5"/>
              </a:lnTo>
              <a:lnTo>
                <a:pt x="15" y="4"/>
              </a:lnTo>
              <a:lnTo>
                <a:pt x="15" y="3"/>
              </a:lnTo>
              <a:lnTo>
                <a:pt x="14" y="2"/>
              </a:lnTo>
              <a:lnTo>
                <a:pt x="14" y="1"/>
              </a:lnTo>
              <a:lnTo>
                <a:pt x="14" y="0"/>
              </a:lnTo>
              <a:lnTo>
                <a:pt x="14" y="1"/>
              </a:lnTo>
              <a:lnTo>
                <a:pt x="15" y="1"/>
              </a:lnTo>
              <a:lnTo>
                <a:pt x="16" y="1"/>
              </a:lnTo>
              <a:lnTo>
                <a:pt x="17" y="1"/>
              </a:lnTo>
              <a:lnTo>
                <a:pt x="17" y="0"/>
              </a:lnTo>
              <a:lnTo>
                <a:pt x="18" y="0"/>
              </a:lnTo>
              <a:lnTo>
                <a:pt x="18" y="1"/>
              </a:lnTo>
              <a:lnTo>
                <a:pt x="18" y="0"/>
              </a:lnTo>
              <a:lnTo>
                <a:pt x="19"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3</xdr:col>
      <xdr:colOff>333375</xdr:colOff>
      <xdr:row>19</xdr:row>
      <xdr:rowOff>19050</xdr:rowOff>
    </xdr:from>
    <xdr:to>
      <xdr:col>4</xdr:col>
      <xdr:colOff>190500</xdr:colOff>
      <xdr:row>21</xdr:row>
      <xdr:rowOff>133350</xdr:rowOff>
    </xdr:to>
    <xdr:sp macro="" textlink="">
      <xdr:nvSpPr>
        <xdr:cNvPr id="108" name="5nn"/>
        <xdr:cNvSpPr>
          <a:spLocks/>
        </xdr:cNvSpPr>
      </xdr:nvSpPr>
      <xdr:spPr bwMode="auto">
        <a:xfrm>
          <a:off x="2162175" y="3476625"/>
          <a:ext cx="466725" cy="438150"/>
        </a:xfrm>
        <a:custGeom>
          <a:avLst/>
          <a:gdLst>
            <a:gd name="T0" fmla="*/ 2147483647 w 49"/>
            <a:gd name="T1" fmla="*/ 2147483647 h 46"/>
            <a:gd name="T2" fmla="*/ 2147483647 w 49"/>
            <a:gd name="T3" fmla="*/ 2147483647 h 46"/>
            <a:gd name="T4" fmla="*/ 2147483647 w 49"/>
            <a:gd name="T5" fmla="*/ 2147483647 h 46"/>
            <a:gd name="T6" fmla="*/ 2147483647 w 49"/>
            <a:gd name="T7" fmla="*/ 2147483647 h 46"/>
            <a:gd name="T8" fmla="*/ 2147483647 w 49"/>
            <a:gd name="T9" fmla="*/ 2147483647 h 46"/>
            <a:gd name="T10" fmla="*/ 2147483647 w 49"/>
            <a:gd name="T11" fmla="*/ 2147483647 h 46"/>
            <a:gd name="T12" fmla="*/ 2147483647 w 49"/>
            <a:gd name="T13" fmla="*/ 2147483647 h 46"/>
            <a:gd name="T14" fmla="*/ 2147483647 w 49"/>
            <a:gd name="T15" fmla="*/ 2147483647 h 46"/>
            <a:gd name="T16" fmla="*/ 2147483647 w 49"/>
            <a:gd name="T17" fmla="*/ 2147483647 h 46"/>
            <a:gd name="T18" fmla="*/ 2147483647 w 49"/>
            <a:gd name="T19" fmla="*/ 2147483647 h 46"/>
            <a:gd name="T20" fmla="*/ 2147483647 w 49"/>
            <a:gd name="T21" fmla="*/ 2147483647 h 46"/>
            <a:gd name="T22" fmla="*/ 2147483647 w 49"/>
            <a:gd name="T23" fmla="*/ 2147483647 h 46"/>
            <a:gd name="T24" fmla="*/ 2147483647 w 49"/>
            <a:gd name="T25" fmla="*/ 2147483647 h 46"/>
            <a:gd name="T26" fmla="*/ 2147483647 w 49"/>
            <a:gd name="T27" fmla="*/ 2147483647 h 46"/>
            <a:gd name="T28" fmla="*/ 2147483647 w 49"/>
            <a:gd name="T29" fmla="*/ 2147483647 h 46"/>
            <a:gd name="T30" fmla="*/ 2147483647 w 49"/>
            <a:gd name="T31" fmla="*/ 2147483647 h 46"/>
            <a:gd name="T32" fmla="*/ 2147483647 w 49"/>
            <a:gd name="T33" fmla="*/ 2147483647 h 46"/>
            <a:gd name="T34" fmla="*/ 2147483647 w 49"/>
            <a:gd name="T35" fmla="*/ 2147483647 h 46"/>
            <a:gd name="T36" fmla="*/ 2147483647 w 49"/>
            <a:gd name="T37" fmla="*/ 2147483647 h 46"/>
            <a:gd name="T38" fmla="*/ 2147483647 w 49"/>
            <a:gd name="T39" fmla="*/ 2147483647 h 46"/>
            <a:gd name="T40" fmla="*/ 2147483647 w 49"/>
            <a:gd name="T41" fmla="*/ 2147483647 h 46"/>
            <a:gd name="T42" fmla="*/ 2147483647 w 49"/>
            <a:gd name="T43" fmla="*/ 2147483647 h 46"/>
            <a:gd name="T44" fmla="*/ 2147483647 w 49"/>
            <a:gd name="T45" fmla="*/ 2147483647 h 46"/>
            <a:gd name="T46" fmla="*/ 2147483647 w 49"/>
            <a:gd name="T47" fmla="*/ 2147483647 h 46"/>
            <a:gd name="T48" fmla="*/ 2147483647 w 49"/>
            <a:gd name="T49" fmla="*/ 2147483647 h 46"/>
            <a:gd name="T50" fmla="*/ 2147483647 w 49"/>
            <a:gd name="T51" fmla="*/ 2147483647 h 46"/>
            <a:gd name="T52" fmla="*/ 2147483647 w 49"/>
            <a:gd name="T53" fmla="*/ 2147483647 h 46"/>
            <a:gd name="T54" fmla="*/ 2147483647 w 49"/>
            <a:gd name="T55" fmla="*/ 2147483647 h 46"/>
            <a:gd name="T56" fmla="*/ 2147483647 w 49"/>
            <a:gd name="T57" fmla="*/ 2147483647 h 46"/>
            <a:gd name="T58" fmla="*/ 2147483647 w 49"/>
            <a:gd name="T59" fmla="*/ 2147483647 h 46"/>
            <a:gd name="T60" fmla="*/ 2147483647 w 49"/>
            <a:gd name="T61" fmla="*/ 2147483647 h 46"/>
            <a:gd name="T62" fmla="*/ 2147483647 w 49"/>
            <a:gd name="T63" fmla="*/ 2147483647 h 46"/>
            <a:gd name="T64" fmla="*/ 2147483647 w 49"/>
            <a:gd name="T65" fmla="*/ 2147483647 h 46"/>
            <a:gd name="T66" fmla="*/ 2147483647 w 49"/>
            <a:gd name="T67" fmla="*/ 2147483647 h 46"/>
            <a:gd name="T68" fmla="*/ 2147483647 w 49"/>
            <a:gd name="T69" fmla="*/ 2147483647 h 46"/>
            <a:gd name="T70" fmla="*/ 2147483647 w 49"/>
            <a:gd name="T71" fmla="*/ 2147483647 h 46"/>
            <a:gd name="T72" fmla="*/ 2147483647 w 49"/>
            <a:gd name="T73" fmla="*/ 2147483647 h 46"/>
            <a:gd name="T74" fmla="*/ 2147483647 w 49"/>
            <a:gd name="T75" fmla="*/ 2147483647 h 46"/>
            <a:gd name="T76" fmla="*/ 2147483647 w 49"/>
            <a:gd name="T77" fmla="*/ 2147483647 h 46"/>
            <a:gd name="T78" fmla="*/ 2147483647 w 49"/>
            <a:gd name="T79" fmla="*/ 2147483647 h 46"/>
            <a:gd name="T80" fmla="*/ 2147483647 w 49"/>
            <a:gd name="T81" fmla="*/ 2147483647 h 46"/>
            <a:gd name="T82" fmla="*/ 2147483647 w 49"/>
            <a:gd name="T83" fmla="*/ 2147483647 h 46"/>
            <a:gd name="T84" fmla="*/ 2147483647 w 49"/>
            <a:gd name="T85" fmla="*/ 2147483647 h 46"/>
            <a:gd name="T86" fmla="*/ 2147483647 w 49"/>
            <a:gd name="T87" fmla="*/ 2147483647 h 46"/>
            <a:gd name="T88" fmla="*/ 2147483647 w 49"/>
            <a:gd name="T89" fmla="*/ 2147483647 h 46"/>
            <a:gd name="T90" fmla="*/ 2147483647 w 49"/>
            <a:gd name="T91" fmla="*/ 2147483647 h 46"/>
            <a:gd name="T92" fmla="*/ 2147483647 w 49"/>
            <a:gd name="T93" fmla="*/ 2147483647 h 46"/>
            <a:gd name="T94" fmla="*/ 2147483647 w 49"/>
            <a:gd name="T95" fmla="*/ 2147483647 h 46"/>
            <a:gd name="T96" fmla="*/ 2147483647 w 49"/>
            <a:gd name="T97" fmla="*/ 2147483647 h 46"/>
            <a:gd name="T98" fmla="*/ 2147483647 w 49"/>
            <a:gd name="T99" fmla="*/ 2147483647 h 46"/>
            <a:gd name="T100" fmla="*/ 2147483647 w 49"/>
            <a:gd name="T101" fmla="*/ 2147483647 h 46"/>
            <a:gd name="T102" fmla="*/ 2147483647 w 49"/>
            <a:gd name="T103" fmla="*/ 2147483647 h 46"/>
            <a:gd name="T104" fmla="*/ 2147483647 w 49"/>
            <a:gd name="T105" fmla="*/ 2147483647 h 46"/>
            <a:gd name="T106" fmla="*/ 0 w 49"/>
            <a:gd name="T107" fmla="*/ 2147483647 h 46"/>
            <a:gd name="T108" fmla="*/ 2147483647 w 49"/>
            <a:gd name="T109" fmla="*/ 2147483647 h 46"/>
            <a:gd name="T110" fmla="*/ 2147483647 w 49"/>
            <a:gd name="T111" fmla="*/ 2147483647 h 46"/>
            <a:gd name="T112" fmla="*/ 2147483647 w 49"/>
            <a:gd name="T113" fmla="*/ 2147483647 h 46"/>
            <a:gd name="T114" fmla="*/ 2147483647 w 49"/>
            <a:gd name="T115" fmla="*/ 2147483647 h 46"/>
            <a:gd name="T116" fmla="*/ 0 w 49"/>
            <a:gd name="T117" fmla="*/ 2147483647 h 46"/>
            <a:gd name="T118" fmla="*/ 0 w 49"/>
            <a:gd name="T119" fmla="*/ 2147483647 h 46"/>
            <a:gd name="T120" fmla="*/ 2147483647 w 49"/>
            <a:gd name="T121" fmla="*/ 2147483647 h 4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9"/>
            <a:gd name="T184" fmla="*/ 0 h 46"/>
            <a:gd name="T185" fmla="*/ 49 w 49"/>
            <a:gd name="T186" fmla="*/ 46 h 4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9" h="46">
              <a:moveTo>
                <a:pt x="3" y="0"/>
              </a:moveTo>
              <a:lnTo>
                <a:pt x="3" y="1"/>
              </a:lnTo>
              <a:lnTo>
                <a:pt x="4" y="1"/>
              </a:lnTo>
              <a:lnTo>
                <a:pt x="4" y="2"/>
              </a:lnTo>
              <a:lnTo>
                <a:pt x="5" y="2"/>
              </a:lnTo>
              <a:lnTo>
                <a:pt x="5" y="3"/>
              </a:lnTo>
              <a:lnTo>
                <a:pt x="6" y="3"/>
              </a:lnTo>
              <a:lnTo>
                <a:pt x="7" y="3"/>
              </a:lnTo>
              <a:lnTo>
                <a:pt x="8" y="3"/>
              </a:lnTo>
              <a:lnTo>
                <a:pt x="8" y="2"/>
              </a:lnTo>
              <a:lnTo>
                <a:pt x="9" y="2"/>
              </a:lnTo>
              <a:lnTo>
                <a:pt x="10" y="2"/>
              </a:lnTo>
              <a:lnTo>
                <a:pt x="10" y="3"/>
              </a:lnTo>
              <a:lnTo>
                <a:pt x="11" y="3"/>
              </a:lnTo>
              <a:lnTo>
                <a:pt x="11" y="2"/>
              </a:lnTo>
              <a:lnTo>
                <a:pt x="12" y="2"/>
              </a:lnTo>
              <a:lnTo>
                <a:pt x="12" y="1"/>
              </a:lnTo>
              <a:lnTo>
                <a:pt x="12" y="2"/>
              </a:lnTo>
              <a:lnTo>
                <a:pt x="13" y="2"/>
              </a:lnTo>
              <a:lnTo>
                <a:pt x="14" y="2"/>
              </a:lnTo>
              <a:lnTo>
                <a:pt x="15" y="3"/>
              </a:lnTo>
              <a:lnTo>
                <a:pt x="16" y="3"/>
              </a:lnTo>
              <a:lnTo>
                <a:pt x="17" y="4"/>
              </a:lnTo>
              <a:lnTo>
                <a:pt x="17" y="3"/>
              </a:lnTo>
              <a:lnTo>
                <a:pt x="16" y="3"/>
              </a:lnTo>
              <a:lnTo>
                <a:pt x="15" y="3"/>
              </a:lnTo>
              <a:lnTo>
                <a:pt x="16" y="3"/>
              </a:lnTo>
              <a:lnTo>
                <a:pt x="17" y="3"/>
              </a:lnTo>
              <a:lnTo>
                <a:pt x="18" y="3"/>
              </a:lnTo>
              <a:lnTo>
                <a:pt x="18" y="4"/>
              </a:lnTo>
              <a:lnTo>
                <a:pt x="18" y="3"/>
              </a:lnTo>
              <a:lnTo>
                <a:pt x="19" y="3"/>
              </a:lnTo>
              <a:lnTo>
                <a:pt x="18" y="3"/>
              </a:lnTo>
              <a:lnTo>
                <a:pt x="19" y="3"/>
              </a:lnTo>
              <a:lnTo>
                <a:pt x="19" y="2"/>
              </a:lnTo>
              <a:lnTo>
                <a:pt x="20" y="2"/>
              </a:lnTo>
              <a:lnTo>
                <a:pt x="21" y="2"/>
              </a:lnTo>
              <a:lnTo>
                <a:pt x="22" y="2"/>
              </a:lnTo>
              <a:lnTo>
                <a:pt x="22" y="3"/>
              </a:lnTo>
              <a:lnTo>
                <a:pt x="23" y="3"/>
              </a:lnTo>
              <a:lnTo>
                <a:pt x="24" y="3"/>
              </a:lnTo>
              <a:lnTo>
                <a:pt x="25" y="3"/>
              </a:lnTo>
              <a:lnTo>
                <a:pt x="25" y="2"/>
              </a:lnTo>
              <a:lnTo>
                <a:pt x="25" y="1"/>
              </a:lnTo>
              <a:lnTo>
                <a:pt x="26" y="1"/>
              </a:lnTo>
              <a:lnTo>
                <a:pt x="26" y="2"/>
              </a:lnTo>
              <a:lnTo>
                <a:pt x="27" y="2"/>
              </a:lnTo>
              <a:lnTo>
                <a:pt x="27" y="1"/>
              </a:lnTo>
              <a:lnTo>
                <a:pt x="28" y="1"/>
              </a:lnTo>
              <a:lnTo>
                <a:pt x="28" y="2"/>
              </a:lnTo>
              <a:lnTo>
                <a:pt x="29" y="2"/>
              </a:lnTo>
              <a:lnTo>
                <a:pt x="29" y="3"/>
              </a:lnTo>
              <a:lnTo>
                <a:pt x="30" y="3"/>
              </a:lnTo>
              <a:lnTo>
                <a:pt x="31" y="3"/>
              </a:lnTo>
              <a:lnTo>
                <a:pt x="30" y="3"/>
              </a:lnTo>
              <a:lnTo>
                <a:pt x="31" y="3"/>
              </a:lnTo>
              <a:lnTo>
                <a:pt x="32" y="3"/>
              </a:lnTo>
              <a:lnTo>
                <a:pt x="32" y="4"/>
              </a:lnTo>
              <a:lnTo>
                <a:pt x="32" y="5"/>
              </a:lnTo>
              <a:lnTo>
                <a:pt x="32" y="4"/>
              </a:lnTo>
              <a:lnTo>
                <a:pt x="33" y="4"/>
              </a:lnTo>
              <a:lnTo>
                <a:pt x="34" y="4"/>
              </a:lnTo>
              <a:lnTo>
                <a:pt x="34" y="5"/>
              </a:lnTo>
              <a:lnTo>
                <a:pt x="33" y="5"/>
              </a:lnTo>
              <a:lnTo>
                <a:pt x="33" y="6"/>
              </a:lnTo>
              <a:lnTo>
                <a:pt x="33" y="7"/>
              </a:lnTo>
              <a:lnTo>
                <a:pt x="34" y="7"/>
              </a:lnTo>
              <a:lnTo>
                <a:pt x="34" y="8"/>
              </a:lnTo>
              <a:lnTo>
                <a:pt x="34" y="9"/>
              </a:lnTo>
              <a:lnTo>
                <a:pt x="35" y="9"/>
              </a:lnTo>
              <a:lnTo>
                <a:pt x="35" y="10"/>
              </a:lnTo>
              <a:lnTo>
                <a:pt x="34" y="10"/>
              </a:lnTo>
              <a:lnTo>
                <a:pt x="35" y="10"/>
              </a:lnTo>
              <a:lnTo>
                <a:pt x="34" y="10"/>
              </a:lnTo>
              <a:lnTo>
                <a:pt x="33" y="10"/>
              </a:lnTo>
              <a:lnTo>
                <a:pt x="32" y="10"/>
              </a:lnTo>
              <a:lnTo>
                <a:pt x="32" y="11"/>
              </a:lnTo>
              <a:lnTo>
                <a:pt x="32" y="12"/>
              </a:lnTo>
              <a:lnTo>
                <a:pt x="32" y="13"/>
              </a:lnTo>
              <a:lnTo>
                <a:pt x="33" y="13"/>
              </a:lnTo>
              <a:lnTo>
                <a:pt x="33" y="14"/>
              </a:lnTo>
              <a:lnTo>
                <a:pt x="33" y="15"/>
              </a:lnTo>
              <a:lnTo>
                <a:pt x="34" y="15"/>
              </a:lnTo>
              <a:lnTo>
                <a:pt x="35" y="15"/>
              </a:lnTo>
              <a:lnTo>
                <a:pt x="35" y="14"/>
              </a:lnTo>
              <a:lnTo>
                <a:pt x="36" y="15"/>
              </a:lnTo>
              <a:lnTo>
                <a:pt x="37" y="15"/>
              </a:lnTo>
              <a:lnTo>
                <a:pt x="38" y="15"/>
              </a:lnTo>
              <a:lnTo>
                <a:pt x="39" y="15"/>
              </a:lnTo>
              <a:lnTo>
                <a:pt x="39" y="16"/>
              </a:lnTo>
              <a:lnTo>
                <a:pt x="39" y="17"/>
              </a:lnTo>
              <a:lnTo>
                <a:pt x="39" y="18"/>
              </a:lnTo>
              <a:lnTo>
                <a:pt x="40" y="18"/>
              </a:lnTo>
              <a:lnTo>
                <a:pt x="40" y="17"/>
              </a:lnTo>
              <a:lnTo>
                <a:pt x="41" y="17"/>
              </a:lnTo>
              <a:lnTo>
                <a:pt x="42" y="17"/>
              </a:lnTo>
              <a:lnTo>
                <a:pt x="42" y="18"/>
              </a:lnTo>
              <a:lnTo>
                <a:pt x="42" y="19"/>
              </a:lnTo>
              <a:lnTo>
                <a:pt x="43" y="19"/>
              </a:lnTo>
              <a:lnTo>
                <a:pt x="43" y="18"/>
              </a:lnTo>
              <a:lnTo>
                <a:pt x="44" y="18"/>
              </a:lnTo>
              <a:lnTo>
                <a:pt x="44" y="17"/>
              </a:lnTo>
              <a:lnTo>
                <a:pt x="43" y="17"/>
              </a:lnTo>
              <a:lnTo>
                <a:pt x="44" y="17"/>
              </a:lnTo>
              <a:lnTo>
                <a:pt x="45" y="17"/>
              </a:lnTo>
              <a:lnTo>
                <a:pt x="44" y="17"/>
              </a:lnTo>
              <a:lnTo>
                <a:pt x="45" y="17"/>
              </a:lnTo>
              <a:lnTo>
                <a:pt x="45" y="18"/>
              </a:lnTo>
              <a:lnTo>
                <a:pt x="46" y="18"/>
              </a:lnTo>
              <a:lnTo>
                <a:pt x="46" y="19"/>
              </a:lnTo>
              <a:lnTo>
                <a:pt x="45" y="19"/>
              </a:lnTo>
              <a:lnTo>
                <a:pt x="45" y="20"/>
              </a:lnTo>
              <a:lnTo>
                <a:pt x="44" y="20"/>
              </a:lnTo>
              <a:lnTo>
                <a:pt x="43" y="20"/>
              </a:lnTo>
              <a:lnTo>
                <a:pt x="43" y="21"/>
              </a:lnTo>
              <a:lnTo>
                <a:pt x="42" y="21"/>
              </a:lnTo>
              <a:lnTo>
                <a:pt x="41" y="21"/>
              </a:lnTo>
              <a:lnTo>
                <a:pt x="40" y="21"/>
              </a:lnTo>
              <a:lnTo>
                <a:pt x="40" y="20"/>
              </a:lnTo>
              <a:lnTo>
                <a:pt x="39" y="20"/>
              </a:lnTo>
              <a:lnTo>
                <a:pt x="39" y="19"/>
              </a:lnTo>
              <a:lnTo>
                <a:pt x="39" y="20"/>
              </a:lnTo>
              <a:lnTo>
                <a:pt x="39" y="21"/>
              </a:lnTo>
              <a:lnTo>
                <a:pt x="39" y="20"/>
              </a:lnTo>
              <a:lnTo>
                <a:pt x="38" y="20"/>
              </a:lnTo>
              <a:lnTo>
                <a:pt x="38" y="21"/>
              </a:lnTo>
              <a:lnTo>
                <a:pt x="38" y="22"/>
              </a:lnTo>
              <a:lnTo>
                <a:pt x="39" y="22"/>
              </a:lnTo>
              <a:lnTo>
                <a:pt x="38" y="22"/>
              </a:lnTo>
              <a:lnTo>
                <a:pt x="39" y="22"/>
              </a:lnTo>
              <a:lnTo>
                <a:pt x="38" y="22"/>
              </a:lnTo>
              <a:lnTo>
                <a:pt x="38" y="23"/>
              </a:lnTo>
              <a:lnTo>
                <a:pt x="39" y="23"/>
              </a:lnTo>
              <a:lnTo>
                <a:pt x="39" y="22"/>
              </a:lnTo>
              <a:lnTo>
                <a:pt x="39" y="23"/>
              </a:lnTo>
              <a:lnTo>
                <a:pt x="40" y="23"/>
              </a:lnTo>
              <a:lnTo>
                <a:pt x="40" y="24"/>
              </a:lnTo>
              <a:lnTo>
                <a:pt x="39" y="24"/>
              </a:lnTo>
              <a:lnTo>
                <a:pt x="39" y="25"/>
              </a:lnTo>
              <a:lnTo>
                <a:pt x="39" y="26"/>
              </a:lnTo>
              <a:lnTo>
                <a:pt x="39" y="27"/>
              </a:lnTo>
              <a:lnTo>
                <a:pt x="38" y="27"/>
              </a:lnTo>
              <a:lnTo>
                <a:pt x="38" y="28"/>
              </a:lnTo>
              <a:lnTo>
                <a:pt x="38" y="29"/>
              </a:lnTo>
              <a:lnTo>
                <a:pt x="39" y="29"/>
              </a:lnTo>
              <a:lnTo>
                <a:pt x="39" y="30"/>
              </a:lnTo>
              <a:lnTo>
                <a:pt x="38" y="30"/>
              </a:lnTo>
              <a:lnTo>
                <a:pt x="38" y="29"/>
              </a:lnTo>
              <a:lnTo>
                <a:pt x="37" y="29"/>
              </a:lnTo>
              <a:lnTo>
                <a:pt x="37" y="30"/>
              </a:lnTo>
              <a:lnTo>
                <a:pt x="37" y="31"/>
              </a:lnTo>
              <a:lnTo>
                <a:pt x="36" y="31"/>
              </a:lnTo>
              <a:lnTo>
                <a:pt x="37" y="31"/>
              </a:lnTo>
              <a:lnTo>
                <a:pt x="36" y="31"/>
              </a:lnTo>
              <a:lnTo>
                <a:pt x="37" y="31"/>
              </a:lnTo>
              <a:lnTo>
                <a:pt x="38" y="31"/>
              </a:lnTo>
              <a:lnTo>
                <a:pt x="39" y="31"/>
              </a:lnTo>
              <a:lnTo>
                <a:pt x="39" y="32"/>
              </a:lnTo>
              <a:lnTo>
                <a:pt x="39" y="33"/>
              </a:lnTo>
              <a:lnTo>
                <a:pt x="39" y="34"/>
              </a:lnTo>
              <a:lnTo>
                <a:pt x="39" y="35"/>
              </a:lnTo>
              <a:lnTo>
                <a:pt x="39" y="36"/>
              </a:lnTo>
              <a:lnTo>
                <a:pt x="39" y="37"/>
              </a:lnTo>
              <a:lnTo>
                <a:pt x="39" y="38"/>
              </a:lnTo>
              <a:lnTo>
                <a:pt x="39" y="37"/>
              </a:lnTo>
              <a:lnTo>
                <a:pt x="39" y="38"/>
              </a:lnTo>
              <a:lnTo>
                <a:pt x="40" y="38"/>
              </a:lnTo>
              <a:lnTo>
                <a:pt x="41" y="38"/>
              </a:lnTo>
              <a:lnTo>
                <a:pt x="42" y="38"/>
              </a:lnTo>
              <a:lnTo>
                <a:pt x="43" y="39"/>
              </a:lnTo>
              <a:lnTo>
                <a:pt x="43" y="38"/>
              </a:lnTo>
              <a:lnTo>
                <a:pt x="44" y="38"/>
              </a:lnTo>
              <a:lnTo>
                <a:pt x="45" y="38"/>
              </a:lnTo>
              <a:lnTo>
                <a:pt x="44" y="38"/>
              </a:lnTo>
              <a:lnTo>
                <a:pt x="45" y="38"/>
              </a:lnTo>
              <a:lnTo>
                <a:pt x="44" y="38"/>
              </a:lnTo>
              <a:lnTo>
                <a:pt x="45" y="38"/>
              </a:lnTo>
              <a:lnTo>
                <a:pt x="45" y="37"/>
              </a:lnTo>
              <a:lnTo>
                <a:pt x="45" y="38"/>
              </a:lnTo>
              <a:lnTo>
                <a:pt x="46" y="38"/>
              </a:lnTo>
              <a:lnTo>
                <a:pt x="45" y="38"/>
              </a:lnTo>
              <a:lnTo>
                <a:pt x="46" y="38"/>
              </a:lnTo>
              <a:lnTo>
                <a:pt x="46" y="39"/>
              </a:lnTo>
              <a:lnTo>
                <a:pt x="46" y="38"/>
              </a:lnTo>
              <a:lnTo>
                <a:pt x="46" y="39"/>
              </a:lnTo>
              <a:lnTo>
                <a:pt x="47" y="39"/>
              </a:lnTo>
              <a:lnTo>
                <a:pt x="46" y="39"/>
              </a:lnTo>
              <a:lnTo>
                <a:pt x="47" y="39"/>
              </a:lnTo>
              <a:lnTo>
                <a:pt x="46" y="39"/>
              </a:lnTo>
              <a:lnTo>
                <a:pt x="47" y="39"/>
              </a:lnTo>
              <a:lnTo>
                <a:pt x="46" y="39"/>
              </a:lnTo>
              <a:lnTo>
                <a:pt x="47" y="39"/>
              </a:lnTo>
              <a:lnTo>
                <a:pt x="47" y="40"/>
              </a:lnTo>
              <a:lnTo>
                <a:pt x="48" y="40"/>
              </a:lnTo>
              <a:lnTo>
                <a:pt x="48" y="41"/>
              </a:lnTo>
              <a:lnTo>
                <a:pt x="49" y="41"/>
              </a:lnTo>
              <a:lnTo>
                <a:pt x="49" y="42"/>
              </a:lnTo>
              <a:lnTo>
                <a:pt x="49" y="43"/>
              </a:lnTo>
              <a:lnTo>
                <a:pt x="49" y="44"/>
              </a:lnTo>
              <a:lnTo>
                <a:pt x="48" y="44"/>
              </a:lnTo>
              <a:lnTo>
                <a:pt x="47" y="44"/>
              </a:lnTo>
              <a:lnTo>
                <a:pt x="47" y="45"/>
              </a:lnTo>
              <a:lnTo>
                <a:pt x="46" y="45"/>
              </a:lnTo>
              <a:lnTo>
                <a:pt x="46" y="44"/>
              </a:lnTo>
              <a:lnTo>
                <a:pt x="45" y="44"/>
              </a:lnTo>
              <a:lnTo>
                <a:pt x="44" y="44"/>
              </a:lnTo>
              <a:lnTo>
                <a:pt x="44" y="43"/>
              </a:lnTo>
              <a:lnTo>
                <a:pt x="43" y="43"/>
              </a:lnTo>
              <a:lnTo>
                <a:pt x="43" y="44"/>
              </a:lnTo>
              <a:lnTo>
                <a:pt x="43" y="45"/>
              </a:lnTo>
              <a:lnTo>
                <a:pt x="42" y="45"/>
              </a:lnTo>
              <a:lnTo>
                <a:pt x="42" y="46"/>
              </a:lnTo>
              <a:lnTo>
                <a:pt x="42" y="45"/>
              </a:lnTo>
              <a:lnTo>
                <a:pt x="41" y="45"/>
              </a:lnTo>
              <a:lnTo>
                <a:pt x="40" y="45"/>
              </a:lnTo>
              <a:lnTo>
                <a:pt x="40" y="44"/>
              </a:lnTo>
              <a:lnTo>
                <a:pt x="40" y="45"/>
              </a:lnTo>
              <a:lnTo>
                <a:pt x="39" y="45"/>
              </a:lnTo>
              <a:lnTo>
                <a:pt x="38" y="45"/>
              </a:lnTo>
              <a:lnTo>
                <a:pt x="37" y="45"/>
              </a:lnTo>
              <a:lnTo>
                <a:pt x="38" y="45"/>
              </a:lnTo>
              <a:lnTo>
                <a:pt x="38" y="44"/>
              </a:lnTo>
              <a:lnTo>
                <a:pt x="37" y="44"/>
              </a:lnTo>
              <a:lnTo>
                <a:pt x="38" y="44"/>
              </a:lnTo>
              <a:lnTo>
                <a:pt x="37" y="44"/>
              </a:lnTo>
              <a:lnTo>
                <a:pt x="37" y="43"/>
              </a:lnTo>
              <a:lnTo>
                <a:pt x="38" y="43"/>
              </a:lnTo>
              <a:lnTo>
                <a:pt x="37" y="43"/>
              </a:lnTo>
              <a:lnTo>
                <a:pt x="38" y="43"/>
              </a:lnTo>
              <a:lnTo>
                <a:pt x="38" y="42"/>
              </a:lnTo>
              <a:lnTo>
                <a:pt x="37" y="42"/>
              </a:lnTo>
              <a:lnTo>
                <a:pt x="37" y="41"/>
              </a:lnTo>
              <a:lnTo>
                <a:pt x="36" y="41"/>
              </a:lnTo>
              <a:lnTo>
                <a:pt x="35" y="41"/>
              </a:lnTo>
              <a:lnTo>
                <a:pt x="35" y="40"/>
              </a:lnTo>
              <a:lnTo>
                <a:pt x="34" y="40"/>
              </a:lnTo>
              <a:lnTo>
                <a:pt x="33" y="40"/>
              </a:lnTo>
              <a:lnTo>
                <a:pt x="32" y="41"/>
              </a:lnTo>
              <a:lnTo>
                <a:pt x="31" y="41"/>
              </a:lnTo>
              <a:lnTo>
                <a:pt x="30" y="41"/>
              </a:lnTo>
              <a:lnTo>
                <a:pt x="30" y="40"/>
              </a:lnTo>
              <a:lnTo>
                <a:pt x="30" y="41"/>
              </a:lnTo>
              <a:lnTo>
                <a:pt x="29" y="41"/>
              </a:lnTo>
              <a:lnTo>
                <a:pt x="28" y="41"/>
              </a:lnTo>
              <a:lnTo>
                <a:pt x="28" y="42"/>
              </a:lnTo>
              <a:lnTo>
                <a:pt x="27" y="42"/>
              </a:lnTo>
              <a:lnTo>
                <a:pt x="27" y="41"/>
              </a:lnTo>
              <a:lnTo>
                <a:pt x="27" y="42"/>
              </a:lnTo>
              <a:lnTo>
                <a:pt x="27" y="41"/>
              </a:lnTo>
              <a:lnTo>
                <a:pt x="27" y="42"/>
              </a:lnTo>
              <a:lnTo>
                <a:pt x="27" y="41"/>
              </a:lnTo>
              <a:lnTo>
                <a:pt x="26" y="41"/>
              </a:lnTo>
              <a:lnTo>
                <a:pt x="25" y="41"/>
              </a:lnTo>
              <a:lnTo>
                <a:pt x="25" y="40"/>
              </a:lnTo>
              <a:lnTo>
                <a:pt x="24" y="40"/>
              </a:lnTo>
              <a:lnTo>
                <a:pt x="23" y="40"/>
              </a:lnTo>
              <a:lnTo>
                <a:pt x="23" y="41"/>
              </a:lnTo>
              <a:lnTo>
                <a:pt x="23" y="40"/>
              </a:lnTo>
              <a:lnTo>
                <a:pt x="23" y="41"/>
              </a:lnTo>
              <a:lnTo>
                <a:pt x="22" y="41"/>
              </a:lnTo>
              <a:lnTo>
                <a:pt x="23" y="41"/>
              </a:lnTo>
              <a:lnTo>
                <a:pt x="22" y="41"/>
              </a:lnTo>
              <a:lnTo>
                <a:pt x="22" y="40"/>
              </a:lnTo>
              <a:lnTo>
                <a:pt x="21" y="40"/>
              </a:lnTo>
              <a:lnTo>
                <a:pt x="20" y="40"/>
              </a:lnTo>
              <a:lnTo>
                <a:pt x="19" y="40"/>
              </a:lnTo>
              <a:lnTo>
                <a:pt x="19" y="39"/>
              </a:lnTo>
              <a:lnTo>
                <a:pt x="19" y="38"/>
              </a:lnTo>
              <a:lnTo>
                <a:pt x="18" y="38"/>
              </a:lnTo>
              <a:lnTo>
                <a:pt x="18" y="37"/>
              </a:lnTo>
              <a:lnTo>
                <a:pt x="18" y="36"/>
              </a:lnTo>
              <a:lnTo>
                <a:pt x="18" y="35"/>
              </a:lnTo>
              <a:lnTo>
                <a:pt x="18" y="34"/>
              </a:lnTo>
              <a:lnTo>
                <a:pt x="17" y="34"/>
              </a:lnTo>
              <a:lnTo>
                <a:pt x="18" y="34"/>
              </a:lnTo>
              <a:lnTo>
                <a:pt x="18" y="33"/>
              </a:lnTo>
              <a:lnTo>
                <a:pt x="18" y="32"/>
              </a:lnTo>
              <a:lnTo>
                <a:pt x="17" y="32"/>
              </a:lnTo>
              <a:lnTo>
                <a:pt x="18" y="32"/>
              </a:lnTo>
              <a:lnTo>
                <a:pt x="18" y="31"/>
              </a:lnTo>
              <a:lnTo>
                <a:pt x="17" y="31"/>
              </a:lnTo>
              <a:lnTo>
                <a:pt x="18" y="31"/>
              </a:lnTo>
              <a:lnTo>
                <a:pt x="17" y="31"/>
              </a:lnTo>
              <a:lnTo>
                <a:pt x="16" y="31"/>
              </a:lnTo>
              <a:lnTo>
                <a:pt x="17" y="31"/>
              </a:lnTo>
              <a:lnTo>
                <a:pt x="17" y="30"/>
              </a:lnTo>
              <a:lnTo>
                <a:pt x="17" y="29"/>
              </a:lnTo>
              <a:lnTo>
                <a:pt x="16" y="29"/>
              </a:lnTo>
              <a:lnTo>
                <a:pt x="16" y="28"/>
              </a:lnTo>
              <a:lnTo>
                <a:pt x="15" y="28"/>
              </a:lnTo>
              <a:lnTo>
                <a:pt x="15" y="27"/>
              </a:lnTo>
              <a:lnTo>
                <a:pt x="15" y="28"/>
              </a:lnTo>
              <a:lnTo>
                <a:pt x="15" y="27"/>
              </a:lnTo>
              <a:lnTo>
                <a:pt x="15" y="28"/>
              </a:lnTo>
              <a:lnTo>
                <a:pt x="16" y="28"/>
              </a:lnTo>
              <a:lnTo>
                <a:pt x="16" y="27"/>
              </a:lnTo>
              <a:lnTo>
                <a:pt x="16" y="26"/>
              </a:lnTo>
              <a:lnTo>
                <a:pt x="16" y="27"/>
              </a:lnTo>
              <a:lnTo>
                <a:pt x="16" y="26"/>
              </a:lnTo>
              <a:lnTo>
                <a:pt x="16" y="25"/>
              </a:lnTo>
              <a:lnTo>
                <a:pt x="17" y="25"/>
              </a:lnTo>
              <a:lnTo>
                <a:pt x="17" y="24"/>
              </a:lnTo>
              <a:lnTo>
                <a:pt x="16" y="24"/>
              </a:lnTo>
              <a:lnTo>
                <a:pt x="16" y="25"/>
              </a:lnTo>
              <a:lnTo>
                <a:pt x="15" y="25"/>
              </a:lnTo>
              <a:lnTo>
                <a:pt x="14" y="25"/>
              </a:lnTo>
              <a:lnTo>
                <a:pt x="13" y="25"/>
              </a:lnTo>
              <a:lnTo>
                <a:pt x="13" y="24"/>
              </a:lnTo>
              <a:lnTo>
                <a:pt x="13" y="25"/>
              </a:lnTo>
              <a:lnTo>
                <a:pt x="13" y="24"/>
              </a:lnTo>
              <a:lnTo>
                <a:pt x="12" y="24"/>
              </a:lnTo>
              <a:lnTo>
                <a:pt x="11" y="24"/>
              </a:lnTo>
              <a:lnTo>
                <a:pt x="11" y="23"/>
              </a:lnTo>
              <a:lnTo>
                <a:pt x="10" y="23"/>
              </a:lnTo>
              <a:lnTo>
                <a:pt x="10" y="22"/>
              </a:lnTo>
              <a:lnTo>
                <a:pt x="10" y="21"/>
              </a:lnTo>
              <a:lnTo>
                <a:pt x="9" y="21"/>
              </a:lnTo>
              <a:lnTo>
                <a:pt x="8" y="21"/>
              </a:lnTo>
              <a:lnTo>
                <a:pt x="8" y="20"/>
              </a:lnTo>
              <a:lnTo>
                <a:pt x="9" y="20"/>
              </a:lnTo>
              <a:lnTo>
                <a:pt x="10" y="20"/>
              </a:lnTo>
              <a:lnTo>
                <a:pt x="10" y="19"/>
              </a:lnTo>
              <a:lnTo>
                <a:pt x="10" y="20"/>
              </a:lnTo>
              <a:lnTo>
                <a:pt x="11" y="20"/>
              </a:lnTo>
              <a:lnTo>
                <a:pt x="11" y="19"/>
              </a:lnTo>
              <a:lnTo>
                <a:pt x="12" y="19"/>
              </a:lnTo>
              <a:lnTo>
                <a:pt x="12" y="18"/>
              </a:lnTo>
              <a:lnTo>
                <a:pt x="13" y="18"/>
              </a:lnTo>
              <a:lnTo>
                <a:pt x="13" y="17"/>
              </a:lnTo>
              <a:lnTo>
                <a:pt x="14" y="17"/>
              </a:lnTo>
              <a:lnTo>
                <a:pt x="14" y="16"/>
              </a:lnTo>
              <a:lnTo>
                <a:pt x="15" y="16"/>
              </a:lnTo>
              <a:lnTo>
                <a:pt x="15" y="17"/>
              </a:lnTo>
              <a:lnTo>
                <a:pt x="16" y="17"/>
              </a:lnTo>
              <a:lnTo>
                <a:pt x="15" y="17"/>
              </a:lnTo>
              <a:lnTo>
                <a:pt x="15" y="16"/>
              </a:lnTo>
              <a:lnTo>
                <a:pt x="14" y="16"/>
              </a:lnTo>
              <a:lnTo>
                <a:pt x="14" y="17"/>
              </a:lnTo>
              <a:lnTo>
                <a:pt x="13" y="17"/>
              </a:lnTo>
              <a:lnTo>
                <a:pt x="13" y="16"/>
              </a:lnTo>
              <a:lnTo>
                <a:pt x="12" y="16"/>
              </a:lnTo>
              <a:lnTo>
                <a:pt x="12" y="15"/>
              </a:lnTo>
              <a:lnTo>
                <a:pt x="11" y="14"/>
              </a:lnTo>
              <a:lnTo>
                <a:pt x="11" y="13"/>
              </a:lnTo>
              <a:lnTo>
                <a:pt x="11" y="12"/>
              </a:lnTo>
              <a:lnTo>
                <a:pt x="10" y="12"/>
              </a:lnTo>
              <a:lnTo>
                <a:pt x="10" y="11"/>
              </a:lnTo>
              <a:lnTo>
                <a:pt x="9" y="11"/>
              </a:lnTo>
              <a:lnTo>
                <a:pt x="9" y="10"/>
              </a:lnTo>
              <a:lnTo>
                <a:pt x="8" y="10"/>
              </a:lnTo>
              <a:lnTo>
                <a:pt x="7" y="10"/>
              </a:lnTo>
              <a:lnTo>
                <a:pt x="6" y="10"/>
              </a:lnTo>
              <a:lnTo>
                <a:pt x="6" y="9"/>
              </a:lnTo>
              <a:lnTo>
                <a:pt x="5" y="9"/>
              </a:lnTo>
              <a:lnTo>
                <a:pt x="4" y="9"/>
              </a:lnTo>
              <a:lnTo>
                <a:pt x="4" y="8"/>
              </a:lnTo>
              <a:lnTo>
                <a:pt x="3" y="8"/>
              </a:lnTo>
              <a:lnTo>
                <a:pt x="2" y="8"/>
              </a:lnTo>
              <a:lnTo>
                <a:pt x="1" y="8"/>
              </a:lnTo>
              <a:lnTo>
                <a:pt x="1" y="7"/>
              </a:lnTo>
              <a:lnTo>
                <a:pt x="2" y="7"/>
              </a:lnTo>
              <a:lnTo>
                <a:pt x="1" y="7"/>
              </a:lnTo>
              <a:lnTo>
                <a:pt x="0" y="7"/>
              </a:lnTo>
              <a:lnTo>
                <a:pt x="0" y="6"/>
              </a:lnTo>
              <a:lnTo>
                <a:pt x="1" y="6"/>
              </a:lnTo>
              <a:lnTo>
                <a:pt x="0" y="6"/>
              </a:lnTo>
              <a:lnTo>
                <a:pt x="1" y="6"/>
              </a:lnTo>
              <a:lnTo>
                <a:pt x="1" y="7"/>
              </a:lnTo>
              <a:lnTo>
                <a:pt x="2" y="7"/>
              </a:lnTo>
              <a:lnTo>
                <a:pt x="1" y="7"/>
              </a:lnTo>
              <a:lnTo>
                <a:pt x="1" y="6"/>
              </a:lnTo>
              <a:lnTo>
                <a:pt x="1" y="7"/>
              </a:lnTo>
              <a:lnTo>
                <a:pt x="2" y="7"/>
              </a:lnTo>
              <a:lnTo>
                <a:pt x="1" y="7"/>
              </a:lnTo>
              <a:lnTo>
                <a:pt x="1" y="6"/>
              </a:lnTo>
              <a:lnTo>
                <a:pt x="2" y="6"/>
              </a:lnTo>
              <a:lnTo>
                <a:pt x="1" y="6"/>
              </a:lnTo>
              <a:lnTo>
                <a:pt x="1" y="5"/>
              </a:lnTo>
              <a:lnTo>
                <a:pt x="2" y="5"/>
              </a:lnTo>
              <a:lnTo>
                <a:pt x="1" y="5"/>
              </a:lnTo>
              <a:lnTo>
                <a:pt x="2" y="5"/>
              </a:lnTo>
              <a:lnTo>
                <a:pt x="3" y="5"/>
              </a:lnTo>
              <a:lnTo>
                <a:pt x="2" y="5"/>
              </a:lnTo>
              <a:lnTo>
                <a:pt x="2" y="4"/>
              </a:lnTo>
              <a:lnTo>
                <a:pt x="2" y="5"/>
              </a:lnTo>
              <a:lnTo>
                <a:pt x="2" y="4"/>
              </a:lnTo>
              <a:lnTo>
                <a:pt x="1" y="4"/>
              </a:lnTo>
              <a:lnTo>
                <a:pt x="2" y="4"/>
              </a:lnTo>
              <a:lnTo>
                <a:pt x="1" y="4"/>
              </a:lnTo>
              <a:lnTo>
                <a:pt x="1" y="3"/>
              </a:lnTo>
              <a:lnTo>
                <a:pt x="2" y="3"/>
              </a:lnTo>
              <a:lnTo>
                <a:pt x="1" y="3"/>
              </a:lnTo>
              <a:lnTo>
                <a:pt x="2" y="3"/>
              </a:lnTo>
              <a:lnTo>
                <a:pt x="1" y="3"/>
              </a:lnTo>
              <a:lnTo>
                <a:pt x="1" y="4"/>
              </a:lnTo>
              <a:lnTo>
                <a:pt x="1" y="3"/>
              </a:lnTo>
              <a:lnTo>
                <a:pt x="1" y="4"/>
              </a:lnTo>
              <a:lnTo>
                <a:pt x="0" y="4"/>
              </a:lnTo>
              <a:lnTo>
                <a:pt x="0" y="3"/>
              </a:lnTo>
              <a:lnTo>
                <a:pt x="1" y="3"/>
              </a:lnTo>
              <a:lnTo>
                <a:pt x="0" y="3"/>
              </a:lnTo>
              <a:lnTo>
                <a:pt x="0" y="4"/>
              </a:lnTo>
              <a:lnTo>
                <a:pt x="0" y="3"/>
              </a:lnTo>
              <a:lnTo>
                <a:pt x="1" y="3"/>
              </a:lnTo>
              <a:lnTo>
                <a:pt x="0" y="3"/>
              </a:lnTo>
              <a:lnTo>
                <a:pt x="1" y="3"/>
              </a:lnTo>
              <a:lnTo>
                <a:pt x="0" y="3"/>
              </a:lnTo>
              <a:lnTo>
                <a:pt x="0" y="2"/>
              </a:lnTo>
              <a:lnTo>
                <a:pt x="1" y="2"/>
              </a:lnTo>
              <a:lnTo>
                <a:pt x="1" y="3"/>
              </a:lnTo>
              <a:lnTo>
                <a:pt x="2" y="3"/>
              </a:lnTo>
              <a:lnTo>
                <a:pt x="1" y="3"/>
              </a:lnTo>
              <a:lnTo>
                <a:pt x="1" y="2"/>
              </a:lnTo>
              <a:lnTo>
                <a:pt x="1" y="1"/>
              </a:lnTo>
              <a:lnTo>
                <a:pt x="2" y="1"/>
              </a:lnTo>
              <a:lnTo>
                <a:pt x="3" y="1"/>
              </a:lnTo>
              <a:lnTo>
                <a:pt x="3"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3</xdr:col>
      <xdr:colOff>600075</xdr:colOff>
      <xdr:row>18</xdr:row>
      <xdr:rowOff>104775</xdr:rowOff>
    </xdr:from>
    <xdr:to>
      <xdr:col>4</xdr:col>
      <xdr:colOff>514350</xdr:colOff>
      <xdr:row>21</xdr:row>
      <xdr:rowOff>95250</xdr:rowOff>
    </xdr:to>
    <xdr:sp macro="" textlink="">
      <xdr:nvSpPr>
        <xdr:cNvPr id="109" name="5np"/>
        <xdr:cNvSpPr>
          <a:spLocks/>
        </xdr:cNvSpPr>
      </xdr:nvSpPr>
      <xdr:spPr bwMode="auto">
        <a:xfrm>
          <a:off x="2428875" y="3400425"/>
          <a:ext cx="523875" cy="476250"/>
        </a:xfrm>
        <a:custGeom>
          <a:avLst/>
          <a:gdLst>
            <a:gd name="T0" fmla="*/ 2147483647 w 55"/>
            <a:gd name="T1" fmla="*/ 2147483647 h 50"/>
            <a:gd name="T2" fmla="*/ 2147483647 w 55"/>
            <a:gd name="T3" fmla="*/ 2147483647 h 50"/>
            <a:gd name="T4" fmla="*/ 2147483647 w 55"/>
            <a:gd name="T5" fmla="*/ 2147483647 h 50"/>
            <a:gd name="T6" fmla="*/ 2147483647 w 55"/>
            <a:gd name="T7" fmla="*/ 2147483647 h 50"/>
            <a:gd name="T8" fmla="*/ 2147483647 w 55"/>
            <a:gd name="T9" fmla="*/ 2147483647 h 50"/>
            <a:gd name="T10" fmla="*/ 2147483647 w 55"/>
            <a:gd name="T11" fmla="*/ 2147483647 h 50"/>
            <a:gd name="T12" fmla="*/ 2147483647 w 55"/>
            <a:gd name="T13" fmla="*/ 2147483647 h 50"/>
            <a:gd name="T14" fmla="*/ 2147483647 w 55"/>
            <a:gd name="T15" fmla="*/ 2147483647 h 50"/>
            <a:gd name="T16" fmla="*/ 2147483647 w 55"/>
            <a:gd name="T17" fmla="*/ 2147483647 h 50"/>
            <a:gd name="T18" fmla="*/ 2147483647 w 55"/>
            <a:gd name="T19" fmla="*/ 2147483647 h 50"/>
            <a:gd name="T20" fmla="*/ 2147483647 w 55"/>
            <a:gd name="T21" fmla="*/ 2147483647 h 50"/>
            <a:gd name="T22" fmla="*/ 2147483647 w 55"/>
            <a:gd name="T23" fmla="*/ 2147483647 h 50"/>
            <a:gd name="T24" fmla="*/ 2147483647 w 55"/>
            <a:gd name="T25" fmla="*/ 2147483647 h 50"/>
            <a:gd name="T26" fmla="*/ 2147483647 w 55"/>
            <a:gd name="T27" fmla="*/ 2147483647 h 50"/>
            <a:gd name="T28" fmla="*/ 2147483647 w 55"/>
            <a:gd name="T29" fmla="*/ 2147483647 h 50"/>
            <a:gd name="T30" fmla="*/ 2147483647 w 55"/>
            <a:gd name="T31" fmla="*/ 2147483647 h 50"/>
            <a:gd name="T32" fmla="*/ 2147483647 w 55"/>
            <a:gd name="T33" fmla="*/ 2147483647 h 50"/>
            <a:gd name="T34" fmla="*/ 2147483647 w 55"/>
            <a:gd name="T35" fmla="*/ 2147483647 h 50"/>
            <a:gd name="T36" fmla="*/ 2147483647 w 55"/>
            <a:gd name="T37" fmla="*/ 2147483647 h 50"/>
            <a:gd name="T38" fmla="*/ 2147483647 w 55"/>
            <a:gd name="T39" fmla="*/ 2147483647 h 50"/>
            <a:gd name="T40" fmla="*/ 2147483647 w 55"/>
            <a:gd name="T41" fmla="*/ 2147483647 h 50"/>
            <a:gd name="T42" fmla="*/ 2147483647 w 55"/>
            <a:gd name="T43" fmla="*/ 2147483647 h 50"/>
            <a:gd name="T44" fmla="*/ 2147483647 w 55"/>
            <a:gd name="T45" fmla="*/ 2147483647 h 50"/>
            <a:gd name="T46" fmla="*/ 2147483647 w 55"/>
            <a:gd name="T47" fmla="*/ 2147483647 h 50"/>
            <a:gd name="T48" fmla="*/ 2147483647 w 55"/>
            <a:gd name="T49" fmla="*/ 2147483647 h 50"/>
            <a:gd name="T50" fmla="*/ 2147483647 w 55"/>
            <a:gd name="T51" fmla="*/ 2147483647 h 50"/>
            <a:gd name="T52" fmla="*/ 2147483647 w 55"/>
            <a:gd name="T53" fmla="*/ 2147483647 h 50"/>
            <a:gd name="T54" fmla="*/ 2147483647 w 55"/>
            <a:gd name="T55" fmla="*/ 2147483647 h 50"/>
            <a:gd name="T56" fmla="*/ 2147483647 w 55"/>
            <a:gd name="T57" fmla="*/ 2147483647 h 50"/>
            <a:gd name="T58" fmla="*/ 2147483647 w 55"/>
            <a:gd name="T59" fmla="*/ 2147483647 h 50"/>
            <a:gd name="T60" fmla="*/ 2147483647 w 55"/>
            <a:gd name="T61" fmla="*/ 2147483647 h 50"/>
            <a:gd name="T62" fmla="*/ 2147483647 w 55"/>
            <a:gd name="T63" fmla="*/ 2147483647 h 50"/>
            <a:gd name="T64" fmla="*/ 2147483647 w 55"/>
            <a:gd name="T65" fmla="*/ 2147483647 h 50"/>
            <a:gd name="T66" fmla="*/ 2147483647 w 55"/>
            <a:gd name="T67" fmla="*/ 2147483647 h 50"/>
            <a:gd name="T68" fmla="*/ 2147483647 w 55"/>
            <a:gd name="T69" fmla="*/ 2147483647 h 50"/>
            <a:gd name="T70" fmla="*/ 2147483647 w 55"/>
            <a:gd name="T71" fmla="*/ 2147483647 h 50"/>
            <a:gd name="T72" fmla="*/ 2147483647 w 55"/>
            <a:gd name="T73" fmla="*/ 2147483647 h 50"/>
            <a:gd name="T74" fmla="*/ 2147483647 w 55"/>
            <a:gd name="T75" fmla="*/ 2147483647 h 50"/>
            <a:gd name="T76" fmla="*/ 2147483647 w 55"/>
            <a:gd name="T77" fmla="*/ 2147483647 h 50"/>
            <a:gd name="T78" fmla="*/ 2147483647 w 55"/>
            <a:gd name="T79" fmla="*/ 2147483647 h 50"/>
            <a:gd name="T80" fmla="*/ 2147483647 w 55"/>
            <a:gd name="T81" fmla="*/ 2147483647 h 50"/>
            <a:gd name="T82" fmla="*/ 2147483647 w 55"/>
            <a:gd name="T83" fmla="*/ 2147483647 h 50"/>
            <a:gd name="T84" fmla="*/ 2147483647 w 55"/>
            <a:gd name="T85" fmla="*/ 2147483647 h 50"/>
            <a:gd name="T86" fmla="*/ 2147483647 w 55"/>
            <a:gd name="T87" fmla="*/ 2147483647 h 50"/>
            <a:gd name="T88" fmla="*/ 2147483647 w 55"/>
            <a:gd name="T89" fmla="*/ 2147483647 h 50"/>
            <a:gd name="T90" fmla="*/ 2147483647 w 55"/>
            <a:gd name="T91" fmla="*/ 2147483647 h 50"/>
            <a:gd name="T92" fmla="*/ 2147483647 w 55"/>
            <a:gd name="T93" fmla="*/ 2147483647 h 50"/>
            <a:gd name="T94" fmla="*/ 2147483647 w 55"/>
            <a:gd name="T95" fmla="*/ 2147483647 h 50"/>
            <a:gd name="T96" fmla="*/ 2147483647 w 55"/>
            <a:gd name="T97" fmla="*/ 2147483647 h 50"/>
            <a:gd name="T98" fmla="*/ 2147483647 w 55"/>
            <a:gd name="T99" fmla="*/ 2147483647 h 50"/>
            <a:gd name="T100" fmla="*/ 2147483647 w 55"/>
            <a:gd name="T101" fmla="*/ 2147483647 h 50"/>
            <a:gd name="T102" fmla="*/ 2147483647 w 55"/>
            <a:gd name="T103" fmla="*/ 2147483647 h 50"/>
            <a:gd name="T104" fmla="*/ 2147483647 w 55"/>
            <a:gd name="T105" fmla="*/ 2147483647 h 50"/>
            <a:gd name="T106" fmla="*/ 2147483647 w 55"/>
            <a:gd name="T107" fmla="*/ 0 h 50"/>
            <a:gd name="T108" fmla="*/ 2147483647 w 55"/>
            <a:gd name="T109" fmla="*/ 2147483647 h 50"/>
            <a:gd name="T110" fmla="*/ 2147483647 w 55"/>
            <a:gd name="T111" fmla="*/ 2147483647 h 5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5"/>
            <a:gd name="T169" fmla="*/ 0 h 50"/>
            <a:gd name="T170" fmla="*/ 55 w 55"/>
            <a:gd name="T171" fmla="*/ 50 h 50"/>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5" h="50">
              <a:moveTo>
                <a:pt x="31" y="4"/>
              </a:moveTo>
              <a:lnTo>
                <a:pt x="31" y="4"/>
              </a:lnTo>
              <a:lnTo>
                <a:pt x="32" y="4"/>
              </a:lnTo>
              <a:lnTo>
                <a:pt x="32" y="5"/>
              </a:lnTo>
              <a:lnTo>
                <a:pt x="32" y="6"/>
              </a:lnTo>
              <a:lnTo>
                <a:pt x="32" y="5"/>
              </a:lnTo>
              <a:lnTo>
                <a:pt x="33" y="5"/>
              </a:lnTo>
              <a:lnTo>
                <a:pt x="33" y="4"/>
              </a:lnTo>
              <a:lnTo>
                <a:pt x="34" y="4"/>
              </a:lnTo>
              <a:lnTo>
                <a:pt x="35" y="4"/>
              </a:lnTo>
              <a:lnTo>
                <a:pt x="34" y="4"/>
              </a:lnTo>
              <a:lnTo>
                <a:pt x="35" y="4"/>
              </a:lnTo>
              <a:lnTo>
                <a:pt x="36" y="4"/>
              </a:lnTo>
              <a:lnTo>
                <a:pt x="37" y="4"/>
              </a:lnTo>
              <a:lnTo>
                <a:pt x="38" y="4"/>
              </a:lnTo>
              <a:lnTo>
                <a:pt x="39" y="4"/>
              </a:lnTo>
              <a:lnTo>
                <a:pt x="40" y="4"/>
              </a:lnTo>
              <a:lnTo>
                <a:pt x="39" y="5"/>
              </a:lnTo>
              <a:lnTo>
                <a:pt x="40" y="5"/>
              </a:lnTo>
              <a:lnTo>
                <a:pt x="39" y="5"/>
              </a:lnTo>
              <a:lnTo>
                <a:pt x="39" y="6"/>
              </a:lnTo>
              <a:lnTo>
                <a:pt x="39" y="7"/>
              </a:lnTo>
              <a:lnTo>
                <a:pt x="40" y="7"/>
              </a:lnTo>
              <a:lnTo>
                <a:pt x="41" y="7"/>
              </a:lnTo>
              <a:lnTo>
                <a:pt x="42" y="7"/>
              </a:lnTo>
              <a:lnTo>
                <a:pt x="41" y="7"/>
              </a:lnTo>
              <a:lnTo>
                <a:pt x="42" y="7"/>
              </a:lnTo>
              <a:lnTo>
                <a:pt x="42" y="8"/>
              </a:lnTo>
              <a:lnTo>
                <a:pt x="42" y="7"/>
              </a:lnTo>
              <a:lnTo>
                <a:pt x="43" y="7"/>
              </a:lnTo>
              <a:lnTo>
                <a:pt x="42" y="7"/>
              </a:lnTo>
              <a:lnTo>
                <a:pt x="43" y="7"/>
              </a:lnTo>
              <a:lnTo>
                <a:pt x="43" y="6"/>
              </a:lnTo>
              <a:lnTo>
                <a:pt x="43" y="5"/>
              </a:lnTo>
              <a:lnTo>
                <a:pt x="43" y="4"/>
              </a:lnTo>
              <a:lnTo>
                <a:pt x="44" y="4"/>
              </a:lnTo>
              <a:lnTo>
                <a:pt x="44" y="3"/>
              </a:lnTo>
              <a:lnTo>
                <a:pt x="45" y="3"/>
              </a:lnTo>
              <a:lnTo>
                <a:pt x="45" y="4"/>
              </a:lnTo>
              <a:lnTo>
                <a:pt x="45" y="3"/>
              </a:lnTo>
              <a:lnTo>
                <a:pt x="46" y="3"/>
              </a:lnTo>
              <a:lnTo>
                <a:pt x="47" y="3"/>
              </a:lnTo>
              <a:lnTo>
                <a:pt x="47" y="4"/>
              </a:lnTo>
              <a:lnTo>
                <a:pt x="48" y="4"/>
              </a:lnTo>
              <a:lnTo>
                <a:pt x="49" y="4"/>
              </a:lnTo>
              <a:lnTo>
                <a:pt x="50" y="4"/>
              </a:lnTo>
              <a:lnTo>
                <a:pt x="50" y="3"/>
              </a:lnTo>
              <a:lnTo>
                <a:pt x="49" y="3"/>
              </a:lnTo>
              <a:lnTo>
                <a:pt x="50" y="3"/>
              </a:lnTo>
              <a:lnTo>
                <a:pt x="51" y="2"/>
              </a:lnTo>
              <a:lnTo>
                <a:pt x="52" y="2"/>
              </a:lnTo>
              <a:lnTo>
                <a:pt x="52" y="3"/>
              </a:lnTo>
              <a:lnTo>
                <a:pt x="51" y="3"/>
              </a:lnTo>
              <a:lnTo>
                <a:pt x="52" y="3"/>
              </a:lnTo>
              <a:lnTo>
                <a:pt x="53" y="3"/>
              </a:lnTo>
              <a:lnTo>
                <a:pt x="53" y="4"/>
              </a:lnTo>
              <a:lnTo>
                <a:pt x="54" y="4"/>
              </a:lnTo>
              <a:lnTo>
                <a:pt x="53" y="4"/>
              </a:lnTo>
              <a:lnTo>
                <a:pt x="54" y="4"/>
              </a:lnTo>
              <a:lnTo>
                <a:pt x="54" y="5"/>
              </a:lnTo>
              <a:lnTo>
                <a:pt x="53" y="5"/>
              </a:lnTo>
              <a:lnTo>
                <a:pt x="53" y="6"/>
              </a:lnTo>
              <a:lnTo>
                <a:pt x="53" y="7"/>
              </a:lnTo>
              <a:lnTo>
                <a:pt x="54" y="7"/>
              </a:lnTo>
              <a:lnTo>
                <a:pt x="53" y="7"/>
              </a:lnTo>
              <a:lnTo>
                <a:pt x="53" y="8"/>
              </a:lnTo>
              <a:lnTo>
                <a:pt x="54" y="8"/>
              </a:lnTo>
              <a:lnTo>
                <a:pt x="54" y="9"/>
              </a:lnTo>
              <a:lnTo>
                <a:pt x="54" y="10"/>
              </a:lnTo>
              <a:lnTo>
                <a:pt x="54" y="11"/>
              </a:lnTo>
              <a:lnTo>
                <a:pt x="54" y="12"/>
              </a:lnTo>
              <a:lnTo>
                <a:pt x="53" y="12"/>
              </a:lnTo>
              <a:lnTo>
                <a:pt x="54" y="12"/>
              </a:lnTo>
              <a:lnTo>
                <a:pt x="54" y="13"/>
              </a:lnTo>
              <a:lnTo>
                <a:pt x="54" y="14"/>
              </a:lnTo>
              <a:lnTo>
                <a:pt x="54" y="15"/>
              </a:lnTo>
              <a:lnTo>
                <a:pt x="54" y="16"/>
              </a:lnTo>
              <a:lnTo>
                <a:pt x="53" y="16"/>
              </a:lnTo>
              <a:lnTo>
                <a:pt x="54" y="16"/>
              </a:lnTo>
              <a:lnTo>
                <a:pt x="54" y="17"/>
              </a:lnTo>
              <a:lnTo>
                <a:pt x="54" y="18"/>
              </a:lnTo>
              <a:lnTo>
                <a:pt x="55" y="18"/>
              </a:lnTo>
              <a:lnTo>
                <a:pt x="55" y="19"/>
              </a:lnTo>
              <a:lnTo>
                <a:pt x="55" y="20"/>
              </a:lnTo>
              <a:lnTo>
                <a:pt x="54" y="20"/>
              </a:lnTo>
              <a:lnTo>
                <a:pt x="55" y="20"/>
              </a:lnTo>
              <a:lnTo>
                <a:pt x="54" y="20"/>
              </a:lnTo>
              <a:lnTo>
                <a:pt x="54" y="21"/>
              </a:lnTo>
              <a:lnTo>
                <a:pt x="54" y="22"/>
              </a:lnTo>
              <a:lnTo>
                <a:pt x="54" y="23"/>
              </a:lnTo>
              <a:lnTo>
                <a:pt x="54" y="24"/>
              </a:lnTo>
              <a:lnTo>
                <a:pt x="54" y="25"/>
              </a:lnTo>
              <a:lnTo>
                <a:pt x="54" y="24"/>
              </a:lnTo>
              <a:lnTo>
                <a:pt x="53" y="24"/>
              </a:lnTo>
              <a:lnTo>
                <a:pt x="53" y="25"/>
              </a:lnTo>
              <a:lnTo>
                <a:pt x="52" y="25"/>
              </a:lnTo>
              <a:lnTo>
                <a:pt x="52" y="24"/>
              </a:lnTo>
              <a:lnTo>
                <a:pt x="51" y="24"/>
              </a:lnTo>
              <a:lnTo>
                <a:pt x="51" y="25"/>
              </a:lnTo>
              <a:lnTo>
                <a:pt x="51" y="24"/>
              </a:lnTo>
              <a:lnTo>
                <a:pt x="51" y="25"/>
              </a:lnTo>
              <a:lnTo>
                <a:pt x="50" y="25"/>
              </a:lnTo>
              <a:lnTo>
                <a:pt x="50" y="24"/>
              </a:lnTo>
              <a:lnTo>
                <a:pt x="50" y="25"/>
              </a:lnTo>
              <a:lnTo>
                <a:pt x="49" y="25"/>
              </a:lnTo>
              <a:lnTo>
                <a:pt x="49" y="26"/>
              </a:lnTo>
              <a:lnTo>
                <a:pt x="48" y="26"/>
              </a:lnTo>
              <a:lnTo>
                <a:pt x="48" y="27"/>
              </a:lnTo>
              <a:lnTo>
                <a:pt x="47" y="27"/>
              </a:lnTo>
              <a:lnTo>
                <a:pt x="47" y="26"/>
              </a:lnTo>
              <a:lnTo>
                <a:pt x="46" y="26"/>
              </a:lnTo>
              <a:lnTo>
                <a:pt x="46" y="27"/>
              </a:lnTo>
              <a:lnTo>
                <a:pt x="46" y="26"/>
              </a:lnTo>
              <a:lnTo>
                <a:pt x="46" y="27"/>
              </a:lnTo>
              <a:lnTo>
                <a:pt x="45" y="27"/>
              </a:lnTo>
              <a:lnTo>
                <a:pt x="46" y="27"/>
              </a:lnTo>
              <a:lnTo>
                <a:pt x="46" y="26"/>
              </a:lnTo>
              <a:lnTo>
                <a:pt x="45" y="26"/>
              </a:lnTo>
              <a:lnTo>
                <a:pt x="44" y="26"/>
              </a:lnTo>
              <a:lnTo>
                <a:pt x="44" y="25"/>
              </a:lnTo>
              <a:lnTo>
                <a:pt x="43" y="25"/>
              </a:lnTo>
              <a:lnTo>
                <a:pt x="43" y="26"/>
              </a:lnTo>
              <a:lnTo>
                <a:pt x="43" y="27"/>
              </a:lnTo>
              <a:lnTo>
                <a:pt x="43" y="28"/>
              </a:lnTo>
              <a:lnTo>
                <a:pt x="43" y="29"/>
              </a:lnTo>
              <a:lnTo>
                <a:pt x="43" y="28"/>
              </a:lnTo>
              <a:lnTo>
                <a:pt x="42" y="28"/>
              </a:lnTo>
              <a:lnTo>
                <a:pt x="42" y="29"/>
              </a:lnTo>
              <a:lnTo>
                <a:pt x="41" y="29"/>
              </a:lnTo>
              <a:lnTo>
                <a:pt x="41" y="30"/>
              </a:lnTo>
              <a:lnTo>
                <a:pt x="40" y="30"/>
              </a:lnTo>
              <a:lnTo>
                <a:pt x="40" y="31"/>
              </a:lnTo>
              <a:lnTo>
                <a:pt x="39" y="31"/>
              </a:lnTo>
              <a:lnTo>
                <a:pt x="39" y="32"/>
              </a:lnTo>
              <a:lnTo>
                <a:pt x="39" y="33"/>
              </a:lnTo>
              <a:lnTo>
                <a:pt x="38" y="33"/>
              </a:lnTo>
              <a:lnTo>
                <a:pt x="38" y="34"/>
              </a:lnTo>
              <a:lnTo>
                <a:pt x="37" y="34"/>
              </a:lnTo>
              <a:lnTo>
                <a:pt x="37" y="35"/>
              </a:lnTo>
              <a:lnTo>
                <a:pt x="36" y="35"/>
              </a:lnTo>
              <a:lnTo>
                <a:pt x="36" y="36"/>
              </a:lnTo>
              <a:lnTo>
                <a:pt x="36" y="37"/>
              </a:lnTo>
              <a:lnTo>
                <a:pt x="35" y="37"/>
              </a:lnTo>
              <a:lnTo>
                <a:pt x="35" y="36"/>
              </a:lnTo>
              <a:lnTo>
                <a:pt x="35" y="37"/>
              </a:lnTo>
              <a:lnTo>
                <a:pt x="35" y="36"/>
              </a:lnTo>
              <a:lnTo>
                <a:pt x="35" y="37"/>
              </a:lnTo>
              <a:lnTo>
                <a:pt x="34" y="37"/>
              </a:lnTo>
              <a:lnTo>
                <a:pt x="33" y="37"/>
              </a:lnTo>
              <a:lnTo>
                <a:pt x="33" y="38"/>
              </a:lnTo>
              <a:lnTo>
                <a:pt x="32" y="38"/>
              </a:lnTo>
              <a:lnTo>
                <a:pt x="32" y="39"/>
              </a:lnTo>
              <a:lnTo>
                <a:pt x="32" y="38"/>
              </a:lnTo>
              <a:lnTo>
                <a:pt x="31" y="38"/>
              </a:lnTo>
              <a:lnTo>
                <a:pt x="30" y="38"/>
              </a:lnTo>
              <a:lnTo>
                <a:pt x="30" y="39"/>
              </a:lnTo>
              <a:lnTo>
                <a:pt x="29" y="39"/>
              </a:lnTo>
              <a:lnTo>
                <a:pt x="29" y="40"/>
              </a:lnTo>
              <a:lnTo>
                <a:pt x="28" y="40"/>
              </a:lnTo>
              <a:lnTo>
                <a:pt x="28" y="41"/>
              </a:lnTo>
              <a:lnTo>
                <a:pt x="27" y="41"/>
              </a:lnTo>
              <a:lnTo>
                <a:pt x="27" y="40"/>
              </a:lnTo>
              <a:lnTo>
                <a:pt x="27" y="41"/>
              </a:lnTo>
              <a:lnTo>
                <a:pt x="26" y="41"/>
              </a:lnTo>
              <a:lnTo>
                <a:pt x="25" y="41"/>
              </a:lnTo>
              <a:lnTo>
                <a:pt x="25" y="42"/>
              </a:lnTo>
              <a:lnTo>
                <a:pt x="25" y="43"/>
              </a:lnTo>
              <a:lnTo>
                <a:pt x="25" y="44"/>
              </a:lnTo>
              <a:lnTo>
                <a:pt x="25" y="45"/>
              </a:lnTo>
              <a:lnTo>
                <a:pt x="25" y="46"/>
              </a:lnTo>
              <a:lnTo>
                <a:pt x="26" y="46"/>
              </a:lnTo>
              <a:lnTo>
                <a:pt x="25" y="46"/>
              </a:lnTo>
              <a:lnTo>
                <a:pt x="25" y="47"/>
              </a:lnTo>
              <a:lnTo>
                <a:pt x="25" y="48"/>
              </a:lnTo>
              <a:lnTo>
                <a:pt x="24" y="48"/>
              </a:lnTo>
              <a:lnTo>
                <a:pt x="24" y="49"/>
              </a:lnTo>
              <a:lnTo>
                <a:pt x="23" y="49"/>
              </a:lnTo>
              <a:lnTo>
                <a:pt x="22" y="49"/>
              </a:lnTo>
              <a:lnTo>
                <a:pt x="22" y="50"/>
              </a:lnTo>
              <a:lnTo>
                <a:pt x="22" y="49"/>
              </a:lnTo>
              <a:lnTo>
                <a:pt x="21" y="49"/>
              </a:lnTo>
              <a:lnTo>
                <a:pt x="21" y="50"/>
              </a:lnTo>
              <a:lnTo>
                <a:pt x="21" y="49"/>
              </a:lnTo>
              <a:lnTo>
                <a:pt x="20" y="49"/>
              </a:lnTo>
              <a:lnTo>
                <a:pt x="20" y="48"/>
              </a:lnTo>
              <a:lnTo>
                <a:pt x="19" y="48"/>
              </a:lnTo>
              <a:lnTo>
                <a:pt x="19" y="47"/>
              </a:lnTo>
              <a:lnTo>
                <a:pt x="18" y="47"/>
              </a:lnTo>
              <a:lnTo>
                <a:pt x="19" y="47"/>
              </a:lnTo>
              <a:lnTo>
                <a:pt x="18" y="47"/>
              </a:lnTo>
              <a:lnTo>
                <a:pt x="19" y="47"/>
              </a:lnTo>
              <a:lnTo>
                <a:pt x="18" y="47"/>
              </a:lnTo>
              <a:lnTo>
                <a:pt x="19" y="47"/>
              </a:lnTo>
              <a:lnTo>
                <a:pt x="18" y="47"/>
              </a:lnTo>
              <a:lnTo>
                <a:pt x="18" y="46"/>
              </a:lnTo>
              <a:lnTo>
                <a:pt x="18" y="47"/>
              </a:lnTo>
              <a:lnTo>
                <a:pt x="18" y="46"/>
              </a:lnTo>
              <a:lnTo>
                <a:pt x="17" y="46"/>
              </a:lnTo>
              <a:lnTo>
                <a:pt x="18" y="46"/>
              </a:lnTo>
              <a:lnTo>
                <a:pt x="17" y="46"/>
              </a:lnTo>
              <a:lnTo>
                <a:pt x="17" y="45"/>
              </a:lnTo>
              <a:lnTo>
                <a:pt x="17" y="46"/>
              </a:lnTo>
              <a:lnTo>
                <a:pt x="16" y="46"/>
              </a:lnTo>
              <a:lnTo>
                <a:pt x="17" y="46"/>
              </a:lnTo>
              <a:lnTo>
                <a:pt x="16" y="46"/>
              </a:lnTo>
              <a:lnTo>
                <a:pt x="17" y="46"/>
              </a:lnTo>
              <a:lnTo>
                <a:pt x="16" y="46"/>
              </a:lnTo>
              <a:lnTo>
                <a:pt x="15" y="46"/>
              </a:lnTo>
              <a:lnTo>
                <a:pt x="15" y="47"/>
              </a:lnTo>
              <a:lnTo>
                <a:pt x="14" y="46"/>
              </a:lnTo>
              <a:lnTo>
                <a:pt x="13" y="46"/>
              </a:lnTo>
              <a:lnTo>
                <a:pt x="12" y="46"/>
              </a:lnTo>
              <a:lnTo>
                <a:pt x="11" y="46"/>
              </a:lnTo>
              <a:lnTo>
                <a:pt x="11" y="45"/>
              </a:lnTo>
              <a:lnTo>
                <a:pt x="11" y="46"/>
              </a:lnTo>
              <a:lnTo>
                <a:pt x="11" y="45"/>
              </a:lnTo>
              <a:lnTo>
                <a:pt x="11" y="44"/>
              </a:lnTo>
              <a:lnTo>
                <a:pt x="11" y="43"/>
              </a:lnTo>
              <a:lnTo>
                <a:pt x="11" y="42"/>
              </a:lnTo>
              <a:lnTo>
                <a:pt x="11" y="41"/>
              </a:lnTo>
              <a:lnTo>
                <a:pt x="11" y="40"/>
              </a:lnTo>
              <a:lnTo>
                <a:pt x="11" y="39"/>
              </a:lnTo>
              <a:lnTo>
                <a:pt x="10" y="39"/>
              </a:lnTo>
              <a:lnTo>
                <a:pt x="9" y="39"/>
              </a:lnTo>
              <a:lnTo>
                <a:pt x="8" y="39"/>
              </a:lnTo>
              <a:lnTo>
                <a:pt x="9" y="39"/>
              </a:lnTo>
              <a:lnTo>
                <a:pt x="8" y="39"/>
              </a:lnTo>
              <a:lnTo>
                <a:pt x="9" y="39"/>
              </a:lnTo>
              <a:lnTo>
                <a:pt x="9" y="38"/>
              </a:lnTo>
              <a:lnTo>
                <a:pt x="9" y="37"/>
              </a:lnTo>
              <a:lnTo>
                <a:pt x="10" y="37"/>
              </a:lnTo>
              <a:lnTo>
                <a:pt x="10" y="38"/>
              </a:lnTo>
              <a:lnTo>
                <a:pt x="11" y="38"/>
              </a:lnTo>
              <a:lnTo>
                <a:pt x="11" y="37"/>
              </a:lnTo>
              <a:lnTo>
                <a:pt x="10" y="37"/>
              </a:lnTo>
              <a:lnTo>
                <a:pt x="10" y="36"/>
              </a:lnTo>
              <a:lnTo>
                <a:pt x="10" y="35"/>
              </a:lnTo>
              <a:lnTo>
                <a:pt x="11" y="35"/>
              </a:lnTo>
              <a:lnTo>
                <a:pt x="11" y="34"/>
              </a:lnTo>
              <a:lnTo>
                <a:pt x="11" y="33"/>
              </a:lnTo>
              <a:lnTo>
                <a:pt x="11" y="32"/>
              </a:lnTo>
              <a:lnTo>
                <a:pt x="12" y="32"/>
              </a:lnTo>
              <a:lnTo>
                <a:pt x="12" y="31"/>
              </a:lnTo>
              <a:lnTo>
                <a:pt x="11" y="31"/>
              </a:lnTo>
              <a:lnTo>
                <a:pt x="11" y="30"/>
              </a:lnTo>
              <a:lnTo>
                <a:pt x="11" y="31"/>
              </a:lnTo>
              <a:lnTo>
                <a:pt x="10" y="31"/>
              </a:lnTo>
              <a:lnTo>
                <a:pt x="10" y="30"/>
              </a:lnTo>
              <a:lnTo>
                <a:pt x="11" y="30"/>
              </a:lnTo>
              <a:lnTo>
                <a:pt x="10" y="30"/>
              </a:lnTo>
              <a:lnTo>
                <a:pt x="11" y="30"/>
              </a:lnTo>
              <a:lnTo>
                <a:pt x="10" y="30"/>
              </a:lnTo>
              <a:lnTo>
                <a:pt x="10" y="29"/>
              </a:lnTo>
              <a:lnTo>
                <a:pt x="10" y="28"/>
              </a:lnTo>
              <a:lnTo>
                <a:pt x="11" y="28"/>
              </a:lnTo>
              <a:lnTo>
                <a:pt x="11" y="29"/>
              </a:lnTo>
              <a:lnTo>
                <a:pt x="11" y="28"/>
              </a:lnTo>
              <a:lnTo>
                <a:pt x="11" y="27"/>
              </a:lnTo>
              <a:lnTo>
                <a:pt x="11" y="28"/>
              </a:lnTo>
              <a:lnTo>
                <a:pt x="12" y="28"/>
              </a:lnTo>
              <a:lnTo>
                <a:pt x="12" y="29"/>
              </a:lnTo>
              <a:lnTo>
                <a:pt x="13" y="29"/>
              </a:lnTo>
              <a:lnTo>
                <a:pt x="14" y="29"/>
              </a:lnTo>
              <a:lnTo>
                <a:pt x="15" y="29"/>
              </a:lnTo>
              <a:lnTo>
                <a:pt x="15" y="28"/>
              </a:lnTo>
              <a:lnTo>
                <a:pt x="16" y="28"/>
              </a:lnTo>
              <a:lnTo>
                <a:pt x="17" y="28"/>
              </a:lnTo>
              <a:lnTo>
                <a:pt x="17" y="27"/>
              </a:lnTo>
              <a:lnTo>
                <a:pt x="18" y="27"/>
              </a:lnTo>
              <a:lnTo>
                <a:pt x="18" y="26"/>
              </a:lnTo>
              <a:lnTo>
                <a:pt x="17" y="26"/>
              </a:lnTo>
              <a:lnTo>
                <a:pt x="17" y="25"/>
              </a:lnTo>
              <a:lnTo>
                <a:pt x="16" y="25"/>
              </a:lnTo>
              <a:lnTo>
                <a:pt x="17" y="25"/>
              </a:lnTo>
              <a:lnTo>
                <a:pt x="16" y="25"/>
              </a:lnTo>
              <a:lnTo>
                <a:pt x="15" y="25"/>
              </a:lnTo>
              <a:lnTo>
                <a:pt x="16" y="25"/>
              </a:lnTo>
              <a:lnTo>
                <a:pt x="16" y="26"/>
              </a:lnTo>
              <a:lnTo>
                <a:pt x="15" y="26"/>
              </a:lnTo>
              <a:lnTo>
                <a:pt x="15" y="27"/>
              </a:lnTo>
              <a:lnTo>
                <a:pt x="14" y="27"/>
              </a:lnTo>
              <a:lnTo>
                <a:pt x="14" y="26"/>
              </a:lnTo>
              <a:lnTo>
                <a:pt x="14" y="25"/>
              </a:lnTo>
              <a:lnTo>
                <a:pt x="13" y="25"/>
              </a:lnTo>
              <a:lnTo>
                <a:pt x="12" y="25"/>
              </a:lnTo>
              <a:lnTo>
                <a:pt x="12" y="26"/>
              </a:lnTo>
              <a:lnTo>
                <a:pt x="11" y="26"/>
              </a:lnTo>
              <a:lnTo>
                <a:pt x="11" y="25"/>
              </a:lnTo>
              <a:lnTo>
                <a:pt x="11" y="24"/>
              </a:lnTo>
              <a:lnTo>
                <a:pt x="11" y="23"/>
              </a:lnTo>
              <a:lnTo>
                <a:pt x="10" y="23"/>
              </a:lnTo>
              <a:lnTo>
                <a:pt x="9" y="23"/>
              </a:lnTo>
              <a:lnTo>
                <a:pt x="8" y="23"/>
              </a:lnTo>
              <a:lnTo>
                <a:pt x="7" y="22"/>
              </a:lnTo>
              <a:lnTo>
                <a:pt x="7" y="23"/>
              </a:lnTo>
              <a:lnTo>
                <a:pt x="6" y="23"/>
              </a:lnTo>
              <a:lnTo>
                <a:pt x="5" y="23"/>
              </a:lnTo>
              <a:lnTo>
                <a:pt x="5" y="22"/>
              </a:lnTo>
              <a:lnTo>
                <a:pt x="5" y="21"/>
              </a:lnTo>
              <a:lnTo>
                <a:pt x="4" y="21"/>
              </a:lnTo>
              <a:lnTo>
                <a:pt x="4" y="20"/>
              </a:lnTo>
              <a:lnTo>
                <a:pt x="4" y="19"/>
              </a:lnTo>
              <a:lnTo>
                <a:pt x="4" y="18"/>
              </a:lnTo>
              <a:lnTo>
                <a:pt x="5" y="18"/>
              </a:lnTo>
              <a:lnTo>
                <a:pt x="6" y="18"/>
              </a:lnTo>
              <a:lnTo>
                <a:pt x="7" y="18"/>
              </a:lnTo>
              <a:lnTo>
                <a:pt x="6" y="18"/>
              </a:lnTo>
              <a:lnTo>
                <a:pt x="7" y="18"/>
              </a:lnTo>
              <a:lnTo>
                <a:pt x="7" y="17"/>
              </a:lnTo>
              <a:lnTo>
                <a:pt x="6" y="17"/>
              </a:lnTo>
              <a:lnTo>
                <a:pt x="6" y="16"/>
              </a:lnTo>
              <a:lnTo>
                <a:pt x="6" y="15"/>
              </a:lnTo>
              <a:lnTo>
                <a:pt x="5" y="15"/>
              </a:lnTo>
              <a:lnTo>
                <a:pt x="5" y="14"/>
              </a:lnTo>
              <a:lnTo>
                <a:pt x="5" y="13"/>
              </a:lnTo>
              <a:lnTo>
                <a:pt x="6" y="13"/>
              </a:lnTo>
              <a:lnTo>
                <a:pt x="6" y="12"/>
              </a:lnTo>
              <a:lnTo>
                <a:pt x="5" y="12"/>
              </a:lnTo>
              <a:lnTo>
                <a:pt x="4" y="12"/>
              </a:lnTo>
              <a:lnTo>
                <a:pt x="4" y="13"/>
              </a:lnTo>
              <a:lnTo>
                <a:pt x="4" y="12"/>
              </a:lnTo>
              <a:lnTo>
                <a:pt x="4" y="11"/>
              </a:lnTo>
              <a:lnTo>
                <a:pt x="3" y="11"/>
              </a:lnTo>
              <a:lnTo>
                <a:pt x="2" y="11"/>
              </a:lnTo>
              <a:lnTo>
                <a:pt x="3" y="11"/>
              </a:lnTo>
              <a:lnTo>
                <a:pt x="2" y="11"/>
              </a:lnTo>
              <a:lnTo>
                <a:pt x="1" y="11"/>
              </a:lnTo>
              <a:lnTo>
                <a:pt x="1" y="10"/>
              </a:lnTo>
              <a:lnTo>
                <a:pt x="0" y="10"/>
              </a:lnTo>
              <a:lnTo>
                <a:pt x="0" y="9"/>
              </a:lnTo>
              <a:lnTo>
                <a:pt x="1" y="9"/>
              </a:lnTo>
              <a:lnTo>
                <a:pt x="1" y="10"/>
              </a:lnTo>
              <a:lnTo>
                <a:pt x="2" y="10"/>
              </a:lnTo>
              <a:lnTo>
                <a:pt x="3" y="10"/>
              </a:lnTo>
              <a:lnTo>
                <a:pt x="3" y="9"/>
              </a:lnTo>
              <a:lnTo>
                <a:pt x="4" y="9"/>
              </a:lnTo>
              <a:lnTo>
                <a:pt x="4" y="10"/>
              </a:lnTo>
              <a:lnTo>
                <a:pt x="5" y="10"/>
              </a:lnTo>
              <a:lnTo>
                <a:pt x="6" y="10"/>
              </a:lnTo>
              <a:lnTo>
                <a:pt x="7" y="10"/>
              </a:lnTo>
              <a:lnTo>
                <a:pt x="8" y="10"/>
              </a:lnTo>
              <a:lnTo>
                <a:pt x="8" y="9"/>
              </a:lnTo>
              <a:lnTo>
                <a:pt x="8" y="8"/>
              </a:lnTo>
              <a:lnTo>
                <a:pt x="9" y="8"/>
              </a:lnTo>
              <a:lnTo>
                <a:pt x="9" y="9"/>
              </a:lnTo>
              <a:lnTo>
                <a:pt x="10" y="9"/>
              </a:lnTo>
              <a:lnTo>
                <a:pt x="10" y="8"/>
              </a:lnTo>
              <a:lnTo>
                <a:pt x="11" y="8"/>
              </a:lnTo>
              <a:lnTo>
                <a:pt x="11" y="7"/>
              </a:lnTo>
              <a:lnTo>
                <a:pt x="11" y="8"/>
              </a:lnTo>
              <a:lnTo>
                <a:pt x="12" y="8"/>
              </a:lnTo>
              <a:lnTo>
                <a:pt x="12" y="7"/>
              </a:lnTo>
              <a:lnTo>
                <a:pt x="13" y="7"/>
              </a:lnTo>
              <a:lnTo>
                <a:pt x="14" y="7"/>
              </a:lnTo>
              <a:lnTo>
                <a:pt x="14" y="6"/>
              </a:lnTo>
              <a:lnTo>
                <a:pt x="15" y="6"/>
              </a:lnTo>
              <a:lnTo>
                <a:pt x="15" y="5"/>
              </a:lnTo>
              <a:lnTo>
                <a:pt x="16" y="5"/>
              </a:lnTo>
              <a:lnTo>
                <a:pt x="15" y="5"/>
              </a:lnTo>
              <a:lnTo>
                <a:pt x="15" y="4"/>
              </a:lnTo>
              <a:lnTo>
                <a:pt x="16" y="4"/>
              </a:lnTo>
              <a:lnTo>
                <a:pt x="17" y="4"/>
              </a:lnTo>
              <a:lnTo>
                <a:pt x="18" y="4"/>
              </a:lnTo>
              <a:lnTo>
                <a:pt x="18" y="3"/>
              </a:lnTo>
              <a:lnTo>
                <a:pt x="19" y="3"/>
              </a:lnTo>
              <a:lnTo>
                <a:pt x="20" y="3"/>
              </a:lnTo>
              <a:lnTo>
                <a:pt x="21" y="3"/>
              </a:lnTo>
              <a:lnTo>
                <a:pt x="21" y="2"/>
              </a:lnTo>
              <a:lnTo>
                <a:pt x="22" y="2"/>
              </a:lnTo>
              <a:lnTo>
                <a:pt x="22" y="1"/>
              </a:lnTo>
              <a:lnTo>
                <a:pt x="22" y="0"/>
              </a:lnTo>
              <a:lnTo>
                <a:pt x="23" y="0"/>
              </a:lnTo>
              <a:lnTo>
                <a:pt x="24" y="0"/>
              </a:lnTo>
              <a:lnTo>
                <a:pt x="24" y="1"/>
              </a:lnTo>
              <a:lnTo>
                <a:pt x="25" y="1"/>
              </a:lnTo>
              <a:lnTo>
                <a:pt x="25" y="2"/>
              </a:lnTo>
              <a:lnTo>
                <a:pt x="25" y="3"/>
              </a:lnTo>
              <a:lnTo>
                <a:pt x="25" y="2"/>
              </a:lnTo>
              <a:lnTo>
                <a:pt x="25" y="3"/>
              </a:lnTo>
              <a:lnTo>
                <a:pt x="26" y="3"/>
              </a:lnTo>
              <a:lnTo>
                <a:pt x="27" y="3"/>
              </a:lnTo>
              <a:lnTo>
                <a:pt x="28" y="3"/>
              </a:lnTo>
              <a:lnTo>
                <a:pt x="29" y="3"/>
              </a:lnTo>
              <a:lnTo>
                <a:pt x="30" y="3"/>
              </a:lnTo>
              <a:lnTo>
                <a:pt x="29" y="4"/>
              </a:lnTo>
              <a:lnTo>
                <a:pt x="30" y="4"/>
              </a:lnTo>
              <a:lnTo>
                <a:pt x="31" y="4"/>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161925</xdr:colOff>
      <xdr:row>19</xdr:row>
      <xdr:rowOff>133350</xdr:rowOff>
    </xdr:from>
    <xdr:to>
      <xdr:col>5</xdr:col>
      <xdr:colOff>47625</xdr:colOff>
      <xdr:row>22</xdr:row>
      <xdr:rowOff>57150</xdr:rowOff>
    </xdr:to>
    <xdr:sp macro="" textlink="">
      <xdr:nvSpPr>
        <xdr:cNvPr id="110" name="5ph"/>
        <xdr:cNvSpPr>
          <a:spLocks/>
        </xdr:cNvSpPr>
      </xdr:nvSpPr>
      <xdr:spPr bwMode="auto">
        <a:xfrm>
          <a:off x="2600325" y="3590925"/>
          <a:ext cx="495300" cy="409575"/>
        </a:xfrm>
        <a:custGeom>
          <a:avLst/>
          <a:gdLst>
            <a:gd name="T0" fmla="*/ 2147483647 w 52"/>
            <a:gd name="T1" fmla="*/ 2147483647 h 43"/>
            <a:gd name="T2" fmla="*/ 2147483647 w 52"/>
            <a:gd name="T3" fmla="*/ 2147483647 h 43"/>
            <a:gd name="T4" fmla="*/ 2147483647 w 52"/>
            <a:gd name="T5" fmla="*/ 2147483647 h 43"/>
            <a:gd name="T6" fmla="*/ 2147483647 w 52"/>
            <a:gd name="T7" fmla="*/ 2147483647 h 43"/>
            <a:gd name="T8" fmla="*/ 2147483647 w 52"/>
            <a:gd name="T9" fmla="*/ 2147483647 h 43"/>
            <a:gd name="T10" fmla="*/ 2147483647 w 52"/>
            <a:gd name="T11" fmla="*/ 2147483647 h 43"/>
            <a:gd name="T12" fmla="*/ 2147483647 w 52"/>
            <a:gd name="T13" fmla="*/ 2147483647 h 43"/>
            <a:gd name="T14" fmla="*/ 2147483647 w 52"/>
            <a:gd name="T15" fmla="*/ 2147483647 h 43"/>
            <a:gd name="T16" fmla="*/ 2147483647 w 52"/>
            <a:gd name="T17" fmla="*/ 2147483647 h 43"/>
            <a:gd name="T18" fmla="*/ 2147483647 w 52"/>
            <a:gd name="T19" fmla="*/ 2147483647 h 43"/>
            <a:gd name="T20" fmla="*/ 2147483647 w 52"/>
            <a:gd name="T21" fmla="*/ 2147483647 h 43"/>
            <a:gd name="T22" fmla="*/ 2147483647 w 52"/>
            <a:gd name="T23" fmla="*/ 2147483647 h 43"/>
            <a:gd name="T24" fmla="*/ 2147483647 w 52"/>
            <a:gd name="T25" fmla="*/ 2147483647 h 43"/>
            <a:gd name="T26" fmla="*/ 2147483647 w 52"/>
            <a:gd name="T27" fmla="*/ 2147483647 h 43"/>
            <a:gd name="T28" fmla="*/ 2147483647 w 52"/>
            <a:gd name="T29" fmla="*/ 2147483647 h 43"/>
            <a:gd name="T30" fmla="*/ 2147483647 w 52"/>
            <a:gd name="T31" fmla="*/ 2147483647 h 43"/>
            <a:gd name="T32" fmla="*/ 2147483647 w 52"/>
            <a:gd name="T33" fmla="*/ 2147483647 h 43"/>
            <a:gd name="T34" fmla="*/ 2147483647 w 52"/>
            <a:gd name="T35" fmla="*/ 2147483647 h 43"/>
            <a:gd name="T36" fmla="*/ 2147483647 w 52"/>
            <a:gd name="T37" fmla="*/ 2147483647 h 43"/>
            <a:gd name="T38" fmla="*/ 2147483647 w 52"/>
            <a:gd name="T39" fmla="*/ 2147483647 h 43"/>
            <a:gd name="T40" fmla="*/ 2147483647 w 52"/>
            <a:gd name="T41" fmla="*/ 2147483647 h 43"/>
            <a:gd name="T42" fmla="*/ 2147483647 w 52"/>
            <a:gd name="T43" fmla="*/ 2147483647 h 43"/>
            <a:gd name="T44" fmla="*/ 2147483647 w 52"/>
            <a:gd name="T45" fmla="*/ 2147483647 h 43"/>
            <a:gd name="T46" fmla="*/ 2147483647 w 52"/>
            <a:gd name="T47" fmla="*/ 2147483647 h 43"/>
            <a:gd name="T48" fmla="*/ 2147483647 w 52"/>
            <a:gd name="T49" fmla="*/ 2147483647 h 43"/>
            <a:gd name="T50" fmla="*/ 2147483647 w 52"/>
            <a:gd name="T51" fmla="*/ 2147483647 h 43"/>
            <a:gd name="T52" fmla="*/ 2147483647 w 52"/>
            <a:gd name="T53" fmla="*/ 2147483647 h 43"/>
            <a:gd name="T54" fmla="*/ 2147483647 w 52"/>
            <a:gd name="T55" fmla="*/ 2147483647 h 43"/>
            <a:gd name="T56" fmla="*/ 2147483647 w 52"/>
            <a:gd name="T57" fmla="*/ 2147483647 h 43"/>
            <a:gd name="T58" fmla="*/ 2147483647 w 52"/>
            <a:gd name="T59" fmla="*/ 2147483647 h 43"/>
            <a:gd name="T60" fmla="*/ 2147483647 w 52"/>
            <a:gd name="T61" fmla="*/ 2147483647 h 43"/>
            <a:gd name="T62" fmla="*/ 2147483647 w 52"/>
            <a:gd name="T63" fmla="*/ 2147483647 h 43"/>
            <a:gd name="T64" fmla="*/ 2147483647 w 52"/>
            <a:gd name="T65" fmla="*/ 2147483647 h 43"/>
            <a:gd name="T66" fmla="*/ 2147483647 w 52"/>
            <a:gd name="T67" fmla="*/ 2147483647 h 43"/>
            <a:gd name="T68" fmla="*/ 2147483647 w 52"/>
            <a:gd name="T69" fmla="*/ 2147483647 h 43"/>
            <a:gd name="T70" fmla="*/ 2147483647 w 52"/>
            <a:gd name="T71" fmla="*/ 2147483647 h 43"/>
            <a:gd name="T72" fmla="*/ 2147483647 w 52"/>
            <a:gd name="T73" fmla="*/ 2147483647 h 43"/>
            <a:gd name="T74" fmla="*/ 2147483647 w 52"/>
            <a:gd name="T75" fmla="*/ 2147483647 h 43"/>
            <a:gd name="T76" fmla="*/ 2147483647 w 52"/>
            <a:gd name="T77" fmla="*/ 2147483647 h 43"/>
            <a:gd name="T78" fmla="*/ 2147483647 w 52"/>
            <a:gd name="T79" fmla="*/ 2147483647 h 43"/>
            <a:gd name="T80" fmla="*/ 2147483647 w 52"/>
            <a:gd name="T81" fmla="*/ 2147483647 h 43"/>
            <a:gd name="T82" fmla="*/ 2147483647 w 52"/>
            <a:gd name="T83" fmla="*/ 2147483647 h 43"/>
            <a:gd name="T84" fmla="*/ 2147483647 w 52"/>
            <a:gd name="T85" fmla="*/ 2147483647 h 43"/>
            <a:gd name="T86" fmla="*/ 2147483647 w 52"/>
            <a:gd name="T87" fmla="*/ 2147483647 h 43"/>
            <a:gd name="T88" fmla="*/ 2147483647 w 52"/>
            <a:gd name="T89" fmla="*/ 2147483647 h 43"/>
            <a:gd name="T90" fmla="*/ 2147483647 w 52"/>
            <a:gd name="T91" fmla="*/ 2147483647 h 43"/>
            <a:gd name="T92" fmla="*/ 2147483647 w 52"/>
            <a:gd name="T93" fmla="*/ 2147483647 h 43"/>
            <a:gd name="T94" fmla="*/ 2147483647 w 52"/>
            <a:gd name="T95" fmla="*/ 2147483647 h 43"/>
            <a:gd name="T96" fmla="*/ 2147483647 w 52"/>
            <a:gd name="T97" fmla="*/ 2147483647 h 43"/>
            <a:gd name="T98" fmla="*/ 2147483647 w 52"/>
            <a:gd name="T99" fmla="*/ 2147483647 h 43"/>
            <a:gd name="T100" fmla="*/ 2147483647 w 52"/>
            <a:gd name="T101" fmla="*/ 2147483647 h 43"/>
            <a:gd name="T102" fmla="*/ 2147483647 w 52"/>
            <a:gd name="T103" fmla="*/ 2147483647 h 43"/>
            <a:gd name="T104" fmla="*/ 2147483647 w 52"/>
            <a:gd name="T105" fmla="*/ 2147483647 h 43"/>
            <a:gd name="T106" fmla="*/ 2147483647 w 52"/>
            <a:gd name="T107" fmla="*/ 2147483647 h 43"/>
            <a:gd name="T108" fmla="*/ 2147483647 w 52"/>
            <a:gd name="T109" fmla="*/ 2147483647 h 43"/>
            <a:gd name="T110" fmla="*/ 2147483647 w 52"/>
            <a:gd name="T111" fmla="*/ 2147483647 h 43"/>
            <a:gd name="T112" fmla="*/ 2147483647 w 52"/>
            <a:gd name="T113" fmla="*/ 2147483647 h 43"/>
            <a:gd name="T114" fmla="*/ 2147483647 w 52"/>
            <a:gd name="T115" fmla="*/ 2147483647 h 43"/>
            <a:gd name="T116" fmla="*/ 2147483647 w 52"/>
            <a:gd name="T117" fmla="*/ 2147483647 h 43"/>
            <a:gd name="T118" fmla="*/ 2147483647 w 52"/>
            <a:gd name="T119" fmla="*/ 2147483647 h 43"/>
            <a:gd name="T120" fmla="*/ 2147483647 w 52"/>
            <a:gd name="T121" fmla="*/ 2147483647 h 43"/>
            <a:gd name="T122" fmla="*/ 2147483647 w 52"/>
            <a:gd name="T123" fmla="*/ 2147483647 h 43"/>
            <a:gd name="T124" fmla="*/ 2147483647 w 52"/>
            <a:gd name="T125" fmla="*/ 2147483647 h 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52"/>
            <a:gd name="T190" fmla="*/ 0 h 43"/>
            <a:gd name="T191" fmla="*/ 52 w 52"/>
            <a:gd name="T192" fmla="*/ 43 h 4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52" h="43">
              <a:moveTo>
                <a:pt x="52" y="22"/>
              </a:moveTo>
              <a:lnTo>
                <a:pt x="51" y="22"/>
              </a:lnTo>
              <a:lnTo>
                <a:pt x="51" y="23"/>
              </a:lnTo>
              <a:lnTo>
                <a:pt x="51" y="24"/>
              </a:lnTo>
              <a:lnTo>
                <a:pt x="51" y="25"/>
              </a:lnTo>
              <a:lnTo>
                <a:pt x="52" y="25"/>
              </a:lnTo>
              <a:lnTo>
                <a:pt x="51" y="25"/>
              </a:lnTo>
              <a:lnTo>
                <a:pt x="51" y="26"/>
              </a:lnTo>
              <a:lnTo>
                <a:pt x="50" y="26"/>
              </a:lnTo>
              <a:lnTo>
                <a:pt x="50" y="25"/>
              </a:lnTo>
              <a:lnTo>
                <a:pt x="50" y="26"/>
              </a:lnTo>
              <a:lnTo>
                <a:pt x="50" y="25"/>
              </a:lnTo>
              <a:lnTo>
                <a:pt x="50" y="24"/>
              </a:lnTo>
              <a:lnTo>
                <a:pt x="50" y="25"/>
              </a:lnTo>
              <a:lnTo>
                <a:pt x="50" y="24"/>
              </a:lnTo>
              <a:lnTo>
                <a:pt x="50" y="25"/>
              </a:lnTo>
              <a:lnTo>
                <a:pt x="49" y="25"/>
              </a:lnTo>
              <a:lnTo>
                <a:pt x="49" y="24"/>
              </a:lnTo>
              <a:lnTo>
                <a:pt x="48" y="24"/>
              </a:lnTo>
              <a:lnTo>
                <a:pt x="47" y="24"/>
              </a:lnTo>
              <a:lnTo>
                <a:pt x="46" y="24"/>
              </a:lnTo>
              <a:lnTo>
                <a:pt x="46" y="25"/>
              </a:lnTo>
              <a:lnTo>
                <a:pt x="45" y="25"/>
              </a:lnTo>
              <a:lnTo>
                <a:pt x="45" y="26"/>
              </a:lnTo>
              <a:lnTo>
                <a:pt x="44" y="26"/>
              </a:lnTo>
              <a:lnTo>
                <a:pt x="45" y="27"/>
              </a:lnTo>
              <a:lnTo>
                <a:pt x="45" y="28"/>
              </a:lnTo>
              <a:lnTo>
                <a:pt x="44" y="28"/>
              </a:lnTo>
              <a:lnTo>
                <a:pt x="45" y="28"/>
              </a:lnTo>
              <a:lnTo>
                <a:pt x="45" y="29"/>
              </a:lnTo>
              <a:lnTo>
                <a:pt x="45" y="28"/>
              </a:lnTo>
              <a:lnTo>
                <a:pt x="45" y="29"/>
              </a:lnTo>
              <a:lnTo>
                <a:pt x="45" y="30"/>
              </a:lnTo>
              <a:lnTo>
                <a:pt x="46" y="30"/>
              </a:lnTo>
              <a:lnTo>
                <a:pt x="46" y="31"/>
              </a:lnTo>
              <a:lnTo>
                <a:pt x="45" y="31"/>
              </a:lnTo>
              <a:lnTo>
                <a:pt x="45" y="32"/>
              </a:lnTo>
              <a:lnTo>
                <a:pt x="44" y="32"/>
              </a:lnTo>
              <a:lnTo>
                <a:pt x="43" y="32"/>
              </a:lnTo>
              <a:lnTo>
                <a:pt x="43" y="33"/>
              </a:lnTo>
              <a:lnTo>
                <a:pt x="42" y="33"/>
              </a:lnTo>
              <a:lnTo>
                <a:pt x="42" y="32"/>
              </a:lnTo>
              <a:lnTo>
                <a:pt x="42" y="33"/>
              </a:lnTo>
              <a:lnTo>
                <a:pt x="41" y="33"/>
              </a:lnTo>
              <a:lnTo>
                <a:pt x="42" y="33"/>
              </a:lnTo>
              <a:lnTo>
                <a:pt x="42" y="34"/>
              </a:lnTo>
              <a:lnTo>
                <a:pt x="43" y="34"/>
              </a:lnTo>
              <a:lnTo>
                <a:pt x="43" y="35"/>
              </a:lnTo>
              <a:lnTo>
                <a:pt x="42" y="35"/>
              </a:lnTo>
              <a:lnTo>
                <a:pt x="41" y="35"/>
              </a:lnTo>
              <a:lnTo>
                <a:pt x="41" y="36"/>
              </a:lnTo>
              <a:lnTo>
                <a:pt x="40" y="36"/>
              </a:lnTo>
              <a:lnTo>
                <a:pt x="39" y="36"/>
              </a:lnTo>
              <a:lnTo>
                <a:pt x="38" y="36"/>
              </a:lnTo>
              <a:lnTo>
                <a:pt x="38" y="35"/>
              </a:lnTo>
              <a:lnTo>
                <a:pt x="37" y="35"/>
              </a:lnTo>
              <a:lnTo>
                <a:pt x="37" y="36"/>
              </a:lnTo>
              <a:lnTo>
                <a:pt x="36" y="36"/>
              </a:lnTo>
              <a:lnTo>
                <a:pt x="36" y="37"/>
              </a:lnTo>
              <a:lnTo>
                <a:pt x="35" y="37"/>
              </a:lnTo>
              <a:lnTo>
                <a:pt x="34" y="37"/>
              </a:lnTo>
              <a:lnTo>
                <a:pt x="34" y="38"/>
              </a:lnTo>
              <a:lnTo>
                <a:pt x="33" y="38"/>
              </a:lnTo>
              <a:lnTo>
                <a:pt x="32" y="38"/>
              </a:lnTo>
              <a:lnTo>
                <a:pt x="31" y="38"/>
              </a:lnTo>
              <a:lnTo>
                <a:pt x="31" y="37"/>
              </a:lnTo>
              <a:lnTo>
                <a:pt x="31" y="36"/>
              </a:lnTo>
              <a:lnTo>
                <a:pt x="32" y="36"/>
              </a:lnTo>
              <a:lnTo>
                <a:pt x="32" y="35"/>
              </a:lnTo>
              <a:lnTo>
                <a:pt x="32" y="34"/>
              </a:lnTo>
              <a:lnTo>
                <a:pt x="33" y="34"/>
              </a:lnTo>
              <a:lnTo>
                <a:pt x="32" y="34"/>
              </a:lnTo>
              <a:lnTo>
                <a:pt x="33" y="34"/>
              </a:lnTo>
              <a:lnTo>
                <a:pt x="33" y="33"/>
              </a:lnTo>
              <a:lnTo>
                <a:pt x="32" y="33"/>
              </a:lnTo>
              <a:lnTo>
                <a:pt x="31" y="33"/>
              </a:lnTo>
              <a:lnTo>
                <a:pt x="30" y="33"/>
              </a:lnTo>
              <a:lnTo>
                <a:pt x="31" y="32"/>
              </a:lnTo>
              <a:lnTo>
                <a:pt x="30" y="32"/>
              </a:lnTo>
              <a:lnTo>
                <a:pt x="29" y="32"/>
              </a:lnTo>
              <a:lnTo>
                <a:pt x="29" y="31"/>
              </a:lnTo>
              <a:lnTo>
                <a:pt x="30" y="31"/>
              </a:lnTo>
              <a:lnTo>
                <a:pt x="30" y="32"/>
              </a:lnTo>
              <a:lnTo>
                <a:pt x="31" y="31"/>
              </a:lnTo>
              <a:lnTo>
                <a:pt x="31" y="30"/>
              </a:lnTo>
              <a:lnTo>
                <a:pt x="32" y="30"/>
              </a:lnTo>
              <a:lnTo>
                <a:pt x="32" y="31"/>
              </a:lnTo>
              <a:lnTo>
                <a:pt x="32" y="30"/>
              </a:lnTo>
              <a:lnTo>
                <a:pt x="33" y="30"/>
              </a:lnTo>
              <a:lnTo>
                <a:pt x="32" y="30"/>
              </a:lnTo>
              <a:lnTo>
                <a:pt x="33" y="30"/>
              </a:lnTo>
              <a:lnTo>
                <a:pt x="34" y="30"/>
              </a:lnTo>
              <a:lnTo>
                <a:pt x="33" y="30"/>
              </a:lnTo>
              <a:lnTo>
                <a:pt x="34" y="30"/>
              </a:lnTo>
              <a:lnTo>
                <a:pt x="33" y="30"/>
              </a:lnTo>
              <a:lnTo>
                <a:pt x="34" y="30"/>
              </a:lnTo>
              <a:lnTo>
                <a:pt x="35" y="30"/>
              </a:lnTo>
              <a:lnTo>
                <a:pt x="35" y="29"/>
              </a:lnTo>
              <a:lnTo>
                <a:pt x="35" y="30"/>
              </a:lnTo>
              <a:lnTo>
                <a:pt x="36" y="30"/>
              </a:lnTo>
              <a:lnTo>
                <a:pt x="36" y="29"/>
              </a:lnTo>
              <a:lnTo>
                <a:pt x="35" y="29"/>
              </a:lnTo>
              <a:lnTo>
                <a:pt x="35" y="28"/>
              </a:lnTo>
              <a:lnTo>
                <a:pt x="34" y="28"/>
              </a:lnTo>
              <a:lnTo>
                <a:pt x="34" y="27"/>
              </a:lnTo>
              <a:lnTo>
                <a:pt x="34" y="26"/>
              </a:lnTo>
              <a:lnTo>
                <a:pt x="33" y="26"/>
              </a:lnTo>
              <a:lnTo>
                <a:pt x="32" y="26"/>
              </a:lnTo>
              <a:lnTo>
                <a:pt x="33" y="26"/>
              </a:lnTo>
              <a:lnTo>
                <a:pt x="32" y="26"/>
              </a:lnTo>
              <a:lnTo>
                <a:pt x="32" y="25"/>
              </a:lnTo>
              <a:lnTo>
                <a:pt x="31" y="25"/>
              </a:lnTo>
              <a:lnTo>
                <a:pt x="30" y="25"/>
              </a:lnTo>
              <a:lnTo>
                <a:pt x="30" y="26"/>
              </a:lnTo>
              <a:lnTo>
                <a:pt x="29" y="26"/>
              </a:lnTo>
              <a:lnTo>
                <a:pt x="28" y="26"/>
              </a:lnTo>
              <a:lnTo>
                <a:pt x="27" y="26"/>
              </a:lnTo>
              <a:lnTo>
                <a:pt x="27" y="25"/>
              </a:lnTo>
              <a:lnTo>
                <a:pt x="27" y="24"/>
              </a:lnTo>
              <a:lnTo>
                <a:pt x="26" y="24"/>
              </a:lnTo>
              <a:lnTo>
                <a:pt x="27" y="24"/>
              </a:lnTo>
              <a:lnTo>
                <a:pt x="27" y="23"/>
              </a:lnTo>
              <a:lnTo>
                <a:pt x="28" y="23"/>
              </a:lnTo>
              <a:lnTo>
                <a:pt x="28" y="24"/>
              </a:lnTo>
              <a:lnTo>
                <a:pt x="28" y="23"/>
              </a:lnTo>
              <a:lnTo>
                <a:pt x="29" y="23"/>
              </a:lnTo>
              <a:lnTo>
                <a:pt x="28" y="23"/>
              </a:lnTo>
              <a:lnTo>
                <a:pt x="29" y="23"/>
              </a:lnTo>
              <a:lnTo>
                <a:pt x="29" y="22"/>
              </a:lnTo>
              <a:lnTo>
                <a:pt x="29" y="21"/>
              </a:lnTo>
              <a:lnTo>
                <a:pt x="29" y="20"/>
              </a:lnTo>
              <a:lnTo>
                <a:pt x="29" y="19"/>
              </a:lnTo>
              <a:lnTo>
                <a:pt x="30" y="19"/>
              </a:lnTo>
              <a:lnTo>
                <a:pt x="29" y="19"/>
              </a:lnTo>
              <a:lnTo>
                <a:pt x="30" y="19"/>
              </a:lnTo>
              <a:lnTo>
                <a:pt x="30" y="18"/>
              </a:lnTo>
              <a:lnTo>
                <a:pt x="29" y="18"/>
              </a:lnTo>
              <a:lnTo>
                <a:pt x="30" y="18"/>
              </a:lnTo>
              <a:lnTo>
                <a:pt x="29" y="18"/>
              </a:lnTo>
              <a:lnTo>
                <a:pt x="28" y="18"/>
              </a:lnTo>
              <a:lnTo>
                <a:pt x="28" y="17"/>
              </a:lnTo>
              <a:lnTo>
                <a:pt x="28" y="16"/>
              </a:lnTo>
              <a:lnTo>
                <a:pt x="27" y="16"/>
              </a:lnTo>
              <a:lnTo>
                <a:pt x="26" y="16"/>
              </a:lnTo>
              <a:lnTo>
                <a:pt x="25" y="16"/>
              </a:lnTo>
              <a:lnTo>
                <a:pt x="24" y="16"/>
              </a:lnTo>
              <a:lnTo>
                <a:pt x="24" y="17"/>
              </a:lnTo>
              <a:lnTo>
                <a:pt x="24" y="16"/>
              </a:lnTo>
              <a:lnTo>
                <a:pt x="23" y="16"/>
              </a:lnTo>
              <a:lnTo>
                <a:pt x="23" y="17"/>
              </a:lnTo>
              <a:lnTo>
                <a:pt x="22" y="17"/>
              </a:lnTo>
              <a:lnTo>
                <a:pt x="21" y="17"/>
              </a:lnTo>
              <a:lnTo>
                <a:pt x="20" y="18"/>
              </a:lnTo>
              <a:lnTo>
                <a:pt x="20" y="17"/>
              </a:lnTo>
              <a:lnTo>
                <a:pt x="20" y="18"/>
              </a:lnTo>
              <a:lnTo>
                <a:pt x="19" y="18"/>
              </a:lnTo>
              <a:lnTo>
                <a:pt x="19" y="19"/>
              </a:lnTo>
              <a:lnTo>
                <a:pt x="19" y="18"/>
              </a:lnTo>
              <a:lnTo>
                <a:pt x="19" y="19"/>
              </a:lnTo>
              <a:lnTo>
                <a:pt x="18" y="19"/>
              </a:lnTo>
              <a:lnTo>
                <a:pt x="18" y="20"/>
              </a:lnTo>
              <a:lnTo>
                <a:pt x="19" y="20"/>
              </a:lnTo>
              <a:lnTo>
                <a:pt x="19" y="21"/>
              </a:lnTo>
              <a:lnTo>
                <a:pt x="19" y="22"/>
              </a:lnTo>
              <a:lnTo>
                <a:pt x="20" y="22"/>
              </a:lnTo>
              <a:lnTo>
                <a:pt x="20" y="23"/>
              </a:lnTo>
              <a:lnTo>
                <a:pt x="20" y="24"/>
              </a:lnTo>
              <a:lnTo>
                <a:pt x="21" y="24"/>
              </a:lnTo>
              <a:lnTo>
                <a:pt x="21" y="25"/>
              </a:lnTo>
              <a:lnTo>
                <a:pt x="21" y="26"/>
              </a:lnTo>
              <a:lnTo>
                <a:pt x="20" y="26"/>
              </a:lnTo>
              <a:lnTo>
                <a:pt x="20" y="27"/>
              </a:lnTo>
              <a:lnTo>
                <a:pt x="20" y="28"/>
              </a:lnTo>
              <a:lnTo>
                <a:pt x="20" y="29"/>
              </a:lnTo>
              <a:lnTo>
                <a:pt x="20" y="30"/>
              </a:lnTo>
              <a:lnTo>
                <a:pt x="21" y="30"/>
              </a:lnTo>
              <a:lnTo>
                <a:pt x="20" y="30"/>
              </a:lnTo>
              <a:lnTo>
                <a:pt x="20" y="31"/>
              </a:lnTo>
              <a:lnTo>
                <a:pt x="19" y="31"/>
              </a:lnTo>
              <a:lnTo>
                <a:pt x="18" y="31"/>
              </a:lnTo>
              <a:lnTo>
                <a:pt x="18" y="32"/>
              </a:lnTo>
              <a:lnTo>
                <a:pt x="17" y="32"/>
              </a:lnTo>
              <a:lnTo>
                <a:pt x="17" y="33"/>
              </a:lnTo>
              <a:lnTo>
                <a:pt x="17" y="32"/>
              </a:lnTo>
              <a:lnTo>
                <a:pt x="16" y="32"/>
              </a:lnTo>
              <a:lnTo>
                <a:pt x="16" y="33"/>
              </a:lnTo>
              <a:lnTo>
                <a:pt x="16" y="32"/>
              </a:lnTo>
              <a:lnTo>
                <a:pt x="16" y="33"/>
              </a:lnTo>
              <a:lnTo>
                <a:pt x="15" y="33"/>
              </a:lnTo>
              <a:lnTo>
                <a:pt x="15" y="34"/>
              </a:lnTo>
              <a:lnTo>
                <a:pt x="15" y="35"/>
              </a:lnTo>
              <a:lnTo>
                <a:pt x="16" y="35"/>
              </a:lnTo>
              <a:lnTo>
                <a:pt x="16" y="36"/>
              </a:lnTo>
              <a:lnTo>
                <a:pt x="16" y="37"/>
              </a:lnTo>
              <a:lnTo>
                <a:pt x="15" y="37"/>
              </a:lnTo>
              <a:lnTo>
                <a:pt x="14" y="37"/>
              </a:lnTo>
              <a:lnTo>
                <a:pt x="14" y="36"/>
              </a:lnTo>
              <a:lnTo>
                <a:pt x="13" y="36"/>
              </a:lnTo>
              <a:lnTo>
                <a:pt x="12" y="36"/>
              </a:lnTo>
              <a:lnTo>
                <a:pt x="11" y="36"/>
              </a:lnTo>
              <a:lnTo>
                <a:pt x="11" y="37"/>
              </a:lnTo>
              <a:lnTo>
                <a:pt x="10" y="37"/>
              </a:lnTo>
              <a:lnTo>
                <a:pt x="10" y="38"/>
              </a:lnTo>
              <a:lnTo>
                <a:pt x="10" y="39"/>
              </a:lnTo>
              <a:lnTo>
                <a:pt x="10" y="38"/>
              </a:lnTo>
              <a:lnTo>
                <a:pt x="9" y="38"/>
              </a:lnTo>
              <a:lnTo>
                <a:pt x="8" y="38"/>
              </a:lnTo>
              <a:lnTo>
                <a:pt x="8" y="39"/>
              </a:lnTo>
              <a:lnTo>
                <a:pt x="7" y="39"/>
              </a:lnTo>
              <a:lnTo>
                <a:pt x="7" y="40"/>
              </a:lnTo>
              <a:lnTo>
                <a:pt x="7" y="41"/>
              </a:lnTo>
              <a:lnTo>
                <a:pt x="6" y="41"/>
              </a:lnTo>
              <a:lnTo>
                <a:pt x="5" y="41"/>
              </a:lnTo>
              <a:lnTo>
                <a:pt x="5" y="42"/>
              </a:lnTo>
              <a:lnTo>
                <a:pt x="4" y="42"/>
              </a:lnTo>
              <a:lnTo>
                <a:pt x="3" y="42"/>
              </a:lnTo>
              <a:lnTo>
                <a:pt x="3" y="43"/>
              </a:lnTo>
              <a:lnTo>
                <a:pt x="2" y="43"/>
              </a:lnTo>
              <a:lnTo>
                <a:pt x="1" y="43"/>
              </a:lnTo>
              <a:lnTo>
                <a:pt x="1" y="42"/>
              </a:lnTo>
              <a:lnTo>
                <a:pt x="1" y="41"/>
              </a:lnTo>
              <a:lnTo>
                <a:pt x="1" y="40"/>
              </a:lnTo>
              <a:lnTo>
                <a:pt x="0" y="40"/>
              </a:lnTo>
              <a:lnTo>
                <a:pt x="1" y="40"/>
              </a:lnTo>
              <a:lnTo>
                <a:pt x="1" y="39"/>
              </a:lnTo>
              <a:lnTo>
                <a:pt x="1" y="40"/>
              </a:lnTo>
              <a:lnTo>
                <a:pt x="1" y="39"/>
              </a:lnTo>
              <a:lnTo>
                <a:pt x="1" y="38"/>
              </a:lnTo>
              <a:lnTo>
                <a:pt x="1" y="37"/>
              </a:lnTo>
              <a:lnTo>
                <a:pt x="2" y="37"/>
              </a:lnTo>
              <a:lnTo>
                <a:pt x="2" y="36"/>
              </a:lnTo>
              <a:lnTo>
                <a:pt x="3" y="36"/>
              </a:lnTo>
              <a:lnTo>
                <a:pt x="3" y="35"/>
              </a:lnTo>
              <a:lnTo>
                <a:pt x="3" y="34"/>
              </a:lnTo>
              <a:lnTo>
                <a:pt x="4" y="34"/>
              </a:lnTo>
              <a:lnTo>
                <a:pt x="5" y="34"/>
              </a:lnTo>
              <a:lnTo>
                <a:pt x="6" y="34"/>
              </a:lnTo>
              <a:lnTo>
                <a:pt x="6" y="33"/>
              </a:lnTo>
              <a:lnTo>
                <a:pt x="5" y="33"/>
              </a:lnTo>
              <a:lnTo>
                <a:pt x="6" y="33"/>
              </a:lnTo>
              <a:lnTo>
                <a:pt x="7" y="33"/>
              </a:lnTo>
              <a:lnTo>
                <a:pt x="7" y="34"/>
              </a:lnTo>
              <a:lnTo>
                <a:pt x="7" y="33"/>
              </a:lnTo>
              <a:lnTo>
                <a:pt x="7" y="32"/>
              </a:lnTo>
              <a:lnTo>
                <a:pt x="7" y="31"/>
              </a:lnTo>
              <a:lnTo>
                <a:pt x="8" y="31"/>
              </a:lnTo>
              <a:lnTo>
                <a:pt x="8" y="30"/>
              </a:lnTo>
              <a:lnTo>
                <a:pt x="7" y="30"/>
              </a:lnTo>
              <a:lnTo>
                <a:pt x="7" y="29"/>
              </a:lnTo>
              <a:lnTo>
                <a:pt x="7" y="28"/>
              </a:lnTo>
              <a:lnTo>
                <a:pt x="7" y="27"/>
              </a:lnTo>
              <a:lnTo>
                <a:pt x="7" y="26"/>
              </a:lnTo>
              <a:lnTo>
                <a:pt x="8" y="26"/>
              </a:lnTo>
              <a:lnTo>
                <a:pt x="7" y="26"/>
              </a:lnTo>
              <a:lnTo>
                <a:pt x="7" y="25"/>
              </a:lnTo>
              <a:lnTo>
                <a:pt x="7" y="24"/>
              </a:lnTo>
              <a:lnTo>
                <a:pt x="7" y="23"/>
              </a:lnTo>
              <a:lnTo>
                <a:pt x="7" y="22"/>
              </a:lnTo>
              <a:lnTo>
                <a:pt x="7" y="21"/>
              </a:lnTo>
              <a:lnTo>
                <a:pt x="8" y="21"/>
              </a:lnTo>
              <a:lnTo>
                <a:pt x="9" y="21"/>
              </a:lnTo>
              <a:lnTo>
                <a:pt x="9" y="20"/>
              </a:lnTo>
              <a:lnTo>
                <a:pt x="9" y="21"/>
              </a:lnTo>
              <a:lnTo>
                <a:pt x="10" y="21"/>
              </a:lnTo>
              <a:lnTo>
                <a:pt x="10" y="20"/>
              </a:lnTo>
              <a:lnTo>
                <a:pt x="11" y="20"/>
              </a:lnTo>
              <a:lnTo>
                <a:pt x="11" y="19"/>
              </a:lnTo>
              <a:lnTo>
                <a:pt x="12" y="19"/>
              </a:lnTo>
              <a:lnTo>
                <a:pt x="12" y="18"/>
              </a:lnTo>
              <a:lnTo>
                <a:pt x="13" y="18"/>
              </a:lnTo>
              <a:lnTo>
                <a:pt x="14" y="18"/>
              </a:lnTo>
              <a:lnTo>
                <a:pt x="14" y="19"/>
              </a:lnTo>
              <a:lnTo>
                <a:pt x="14" y="18"/>
              </a:lnTo>
              <a:lnTo>
                <a:pt x="15" y="18"/>
              </a:lnTo>
              <a:lnTo>
                <a:pt x="15" y="17"/>
              </a:lnTo>
              <a:lnTo>
                <a:pt x="16" y="17"/>
              </a:lnTo>
              <a:lnTo>
                <a:pt x="17" y="17"/>
              </a:lnTo>
              <a:lnTo>
                <a:pt x="17" y="16"/>
              </a:lnTo>
              <a:lnTo>
                <a:pt x="17" y="17"/>
              </a:lnTo>
              <a:lnTo>
                <a:pt x="17" y="16"/>
              </a:lnTo>
              <a:lnTo>
                <a:pt x="17" y="17"/>
              </a:lnTo>
              <a:lnTo>
                <a:pt x="18" y="17"/>
              </a:lnTo>
              <a:lnTo>
                <a:pt x="18" y="16"/>
              </a:lnTo>
              <a:lnTo>
                <a:pt x="18" y="15"/>
              </a:lnTo>
              <a:lnTo>
                <a:pt x="19" y="15"/>
              </a:lnTo>
              <a:lnTo>
                <a:pt x="19" y="14"/>
              </a:lnTo>
              <a:lnTo>
                <a:pt x="20" y="14"/>
              </a:lnTo>
              <a:lnTo>
                <a:pt x="20" y="13"/>
              </a:lnTo>
              <a:lnTo>
                <a:pt x="21" y="13"/>
              </a:lnTo>
              <a:lnTo>
                <a:pt x="21" y="12"/>
              </a:lnTo>
              <a:lnTo>
                <a:pt x="21" y="11"/>
              </a:lnTo>
              <a:lnTo>
                <a:pt x="22" y="11"/>
              </a:lnTo>
              <a:lnTo>
                <a:pt x="22" y="10"/>
              </a:lnTo>
              <a:lnTo>
                <a:pt x="23" y="10"/>
              </a:lnTo>
              <a:lnTo>
                <a:pt x="23" y="9"/>
              </a:lnTo>
              <a:lnTo>
                <a:pt x="24" y="9"/>
              </a:lnTo>
              <a:lnTo>
                <a:pt x="24" y="8"/>
              </a:lnTo>
              <a:lnTo>
                <a:pt x="25" y="8"/>
              </a:lnTo>
              <a:lnTo>
                <a:pt x="25" y="9"/>
              </a:lnTo>
              <a:lnTo>
                <a:pt x="25" y="8"/>
              </a:lnTo>
              <a:lnTo>
                <a:pt x="25" y="7"/>
              </a:lnTo>
              <a:lnTo>
                <a:pt x="25" y="6"/>
              </a:lnTo>
              <a:lnTo>
                <a:pt x="25" y="5"/>
              </a:lnTo>
              <a:lnTo>
                <a:pt x="26" y="5"/>
              </a:lnTo>
              <a:lnTo>
                <a:pt x="26" y="6"/>
              </a:lnTo>
              <a:lnTo>
                <a:pt x="27" y="6"/>
              </a:lnTo>
              <a:lnTo>
                <a:pt x="28" y="6"/>
              </a:lnTo>
              <a:lnTo>
                <a:pt x="28" y="7"/>
              </a:lnTo>
              <a:lnTo>
                <a:pt x="27" y="7"/>
              </a:lnTo>
              <a:lnTo>
                <a:pt x="28" y="7"/>
              </a:lnTo>
              <a:lnTo>
                <a:pt x="28" y="6"/>
              </a:lnTo>
              <a:lnTo>
                <a:pt x="28" y="7"/>
              </a:lnTo>
              <a:lnTo>
                <a:pt x="28" y="6"/>
              </a:lnTo>
              <a:lnTo>
                <a:pt x="29" y="6"/>
              </a:lnTo>
              <a:lnTo>
                <a:pt x="29" y="7"/>
              </a:lnTo>
              <a:lnTo>
                <a:pt x="30" y="7"/>
              </a:lnTo>
              <a:lnTo>
                <a:pt x="30" y="6"/>
              </a:lnTo>
              <a:lnTo>
                <a:pt x="31" y="6"/>
              </a:lnTo>
              <a:lnTo>
                <a:pt x="31" y="5"/>
              </a:lnTo>
              <a:lnTo>
                <a:pt x="32" y="5"/>
              </a:lnTo>
              <a:lnTo>
                <a:pt x="32" y="4"/>
              </a:lnTo>
              <a:lnTo>
                <a:pt x="32" y="5"/>
              </a:lnTo>
              <a:lnTo>
                <a:pt x="33" y="5"/>
              </a:lnTo>
              <a:lnTo>
                <a:pt x="33" y="4"/>
              </a:lnTo>
              <a:lnTo>
                <a:pt x="33" y="5"/>
              </a:lnTo>
              <a:lnTo>
                <a:pt x="33" y="4"/>
              </a:lnTo>
              <a:lnTo>
                <a:pt x="34" y="4"/>
              </a:lnTo>
              <a:lnTo>
                <a:pt x="34" y="5"/>
              </a:lnTo>
              <a:lnTo>
                <a:pt x="35" y="5"/>
              </a:lnTo>
              <a:lnTo>
                <a:pt x="35" y="4"/>
              </a:lnTo>
              <a:lnTo>
                <a:pt x="36" y="4"/>
              </a:lnTo>
              <a:lnTo>
                <a:pt x="36" y="5"/>
              </a:lnTo>
              <a:lnTo>
                <a:pt x="36" y="4"/>
              </a:lnTo>
              <a:lnTo>
                <a:pt x="36" y="3"/>
              </a:lnTo>
              <a:lnTo>
                <a:pt x="36" y="2"/>
              </a:lnTo>
              <a:lnTo>
                <a:pt x="36" y="1"/>
              </a:lnTo>
              <a:lnTo>
                <a:pt x="37" y="1"/>
              </a:lnTo>
              <a:lnTo>
                <a:pt x="38" y="1"/>
              </a:lnTo>
              <a:lnTo>
                <a:pt x="38" y="0"/>
              </a:lnTo>
              <a:lnTo>
                <a:pt x="39" y="0"/>
              </a:lnTo>
              <a:lnTo>
                <a:pt x="39" y="1"/>
              </a:lnTo>
              <a:lnTo>
                <a:pt x="39" y="2"/>
              </a:lnTo>
              <a:lnTo>
                <a:pt x="40" y="2"/>
              </a:lnTo>
              <a:lnTo>
                <a:pt x="41" y="2"/>
              </a:lnTo>
              <a:lnTo>
                <a:pt x="41" y="3"/>
              </a:lnTo>
              <a:lnTo>
                <a:pt x="42" y="3"/>
              </a:lnTo>
              <a:lnTo>
                <a:pt x="43" y="3"/>
              </a:lnTo>
              <a:lnTo>
                <a:pt x="43" y="4"/>
              </a:lnTo>
              <a:lnTo>
                <a:pt x="43" y="3"/>
              </a:lnTo>
              <a:lnTo>
                <a:pt x="43" y="4"/>
              </a:lnTo>
              <a:lnTo>
                <a:pt x="44" y="4"/>
              </a:lnTo>
              <a:lnTo>
                <a:pt x="45" y="4"/>
              </a:lnTo>
              <a:lnTo>
                <a:pt x="45" y="5"/>
              </a:lnTo>
              <a:lnTo>
                <a:pt x="46" y="5"/>
              </a:lnTo>
              <a:lnTo>
                <a:pt x="47" y="5"/>
              </a:lnTo>
              <a:lnTo>
                <a:pt x="47" y="6"/>
              </a:lnTo>
              <a:lnTo>
                <a:pt x="47" y="5"/>
              </a:lnTo>
              <a:lnTo>
                <a:pt x="47" y="6"/>
              </a:lnTo>
              <a:lnTo>
                <a:pt x="48" y="6"/>
              </a:lnTo>
              <a:lnTo>
                <a:pt x="47" y="6"/>
              </a:lnTo>
              <a:lnTo>
                <a:pt x="48" y="6"/>
              </a:lnTo>
              <a:lnTo>
                <a:pt x="49" y="6"/>
              </a:lnTo>
              <a:lnTo>
                <a:pt x="48" y="6"/>
              </a:lnTo>
              <a:lnTo>
                <a:pt x="48" y="7"/>
              </a:lnTo>
              <a:lnTo>
                <a:pt x="49" y="7"/>
              </a:lnTo>
              <a:lnTo>
                <a:pt x="49" y="8"/>
              </a:lnTo>
              <a:lnTo>
                <a:pt x="50" y="8"/>
              </a:lnTo>
              <a:lnTo>
                <a:pt x="50" y="9"/>
              </a:lnTo>
              <a:lnTo>
                <a:pt x="50" y="10"/>
              </a:lnTo>
              <a:lnTo>
                <a:pt x="50" y="9"/>
              </a:lnTo>
              <a:lnTo>
                <a:pt x="50" y="10"/>
              </a:lnTo>
              <a:lnTo>
                <a:pt x="50" y="11"/>
              </a:lnTo>
              <a:lnTo>
                <a:pt x="49" y="11"/>
              </a:lnTo>
              <a:lnTo>
                <a:pt x="49" y="12"/>
              </a:lnTo>
              <a:lnTo>
                <a:pt x="50" y="12"/>
              </a:lnTo>
              <a:lnTo>
                <a:pt x="50" y="13"/>
              </a:lnTo>
              <a:lnTo>
                <a:pt x="50" y="14"/>
              </a:lnTo>
              <a:lnTo>
                <a:pt x="51" y="14"/>
              </a:lnTo>
              <a:lnTo>
                <a:pt x="51" y="15"/>
              </a:lnTo>
              <a:lnTo>
                <a:pt x="52" y="15"/>
              </a:lnTo>
              <a:lnTo>
                <a:pt x="51" y="15"/>
              </a:lnTo>
              <a:lnTo>
                <a:pt x="51" y="16"/>
              </a:lnTo>
              <a:lnTo>
                <a:pt x="52" y="16"/>
              </a:lnTo>
              <a:lnTo>
                <a:pt x="51" y="16"/>
              </a:lnTo>
              <a:lnTo>
                <a:pt x="52" y="16"/>
              </a:lnTo>
              <a:lnTo>
                <a:pt x="52" y="17"/>
              </a:lnTo>
              <a:lnTo>
                <a:pt x="51" y="17"/>
              </a:lnTo>
              <a:lnTo>
                <a:pt x="51" y="18"/>
              </a:lnTo>
              <a:lnTo>
                <a:pt x="51" y="19"/>
              </a:lnTo>
              <a:lnTo>
                <a:pt x="52" y="19"/>
              </a:lnTo>
              <a:lnTo>
                <a:pt x="52" y="20"/>
              </a:lnTo>
              <a:lnTo>
                <a:pt x="51" y="20"/>
              </a:lnTo>
              <a:lnTo>
                <a:pt x="52" y="20"/>
              </a:lnTo>
              <a:lnTo>
                <a:pt x="52" y="21"/>
              </a:lnTo>
              <a:lnTo>
                <a:pt x="52" y="22"/>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333375</xdr:colOff>
      <xdr:row>20</xdr:row>
      <xdr:rowOff>123825</xdr:rowOff>
    </xdr:from>
    <xdr:to>
      <xdr:col>4</xdr:col>
      <xdr:colOff>504825</xdr:colOff>
      <xdr:row>21</xdr:row>
      <xdr:rowOff>133350</xdr:rowOff>
    </xdr:to>
    <xdr:sp macro="" textlink="">
      <xdr:nvSpPr>
        <xdr:cNvPr id="111" name="5pj"/>
        <xdr:cNvSpPr>
          <a:spLocks/>
        </xdr:cNvSpPr>
      </xdr:nvSpPr>
      <xdr:spPr bwMode="auto">
        <a:xfrm>
          <a:off x="2771775" y="3743325"/>
          <a:ext cx="171450" cy="171450"/>
        </a:xfrm>
        <a:custGeom>
          <a:avLst/>
          <a:gdLst>
            <a:gd name="T0" fmla="*/ 2147483647 w 18"/>
            <a:gd name="T1" fmla="*/ 2147483647 h 18"/>
            <a:gd name="T2" fmla="*/ 2147483647 w 18"/>
            <a:gd name="T3" fmla="*/ 2147483647 h 18"/>
            <a:gd name="T4" fmla="*/ 2147483647 w 18"/>
            <a:gd name="T5" fmla="*/ 2147483647 h 18"/>
            <a:gd name="T6" fmla="*/ 2147483647 w 18"/>
            <a:gd name="T7" fmla="*/ 2147483647 h 18"/>
            <a:gd name="T8" fmla="*/ 2147483647 w 18"/>
            <a:gd name="T9" fmla="*/ 2147483647 h 18"/>
            <a:gd name="T10" fmla="*/ 2147483647 w 18"/>
            <a:gd name="T11" fmla="*/ 2147483647 h 18"/>
            <a:gd name="T12" fmla="*/ 2147483647 w 18"/>
            <a:gd name="T13" fmla="*/ 2147483647 h 18"/>
            <a:gd name="T14" fmla="*/ 2147483647 w 18"/>
            <a:gd name="T15" fmla="*/ 2147483647 h 18"/>
            <a:gd name="T16" fmla="*/ 2147483647 w 18"/>
            <a:gd name="T17" fmla="*/ 2147483647 h 18"/>
            <a:gd name="T18" fmla="*/ 2147483647 w 18"/>
            <a:gd name="T19" fmla="*/ 2147483647 h 18"/>
            <a:gd name="T20" fmla="*/ 2147483647 w 18"/>
            <a:gd name="T21" fmla="*/ 2147483647 h 18"/>
            <a:gd name="T22" fmla="*/ 2147483647 w 18"/>
            <a:gd name="T23" fmla="*/ 2147483647 h 18"/>
            <a:gd name="T24" fmla="*/ 2147483647 w 18"/>
            <a:gd name="T25" fmla="*/ 2147483647 h 18"/>
            <a:gd name="T26" fmla="*/ 2147483647 w 18"/>
            <a:gd name="T27" fmla="*/ 2147483647 h 18"/>
            <a:gd name="T28" fmla="*/ 2147483647 w 18"/>
            <a:gd name="T29" fmla="*/ 2147483647 h 18"/>
            <a:gd name="T30" fmla="*/ 0 w 18"/>
            <a:gd name="T31" fmla="*/ 2147483647 h 18"/>
            <a:gd name="T32" fmla="*/ 2147483647 w 18"/>
            <a:gd name="T33" fmla="*/ 2147483647 h 18"/>
            <a:gd name="T34" fmla="*/ 2147483647 w 18"/>
            <a:gd name="T35" fmla="*/ 2147483647 h 18"/>
            <a:gd name="T36" fmla="*/ 2147483647 w 18"/>
            <a:gd name="T37" fmla="*/ 2147483647 h 18"/>
            <a:gd name="T38" fmla="*/ 2147483647 w 18"/>
            <a:gd name="T39" fmla="*/ 2147483647 h 18"/>
            <a:gd name="T40" fmla="*/ 2147483647 w 18"/>
            <a:gd name="T41" fmla="*/ 2147483647 h 18"/>
            <a:gd name="T42" fmla="*/ 2147483647 w 18"/>
            <a:gd name="T43" fmla="*/ 0 h 18"/>
            <a:gd name="T44" fmla="*/ 2147483647 w 18"/>
            <a:gd name="T45" fmla="*/ 0 h 18"/>
            <a:gd name="T46" fmla="*/ 2147483647 w 18"/>
            <a:gd name="T47" fmla="*/ 2147483647 h 18"/>
            <a:gd name="T48" fmla="*/ 2147483647 w 18"/>
            <a:gd name="T49" fmla="*/ 2147483647 h 18"/>
            <a:gd name="T50" fmla="*/ 2147483647 w 18"/>
            <a:gd name="T51" fmla="*/ 2147483647 h 18"/>
            <a:gd name="T52" fmla="*/ 2147483647 w 18"/>
            <a:gd name="T53" fmla="*/ 2147483647 h 18"/>
            <a:gd name="T54" fmla="*/ 2147483647 w 18"/>
            <a:gd name="T55" fmla="*/ 2147483647 h 18"/>
            <a:gd name="T56" fmla="*/ 2147483647 w 18"/>
            <a:gd name="T57" fmla="*/ 2147483647 h 18"/>
            <a:gd name="T58" fmla="*/ 2147483647 w 18"/>
            <a:gd name="T59" fmla="*/ 2147483647 h 18"/>
            <a:gd name="T60" fmla="*/ 2147483647 w 18"/>
            <a:gd name="T61" fmla="*/ 2147483647 h 18"/>
            <a:gd name="T62" fmla="*/ 2147483647 w 18"/>
            <a:gd name="T63" fmla="*/ 2147483647 h 18"/>
            <a:gd name="T64" fmla="*/ 2147483647 w 18"/>
            <a:gd name="T65" fmla="*/ 2147483647 h 18"/>
            <a:gd name="T66" fmla="*/ 2147483647 w 18"/>
            <a:gd name="T67" fmla="*/ 2147483647 h 18"/>
            <a:gd name="T68" fmla="*/ 2147483647 w 18"/>
            <a:gd name="T69" fmla="*/ 2147483647 h 18"/>
            <a:gd name="T70" fmla="*/ 2147483647 w 18"/>
            <a:gd name="T71" fmla="*/ 2147483647 h 18"/>
            <a:gd name="T72" fmla="*/ 2147483647 w 18"/>
            <a:gd name="T73" fmla="*/ 2147483647 h 18"/>
            <a:gd name="T74" fmla="*/ 2147483647 w 18"/>
            <a:gd name="T75" fmla="*/ 2147483647 h 18"/>
            <a:gd name="T76" fmla="*/ 2147483647 w 18"/>
            <a:gd name="T77" fmla="*/ 2147483647 h 18"/>
            <a:gd name="T78" fmla="*/ 2147483647 w 18"/>
            <a:gd name="T79" fmla="*/ 2147483647 h 18"/>
            <a:gd name="T80" fmla="*/ 2147483647 w 18"/>
            <a:gd name="T81" fmla="*/ 2147483647 h 18"/>
            <a:gd name="T82" fmla="*/ 2147483647 w 18"/>
            <a:gd name="T83" fmla="*/ 2147483647 h 18"/>
            <a:gd name="T84" fmla="*/ 2147483647 w 18"/>
            <a:gd name="T85" fmla="*/ 2147483647 h 18"/>
            <a:gd name="T86" fmla="*/ 2147483647 w 18"/>
            <a:gd name="T87" fmla="*/ 2147483647 h 18"/>
            <a:gd name="T88" fmla="*/ 2147483647 w 18"/>
            <a:gd name="T89" fmla="*/ 2147483647 h 18"/>
            <a:gd name="T90" fmla="*/ 2147483647 w 18"/>
            <a:gd name="T91" fmla="*/ 2147483647 h 1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8"/>
            <a:gd name="T139" fmla="*/ 0 h 18"/>
            <a:gd name="T140" fmla="*/ 18 w 18"/>
            <a:gd name="T141" fmla="*/ 18 h 1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8" h="18">
              <a:moveTo>
                <a:pt x="11" y="15"/>
              </a:moveTo>
              <a:lnTo>
                <a:pt x="11" y="16"/>
              </a:lnTo>
              <a:lnTo>
                <a:pt x="11" y="17"/>
              </a:lnTo>
              <a:lnTo>
                <a:pt x="10" y="17"/>
              </a:lnTo>
              <a:lnTo>
                <a:pt x="9" y="17"/>
              </a:lnTo>
              <a:lnTo>
                <a:pt x="8" y="17"/>
              </a:lnTo>
              <a:lnTo>
                <a:pt x="8" y="16"/>
              </a:lnTo>
              <a:lnTo>
                <a:pt x="8" y="15"/>
              </a:lnTo>
              <a:lnTo>
                <a:pt x="7" y="15"/>
              </a:lnTo>
              <a:lnTo>
                <a:pt x="7" y="16"/>
              </a:lnTo>
              <a:lnTo>
                <a:pt x="6" y="16"/>
              </a:lnTo>
              <a:lnTo>
                <a:pt x="7" y="16"/>
              </a:lnTo>
              <a:lnTo>
                <a:pt x="7" y="17"/>
              </a:lnTo>
              <a:lnTo>
                <a:pt x="6" y="17"/>
              </a:lnTo>
              <a:lnTo>
                <a:pt x="5" y="17"/>
              </a:lnTo>
              <a:lnTo>
                <a:pt x="6" y="17"/>
              </a:lnTo>
              <a:lnTo>
                <a:pt x="5" y="17"/>
              </a:lnTo>
              <a:lnTo>
                <a:pt x="4" y="17"/>
              </a:lnTo>
              <a:lnTo>
                <a:pt x="4" y="18"/>
              </a:lnTo>
              <a:lnTo>
                <a:pt x="3" y="18"/>
              </a:lnTo>
              <a:lnTo>
                <a:pt x="3" y="17"/>
              </a:lnTo>
              <a:lnTo>
                <a:pt x="3" y="16"/>
              </a:lnTo>
              <a:lnTo>
                <a:pt x="3" y="15"/>
              </a:lnTo>
              <a:lnTo>
                <a:pt x="2" y="15"/>
              </a:lnTo>
              <a:lnTo>
                <a:pt x="2" y="14"/>
              </a:lnTo>
              <a:lnTo>
                <a:pt x="3" y="14"/>
              </a:lnTo>
              <a:lnTo>
                <a:pt x="2" y="14"/>
              </a:lnTo>
              <a:lnTo>
                <a:pt x="2" y="13"/>
              </a:lnTo>
              <a:lnTo>
                <a:pt x="2" y="12"/>
              </a:lnTo>
              <a:lnTo>
                <a:pt x="2" y="11"/>
              </a:lnTo>
              <a:lnTo>
                <a:pt x="2" y="10"/>
              </a:lnTo>
              <a:lnTo>
                <a:pt x="3" y="10"/>
              </a:lnTo>
              <a:lnTo>
                <a:pt x="3" y="9"/>
              </a:lnTo>
              <a:lnTo>
                <a:pt x="3" y="8"/>
              </a:lnTo>
              <a:lnTo>
                <a:pt x="2" y="8"/>
              </a:lnTo>
              <a:lnTo>
                <a:pt x="2" y="7"/>
              </a:lnTo>
              <a:lnTo>
                <a:pt x="2" y="6"/>
              </a:lnTo>
              <a:lnTo>
                <a:pt x="1" y="6"/>
              </a:lnTo>
              <a:lnTo>
                <a:pt x="1" y="5"/>
              </a:lnTo>
              <a:lnTo>
                <a:pt x="1" y="4"/>
              </a:lnTo>
              <a:lnTo>
                <a:pt x="0" y="4"/>
              </a:lnTo>
              <a:lnTo>
                <a:pt x="0" y="3"/>
              </a:lnTo>
              <a:lnTo>
                <a:pt x="1" y="3"/>
              </a:lnTo>
              <a:lnTo>
                <a:pt x="1" y="2"/>
              </a:lnTo>
              <a:lnTo>
                <a:pt x="1" y="3"/>
              </a:lnTo>
              <a:lnTo>
                <a:pt x="1" y="2"/>
              </a:lnTo>
              <a:lnTo>
                <a:pt x="2" y="2"/>
              </a:lnTo>
              <a:lnTo>
                <a:pt x="2" y="1"/>
              </a:lnTo>
              <a:lnTo>
                <a:pt x="2" y="2"/>
              </a:lnTo>
              <a:lnTo>
                <a:pt x="3" y="1"/>
              </a:lnTo>
              <a:lnTo>
                <a:pt x="4" y="1"/>
              </a:lnTo>
              <a:lnTo>
                <a:pt x="5" y="1"/>
              </a:lnTo>
              <a:lnTo>
                <a:pt x="5" y="0"/>
              </a:lnTo>
              <a:lnTo>
                <a:pt x="6" y="0"/>
              </a:lnTo>
              <a:lnTo>
                <a:pt x="6" y="1"/>
              </a:lnTo>
              <a:lnTo>
                <a:pt x="6" y="0"/>
              </a:lnTo>
              <a:lnTo>
                <a:pt x="7" y="0"/>
              </a:lnTo>
              <a:lnTo>
                <a:pt x="8" y="0"/>
              </a:lnTo>
              <a:lnTo>
                <a:pt x="9" y="0"/>
              </a:lnTo>
              <a:lnTo>
                <a:pt x="10" y="0"/>
              </a:lnTo>
              <a:lnTo>
                <a:pt x="10" y="1"/>
              </a:lnTo>
              <a:lnTo>
                <a:pt x="10" y="2"/>
              </a:lnTo>
              <a:lnTo>
                <a:pt x="11" y="2"/>
              </a:lnTo>
              <a:lnTo>
                <a:pt x="12" y="2"/>
              </a:lnTo>
              <a:lnTo>
                <a:pt x="11" y="2"/>
              </a:lnTo>
              <a:lnTo>
                <a:pt x="12" y="2"/>
              </a:lnTo>
              <a:lnTo>
                <a:pt x="12" y="3"/>
              </a:lnTo>
              <a:lnTo>
                <a:pt x="11" y="3"/>
              </a:lnTo>
              <a:lnTo>
                <a:pt x="12" y="3"/>
              </a:lnTo>
              <a:lnTo>
                <a:pt x="11" y="3"/>
              </a:lnTo>
              <a:lnTo>
                <a:pt x="11" y="4"/>
              </a:lnTo>
              <a:lnTo>
                <a:pt x="11" y="5"/>
              </a:lnTo>
              <a:lnTo>
                <a:pt x="11" y="6"/>
              </a:lnTo>
              <a:lnTo>
                <a:pt x="11" y="7"/>
              </a:lnTo>
              <a:lnTo>
                <a:pt x="10" y="7"/>
              </a:lnTo>
              <a:lnTo>
                <a:pt x="11" y="7"/>
              </a:lnTo>
              <a:lnTo>
                <a:pt x="10" y="7"/>
              </a:lnTo>
              <a:lnTo>
                <a:pt x="10" y="8"/>
              </a:lnTo>
              <a:lnTo>
                <a:pt x="10" y="7"/>
              </a:lnTo>
              <a:lnTo>
                <a:pt x="9" y="7"/>
              </a:lnTo>
              <a:lnTo>
                <a:pt x="9" y="8"/>
              </a:lnTo>
              <a:lnTo>
                <a:pt x="8" y="8"/>
              </a:lnTo>
              <a:lnTo>
                <a:pt x="9" y="8"/>
              </a:lnTo>
              <a:lnTo>
                <a:pt x="9" y="9"/>
              </a:lnTo>
              <a:lnTo>
                <a:pt x="9" y="10"/>
              </a:lnTo>
              <a:lnTo>
                <a:pt x="10" y="10"/>
              </a:lnTo>
              <a:lnTo>
                <a:pt x="11" y="10"/>
              </a:lnTo>
              <a:lnTo>
                <a:pt x="12" y="10"/>
              </a:lnTo>
              <a:lnTo>
                <a:pt x="12" y="9"/>
              </a:lnTo>
              <a:lnTo>
                <a:pt x="13" y="9"/>
              </a:lnTo>
              <a:lnTo>
                <a:pt x="14" y="9"/>
              </a:lnTo>
              <a:lnTo>
                <a:pt x="14" y="10"/>
              </a:lnTo>
              <a:lnTo>
                <a:pt x="15" y="10"/>
              </a:lnTo>
              <a:lnTo>
                <a:pt x="14" y="10"/>
              </a:lnTo>
              <a:lnTo>
                <a:pt x="15" y="10"/>
              </a:lnTo>
              <a:lnTo>
                <a:pt x="16" y="10"/>
              </a:lnTo>
              <a:lnTo>
                <a:pt x="16" y="11"/>
              </a:lnTo>
              <a:lnTo>
                <a:pt x="16" y="12"/>
              </a:lnTo>
              <a:lnTo>
                <a:pt x="17" y="12"/>
              </a:lnTo>
              <a:lnTo>
                <a:pt x="17" y="13"/>
              </a:lnTo>
              <a:lnTo>
                <a:pt x="18" y="13"/>
              </a:lnTo>
              <a:lnTo>
                <a:pt x="18" y="14"/>
              </a:lnTo>
              <a:lnTo>
                <a:pt x="17" y="14"/>
              </a:lnTo>
              <a:lnTo>
                <a:pt x="17" y="13"/>
              </a:lnTo>
              <a:lnTo>
                <a:pt x="17" y="14"/>
              </a:lnTo>
              <a:lnTo>
                <a:pt x="16" y="14"/>
              </a:lnTo>
              <a:lnTo>
                <a:pt x="15" y="14"/>
              </a:lnTo>
              <a:lnTo>
                <a:pt x="16" y="14"/>
              </a:lnTo>
              <a:lnTo>
                <a:pt x="15" y="14"/>
              </a:lnTo>
              <a:lnTo>
                <a:pt x="16" y="14"/>
              </a:lnTo>
              <a:lnTo>
                <a:pt x="15" y="14"/>
              </a:lnTo>
              <a:lnTo>
                <a:pt x="14" y="14"/>
              </a:lnTo>
              <a:lnTo>
                <a:pt x="15" y="14"/>
              </a:lnTo>
              <a:lnTo>
                <a:pt x="14" y="14"/>
              </a:lnTo>
              <a:lnTo>
                <a:pt x="14" y="15"/>
              </a:lnTo>
              <a:lnTo>
                <a:pt x="14" y="14"/>
              </a:lnTo>
              <a:lnTo>
                <a:pt x="13" y="14"/>
              </a:lnTo>
              <a:lnTo>
                <a:pt x="13" y="15"/>
              </a:lnTo>
              <a:lnTo>
                <a:pt x="12" y="16"/>
              </a:lnTo>
              <a:lnTo>
                <a:pt x="12" y="15"/>
              </a:lnTo>
              <a:lnTo>
                <a:pt x="11" y="15"/>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209550</xdr:colOff>
      <xdr:row>21</xdr:row>
      <xdr:rowOff>19050</xdr:rowOff>
    </xdr:from>
    <xdr:to>
      <xdr:col>5</xdr:col>
      <xdr:colOff>190500</xdr:colOff>
      <xdr:row>25</xdr:row>
      <xdr:rowOff>104775</xdr:rowOff>
    </xdr:to>
    <xdr:sp macro="" textlink="">
      <xdr:nvSpPr>
        <xdr:cNvPr id="112" name="5pk"/>
        <xdr:cNvSpPr>
          <a:spLocks/>
        </xdr:cNvSpPr>
      </xdr:nvSpPr>
      <xdr:spPr bwMode="auto">
        <a:xfrm>
          <a:off x="2647950" y="3800475"/>
          <a:ext cx="590550" cy="733425"/>
        </a:xfrm>
        <a:custGeom>
          <a:avLst/>
          <a:gdLst>
            <a:gd name="T0" fmla="*/ 2147483647 w 62"/>
            <a:gd name="T1" fmla="*/ 2147483647 h 77"/>
            <a:gd name="T2" fmla="*/ 2147483647 w 62"/>
            <a:gd name="T3" fmla="*/ 2147483647 h 77"/>
            <a:gd name="T4" fmla="*/ 2147483647 w 62"/>
            <a:gd name="T5" fmla="*/ 2147483647 h 77"/>
            <a:gd name="T6" fmla="*/ 2147483647 w 62"/>
            <a:gd name="T7" fmla="*/ 2147483647 h 77"/>
            <a:gd name="T8" fmla="*/ 2147483647 w 62"/>
            <a:gd name="T9" fmla="*/ 2147483647 h 77"/>
            <a:gd name="T10" fmla="*/ 2147483647 w 62"/>
            <a:gd name="T11" fmla="*/ 2147483647 h 77"/>
            <a:gd name="T12" fmla="*/ 2147483647 w 62"/>
            <a:gd name="T13" fmla="*/ 2147483647 h 77"/>
            <a:gd name="T14" fmla="*/ 2147483647 w 62"/>
            <a:gd name="T15" fmla="*/ 2147483647 h 77"/>
            <a:gd name="T16" fmla="*/ 2147483647 w 62"/>
            <a:gd name="T17" fmla="*/ 2147483647 h 77"/>
            <a:gd name="T18" fmla="*/ 2147483647 w 62"/>
            <a:gd name="T19" fmla="*/ 2147483647 h 77"/>
            <a:gd name="T20" fmla="*/ 2147483647 w 62"/>
            <a:gd name="T21" fmla="*/ 2147483647 h 77"/>
            <a:gd name="T22" fmla="*/ 2147483647 w 62"/>
            <a:gd name="T23" fmla="*/ 2147483647 h 77"/>
            <a:gd name="T24" fmla="*/ 2147483647 w 62"/>
            <a:gd name="T25" fmla="*/ 2147483647 h 77"/>
            <a:gd name="T26" fmla="*/ 2147483647 w 62"/>
            <a:gd name="T27" fmla="*/ 2147483647 h 77"/>
            <a:gd name="T28" fmla="*/ 2147483647 w 62"/>
            <a:gd name="T29" fmla="*/ 2147483647 h 77"/>
            <a:gd name="T30" fmla="*/ 2147483647 w 62"/>
            <a:gd name="T31" fmla="*/ 2147483647 h 77"/>
            <a:gd name="T32" fmla="*/ 2147483647 w 62"/>
            <a:gd name="T33" fmla="*/ 2147483647 h 77"/>
            <a:gd name="T34" fmla="*/ 2147483647 w 62"/>
            <a:gd name="T35" fmla="*/ 2147483647 h 77"/>
            <a:gd name="T36" fmla="*/ 2147483647 w 62"/>
            <a:gd name="T37" fmla="*/ 2147483647 h 77"/>
            <a:gd name="T38" fmla="*/ 2147483647 w 62"/>
            <a:gd name="T39" fmla="*/ 2147483647 h 77"/>
            <a:gd name="T40" fmla="*/ 2147483647 w 62"/>
            <a:gd name="T41" fmla="*/ 2147483647 h 77"/>
            <a:gd name="T42" fmla="*/ 2147483647 w 62"/>
            <a:gd name="T43" fmla="*/ 2147483647 h 77"/>
            <a:gd name="T44" fmla="*/ 2147483647 w 62"/>
            <a:gd name="T45" fmla="*/ 2147483647 h 77"/>
            <a:gd name="T46" fmla="*/ 2147483647 w 62"/>
            <a:gd name="T47" fmla="*/ 2147483647 h 77"/>
            <a:gd name="T48" fmla="*/ 2147483647 w 62"/>
            <a:gd name="T49" fmla="*/ 2147483647 h 77"/>
            <a:gd name="T50" fmla="*/ 2147483647 w 62"/>
            <a:gd name="T51" fmla="*/ 2147483647 h 77"/>
            <a:gd name="T52" fmla="*/ 2147483647 w 62"/>
            <a:gd name="T53" fmla="*/ 2147483647 h 77"/>
            <a:gd name="T54" fmla="*/ 2147483647 w 62"/>
            <a:gd name="T55" fmla="*/ 2147483647 h 77"/>
            <a:gd name="T56" fmla="*/ 2147483647 w 62"/>
            <a:gd name="T57" fmla="*/ 2147483647 h 77"/>
            <a:gd name="T58" fmla="*/ 2147483647 w 62"/>
            <a:gd name="T59" fmla="*/ 2147483647 h 77"/>
            <a:gd name="T60" fmla="*/ 2147483647 w 62"/>
            <a:gd name="T61" fmla="*/ 2147483647 h 77"/>
            <a:gd name="T62" fmla="*/ 2147483647 w 62"/>
            <a:gd name="T63" fmla="*/ 2147483647 h 77"/>
            <a:gd name="T64" fmla="*/ 2147483647 w 62"/>
            <a:gd name="T65" fmla="*/ 2147483647 h 77"/>
            <a:gd name="T66" fmla="*/ 2147483647 w 62"/>
            <a:gd name="T67" fmla="*/ 2147483647 h 77"/>
            <a:gd name="T68" fmla="*/ 2147483647 w 62"/>
            <a:gd name="T69" fmla="*/ 2147483647 h 77"/>
            <a:gd name="T70" fmla="*/ 2147483647 w 62"/>
            <a:gd name="T71" fmla="*/ 2147483647 h 77"/>
            <a:gd name="T72" fmla="*/ 2147483647 w 62"/>
            <a:gd name="T73" fmla="*/ 2147483647 h 77"/>
            <a:gd name="T74" fmla="*/ 2147483647 w 62"/>
            <a:gd name="T75" fmla="*/ 2147483647 h 77"/>
            <a:gd name="T76" fmla="*/ 2147483647 w 62"/>
            <a:gd name="T77" fmla="*/ 2147483647 h 77"/>
            <a:gd name="T78" fmla="*/ 2147483647 w 62"/>
            <a:gd name="T79" fmla="*/ 2147483647 h 77"/>
            <a:gd name="T80" fmla="*/ 2147483647 w 62"/>
            <a:gd name="T81" fmla="*/ 2147483647 h 77"/>
            <a:gd name="T82" fmla="*/ 2147483647 w 62"/>
            <a:gd name="T83" fmla="*/ 2147483647 h 77"/>
            <a:gd name="T84" fmla="*/ 2147483647 w 62"/>
            <a:gd name="T85" fmla="*/ 2147483647 h 77"/>
            <a:gd name="T86" fmla="*/ 0 w 62"/>
            <a:gd name="T87" fmla="*/ 2147483647 h 77"/>
            <a:gd name="T88" fmla="*/ 2147483647 w 62"/>
            <a:gd name="T89" fmla="*/ 2147483647 h 77"/>
            <a:gd name="T90" fmla="*/ 2147483647 w 62"/>
            <a:gd name="T91" fmla="*/ 2147483647 h 77"/>
            <a:gd name="T92" fmla="*/ 2147483647 w 62"/>
            <a:gd name="T93" fmla="*/ 2147483647 h 77"/>
            <a:gd name="T94" fmla="*/ 2147483647 w 62"/>
            <a:gd name="T95" fmla="*/ 2147483647 h 77"/>
            <a:gd name="T96" fmla="*/ 2147483647 w 62"/>
            <a:gd name="T97" fmla="*/ 2147483647 h 77"/>
            <a:gd name="T98" fmla="*/ 2147483647 w 62"/>
            <a:gd name="T99" fmla="*/ 2147483647 h 77"/>
            <a:gd name="T100" fmla="*/ 2147483647 w 62"/>
            <a:gd name="T101" fmla="*/ 2147483647 h 77"/>
            <a:gd name="T102" fmla="*/ 2147483647 w 62"/>
            <a:gd name="T103" fmla="*/ 2147483647 h 77"/>
            <a:gd name="T104" fmla="*/ 2147483647 w 62"/>
            <a:gd name="T105" fmla="*/ 2147483647 h 77"/>
            <a:gd name="T106" fmla="*/ 2147483647 w 62"/>
            <a:gd name="T107" fmla="*/ 2147483647 h 77"/>
            <a:gd name="T108" fmla="*/ 2147483647 w 62"/>
            <a:gd name="T109" fmla="*/ 2147483647 h 77"/>
            <a:gd name="T110" fmla="*/ 2147483647 w 62"/>
            <a:gd name="T111" fmla="*/ 2147483647 h 77"/>
            <a:gd name="T112" fmla="*/ 2147483647 w 62"/>
            <a:gd name="T113" fmla="*/ 2147483647 h 77"/>
            <a:gd name="T114" fmla="*/ 2147483647 w 62"/>
            <a:gd name="T115" fmla="*/ 2147483647 h 77"/>
            <a:gd name="T116" fmla="*/ 2147483647 w 62"/>
            <a:gd name="T117" fmla="*/ 2147483647 h 7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62"/>
            <a:gd name="T178" fmla="*/ 0 h 77"/>
            <a:gd name="T179" fmla="*/ 62 w 62"/>
            <a:gd name="T180" fmla="*/ 77 h 7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62" h="77">
              <a:moveTo>
                <a:pt x="47" y="0"/>
              </a:moveTo>
              <a:lnTo>
                <a:pt x="47" y="1"/>
              </a:lnTo>
              <a:lnTo>
                <a:pt x="48" y="0"/>
              </a:lnTo>
              <a:lnTo>
                <a:pt x="48" y="1"/>
              </a:lnTo>
              <a:lnTo>
                <a:pt x="49" y="1"/>
              </a:lnTo>
              <a:lnTo>
                <a:pt x="49" y="2"/>
              </a:lnTo>
              <a:lnTo>
                <a:pt x="49" y="3"/>
              </a:lnTo>
              <a:lnTo>
                <a:pt x="48" y="3"/>
              </a:lnTo>
              <a:lnTo>
                <a:pt x="48" y="4"/>
              </a:lnTo>
              <a:lnTo>
                <a:pt x="49" y="4"/>
              </a:lnTo>
              <a:lnTo>
                <a:pt x="48" y="4"/>
              </a:lnTo>
              <a:lnTo>
                <a:pt x="48" y="5"/>
              </a:lnTo>
              <a:lnTo>
                <a:pt x="48" y="6"/>
              </a:lnTo>
              <a:lnTo>
                <a:pt x="49" y="6"/>
              </a:lnTo>
              <a:lnTo>
                <a:pt x="48" y="6"/>
              </a:lnTo>
              <a:lnTo>
                <a:pt x="47" y="6"/>
              </a:lnTo>
              <a:lnTo>
                <a:pt x="47" y="7"/>
              </a:lnTo>
              <a:lnTo>
                <a:pt x="46" y="7"/>
              </a:lnTo>
              <a:lnTo>
                <a:pt x="46" y="8"/>
              </a:lnTo>
              <a:lnTo>
                <a:pt x="45" y="8"/>
              </a:lnTo>
              <a:lnTo>
                <a:pt x="45" y="9"/>
              </a:lnTo>
              <a:lnTo>
                <a:pt x="44" y="9"/>
              </a:lnTo>
              <a:lnTo>
                <a:pt x="44" y="10"/>
              </a:lnTo>
              <a:lnTo>
                <a:pt x="44" y="11"/>
              </a:lnTo>
              <a:lnTo>
                <a:pt x="43" y="11"/>
              </a:lnTo>
              <a:lnTo>
                <a:pt x="44" y="11"/>
              </a:lnTo>
              <a:lnTo>
                <a:pt x="44" y="12"/>
              </a:lnTo>
              <a:lnTo>
                <a:pt x="43" y="12"/>
              </a:lnTo>
              <a:lnTo>
                <a:pt x="43" y="13"/>
              </a:lnTo>
              <a:lnTo>
                <a:pt x="44" y="13"/>
              </a:lnTo>
              <a:lnTo>
                <a:pt x="43" y="13"/>
              </a:lnTo>
              <a:lnTo>
                <a:pt x="42" y="13"/>
              </a:lnTo>
              <a:lnTo>
                <a:pt x="42" y="14"/>
              </a:lnTo>
              <a:lnTo>
                <a:pt x="42" y="15"/>
              </a:lnTo>
              <a:lnTo>
                <a:pt x="42" y="16"/>
              </a:lnTo>
              <a:lnTo>
                <a:pt x="42" y="17"/>
              </a:lnTo>
              <a:lnTo>
                <a:pt x="43" y="17"/>
              </a:lnTo>
              <a:lnTo>
                <a:pt x="42" y="17"/>
              </a:lnTo>
              <a:lnTo>
                <a:pt x="42" y="18"/>
              </a:lnTo>
              <a:lnTo>
                <a:pt x="42" y="17"/>
              </a:lnTo>
              <a:lnTo>
                <a:pt x="42" y="18"/>
              </a:lnTo>
              <a:lnTo>
                <a:pt x="43" y="18"/>
              </a:lnTo>
              <a:lnTo>
                <a:pt x="44" y="18"/>
              </a:lnTo>
              <a:lnTo>
                <a:pt x="43" y="18"/>
              </a:lnTo>
              <a:lnTo>
                <a:pt x="43" y="19"/>
              </a:lnTo>
              <a:lnTo>
                <a:pt x="44" y="19"/>
              </a:lnTo>
              <a:lnTo>
                <a:pt x="43" y="19"/>
              </a:lnTo>
              <a:lnTo>
                <a:pt x="44" y="19"/>
              </a:lnTo>
              <a:lnTo>
                <a:pt x="43" y="19"/>
              </a:lnTo>
              <a:lnTo>
                <a:pt x="44" y="19"/>
              </a:lnTo>
              <a:lnTo>
                <a:pt x="44" y="20"/>
              </a:lnTo>
              <a:lnTo>
                <a:pt x="45" y="20"/>
              </a:lnTo>
              <a:lnTo>
                <a:pt x="46" y="20"/>
              </a:lnTo>
              <a:lnTo>
                <a:pt x="46" y="21"/>
              </a:lnTo>
              <a:lnTo>
                <a:pt x="46" y="20"/>
              </a:lnTo>
              <a:lnTo>
                <a:pt x="47" y="20"/>
              </a:lnTo>
              <a:lnTo>
                <a:pt x="47" y="21"/>
              </a:lnTo>
              <a:lnTo>
                <a:pt x="48" y="21"/>
              </a:lnTo>
              <a:lnTo>
                <a:pt x="49" y="21"/>
              </a:lnTo>
              <a:lnTo>
                <a:pt x="50" y="21"/>
              </a:lnTo>
              <a:lnTo>
                <a:pt x="50" y="22"/>
              </a:lnTo>
              <a:lnTo>
                <a:pt x="49" y="22"/>
              </a:lnTo>
              <a:lnTo>
                <a:pt x="50" y="22"/>
              </a:lnTo>
              <a:lnTo>
                <a:pt x="50" y="23"/>
              </a:lnTo>
              <a:lnTo>
                <a:pt x="50" y="22"/>
              </a:lnTo>
              <a:lnTo>
                <a:pt x="51" y="22"/>
              </a:lnTo>
              <a:lnTo>
                <a:pt x="51" y="23"/>
              </a:lnTo>
              <a:lnTo>
                <a:pt x="50" y="23"/>
              </a:lnTo>
              <a:lnTo>
                <a:pt x="51" y="23"/>
              </a:lnTo>
              <a:lnTo>
                <a:pt x="52" y="23"/>
              </a:lnTo>
              <a:lnTo>
                <a:pt x="51" y="23"/>
              </a:lnTo>
              <a:lnTo>
                <a:pt x="52" y="23"/>
              </a:lnTo>
              <a:lnTo>
                <a:pt x="52" y="22"/>
              </a:lnTo>
              <a:lnTo>
                <a:pt x="52" y="23"/>
              </a:lnTo>
              <a:lnTo>
                <a:pt x="52" y="22"/>
              </a:lnTo>
              <a:lnTo>
                <a:pt x="53" y="22"/>
              </a:lnTo>
              <a:lnTo>
                <a:pt x="53" y="23"/>
              </a:lnTo>
              <a:lnTo>
                <a:pt x="54" y="23"/>
              </a:lnTo>
              <a:lnTo>
                <a:pt x="55" y="23"/>
              </a:lnTo>
              <a:lnTo>
                <a:pt x="56" y="23"/>
              </a:lnTo>
              <a:lnTo>
                <a:pt x="56" y="24"/>
              </a:lnTo>
              <a:lnTo>
                <a:pt x="57" y="24"/>
              </a:lnTo>
              <a:lnTo>
                <a:pt x="58" y="24"/>
              </a:lnTo>
              <a:lnTo>
                <a:pt x="59" y="24"/>
              </a:lnTo>
              <a:lnTo>
                <a:pt x="59" y="25"/>
              </a:lnTo>
              <a:lnTo>
                <a:pt x="59" y="26"/>
              </a:lnTo>
              <a:lnTo>
                <a:pt x="60" y="26"/>
              </a:lnTo>
              <a:lnTo>
                <a:pt x="61" y="26"/>
              </a:lnTo>
              <a:lnTo>
                <a:pt x="62" y="26"/>
              </a:lnTo>
              <a:lnTo>
                <a:pt x="61" y="27"/>
              </a:lnTo>
              <a:lnTo>
                <a:pt x="60" y="27"/>
              </a:lnTo>
              <a:lnTo>
                <a:pt x="60" y="28"/>
              </a:lnTo>
              <a:lnTo>
                <a:pt x="60" y="29"/>
              </a:lnTo>
              <a:lnTo>
                <a:pt x="61" y="29"/>
              </a:lnTo>
              <a:lnTo>
                <a:pt x="61" y="30"/>
              </a:lnTo>
              <a:lnTo>
                <a:pt x="61" y="31"/>
              </a:lnTo>
              <a:lnTo>
                <a:pt x="61" y="30"/>
              </a:lnTo>
              <a:lnTo>
                <a:pt x="61" y="31"/>
              </a:lnTo>
              <a:lnTo>
                <a:pt x="60" y="31"/>
              </a:lnTo>
              <a:lnTo>
                <a:pt x="60" y="32"/>
              </a:lnTo>
              <a:lnTo>
                <a:pt x="59" y="32"/>
              </a:lnTo>
              <a:lnTo>
                <a:pt x="59" y="33"/>
              </a:lnTo>
              <a:lnTo>
                <a:pt x="60" y="33"/>
              </a:lnTo>
              <a:lnTo>
                <a:pt x="59" y="33"/>
              </a:lnTo>
              <a:lnTo>
                <a:pt x="58" y="33"/>
              </a:lnTo>
              <a:lnTo>
                <a:pt x="57" y="33"/>
              </a:lnTo>
              <a:lnTo>
                <a:pt x="56" y="33"/>
              </a:lnTo>
              <a:lnTo>
                <a:pt x="55" y="33"/>
              </a:lnTo>
              <a:lnTo>
                <a:pt x="56" y="33"/>
              </a:lnTo>
              <a:lnTo>
                <a:pt x="55" y="33"/>
              </a:lnTo>
              <a:lnTo>
                <a:pt x="56" y="33"/>
              </a:lnTo>
              <a:lnTo>
                <a:pt x="55" y="34"/>
              </a:lnTo>
              <a:lnTo>
                <a:pt x="54" y="34"/>
              </a:lnTo>
              <a:lnTo>
                <a:pt x="54" y="35"/>
              </a:lnTo>
              <a:lnTo>
                <a:pt x="54" y="36"/>
              </a:lnTo>
              <a:lnTo>
                <a:pt x="53" y="36"/>
              </a:lnTo>
              <a:lnTo>
                <a:pt x="53" y="37"/>
              </a:lnTo>
              <a:lnTo>
                <a:pt x="54" y="37"/>
              </a:lnTo>
              <a:lnTo>
                <a:pt x="54" y="38"/>
              </a:lnTo>
              <a:lnTo>
                <a:pt x="53" y="38"/>
              </a:lnTo>
              <a:lnTo>
                <a:pt x="53" y="39"/>
              </a:lnTo>
              <a:lnTo>
                <a:pt x="53" y="40"/>
              </a:lnTo>
              <a:lnTo>
                <a:pt x="54" y="40"/>
              </a:lnTo>
              <a:lnTo>
                <a:pt x="55" y="40"/>
              </a:lnTo>
              <a:lnTo>
                <a:pt x="56" y="40"/>
              </a:lnTo>
              <a:lnTo>
                <a:pt x="57" y="40"/>
              </a:lnTo>
              <a:lnTo>
                <a:pt x="57" y="41"/>
              </a:lnTo>
              <a:lnTo>
                <a:pt x="56" y="41"/>
              </a:lnTo>
              <a:lnTo>
                <a:pt x="57" y="41"/>
              </a:lnTo>
              <a:lnTo>
                <a:pt x="57" y="42"/>
              </a:lnTo>
              <a:lnTo>
                <a:pt x="57" y="43"/>
              </a:lnTo>
              <a:lnTo>
                <a:pt x="58" y="43"/>
              </a:lnTo>
              <a:lnTo>
                <a:pt x="59" y="43"/>
              </a:lnTo>
              <a:lnTo>
                <a:pt x="60" y="43"/>
              </a:lnTo>
              <a:lnTo>
                <a:pt x="61" y="43"/>
              </a:lnTo>
              <a:lnTo>
                <a:pt x="62" y="43"/>
              </a:lnTo>
              <a:lnTo>
                <a:pt x="62" y="44"/>
              </a:lnTo>
              <a:lnTo>
                <a:pt x="61" y="44"/>
              </a:lnTo>
              <a:lnTo>
                <a:pt x="61" y="45"/>
              </a:lnTo>
              <a:lnTo>
                <a:pt x="61" y="46"/>
              </a:lnTo>
              <a:lnTo>
                <a:pt x="60" y="46"/>
              </a:lnTo>
              <a:lnTo>
                <a:pt x="60" y="47"/>
              </a:lnTo>
              <a:lnTo>
                <a:pt x="59" y="47"/>
              </a:lnTo>
              <a:lnTo>
                <a:pt x="58" y="47"/>
              </a:lnTo>
              <a:lnTo>
                <a:pt x="58" y="48"/>
              </a:lnTo>
              <a:lnTo>
                <a:pt x="58" y="49"/>
              </a:lnTo>
              <a:lnTo>
                <a:pt x="58" y="50"/>
              </a:lnTo>
              <a:lnTo>
                <a:pt x="59" y="50"/>
              </a:lnTo>
              <a:lnTo>
                <a:pt x="58" y="50"/>
              </a:lnTo>
              <a:lnTo>
                <a:pt x="58" y="51"/>
              </a:lnTo>
              <a:lnTo>
                <a:pt x="58" y="52"/>
              </a:lnTo>
              <a:lnTo>
                <a:pt x="58" y="53"/>
              </a:lnTo>
              <a:lnTo>
                <a:pt x="59" y="53"/>
              </a:lnTo>
              <a:lnTo>
                <a:pt x="58" y="53"/>
              </a:lnTo>
              <a:lnTo>
                <a:pt x="58" y="54"/>
              </a:lnTo>
              <a:lnTo>
                <a:pt x="58" y="55"/>
              </a:lnTo>
              <a:lnTo>
                <a:pt x="57" y="55"/>
              </a:lnTo>
              <a:lnTo>
                <a:pt x="57" y="56"/>
              </a:lnTo>
              <a:lnTo>
                <a:pt x="56" y="56"/>
              </a:lnTo>
              <a:lnTo>
                <a:pt x="55" y="56"/>
              </a:lnTo>
              <a:lnTo>
                <a:pt x="54" y="56"/>
              </a:lnTo>
              <a:lnTo>
                <a:pt x="54" y="57"/>
              </a:lnTo>
              <a:lnTo>
                <a:pt x="54" y="56"/>
              </a:lnTo>
              <a:lnTo>
                <a:pt x="53" y="56"/>
              </a:lnTo>
              <a:lnTo>
                <a:pt x="53" y="57"/>
              </a:lnTo>
              <a:lnTo>
                <a:pt x="52" y="57"/>
              </a:lnTo>
              <a:lnTo>
                <a:pt x="51" y="57"/>
              </a:lnTo>
              <a:lnTo>
                <a:pt x="51" y="56"/>
              </a:lnTo>
              <a:lnTo>
                <a:pt x="50" y="56"/>
              </a:lnTo>
              <a:lnTo>
                <a:pt x="49" y="56"/>
              </a:lnTo>
              <a:lnTo>
                <a:pt x="48" y="56"/>
              </a:lnTo>
              <a:lnTo>
                <a:pt x="48" y="57"/>
              </a:lnTo>
              <a:lnTo>
                <a:pt x="48" y="56"/>
              </a:lnTo>
              <a:lnTo>
                <a:pt x="47" y="56"/>
              </a:lnTo>
              <a:lnTo>
                <a:pt x="47" y="57"/>
              </a:lnTo>
              <a:lnTo>
                <a:pt x="46" y="57"/>
              </a:lnTo>
              <a:lnTo>
                <a:pt x="46" y="56"/>
              </a:lnTo>
              <a:lnTo>
                <a:pt x="46" y="55"/>
              </a:lnTo>
              <a:lnTo>
                <a:pt x="45" y="55"/>
              </a:lnTo>
              <a:lnTo>
                <a:pt x="45" y="54"/>
              </a:lnTo>
              <a:lnTo>
                <a:pt x="44" y="54"/>
              </a:lnTo>
              <a:lnTo>
                <a:pt x="43" y="54"/>
              </a:lnTo>
              <a:lnTo>
                <a:pt x="42" y="54"/>
              </a:lnTo>
              <a:lnTo>
                <a:pt x="42" y="55"/>
              </a:lnTo>
              <a:lnTo>
                <a:pt x="41" y="56"/>
              </a:lnTo>
              <a:lnTo>
                <a:pt x="41" y="57"/>
              </a:lnTo>
              <a:lnTo>
                <a:pt x="40" y="57"/>
              </a:lnTo>
              <a:lnTo>
                <a:pt x="40" y="56"/>
              </a:lnTo>
              <a:lnTo>
                <a:pt x="39" y="56"/>
              </a:lnTo>
              <a:lnTo>
                <a:pt x="39" y="55"/>
              </a:lnTo>
              <a:lnTo>
                <a:pt x="39" y="54"/>
              </a:lnTo>
              <a:lnTo>
                <a:pt x="39" y="53"/>
              </a:lnTo>
              <a:lnTo>
                <a:pt x="38" y="53"/>
              </a:lnTo>
              <a:lnTo>
                <a:pt x="38" y="52"/>
              </a:lnTo>
              <a:lnTo>
                <a:pt x="38" y="51"/>
              </a:lnTo>
              <a:lnTo>
                <a:pt x="38" y="50"/>
              </a:lnTo>
              <a:lnTo>
                <a:pt x="38" y="49"/>
              </a:lnTo>
              <a:lnTo>
                <a:pt x="37" y="49"/>
              </a:lnTo>
              <a:lnTo>
                <a:pt x="38" y="49"/>
              </a:lnTo>
              <a:lnTo>
                <a:pt x="37" y="49"/>
              </a:lnTo>
              <a:lnTo>
                <a:pt x="38" y="49"/>
              </a:lnTo>
              <a:lnTo>
                <a:pt x="38" y="48"/>
              </a:lnTo>
              <a:lnTo>
                <a:pt x="37" y="48"/>
              </a:lnTo>
              <a:lnTo>
                <a:pt x="36" y="48"/>
              </a:lnTo>
              <a:lnTo>
                <a:pt x="36" y="47"/>
              </a:lnTo>
              <a:lnTo>
                <a:pt x="36" y="48"/>
              </a:lnTo>
              <a:lnTo>
                <a:pt x="35" y="48"/>
              </a:lnTo>
              <a:lnTo>
                <a:pt x="34" y="47"/>
              </a:lnTo>
              <a:lnTo>
                <a:pt x="34" y="48"/>
              </a:lnTo>
              <a:lnTo>
                <a:pt x="34" y="49"/>
              </a:lnTo>
              <a:lnTo>
                <a:pt x="34" y="50"/>
              </a:lnTo>
              <a:lnTo>
                <a:pt x="33" y="50"/>
              </a:lnTo>
              <a:lnTo>
                <a:pt x="32" y="50"/>
              </a:lnTo>
              <a:lnTo>
                <a:pt x="31" y="50"/>
              </a:lnTo>
              <a:lnTo>
                <a:pt x="31" y="51"/>
              </a:lnTo>
              <a:lnTo>
                <a:pt x="30" y="51"/>
              </a:lnTo>
              <a:lnTo>
                <a:pt x="30" y="52"/>
              </a:lnTo>
              <a:lnTo>
                <a:pt x="29" y="52"/>
              </a:lnTo>
              <a:lnTo>
                <a:pt x="29" y="53"/>
              </a:lnTo>
              <a:lnTo>
                <a:pt x="29" y="52"/>
              </a:lnTo>
              <a:lnTo>
                <a:pt x="29" y="53"/>
              </a:lnTo>
              <a:lnTo>
                <a:pt x="28" y="53"/>
              </a:lnTo>
              <a:lnTo>
                <a:pt x="29" y="53"/>
              </a:lnTo>
              <a:lnTo>
                <a:pt x="29" y="54"/>
              </a:lnTo>
              <a:lnTo>
                <a:pt x="28" y="53"/>
              </a:lnTo>
              <a:lnTo>
                <a:pt x="27" y="53"/>
              </a:lnTo>
              <a:lnTo>
                <a:pt x="26" y="53"/>
              </a:lnTo>
              <a:lnTo>
                <a:pt x="25" y="53"/>
              </a:lnTo>
              <a:lnTo>
                <a:pt x="25" y="54"/>
              </a:lnTo>
              <a:lnTo>
                <a:pt x="26" y="54"/>
              </a:lnTo>
              <a:lnTo>
                <a:pt x="25" y="54"/>
              </a:lnTo>
              <a:lnTo>
                <a:pt x="24" y="54"/>
              </a:lnTo>
              <a:lnTo>
                <a:pt x="24" y="53"/>
              </a:lnTo>
              <a:lnTo>
                <a:pt x="23" y="53"/>
              </a:lnTo>
              <a:lnTo>
                <a:pt x="23" y="52"/>
              </a:lnTo>
              <a:lnTo>
                <a:pt x="23" y="51"/>
              </a:lnTo>
              <a:lnTo>
                <a:pt x="22" y="51"/>
              </a:lnTo>
              <a:lnTo>
                <a:pt x="21" y="51"/>
              </a:lnTo>
              <a:lnTo>
                <a:pt x="21" y="52"/>
              </a:lnTo>
              <a:lnTo>
                <a:pt x="20" y="52"/>
              </a:lnTo>
              <a:lnTo>
                <a:pt x="19" y="52"/>
              </a:lnTo>
              <a:lnTo>
                <a:pt x="19" y="53"/>
              </a:lnTo>
              <a:lnTo>
                <a:pt x="18" y="53"/>
              </a:lnTo>
              <a:lnTo>
                <a:pt x="18" y="54"/>
              </a:lnTo>
              <a:lnTo>
                <a:pt x="17" y="54"/>
              </a:lnTo>
              <a:lnTo>
                <a:pt x="16" y="54"/>
              </a:lnTo>
              <a:lnTo>
                <a:pt x="16" y="55"/>
              </a:lnTo>
              <a:lnTo>
                <a:pt x="16" y="56"/>
              </a:lnTo>
              <a:lnTo>
                <a:pt x="16" y="57"/>
              </a:lnTo>
              <a:lnTo>
                <a:pt x="16" y="58"/>
              </a:lnTo>
              <a:lnTo>
                <a:pt x="16" y="59"/>
              </a:lnTo>
              <a:lnTo>
                <a:pt x="16" y="58"/>
              </a:lnTo>
              <a:lnTo>
                <a:pt x="17" y="58"/>
              </a:lnTo>
              <a:lnTo>
                <a:pt x="17" y="59"/>
              </a:lnTo>
              <a:lnTo>
                <a:pt x="17" y="60"/>
              </a:lnTo>
              <a:lnTo>
                <a:pt x="17" y="61"/>
              </a:lnTo>
              <a:lnTo>
                <a:pt x="18" y="61"/>
              </a:lnTo>
              <a:lnTo>
                <a:pt x="19" y="61"/>
              </a:lnTo>
              <a:lnTo>
                <a:pt x="20" y="61"/>
              </a:lnTo>
              <a:lnTo>
                <a:pt x="21" y="61"/>
              </a:lnTo>
              <a:lnTo>
                <a:pt x="20" y="61"/>
              </a:lnTo>
              <a:lnTo>
                <a:pt x="21" y="61"/>
              </a:lnTo>
              <a:lnTo>
                <a:pt x="21" y="62"/>
              </a:lnTo>
              <a:lnTo>
                <a:pt x="21" y="63"/>
              </a:lnTo>
              <a:lnTo>
                <a:pt x="20" y="63"/>
              </a:lnTo>
              <a:lnTo>
                <a:pt x="20" y="64"/>
              </a:lnTo>
              <a:lnTo>
                <a:pt x="19" y="64"/>
              </a:lnTo>
              <a:lnTo>
                <a:pt x="19" y="65"/>
              </a:lnTo>
              <a:lnTo>
                <a:pt x="20" y="65"/>
              </a:lnTo>
              <a:lnTo>
                <a:pt x="20" y="66"/>
              </a:lnTo>
              <a:lnTo>
                <a:pt x="19" y="66"/>
              </a:lnTo>
              <a:lnTo>
                <a:pt x="18" y="66"/>
              </a:lnTo>
              <a:lnTo>
                <a:pt x="17" y="66"/>
              </a:lnTo>
              <a:lnTo>
                <a:pt x="17" y="67"/>
              </a:lnTo>
              <a:lnTo>
                <a:pt x="16" y="67"/>
              </a:lnTo>
              <a:lnTo>
                <a:pt x="16" y="68"/>
              </a:lnTo>
              <a:lnTo>
                <a:pt x="17" y="68"/>
              </a:lnTo>
              <a:lnTo>
                <a:pt x="17" y="69"/>
              </a:lnTo>
              <a:lnTo>
                <a:pt x="17" y="70"/>
              </a:lnTo>
              <a:lnTo>
                <a:pt x="17" y="71"/>
              </a:lnTo>
              <a:lnTo>
                <a:pt x="18" y="71"/>
              </a:lnTo>
              <a:lnTo>
                <a:pt x="18" y="72"/>
              </a:lnTo>
              <a:lnTo>
                <a:pt x="17" y="72"/>
              </a:lnTo>
              <a:lnTo>
                <a:pt x="17" y="73"/>
              </a:lnTo>
              <a:lnTo>
                <a:pt x="17" y="74"/>
              </a:lnTo>
              <a:lnTo>
                <a:pt x="17" y="75"/>
              </a:lnTo>
              <a:lnTo>
                <a:pt x="18" y="75"/>
              </a:lnTo>
              <a:lnTo>
                <a:pt x="18" y="76"/>
              </a:lnTo>
              <a:lnTo>
                <a:pt x="18" y="77"/>
              </a:lnTo>
              <a:lnTo>
                <a:pt x="17" y="77"/>
              </a:lnTo>
              <a:lnTo>
                <a:pt x="16" y="77"/>
              </a:lnTo>
              <a:lnTo>
                <a:pt x="16" y="76"/>
              </a:lnTo>
              <a:lnTo>
                <a:pt x="15" y="76"/>
              </a:lnTo>
              <a:lnTo>
                <a:pt x="15" y="75"/>
              </a:lnTo>
              <a:lnTo>
                <a:pt x="14" y="75"/>
              </a:lnTo>
              <a:lnTo>
                <a:pt x="13" y="75"/>
              </a:lnTo>
              <a:lnTo>
                <a:pt x="12" y="75"/>
              </a:lnTo>
              <a:lnTo>
                <a:pt x="11" y="75"/>
              </a:lnTo>
              <a:lnTo>
                <a:pt x="10" y="75"/>
              </a:lnTo>
              <a:lnTo>
                <a:pt x="9" y="75"/>
              </a:lnTo>
              <a:lnTo>
                <a:pt x="9" y="74"/>
              </a:lnTo>
              <a:lnTo>
                <a:pt x="9" y="73"/>
              </a:lnTo>
              <a:lnTo>
                <a:pt x="9" y="72"/>
              </a:lnTo>
              <a:lnTo>
                <a:pt x="9" y="71"/>
              </a:lnTo>
              <a:lnTo>
                <a:pt x="9" y="70"/>
              </a:lnTo>
              <a:lnTo>
                <a:pt x="8" y="70"/>
              </a:lnTo>
              <a:lnTo>
                <a:pt x="8" y="69"/>
              </a:lnTo>
              <a:lnTo>
                <a:pt x="8" y="70"/>
              </a:lnTo>
              <a:lnTo>
                <a:pt x="8" y="69"/>
              </a:lnTo>
              <a:lnTo>
                <a:pt x="7" y="69"/>
              </a:lnTo>
              <a:lnTo>
                <a:pt x="7" y="68"/>
              </a:lnTo>
              <a:lnTo>
                <a:pt x="8" y="68"/>
              </a:lnTo>
              <a:lnTo>
                <a:pt x="9" y="68"/>
              </a:lnTo>
              <a:lnTo>
                <a:pt x="9" y="67"/>
              </a:lnTo>
              <a:lnTo>
                <a:pt x="9" y="66"/>
              </a:lnTo>
              <a:lnTo>
                <a:pt x="10" y="66"/>
              </a:lnTo>
              <a:lnTo>
                <a:pt x="10" y="65"/>
              </a:lnTo>
              <a:lnTo>
                <a:pt x="11" y="65"/>
              </a:lnTo>
              <a:lnTo>
                <a:pt x="11" y="64"/>
              </a:lnTo>
              <a:lnTo>
                <a:pt x="10" y="64"/>
              </a:lnTo>
              <a:lnTo>
                <a:pt x="10" y="63"/>
              </a:lnTo>
              <a:lnTo>
                <a:pt x="11" y="63"/>
              </a:lnTo>
              <a:lnTo>
                <a:pt x="11" y="62"/>
              </a:lnTo>
              <a:lnTo>
                <a:pt x="11" y="61"/>
              </a:lnTo>
              <a:lnTo>
                <a:pt x="10" y="61"/>
              </a:lnTo>
              <a:lnTo>
                <a:pt x="9" y="61"/>
              </a:lnTo>
              <a:lnTo>
                <a:pt x="10" y="61"/>
              </a:lnTo>
              <a:lnTo>
                <a:pt x="10" y="60"/>
              </a:lnTo>
              <a:lnTo>
                <a:pt x="11" y="60"/>
              </a:lnTo>
              <a:lnTo>
                <a:pt x="11" y="59"/>
              </a:lnTo>
              <a:lnTo>
                <a:pt x="10" y="59"/>
              </a:lnTo>
              <a:lnTo>
                <a:pt x="10" y="58"/>
              </a:lnTo>
              <a:lnTo>
                <a:pt x="9" y="58"/>
              </a:lnTo>
              <a:lnTo>
                <a:pt x="9" y="57"/>
              </a:lnTo>
              <a:lnTo>
                <a:pt x="9" y="56"/>
              </a:lnTo>
              <a:lnTo>
                <a:pt x="8" y="56"/>
              </a:lnTo>
              <a:lnTo>
                <a:pt x="9" y="56"/>
              </a:lnTo>
              <a:lnTo>
                <a:pt x="8" y="56"/>
              </a:lnTo>
              <a:lnTo>
                <a:pt x="7" y="56"/>
              </a:lnTo>
              <a:lnTo>
                <a:pt x="7" y="55"/>
              </a:lnTo>
              <a:lnTo>
                <a:pt x="6" y="55"/>
              </a:lnTo>
              <a:lnTo>
                <a:pt x="7" y="55"/>
              </a:lnTo>
              <a:lnTo>
                <a:pt x="7" y="54"/>
              </a:lnTo>
              <a:lnTo>
                <a:pt x="6" y="54"/>
              </a:lnTo>
              <a:lnTo>
                <a:pt x="7" y="54"/>
              </a:lnTo>
              <a:lnTo>
                <a:pt x="6" y="54"/>
              </a:lnTo>
              <a:lnTo>
                <a:pt x="7" y="54"/>
              </a:lnTo>
              <a:lnTo>
                <a:pt x="8" y="54"/>
              </a:lnTo>
              <a:lnTo>
                <a:pt x="9" y="54"/>
              </a:lnTo>
              <a:lnTo>
                <a:pt x="10" y="54"/>
              </a:lnTo>
              <a:lnTo>
                <a:pt x="11" y="54"/>
              </a:lnTo>
              <a:lnTo>
                <a:pt x="12" y="54"/>
              </a:lnTo>
              <a:lnTo>
                <a:pt x="12" y="53"/>
              </a:lnTo>
              <a:lnTo>
                <a:pt x="12" y="52"/>
              </a:lnTo>
              <a:lnTo>
                <a:pt x="13" y="51"/>
              </a:lnTo>
              <a:lnTo>
                <a:pt x="13" y="50"/>
              </a:lnTo>
              <a:lnTo>
                <a:pt x="13" y="49"/>
              </a:lnTo>
              <a:lnTo>
                <a:pt x="13" y="48"/>
              </a:lnTo>
              <a:lnTo>
                <a:pt x="12" y="48"/>
              </a:lnTo>
              <a:lnTo>
                <a:pt x="13" y="48"/>
              </a:lnTo>
              <a:lnTo>
                <a:pt x="13" y="47"/>
              </a:lnTo>
              <a:lnTo>
                <a:pt x="12" y="47"/>
              </a:lnTo>
              <a:lnTo>
                <a:pt x="12" y="46"/>
              </a:lnTo>
              <a:lnTo>
                <a:pt x="12" y="45"/>
              </a:lnTo>
              <a:lnTo>
                <a:pt x="11" y="45"/>
              </a:lnTo>
              <a:lnTo>
                <a:pt x="11" y="46"/>
              </a:lnTo>
              <a:lnTo>
                <a:pt x="10" y="46"/>
              </a:lnTo>
              <a:lnTo>
                <a:pt x="9" y="46"/>
              </a:lnTo>
              <a:lnTo>
                <a:pt x="9" y="45"/>
              </a:lnTo>
              <a:lnTo>
                <a:pt x="9" y="46"/>
              </a:lnTo>
              <a:lnTo>
                <a:pt x="9" y="45"/>
              </a:lnTo>
              <a:lnTo>
                <a:pt x="8" y="45"/>
              </a:lnTo>
              <a:lnTo>
                <a:pt x="8" y="44"/>
              </a:lnTo>
              <a:lnTo>
                <a:pt x="7" y="44"/>
              </a:lnTo>
              <a:lnTo>
                <a:pt x="7" y="43"/>
              </a:lnTo>
              <a:lnTo>
                <a:pt x="7" y="42"/>
              </a:lnTo>
              <a:lnTo>
                <a:pt x="6" y="42"/>
              </a:lnTo>
              <a:lnTo>
                <a:pt x="7" y="42"/>
              </a:lnTo>
              <a:lnTo>
                <a:pt x="7" y="41"/>
              </a:lnTo>
              <a:lnTo>
                <a:pt x="8" y="40"/>
              </a:lnTo>
              <a:lnTo>
                <a:pt x="7" y="40"/>
              </a:lnTo>
              <a:lnTo>
                <a:pt x="7" y="39"/>
              </a:lnTo>
              <a:lnTo>
                <a:pt x="7" y="38"/>
              </a:lnTo>
              <a:lnTo>
                <a:pt x="7" y="39"/>
              </a:lnTo>
              <a:lnTo>
                <a:pt x="8" y="39"/>
              </a:lnTo>
              <a:lnTo>
                <a:pt x="8" y="38"/>
              </a:lnTo>
              <a:lnTo>
                <a:pt x="7" y="38"/>
              </a:lnTo>
              <a:lnTo>
                <a:pt x="7" y="37"/>
              </a:lnTo>
              <a:lnTo>
                <a:pt x="6" y="37"/>
              </a:lnTo>
              <a:lnTo>
                <a:pt x="6" y="36"/>
              </a:lnTo>
              <a:lnTo>
                <a:pt x="6" y="35"/>
              </a:lnTo>
              <a:lnTo>
                <a:pt x="5" y="35"/>
              </a:lnTo>
              <a:lnTo>
                <a:pt x="4" y="35"/>
              </a:lnTo>
              <a:lnTo>
                <a:pt x="4" y="34"/>
              </a:lnTo>
              <a:lnTo>
                <a:pt x="4" y="33"/>
              </a:lnTo>
              <a:lnTo>
                <a:pt x="3" y="33"/>
              </a:lnTo>
              <a:lnTo>
                <a:pt x="2" y="33"/>
              </a:lnTo>
              <a:lnTo>
                <a:pt x="2" y="32"/>
              </a:lnTo>
              <a:lnTo>
                <a:pt x="3" y="32"/>
              </a:lnTo>
              <a:lnTo>
                <a:pt x="3" y="31"/>
              </a:lnTo>
              <a:lnTo>
                <a:pt x="2" y="31"/>
              </a:lnTo>
              <a:lnTo>
                <a:pt x="3" y="31"/>
              </a:lnTo>
              <a:lnTo>
                <a:pt x="2" y="31"/>
              </a:lnTo>
              <a:lnTo>
                <a:pt x="2" y="30"/>
              </a:lnTo>
              <a:lnTo>
                <a:pt x="2" y="31"/>
              </a:lnTo>
              <a:lnTo>
                <a:pt x="2" y="30"/>
              </a:lnTo>
              <a:lnTo>
                <a:pt x="2" y="29"/>
              </a:lnTo>
              <a:lnTo>
                <a:pt x="2" y="28"/>
              </a:lnTo>
              <a:lnTo>
                <a:pt x="1" y="28"/>
              </a:lnTo>
              <a:lnTo>
                <a:pt x="1" y="27"/>
              </a:lnTo>
              <a:lnTo>
                <a:pt x="0" y="27"/>
              </a:lnTo>
              <a:lnTo>
                <a:pt x="0" y="26"/>
              </a:lnTo>
              <a:lnTo>
                <a:pt x="1" y="26"/>
              </a:lnTo>
              <a:lnTo>
                <a:pt x="2" y="26"/>
              </a:lnTo>
              <a:lnTo>
                <a:pt x="2" y="25"/>
              </a:lnTo>
              <a:lnTo>
                <a:pt x="2" y="24"/>
              </a:lnTo>
              <a:lnTo>
                <a:pt x="2" y="23"/>
              </a:lnTo>
              <a:lnTo>
                <a:pt x="2" y="22"/>
              </a:lnTo>
              <a:lnTo>
                <a:pt x="2" y="21"/>
              </a:lnTo>
              <a:lnTo>
                <a:pt x="2" y="20"/>
              </a:lnTo>
              <a:lnTo>
                <a:pt x="2" y="19"/>
              </a:lnTo>
              <a:lnTo>
                <a:pt x="2" y="18"/>
              </a:lnTo>
              <a:lnTo>
                <a:pt x="2" y="17"/>
              </a:lnTo>
              <a:lnTo>
                <a:pt x="3" y="17"/>
              </a:lnTo>
              <a:lnTo>
                <a:pt x="3" y="16"/>
              </a:lnTo>
              <a:lnTo>
                <a:pt x="4" y="16"/>
              </a:lnTo>
              <a:lnTo>
                <a:pt x="5" y="16"/>
              </a:lnTo>
              <a:lnTo>
                <a:pt x="5" y="17"/>
              </a:lnTo>
              <a:lnTo>
                <a:pt x="5" y="16"/>
              </a:lnTo>
              <a:lnTo>
                <a:pt x="5" y="15"/>
              </a:lnTo>
              <a:lnTo>
                <a:pt x="6" y="15"/>
              </a:lnTo>
              <a:lnTo>
                <a:pt x="6" y="14"/>
              </a:lnTo>
              <a:lnTo>
                <a:pt x="7" y="14"/>
              </a:lnTo>
              <a:lnTo>
                <a:pt x="8" y="14"/>
              </a:lnTo>
              <a:lnTo>
                <a:pt x="9" y="14"/>
              </a:lnTo>
              <a:lnTo>
                <a:pt x="9" y="15"/>
              </a:lnTo>
              <a:lnTo>
                <a:pt x="10" y="15"/>
              </a:lnTo>
              <a:lnTo>
                <a:pt x="11" y="15"/>
              </a:lnTo>
              <a:lnTo>
                <a:pt x="11" y="14"/>
              </a:lnTo>
              <a:lnTo>
                <a:pt x="11" y="13"/>
              </a:lnTo>
              <a:lnTo>
                <a:pt x="10" y="13"/>
              </a:lnTo>
              <a:lnTo>
                <a:pt x="10" y="12"/>
              </a:lnTo>
              <a:lnTo>
                <a:pt x="10" y="11"/>
              </a:lnTo>
              <a:lnTo>
                <a:pt x="11" y="11"/>
              </a:lnTo>
              <a:lnTo>
                <a:pt x="11" y="10"/>
              </a:lnTo>
              <a:lnTo>
                <a:pt x="11" y="11"/>
              </a:lnTo>
              <a:lnTo>
                <a:pt x="11" y="10"/>
              </a:lnTo>
              <a:lnTo>
                <a:pt x="12" y="10"/>
              </a:lnTo>
              <a:lnTo>
                <a:pt x="12" y="11"/>
              </a:lnTo>
              <a:lnTo>
                <a:pt x="12" y="10"/>
              </a:lnTo>
              <a:lnTo>
                <a:pt x="13" y="10"/>
              </a:lnTo>
              <a:lnTo>
                <a:pt x="13" y="9"/>
              </a:lnTo>
              <a:lnTo>
                <a:pt x="14" y="9"/>
              </a:lnTo>
              <a:lnTo>
                <a:pt x="15" y="9"/>
              </a:lnTo>
              <a:lnTo>
                <a:pt x="15" y="8"/>
              </a:lnTo>
              <a:lnTo>
                <a:pt x="15" y="9"/>
              </a:lnTo>
              <a:lnTo>
                <a:pt x="16" y="9"/>
              </a:lnTo>
              <a:lnTo>
                <a:pt x="16" y="10"/>
              </a:lnTo>
              <a:lnTo>
                <a:pt x="16" y="11"/>
              </a:lnTo>
              <a:lnTo>
                <a:pt x="16" y="12"/>
              </a:lnTo>
              <a:lnTo>
                <a:pt x="17" y="12"/>
              </a:lnTo>
              <a:lnTo>
                <a:pt x="17" y="11"/>
              </a:lnTo>
              <a:lnTo>
                <a:pt x="18" y="11"/>
              </a:lnTo>
              <a:lnTo>
                <a:pt x="19" y="11"/>
              </a:lnTo>
              <a:lnTo>
                <a:pt x="18" y="11"/>
              </a:lnTo>
              <a:lnTo>
                <a:pt x="19" y="11"/>
              </a:lnTo>
              <a:lnTo>
                <a:pt x="20" y="11"/>
              </a:lnTo>
              <a:lnTo>
                <a:pt x="20" y="10"/>
              </a:lnTo>
              <a:lnTo>
                <a:pt x="19" y="10"/>
              </a:lnTo>
              <a:lnTo>
                <a:pt x="20" y="10"/>
              </a:lnTo>
              <a:lnTo>
                <a:pt x="20" y="9"/>
              </a:lnTo>
              <a:lnTo>
                <a:pt x="21" y="9"/>
              </a:lnTo>
              <a:lnTo>
                <a:pt x="21" y="10"/>
              </a:lnTo>
              <a:lnTo>
                <a:pt x="21" y="11"/>
              </a:lnTo>
              <a:lnTo>
                <a:pt x="22" y="11"/>
              </a:lnTo>
              <a:lnTo>
                <a:pt x="23" y="11"/>
              </a:lnTo>
              <a:lnTo>
                <a:pt x="24" y="11"/>
              </a:lnTo>
              <a:lnTo>
                <a:pt x="24" y="10"/>
              </a:lnTo>
              <a:lnTo>
                <a:pt x="24" y="9"/>
              </a:lnTo>
              <a:lnTo>
                <a:pt x="24" y="10"/>
              </a:lnTo>
              <a:lnTo>
                <a:pt x="25" y="10"/>
              </a:lnTo>
              <a:lnTo>
                <a:pt x="26" y="10"/>
              </a:lnTo>
              <a:lnTo>
                <a:pt x="25" y="11"/>
              </a:lnTo>
              <a:lnTo>
                <a:pt x="26" y="11"/>
              </a:lnTo>
              <a:lnTo>
                <a:pt x="27" y="11"/>
              </a:lnTo>
              <a:lnTo>
                <a:pt x="28" y="11"/>
              </a:lnTo>
              <a:lnTo>
                <a:pt x="28" y="12"/>
              </a:lnTo>
              <a:lnTo>
                <a:pt x="27" y="12"/>
              </a:lnTo>
              <a:lnTo>
                <a:pt x="28" y="12"/>
              </a:lnTo>
              <a:lnTo>
                <a:pt x="27" y="12"/>
              </a:lnTo>
              <a:lnTo>
                <a:pt x="27" y="13"/>
              </a:lnTo>
              <a:lnTo>
                <a:pt x="27" y="14"/>
              </a:lnTo>
              <a:lnTo>
                <a:pt x="26" y="14"/>
              </a:lnTo>
              <a:lnTo>
                <a:pt x="26" y="15"/>
              </a:lnTo>
              <a:lnTo>
                <a:pt x="26" y="16"/>
              </a:lnTo>
              <a:lnTo>
                <a:pt x="27" y="16"/>
              </a:lnTo>
              <a:lnTo>
                <a:pt x="28" y="16"/>
              </a:lnTo>
              <a:lnTo>
                <a:pt x="29" y="16"/>
              </a:lnTo>
              <a:lnTo>
                <a:pt x="29" y="15"/>
              </a:lnTo>
              <a:lnTo>
                <a:pt x="30" y="15"/>
              </a:lnTo>
              <a:lnTo>
                <a:pt x="31" y="15"/>
              </a:lnTo>
              <a:lnTo>
                <a:pt x="31" y="14"/>
              </a:lnTo>
              <a:lnTo>
                <a:pt x="32" y="14"/>
              </a:lnTo>
              <a:lnTo>
                <a:pt x="32" y="13"/>
              </a:lnTo>
              <a:lnTo>
                <a:pt x="33" y="13"/>
              </a:lnTo>
              <a:lnTo>
                <a:pt x="33" y="14"/>
              </a:lnTo>
              <a:lnTo>
                <a:pt x="34" y="14"/>
              </a:lnTo>
              <a:lnTo>
                <a:pt x="35" y="14"/>
              </a:lnTo>
              <a:lnTo>
                <a:pt x="36" y="14"/>
              </a:lnTo>
              <a:lnTo>
                <a:pt x="36" y="13"/>
              </a:lnTo>
              <a:lnTo>
                <a:pt x="37" y="13"/>
              </a:lnTo>
              <a:lnTo>
                <a:pt x="38" y="13"/>
              </a:lnTo>
              <a:lnTo>
                <a:pt x="38" y="12"/>
              </a:lnTo>
              <a:lnTo>
                <a:pt x="37" y="12"/>
              </a:lnTo>
              <a:lnTo>
                <a:pt x="37" y="11"/>
              </a:lnTo>
              <a:lnTo>
                <a:pt x="36" y="11"/>
              </a:lnTo>
              <a:lnTo>
                <a:pt x="37" y="11"/>
              </a:lnTo>
              <a:lnTo>
                <a:pt x="37" y="10"/>
              </a:lnTo>
              <a:lnTo>
                <a:pt x="37" y="11"/>
              </a:lnTo>
              <a:lnTo>
                <a:pt x="38" y="11"/>
              </a:lnTo>
              <a:lnTo>
                <a:pt x="38" y="10"/>
              </a:lnTo>
              <a:lnTo>
                <a:pt x="39" y="10"/>
              </a:lnTo>
              <a:lnTo>
                <a:pt x="40" y="10"/>
              </a:lnTo>
              <a:lnTo>
                <a:pt x="40" y="9"/>
              </a:lnTo>
              <a:lnTo>
                <a:pt x="41" y="9"/>
              </a:lnTo>
              <a:lnTo>
                <a:pt x="41" y="8"/>
              </a:lnTo>
              <a:lnTo>
                <a:pt x="40" y="8"/>
              </a:lnTo>
              <a:lnTo>
                <a:pt x="40" y="7"/>
              </a:lnTo>
              <a:lnTo>
                <a:pt x="40" y="6"/>
              </a:lnTo>
              <a:lnTo>
                <a:pt x="40" y="7"/>
              </a:lnTo>
              <a:lnTo>
                <a:pt x="40" y="6"/>
              </a:lnTo>
              <a:lnTo>
                <a:pt x="39" y="6"/>
              </a:lnTo>
              <a:lnTo>
                <a:pt x="40" y="6"/>
              </a:lnTo>
              <a:lnTo>
                <a:pt x="40" y="5"/>
              </a:lnTo>
              <a:lnTo>
                <a:pt x="39" y="4"/>
              </a:lnTo>
              <a:lnTo>
                <a:pt x="40" y="4"/>
              </a:lnTo>
              <a:lnTo>
                <a:pt x="40" y="3"/>
              </a:lnTo>
              <a:lnTo>
                <a:pt x="41" y="3"/>
              </a:lnTo>
              <a:lnTo>
                <a:pt x="41" y="2"/>
              </a:lnTo>
              <a:lnTo>
                <a:pt x="42" y="2"/>
              </a:lnTo>
              <a:lnTo>
                <a:pt x="43" y="2"/>
              </a:lnTo>
              <a:lnTo>
                <a:pt x="44" y="2"/>
              </a:lnTo>
              <a:lnTo>
                <a:pt x="44" y="3"/>
              </a:lnTo>
              <a:lnTo>
                <a:pt x="45" y="3"/>
              </a:lnTo>
              <a:lnTo>
                <a:pt x="45" y="2"/>
              </a:lnTo>
              <a:lnTo>
                <a:pt x="45" y="3"/>
              </a:lnTo>
              <a:lnTo>
                <a:pt x="45" y="2"/>
              </a:lnTo>
              <a:lnTo>
                <a:pt x="45" y="3"/>
              </a:lnTo>
              <a:lnTo>
                <a:pt x="45" y="4"/>
              </a:lnTo>
              <a:lnTo>
                <a:pt x="45" y="3"/>
              </a:lnTo>
              <a:lnTo>
                <a:pt x="45" y="4"/>
              </a:lnTo>
              <a:lnTo>
                <a:pt x="46" y="4"/>
              </a:lnTo>
              <a:lnTo>
                <a:pt x="46" y="3"/>
              </a:lnTo>
              <a:lnTo>
                <a:pt x="47" y="3"/>
              </a:lnTo>
              <a:lnTo>
                <a:pt x="46" y="3"/>
              </a:lnTo>
              <a:lnTo>
                <a:pt x="46" y="2"/>
              </a:lnTo>
              <a:lnTo>
                <a:pt x="46" y="1"/>
              </a:lnTo>
              <a:lnTo>
                <a:pt x="46" y="0"/>
              </a:lnTo>
              <a:lnTo>
                <a:pt x="47"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5</xdr:col>
      <xdr:colOff>95250</xdr:colOff>
      <xdr:row>9</xdr:row>
      <xdr:rowOff>104775</xdr:rowOff>
    </xdr:from>
    <xdr:to>
      <xdr:col>5</xdr:col>
      <xdr:colOff>295275</xdr:colOff>
      <xdr:row>10</xdr:row>
      <xdr:rowOff>152400</xdr:rowOff>
    </xdr:to>
    <xdr:sp macro="" textlink="">
      <xdr:nvSpPr>
        <xdr:cNvPr id="113" name="5j9"/>
        <xdr:cNvSpPr>
          <a:spLocks/>
        </xdr:cNvSpPr>
      </xdr:nvSpPr>
      <xdr:spPr bwMode="auto">
        <a:xfrm>
          <a:off x="3143250" y="1943100"/>
          <a:ext cx="200025" cy="209550"/>
        </a:xfrm>
        <a:custGeom>
          <a:avLst/>
          <a:gdLst>
            <a:gd name="T0" fmla="*/ 2147483647 w 21"/>
            <a:gd name="T1" fmla="*/ 2147483647 h 22"/>
            <a:gd name="T2" fmla="*/ 2147483647 w 21"/>
            <a:gd name="T3" fmla="*/ 2147483647 h 22"/>
            <a:gd name="T4" fmla="*/ 2147483647 w 21"/>
            <a:gd name="T5" fmla="*/ 2147483647 h 22"/>
            <a:gd name="T6" fmla="*/ 2147483647 w 21"/>
            <a:gd name="T7" fmla="*/ 2147483647 h 22"/>
            <a:gd name="T8" fmla="*/ 2147483647 w 21"/>
            <a:gd name="T9" fmla="*/ 2147483647 h 22"/>
            <a:gd name="T10" fmla="*/ 2147483647 w 21"/>
            <a:gd name="T11" fmla="*/ 2147483647 h 22"/>
            <a:gd name="T12" fmla="*/ 2147483647 w 21"/>
            <a:gd name="T13" fmla="*/ 2147483647 h 22"/>
            <a:gd name="T14" fmla="*/ 2147483647 w 21"/>
            <a:gd name="T15" fmla="*/ 2147483647 h 22"/>
            <a:gd name="T16" fmla="*/ 2147483647 w 21"/>
            <a:gd name="T17" fmla="*/ 2147483647 h 22"/>
            <a:gd name="T18" fmla="*/ 2147483647 w 21"/>
            <a:gd name="T19" fmla="*/ 2147483647 h 22"/>
            <a:gd name="T20" fmla="*/ 2147483647 w 21"/>
            <a:gd name="T21" fmla="*/ 2147483647 h 22"/>
            <a:gd name="T22" fmla="*/ 2147483647 w 21"/>
            <a:gd name="T23" fmla="*/ 2147483647 h 22"/>
            <a:gd name="T24" fmla="*/ 2147483647 w 21"/>
            <a:gd name="T25" fmla="*/ 2147483647 h 22"/>
            <a:gd name="T26" fmla="*/ 2147483647 w 21"/>
            <a:gd name="T27" fmla="*/ 2147483647 h 22"/>
            <a:gd name="T28" fmla="*/ 2147483647 w 21"/>
            <a:gd name="T29" fmla="*/ 2147483647 h 22"/>
            <a:gd name="T30" fmla="*/ 2147483647 w 21"/>
            <a:gd name="T31" fmla="*/ 2147483647 h 22"/>
            <a:gd name="T32" fmla="*/ 2147483647 w 21"/>
            <a:gd name="T33" fmla="*/ 2147483647 h 22"/>
            <a:gd name="T34" fmla="*/ 2147483647 w 21"/>
            <a:gd name="T35" fmla="*/ 2147483647 h 22"/>
            <a:gd name="T36" fmla="*/ 2147483647 w 21"/>
            <a:gd name="T37" fmla="*/ 2147483647 h 22"/>
            <a:gd name="T38" fmla="*/ 2147483647 w 21"/>
            <a:gd name="T39" fmla="*/ 2147483647 h 22"/>
            <a:gd name="T40" fmla="*/ 2147483647 w 21"/>
            <a:gd name="T41" fmla="*/ 2147483647 h 22"/>
            <a:gd name="T42" fmla="*/ 2147483647 w 21"/>
            <a:gd name="T43" fmla="*/ 2147483647 h 22"/>
            <a:gd name="T44" fmla="*/ 2147483647 w 21"/>
            <a:gd name="T45" fmla="*/ 2147483647 h 22"/>
            <a:gd name="T46" fmla="*/ 2147483647 w 21"/>
            <a:gd name="T47" fmla="*/ 2147483647 h 22"/>
            <a:gd name="T48" fmla="*/ 2147483647 w 21"/>
            <a:gd name="T49" fmla="*/ 2147483647 h 22"/>
            <a:gd name="T50" fmla="*/ 2147483647 w 21"/>
            <a:gd name="T51" fmla="*/ 2147483647 h 22"/>
            <a:gd name="T52" fmla="*/ 2147483647 w 21"/>
            <a:gd name="T53" fmla="*/ 2147483647 h 22"/>
            <a:gd name="T54" fmla="*/ 2147483647 w 21"/>
            <a:gd name="T55" fmla="*/ 2147483647 h 22"/>
            <a:gd name="T56" fmla="*/ 2147483647 w 21"/>
            <a:gd name="T57" fmla="*/ 2147483647 h 22"/>
            <a:gd name="T58" fmla="*/ 2147483647 w 21"/>
            <a:gd name="T59" fmla="*/ 2147483647 h 22"/>
            <a:gd name="T60" fmla="*/ 2147483647 w 21"/>
            <a:gd name="T61" fmla="*/ 2147483647 h 22"/>
            <a:gd name="T62" fmla="*/ 2147483647 w 21"/>
            <a:gd name="T63" fmla="*/ 2147483647 h 22"/>
            <a:gd name="T64" fmla="*/ 2147483647 w 21"/>
            <a:gd name="T65" fmla="*/ 2147483647 h 22"/>
            <a:gd name="T66" fmla="*/ 2147483647 w 21"/>
            <a:gd name="T67" fmla="*/ 2147483647 h 22"/>
            <a:gd name="T68" fmla="*/ 2147483647 w 21"/>
            <a:gd name="T69" fmla="*/ 2147483647 h 22"/>
            <a:gd name="T70" fmla="*/ 2147483647 w 21"/>
            <a:gd name="T71" fmla="*/ 2147483647 h 22"/>
            <a:gd name="T72" fmla="*/ 2147483647 w 21"/>
            <a:gd name="T73" fmla="*/ 2147483647 h 22"/>
            <a:gd name="T74" fmla="*/ 0 w 21"/>
            <a:gd name="T75" fmla="*/ 2147483647 h 22"/>
            <a:gd name="T76" fmla="*/ 0 w 21"/>
            <a:gd name="T77" fmla="*/ 2147483647 h 22"/>
            <a:gd name="T78" fmla="*/ 0 w 21"/>
            <a:gd name="T79" fmla="*/ 2147483647 h 22"/>
            <a:gd name="T80" fmla="*/ 0 w 21"/>
            <a:gd name="T81" fmla="*/ 2147483647 h 22"/>
            <a:gd name="T82" fmla="*/ 0 w 21"/>
            <a:gd name="T83" fmla="*/ 2147483647 h 22"/>
            <a:gd name="T84" fmla="*/ 2147483647 w 21"/>
            <a:gd name="T85" fmla="*/ 2147483647 h 22"/>
            <a:gd name="T86" fmla="*/ 2147483647 w 21"/>
            <a:gd name="T87" fmla="*/ 2147483647 h 22"/>
            <a:gd name="T88" fmla="*/ 2147483647 w 21"/>
            <a:gd name="T89" fmla="*/ 2147483647 h 22"/>
            <a:gd name="T90" fmla="*/ 2147483647 w 21"/>
            <a:gd name="T91" fmla="*/ 0 h 22"/>
            <a:gd name="T92" fmla="*/ 2147483647 w 21"/>
            <a:gd name="T93" fmla="*/ 0 h 22"/>
            <a:gd name="T94" fmla="*/ 2147483647 w 21"/>
            <a:gd name="T95" fmla="*/ 2147483647 h 22"/>
            <a:gd name="T96" fmla="*/ 2147483647 w 21"/>
            <a:gd name="T97" fmla="*/ 2147483647 h 22"/>
            <a:gd name="T98" fmla="*/ 2147483647 w 21"/>
            <a:gd name="T99" fmla="*/ 2147483647 h 22"/>
            <a:gd name="T100" fmla="*/ 2147483647 w 21"/>
            <a:gd name="T101" fmla="*/ 2147483647 h 22"/>
            <a:gd name="T102" fmla="*/ 2147483647 w 21"/>
            <a:gd name="T103" fmla="*/ 2147483647 h 22"/>
            <a:gd name="T104" fmla="*/ 2147483647 w 21"/>
            <a:gd name="T105" fmla="*/ 2147483647 h 22"/>
            <a:gd name="T106" fmla="*/ 2147483647 w 21"/>
            <a:gd name="T107" fmla="*/ 2147483647 h 22"/>
            <a:gd name="T108" fmla="*/ 2147483647 w 21"/>
            <a:gd name="T109" fmla="*/ 2147483647 h 22"/>
            <a:gd name="T110" fmla="*/ 2147483647 w 21"/>
            <a:gd name="T111" fmla="*/ 2147483647 h 22"/>
            <a:gd name="T112" fmla="*/ 2147483647 w 21"/>
            <a:gd name="T113" fmla="*/ 2147483647 h 22"/>
            <a:gd name="T114" fmla="*/ 2147483647 w 21"/>
            <a:gd name="T115" fmla="*/ 2147483647 h 22"/>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21"/>
            <a:gd name="T175" fmla="*/ 0 h 22"/>
            <a:gd name="T176" fmla="*/ 21 w 21"/>
            <a:gd name="T177" fmla="*/ 22 h 22"/>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21" h="22">
              <a:moveTo>
                <a:pt x="19" y="4"/>
              </a:moveTo>
              <a:lnTo>
                <a:pt x="20" y="4"/>
              </a:lnTo>
              <a:lnTo>
                <a:pt x="20" y="3"/>
              </a:lnTo>
              <a:lnTo>
                <a:pt x="21" y="3"/>
              </a:lnTo>
              <a:lnTo>
                <a:pt x="21" y="4"/>
              </a:lnTo>
              <a:lnTo>
                <a:pt x="21" y="5"/>
              </a:lnTo>
              <a:lnTo>
                <a:pt x="21" y="6"/>
              </a:lnTo>
              <a:lnTo>
                <a:pt x="21" y="7"/>
              </a:lnTo>
              <a:lnTo>
                <a:pt x="21" y="8"/>
              </a:lnTo>
              <a:lnTo>
                <a:pt x="20" y="8"/>
              </a:lnTo>
              <a:lnTo>
                <a:pt x="19" y="8"/>
              </a:lnTo>
              <a:lnTo>
                <a:pt x="20" y="8"/>
              </a:lnTo>
              <a:lnTo>
                <a:pt x="19" y="8"/>
              </a:lnTo>
              <a:lnTo>
                <a:pt x="19" y="9"/>
              </a:lnTo>
              <a:lnTo>
                <a:pt x="19" y="10"/>
              </a:lnTo>
              <a:lnTo>
                <a:pt x="19" y="11"/>
              </a:lnTo>
              <a:lnTo>
                <a:pt x="18" y="11"/>
              </a:lnTo>
              <a:lnTo>
                <a:pt x="19" y="12"/>
              </a:lnTo>
              <a:lnTo>
                <a:pt x="20" y="12"/>
              </a:lnTo>
              <a:lnTo>
                <a:pt x="20" y="13"/>
              </a:lnTo>
              <a:lnTo>
                <a:pt x="21" y="13"/>
              </a:lnTo>
              <a:lnTo>
                <a:pt x="21" y="14"/>
              </a:lnTo>
              <a:lnTo>
                <a:pt x="20" y="14"/>
              </a:lnTo>
              <a:lnTo>
                <a:pt x="20" y="15"/>
              </a:lnTo>
              <a:lnTo>
                <a:pt x="20" y="16"/>
              </a:lnTo>
              <a:lnTo>
                <a:pt x="20" y="17"/>
              </a:lnTo>
              <a:lnTo>
                <a:pt x="19" y="17"/>
              </a:lnTo>
              <a:lnTo>
                <a:pt x="19" y="16"/>
              </a:lnTo>
              <a:lnTo>
                <a:pt x="18" y="16"/>
              </a:lnTo>
              <a:lnTo>
                <a:pt x="18" y="15"/>
              </a:lnTo>
              <a:lnTo>
                <a:pt x="17" y="15"/>
              </a:lnTo>
              <a:lnTo>
                <a:pt x="16" y="15"/>
              </a:lnTo>
              <a:lnTo>
                <a:pt x="16" y="16"/>
              </a:lnTo>
              <a:lnTo>
                <a:pt x="17" y="16"/>
              </a:lnTo>
              <a:lnTo>
                <a:pt x="18" y="16"/>
              </a:lnTo>
              <a:lnTo>
                <a:pt x="18" y="17"/>
              </a:lnTo>
              <a:lnTo>
                <a:pt x="17" y="17"/>
              </a:lnTo>
              <a:lnTo>
                <a:pt x="18" y="17"/>
              </a:lnTo>
              <a:lnTo>
                <a:pt x="18" y="18"/>
              </a:lnTo>
              <a:lnTo>
                <a:pt x="17" y="18"/>
              </a:lnTo>
              <a:lnTo>
                <a:pt x="17" y="19"/>
              </a:lnTo>
              <a:lnTo>
                <a:pt x="18" y="19"/>
              </a:lnTo>
              <a:lnTo>
                <a:pt x="18" y="20"/>
              </a:lnTo>
              <a:lnTo>
                <a:pt x="17" y="20"/>
              </a:lnTo>
              <a:lnTo>
                <a:pt x="17" y="21"/>
              </a:lnTo>
              <a:lnTo>
                <a:pt x="18" y="21"/>
              </a:lnTo>
              <a:lnTo>
                <a:pt x="18" y="22"/>
              </a:lnTo>
              <a:lnTo>
                <a:pt x="17" y="22"/>
              </a:lnTo>
              <a:lnTo>
                <a:pt x="17" y="21"/>
              </a:lnTo>
              <a:lnTo>
                <a:pt x="17" y="20"/>
              </a:lnTo>
              <a:lnTo>
                <a:pt x="16" y="20"/>
              </a:lnTo>
              <a:lnTo>
                <a:pt x="16" y="19"/>
              </a:lnTo>
              <a:lnTo>
                <a:pt x="15" y="19"/>
              </a:lnTo>
              <a:lnTo>
                <a:pt x="14" y="19"/>
              </a:lnTo>
              <a:lnTo>
                <a:pt x="14" y="18"/>
              </a:lnTo>
              <a:lnTo>
                <a:pt x="15" y="18"/>
              </a:lnTo>
              <a:lnTo>
                <a:pt x="15" y="17"/>
              </a:lnTo>
              <a:lnTo>
                <a:pt x="14" y="17"/>
              </a:lnTo>
              <a:lnTo>
                <a:pt x="14" y="18"/>
              </a:lnTo>
              <a:lnTo>
                <a:pt x="14" y="19"/>
              </a:lnTo>
              <a:lnTo>
                <a:pt x="14" y="18"/>
              </a:lnTo>
              <a:lnTo>
                <a:pt x="14" y="17"/>
              </a:lnTo>
              <a:lnTo>
                <a:pt x="13" y="17"/>
              </a:lnTo>
              <a:lnTo>
                <a:pt x="13" y="18"/>
              </a:lnTo>
              <a:lnTo>
                <a:pt x="13" y="19"/>
              </a:lnTo>
              <a:lnTo>
                <a:pt x="14" y="19"/>
              </a:lnTo>
              <a:lnTo>
                <a:pt x="13" y="19"/>
              </a:lnTo>
              <a:lnTo>
                <a:pt x="12" y="19"/>
              </a:lnTo>
              <a:lnTo>
                <a:pt x="11" y="19"/>
              </a:lnTo>
              <a:lnTo>
                <a:pt x="11" y="18"/>
              </a:lnTo>
              <a:lnTo>
                <a:pt x="11" y="17"/>
              </a:lnTo>
              <a:lnTo>
                <a:pt x="10" y="17"/>
              </a:lnTo>
              <a:lnTo>
                <a:pt x="9" y="17"/>
              </a:lnTo>
              <a:lnTo>
                <a:pt x="9" y="16"/>
              </a:lnTo>
              <a:lnTo>
                <a:pt x="8" y="16"/>
              </a:lnTo>
              <a:lnTo>
                <a:pt x="8" y="15"/>
              </a:lnTo>
              <a:lnTo>
                <a:pt x="9" y="15"/>
              </a:lnTo>
              <a:lnTo>
                <a:pt x="8" y="15"/>
              </a:lnTo>
              <a:lnTo>
                <a:pt x="9" y="15"/>
              </a:lnTo>
              <a:lnTo>
                <a:pt x="9" y="14"/>
              </a:lnTo>
              <a:lnTo>
                <a:pt x="8" y="14"/>
              </a:lnTo>
              <a:lnTo>
                <a:pt x="7" y="14"/>
              </a:lnTo>
              <a:lnTo>
                <a:pt x="7" y="15"/>
              </a:lnTo>
              <a:lnTo>
                <a:pt x="7" y="14"/>
              </a:lnTo>
              <a:lnTo>
                <a:pt x="7" y="13"/>
              </a:lnTo>
              <a:lnTo>
                <a:pt x="7" y="14"/>
              </a:lnTo>
              <a:lnTo>
                <a:pt x="6" y="14"/>
              </a:lnTo>
              <a:lnTo>
                <a:pt x="5" y="14"/>
              </a:lnTo>
              <a:lnTo>
                <a:pt x="5" y="13"/>
              </a:lnTo>
              <a:lnTo>
                <a:pt x="4" y="13"/>
              </a:lnTo>
              <a:lnTo>
                <a:pt x="3" y="13"/>
              </a:lnTo>
              <a:lnTo>
                <a:pt x="3" y="12"/>
              </a:lnTo>
              <a:lnTo>
                <a:pt x="4" y="12"/>
              </a:lnTo>
              <a:lnTo>
                <a:pt x="3" y="11"/>
              </a:lnTo>
              <a:lnTo>
                <a:pt x="2" y="11"/>
              </a:lnTo>
              <a:lnTo>
                <a:pt x="1" y="11"/>
              </a:lnTo>
              <a:lnTo>
                <a:pt x="1" y="12"/>
              </a:lnTo>
              <a:lnTo>
                <a:pt x="1" y="11"/>
              </a:lnTo>
              <a:lnTo>
                <a:pt x="0" y="11"/>
              </a:lnTo>
              <a:lnTo>
                <a:pt x="0" y="10"/>
              </a:lnTo>
              <a:lnTo>
                <a:pt x="0" y="9"/>
              </a:lnTo>
              <a:lnTo>
                <a:pt x="0" y="8"/>
              </a:lnTo>
              <a:lnTo>
                <a:pt x="1" y="8"/>
              </a:lnTo>
              <a:lnTo>
                <a:pt x="0" y="8"/>
              </a:lnTo>
              <a:lnTo>
                <a:pt x="0" y="7"/>
              </a:lnTo>
              <a:lnTo>
                <a:pt x="0" y="6"/>
              </a:lnTo>
              <a:lnTo>
                <a:pt x="0" y="5"/>
              </a:lnTo>
              <a:lnTo>
                <a:pt x="1" y="5"/>
              </a:lnTo>
              <a:lnTo>
                <a:pt x="2" y="5"/>
              </a:lnTo>
              <a:lnTo>
                <a:pt x="1" y="4"/>
              </a:lnTo>
              <a:lnTo>
                <a:pt x="1" y="3"/>
              </a:lnTo>
              <a:lnTo>
                <a:pt x="1" y="2"/>
              </a:lnTo>
              <a:lnTo>
                <a:pt x="1" y="1"/>
              </a:lnTo>
              <a:lnTo>
                <a:pt x="2" y="1"/>
              </a:lnTo>
              <a:lnTo>
                <a:pt x="3" y="1"/>
              </a:lnTo>
              <a:lnTo>
                <a:pt x="4" y="1"/>
              </a:lnTo>
              <a:lnTo>
                <a:pt x="4" y="0"/>
              </a:lnTo>
              <a:lnTo>
                <a:pt x="5" y="0"/>
              </a:lnTo>
              <a:lnTo>
                <a:pt x="5" y="1"/>
              </a:lnTo>
              <a:lnTo>
                <a:pt x="5" y="0"/>
              </a:lnTo>
              <a:lnTo>
                <a:pt x="6" y="0"/>
              </a:lnTo>
              <a:lnTo>
                <a:pt x="7" y="0"/>
              </a:lnTo>
              <a:lnTo>
                <a:pt x="7" y="1"/>
              </a:lnTo>
              <a:lnTo>
                <a:pt x="7" y="2"/>
              </a:lnTo>
              <a:lnTo>
                <a:pt x="7" y="3"/>
              </a:lnTo>
              <a:lnTo>
                <a:pt x="7" y="2"/>
              </a:lnTo>
              <a:lnTo>
                <a:pt x="8" y="2"/>
              </a:lnTo>
              <a:lnTo>
                <a:pt x="8" y="3"/>
              </a:lnTo>
              <a:lnTo>
                <a:pt x="8" y="4"/>
              </a:lnTo>
              <a:lnTo>
                <a:pt x="8" y="5"/>
              </a:lnTo>
              <a:lnTo>
                <a:pt x="8" y="6"/>
              </a:lnTo>
              <a:lnTo>
                <a:pt x="9" y="6"/>
              </a:lnTo>
              <a:lnTo>
                <a:pt x="10" y="6"/>
              </a:lnTo>
              <a:lnTo>
                <a:pt x="11" y="6"/>
              </a:lnTo>
              <a:lnTo>
                <a:pt x="11" y="5"/>
              </a:lnTo>
              <a:lnTo>
                <a:pt x="10" y="5"/>
              </a:lnTo>
              <a:lnTo>
                <a:pt x="10" y="4"/>
              </a:lnTo>
              <a:lnTo>
                <a:pt x="11" y="4"/>
              </a:lnTo>
              <a:lnTo>
                <a:pt x="12" y="4"/>
              </a:lnTo>
              <a:lnTo>
                <a:pt x="13" y="4"/>
              </a:lnTo>
              <a:lnTo>
                <a:pt x="14" y="4"/>
              </a:lnTo>
              <a:lnTo>
                <a:pt x="15" y="4"/>
              </a:lnTo>
              <a:lnTo>
                <a:pt x="15" y="3"/>
              </a:lnTo>
              <a:lnTo>
                <a:pt x="16" y="3"/>
              </a:lnTo>
              <a:lnTo>
                <a:pt x="17" y="3"/>
              </a:lnTo>
              <a:lnTo>
                <a:pt x="18" y="3"/>
              </a:lnTo>
              <a:lnTo>
                <a:pt x="18" y="4"/>
              </a:lnTo>
              <a:lnTo>
                <a:pt x="19" y="4"/>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5</xdr:col>
      <xdr:colOff>38100</xdr:colOff>
      <xdr:row>6</xdr:row>
      <xdr:rowOff>57150</xdr:rowOff>
    </xdr:from>
    <xdr:to>
      <xdr:col>5</xdr:col>
      <xdr:colOff>209550</xdr:colOff>
      <xdr:row>7</xdr:row>
      <xdr:rowOff>28575</xdr:rowOff>
    </xdr:to>
    <xdr:sp macro="" textlink="">
      <xdr:nvSpPr>
        <xdr:cNvPr id="114" name="5d7"/>
        <xdr:cNvSpPr>
          <a:spLocks/>
        </xdr:cNvSpPr>
      </xdr:nvSpPr>
      <xdr:spPr bwMode="auto">
        <a:xfrm>
          <a:off x="3086100" y="1409700"/>
          <a:ext cx="171450" cy="133350"/>
        </a:xfrm>
        <a:custGeom>
          <a:avLst/>
          <a:gdLst>
            <a:gd name="T0" fmla="*/ 2147483647 w 18"/>
            <a:gd name="T1" fmla="*/ 2147483647 h 14"/>
            <a:gd name="T2" fmla="*/ 2147483647 w 18"/>
            <a:gd name="T3" fmla="*/ 2147483647 h 14"/>
            <a:gd name="T4" fmla="*/ 2147483647 w 18"/>
            <a:gd name="T5" fmla="*/ 2147483647 h 14"/>
            <a:gd name="T6" fmla="*/ 2147483647 w 18"/>
            <a:gd name="T7" fmla="*/ 2147483647 h 14"/>
            <a:gd name="T8" fmla="*/ 2147483647 w 18"/>
            <a:gd name="T9" fmla="*/ 2147483647 h 14"/>
            <a:gd name="T10" fmla="*/ 2147483647 w 18"/>
            <a:gd name="T11" fmla="*/ 2147483647 h 14"/>
            <a:gd name="T12" fmla="*/ 2147483647 w 18"/>
            <a:gd name="T13" fmla="*/ 2147483647 h 14"/>
            <a:gd name="T14" fmla="*/ 2147483647 w 18"/>
            <a:gd name="T15" fmla="*/ 2147483647 h 14"/>
            <a:gd name="T16" fmla="*/ 2147483647 w 18"/>
            <a:gd name="T17" fmla="*/ 2147483647 h 14"/>
            <a:gd name="T18" fmla="*/ 2147483647 w 18"/>
            <a:gd name="T19" fmla="*/ 2147483647 h 14"/>
            <a:gd name="T20" fmla="*/ 2147483647 w 18"/>
            <a:gd name="T21" fmla="*/ 2147483647 h 14"/>
            <a:gd name="T22" fmla="*/ 2147483647 w 18"/>
            <a:gd name="T23" fmla="*/ 2147483647 h 14"/>
            <a:gd name="T24" fmla="*/ 2147483647 w 18"/>
            <a:gd name="T25" fmla="*/ 2147483647 h 14"/>
            <a:gd name="T26" fmla="*/ 2147483647 w 18"/>
            <a:gd name="T27" fmla="*/ 2147483647 h 14"/>
            <a:gd name="T28" fmla="*/ 2147483647 w 18"/>
            <a:gd name="T29" fmla="*/ 2147483647 h 14"/>
            <a:gd name="T30" fmla="*/ 2147483647 w 18"/>
            <a:gd name="T31" fmla="*/ 2147483647 h 14"/>
            <a:gd name="T32" fmla="*/ 2147483647 w 18"/>
            <a:gd name="T33" fmla="*/ 2147483647 h 14"/>
            <a:gd name="T34" fmla="*/ 2147483647 w 18"/>
            <a:gd name="T35" fmla="*/ 2147483647 h 14"/>
            <a:gd name="T36" fmla="*/ 2147483647 w 18"/>
            <a:gd name="T37" fmla="*/ 2147483647 h 14"/>
            <a:gd name="T38" fmla="*/ 2147483647 w 18"/>
            <a:gd name="T39" fmla="*/ 2147483647 h 14"/>
            <a:gd name="T40" fmla="*/ 2147483647 w 18"/>
            <a:gd name="T41" fmla="*/ 2147483647 h 14"/>
            <a:gd name="T42" fmla="*/ 2147483647 w 18"/>
            <a:gd name="T43" fmla="*/ 2147483647 h 14"/>
            <a:gd name="T44" fmla="*/ 2147483647 w 18"/>
            <a:gd name="T45" fmla="*/ 2147483647 h 14"/>
            <a:gd name="T46" fmla="*/ 2147483647 w 18"/>
            <a:gd name="T47" fmla="*/ 2147483647 h 14"/>
            <a:gd name="T48" fmla="*/ 2147483647 w 18"/>
            <a:gd name="T49" fmla="*/ 2147483647 h 14"/>
            <a:gd name="T50" fmla="*/ 2147483647 w 18"/>
            <a:gd name="T51" fmla="*/ 2147483647 h 14"/>
            <a:gd name="T52" fmla="*/ 2147483647 w 18"/>
            <a:gd name="T53" fmla="*/ 2147483647 h 14"/>
            <a:gd name="T54" fmla="*/ 2147483647 w 18"/>
            <a:gd name="T55" fmla="*/ 2147483647 h 14"/>
            <a:gd name="T56" fmla="*/ 2147483647 w 18"/>
            <a:gd name="T57" fmla="*/ 2147483647 h 14"/>
            <a:gd name="T58" fmla="*/ 0 w 18"/>
            <a:gd name="T59" fmla="*/ 2147483647 h 14"/>
            <a:gd name="T60" fmla="*/ 2147483647 w 18"/>
            <a:gd name="T61" fmla="*/ 2147483647 h 14"/>
            <a:gd name="T62" fmla="*/ 2147483647 w 18"/>
            <a:gd name="T63" fmla="*/ 2147483647 h 14"/>
            <a:gd name="T64" fmla="*/ 2147483647 w 18"/>
            <a:gd name="T65" fmla="*/ 2147483647 h 14"/>
            <a:gd name="T66" fmla="*/ 2147483647 w 18"/>
            <a:gd name="T67" fmla="*/ 2147483647 h 14"/>
            <a:gd name="T68" fmla="*/ 2147483647 w 18"/>
            <a:gd name="T69" fmla="*/ 2147483647 h 14"/>
            <a:gd name="T70" fmla="*/ 2147483647 w 18"/>
            <a:gd name="T71" fmla="*/ 2147483647 h 14"/>
            <a:gd name="T72" fmla="*/ 2147483647 w 18"/>
            <a:gd name="T73" fmla="*/ 2147483647 h 14"/>
            <a:gd name="T74" fmla="*/ 2147483647 w 18"/>
            <a:gd name="T75" fmla="*/ 2147483647 h 14"/>
            <a:gd name="T76" fmla="*/ 2147483647 w 18"/>
            <a:gd name="T77" fmla="*/ 2147483647 h 14"/>
            <a:gd name="T78" fmla="*/ 2147483647 w 18"/>
            <a:gd name="T79" fmla="*/ 2147483647 h 14"/>
            <a:gd name="T80" fmla="*/ 2147483647 w 18"/>
            <a:gd name="T81" fmla="*/ 2147483647 h 14"/>
            <a:gd name="T82" fmla="*/ 2147483647 w 18"/>
            <a:gd name="T83" fmla="*/ 2147483647 h 14"/>
            <a:gd name="T84" fmla="*/ 2147483647 w 18"/>
            <a:gd name="T85" fmla="*/ 2147483647 h 14"/>
            <a:gd name="T86" fmla="*/ 2147483647 w 18"/>
            <a:gd name="T87" fmla="*/ 0 h 14"/>
            <a:gd name="T88" fmla="*/ 2147483647 w 18"/>
            <a:gd name="T89" fmla="*/ 0 h 14"/>
            <a:gd name="T90" fmla="*/ 2147483647 w 18"/>
            <a:gd name="T91" fmla="*/ 0 h 14"/>
            <a:gd name="T92" fmla="*/ 2147483647 w 18"/>
            <a:gd name="T93" fmla="*/ 2147483647 h 1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18"/>
            <a:gd name="T142" fmla="*/ 0 h 14"/>
            <a:gd name="T143" fmla="*/ 18 w 18"/>
            <a:gd name="T144" fmla="*/ 14 h 14"/>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18" h="14">
              <a:moveTo>
                <a:pt x="11" y="2"/>
              </a:moveTo>
              <a:lnTo>
                <a:pt x="10" y="2"/>
              </a:lnTo>
              <a:lnTo>
                <a:pt x="11" y="2"/>
              </a:lnTo>
              <a:lnTo>
                <a:pt x="11" y="3"/>
              </a:lnTo>
              <a:lnTo>
                <a:pt x="11" y="4"/>
              </a:lnTo>
              <a:lnTo>
                <a:pt x="10" y="4"/>
              </a:lnTo>
              <a:lnTo>
                <a:pt x="10" y="5"/>
              </a:lnTo>
              <a:lnTo>
                <a:pt x="11" y="5"/>
              </a:lnTo>
              <a:lnTo>
                <a:pt x="12" y="5"/>
              </a:lnTo>
              <a:lnTo>
                <a:pt x="13" y="5"/>
              </a:lnTo>
              <a:lnTo>
                <a:pt x="13" y="6"/>
              </a:lnTo>
              <a:lnTo>
                <a:pt x="14" y="7"/>
              </a:lnTo>
              <a:lnTo>
                <a:pt x="13" y="7"/>
              </a:lnTo>
              <a:lnTo>
                <a:pt x="13" y="8"/>
              </a:lnTo>
              <a:lnTo>
                <a:pt x="14" y="8"/>
              </a:lnTo>
              <a:lnTo>
                <a:pt x="14" y="9"/>
              </a:lnTo>
              <a:lnTo>
                <a:pt x="15" y="9"/>
              </a:lnTo>
              <a:lnTo>
                <a:pt x="16" y="9"/>
              </a:lnTo>
              <a:lnTo>
                <a:pt x="16" y="10"/>
              </a:lnTo>
              <a:lnTo>
                <a:pt x="16" y="11"/>
              </a:lnTo>
              <a:lnTo>
                <a:pt x="17" y="11"/>
              </a:lnTo>
              <a:lnTo>
                <a:pt x="18" y="11"/>
              </a:lnTo>
              <a:lnTo>
                <a:pt x="18" y="12"/>
              </a:lnTo>
              <a:lnTo>
                <a:pt x="18" y="13"/>
              </a:lnTo>
              <a:lnTo>
                <a:pt x="18" y="14"/>
              </a:lnTo>
              <a:lnTo>
                <a:pt x="17" y="14"/>
              </a:lnTo>
              <a:lnTo>
                <a:pt x="16" y="14"/>
              </a:lnTo>
              <a:lnTo>
                <a:pt x="15" y="14"/>
              </a:lnTo>
              <a:lnTo>
                <a:pt x="14" y="14"/>
              </a:lnTo>
              <a:lnTo>
                <a:pt x="14" y="13"/>
              </a:lnTo>
              <a:lnTo>
                <a:pt x="13" y="13"/>
              </a:lnTo>
              <a:lnTo>
                <a:pt x="14" y="13"/>
              </a:lnTo>
              <a:lnTo>
                <a:pt x="14" y="14"/>
              </a:lnTo>
              <a:lnTo>
                <a:pt x="13" y="14"/>
              </a:lnTo>
              <a:lnTo>
                <a:pt x="12" y="14"/>
              </a:lnTo>
              <a:lnTo>
                <a:pt x="11" y="14"/>
              </a:lnTo>
              <a:lnTo>
                <a:pt x="10" y="14"/>
              </a:lnTo>
              <a:lnTo>
                <a:pt x="9" y="14"/>
              </a:lnTo>
              <a:lnTo>
                <a:pt x="8" y="14"/>
              </a:lnTo>
              <a:lnTo>
                <a:pt x="7" y="14"/>
              </a:lnTo>
              <a:lnTo>
                <a:pt x="6" y="14"/>
              </a:lnTo>
              <a:lnTo>
                <a:pt x="6" y="13"/>
              </a:lnTo>
              <a:lnTo>
                <a:pt x="6" y="14"/>
              </a:lnTo>
              <a:lnTo>
                <a:pt x="5" y="14"/>
              </a:lnTo>
              <a:lnTo>
                <a:pt x="5" y="13"/>
              </a:lnTo>
              <a:lnTo>
                <a:pt x="4" y="13"/>
              </a:lnTo>
              <a:lnTo>
                <a:pt x="3" y="13"/>
              </a:lnTo>
              <a:lnTo>
                <a:pt x="3" y="12"/>
              </a:lnTo>
              <a:lnTo>
                <a:pt x="2" y="12"/>
              </a:lnTo>
              <a:lnTo>
                <a:pt x="1" y="12"/>
              </a:lnTo>
              <a:lnTo>
                <a:pt x="1" y="11"/>
              </a:lnTo>
              <a:lnTo>
                <a:pt x="0" y="11"/>
              </a:lnTo>
              <a:lnTo>
                <a:pt x="1" y="11"/>
              </a:lnTo>
              <a:lnTo>
                <a:pt x="1" y="10"/>
              </a:lnTo>
              <a:lnTo>
                <a:pt x="1" y="9"/>
              </a:lnTo>
              <a:lnTo>
                <a:pt x="2" y="9"/>
              </a:lnTo>
              <a:lnTo>
                <a:pt x="2" y="8"/>
              </a:lnTo>
              <a:lnTo>
                <a:pt x="2" y="7"/>
              </a:lnTo>
              <a:lnTo>
                <a:pt x="2" y="8"/>
              </a:lnTo>
              <a:lnTo>
                <a:pt x="2" y="7"/>
              </a:lnTo>
              <a:lnTo>
                <a:pt x="3" y="7"/>
              </a:lnTo>
              <a:lnTo>
                <a:pt x="2" y="7"/>
              </a:lnTo>
              <a:lnTo>
                <a:pt x="3" y="7"/>
              </a:lnTo>
              <a:lnTo>
                <a:pt x="4" y="7"/>
              </a:lnTo>
              <a:lnTo>
                <a:pt x="3" y="7"/>
              </a:lnTo>
              <a:lnTo>
                <a:pt x="4" y="7"/>
              </a:lnTo>
              <a:lnTo>
                <a:pt x="4" y="6"/>
              </a:lnTo>
              <a:lnTo>
                <a:pt x="5" y="6"/>
              </a:lnTo>
              <a:lnTo>
                <a:pt x="5" y="5"/>
              </a:lnTo>
              <a:lnTo>
                <a:pt x="6" y="5"/>
              </a:lnTo>
              <a:lnTo>
                <a:pt x="6" y="4"/>
              </a:lnTo>
              <a:lnTo>
                <a:pt x="6" y="3"/>
              </a:lnTo>
              <a:lnTo>
                <a:pt x="6" y="2"/>
              </a:lnTo>
              <a:lnTo>
                <a:pt x="5" y="2"/>
              </a:lnTo>
              <a:lnTo>
                <a:pt x="6" y="1"/>
              </a:lnTo>
              <a:lnTo>
                <a:pt x="6" y="0"/>
              </a:lnTo>
              <a:lnTo>
                <a:pt x="7" y="0"/>
              </a:lnTo>
              <a:lnTo>
                <a:pt x="8" y="0"/>
              </a:lnTo>
              <a:lnTo>
                <a:pt x="9" y="0"/>
              </a:lnTo>
              <a:lnTo>
                <a:pt x="10" y="0"/>
              </a:lnTo>
              <a:lnTo>
                <a:pt x="10" y="1"/>
              </a:lnTo>
              <a:lnTo>
                <a:pt x="11" y="1"/>
              </a:lnTo>
              <a:lnTo>
                <a:pt x="11" y="2"/>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5</xdr:col>
      <xdr:colOff>133350</xdr:colOff>
      <xdr:row>6</xdr:row>
      <xdr:rowOff>57150</xdr:rowOff>
    </xdr:from>
    <xdr:to>
      <xdr:col>5</xdr:col>
      <xdr:colOff>295275</xdr:colOff>
      <xdr:row>7</xdr:row>
      <xdr:rowOff>9525</xdr:rowOff>
    </xdr:to>
    <xdr:sp macro="" textlink="">
      <xdr:nvSpPr>
        <xdr:cNvPr id="115" name="5d8"/>
        <xdr:cNvSpPr>
          <a:spLocks/>
        </xdr:cNvSpPr>
      </xdr:nvSpPr>
      <xdr:spPr bwMode="auto">
        <a:xfrm>
          <a:off x="3181350" y="1409700"/>
          <a:ext cx="161925" cy="114300"/>
        </a:xfrm>
        <a:custGeom>
          <a:avLst/>
          <a:gdLst>
            <a:gd name="T0" fmla="*/ 2147483647 w 17"/>
            <a:gd name="T1" fmla="*/ 2147483647 h 12"/>
            <a:gd name="T2" fmla="*/ 2147483647 w 17"/>
            <a:gd name="T3" fmla="*/ 2147483647 h 12"/>
            <a:gd name="T4" fmla="*/ 2147483647 w 17"/>
            <a:gd name="T5" fmla="*/ 2147483647 h 12"/>
            <a:gd name="T6" fmla="*/ 2147483647 w 17"/>
            <a:gd name="T7" fmla="*/ 2147483647 h 12"/>
            <a:gd name="T8" fmla="*/ 2147483647 w 17"/>
            <a:gd name="T9" fmla="*/ 2147483647 h 12"/>
            <a:gd name="T10" fmla="*/ 2147483647 w 17"/>
            <a:gd name="T11" fmla="*/ 2147483647 h 12"/>
            <a:gd name="T12" fmla="*/ 2147483647 w 17"/>
            <a:gd name="T13" fmla="*/ 2147483647 h 12"/>
            <a:gd name="T14" fmla="*/ 2147483647 w 17"/>
            <a:gd name="T15" fmla="*/ 2147483647 h 12"/>
            <a:gd name="T16" fmla="*/ 2147483647 w 17"/>
            <a:gd name="T17" fmla="*/ 2147483647 h 12"/>
            <a:gd name="T18" fmla="*/ 2147483647 w 17"/>
            <a:gd name="T19" fmla="*/ 2147483647 h 12"/>
            <a:gd name="T20" fmla="*/ 2147483647 w 17"/>
            <a:gd name="T21" fmla="*/ 2147483647 h 12"/>
            <a:gd name="T22" fmla="*/ 2147483647 w 17"/>
            <a:gd name="T23" fmla="*/ 2147483647 h 12"/>
            <a:gd name="T24" fmla="*/ 2147483647 w 17"/>
            <a:gd name="T25" fmla="*/ 2147483647 h 12"/>
            <a:gd name="T26" fmla="*/ 2147483647 w 17"/>
            <a:gd name="T27" fmla="*/ 2147483647 h 12"/>
            <a:gd name="T28" fmla="*/ 2147483647 w 17"/>
            <a:gd name="T29" fmla="*/ 2147483647 h 12"/>
            <a:gd name="T30" fmla="*/ 2147483647 w 17"/>
            <a:gd name="T31" fmla="*/ 2147483647 h 12"/>
            <a:gd name="T32" fmla="*/ 2147483647 w 17"/>
            <a:gd name="T33" fmla="*/ 2147483647 h 12"/>
            <a:gd name="T34" fmla="*/ 2147483647 w 17"/>
            <a:gd name="T35" fmla="*/ 2147483647 h 12"/>
            <a:gd name="T36" fmla="*/ 2147483647 w 17"/>
            <a:gd name="T37" fmla="*/ 2147483647 h 12"/>
            <a:gd name="T38" fmla="*/ 2147483647 w 17"/>
            <a:gd name="T39" fmla="*/ 2147483647 h 12"/>
            <a:gd name="T40" fmla="*/ 2147483647 w 17"/>
            <a:gd name="T41" fmla="*/ 2147483647 h 12"/>
            <a:gd name="T42" fmla="*/ 2147483647 w 17"/>
            <a:gd name="T43" fmla="*/ 2147483647 h 12"/>
            <a:gd name="T44" fmla="*/ 2147483647 w 17"/>
            <a:gd name="T45" fmla="*/ 2147483647 h 12"/>
            <a:gd name="T46" fmla="*/ 2147483647 w 17"/>
            <a:gd name="T47" fmla="*/ 2147483647 h 12"/>
            <a:gd name="T48" fmla="*/ 2147483647 w 17"/>
            <a:gd name="T49" fmla="*/ 2147483647 h 12"/>
            <a:gd name="T50" fmla="*/ 2147483647 w 17"/>
            <a:gd name="T51" fmla="*/ 2147483647 h 12"/>
            <a:gd name="T52" fmla="*/ 2147483647 w 17"/>
            <a:gd name="T53" fmla="*/ 2147483647 h 12"/>
            <a:gd name="T54" fmla="*/ 2147483647 w 17"/>
            <a:gd name="T55" fmla="*/ 2147483647 h 12"/>
            <a:gd name="T56" fmla="*/ 2147483647 w 17"/>
            <a:gd name="T57" fmla="*/ 2147483647 h 12"/>
            <a:gd name="T58" fmla="*/ 2147483647 w 17"/>
            <a:gd name="T59" fmla="*/ 2147483647 h 12"/>
            <a:gd name="T60" fmla="*/ 2147483647 w 17"/>
            <a:gd name="T61" fmla="*/ 2147483647 h 12"/>
            <a:gd name="T62" fmla="*/ 0 w 17"/>
            <a:gd name="T63" fmla="*/ 2147483647 h 12"/>
            <a:gd name="T64" fmla="*/ 2147483647 w 17"/>
            <a:gd name="T65" fmla="*/ 2147483647 h 12"/>
            <a:gd name="T66" fmla="*/ 2147483647 w 17"/>
            <a:gd name="T67" fmla="*/ 2147483647 h 12"/>
            <a:gd name="T68" fmla="*/ 2147483647 w 17"/>
            <a:gd name="T69" fmla="*/ 2147483647 h 12"/>
            <a:gd name="T70" fmla="*/ 2147483647 w 17"/>
            <a:gd name="T71" fmla="*/ 2147483647 h 12"/>
            <a:gd name="T72" fmla="*/ 2147483647 w 17"/>
            <a:gd name="T73" fmla="*/ 2147483647 h 12"/>
            <a:gd name="T74" fmla="*/ 2147483647 w 17"/>
            <a:gd name="T75" fmla="*/ 2147483647 h 12"/>
            <a:gd name="T76" fmla="*/ 2147483647 w 17"/>
            <a:gd name="T77" fmla="*/ 2147483647 h 12"/>
            <a:gd name="T78" fmla="*/ 2147483647 w 17"/>
            <a:gd name="T79" fmla="*/ 2147483647 h 12"/>
            <a:gd name="T80" fmla="*/ 2147483647 w 17"/>
            <a:gd name="T81" fmla="*/ 2147483647 h 12"/>
            <a:gd name="T82" fmla="*/ 2147483647 w 17"/>
            <a:gd name="T83" fmla="*/ 2147483647 h 12"/>
            <a:gd name="T84" fmla="*/ 2147483647 w 17"/>
            <a:gd name="T85" fmla="*/ 2147483647 h 12"/>
            <a:gd name="T86" fmla="*/ 2147483647 w 17"/>
            <a:gd name="T87" fmla="*/ 2147483647 h 12"/>
            <a:gd name="T88" fmla="*/ 2147483647 w 17"/>
            <a:gd name="T89" fmla="*/ 2147483647 h 12"/>
            <a:gd name="T90" fmla="*/ 2147483647 w 17"/>
            <a:gd name="T91" fmla="*/ 2147483647 h 12"/>
            <a:gd name="T92" fmla="*/ 2147483647 w 17"/>
            <a:gd name="T93" fmla="*/ 2147483647 h 12"/>
            <a:gd name="T94" fmla="*/ 2147483647 w 17"/>
            <a:gd name="T95" fmla="*/ 2147483647 h 12"/>
            <a:gd name="T96" fmla="*/ 2147483647 w 17"/>
            <a:gd name="T97" fmla="*/ 2147483647 h 12"/>
            <a:gd name="T98" fmla="*/ 2147483647 w 17"/>
            <a:gd name="T99" fmla="*/ 0 h 12"/>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7"/>
            <a:gd name="T151" fmla="*/ 0 h 12"/>
            <a:gd name="T152" fmla="*/ 17 w 17"/>
            <a:gd name="T153" fmla="*/ 12 h 12"/>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7" h="12">
              <a:moveTo>
                <a:pt x="13" y="0"/>
              </a:moveTo>
              <a:lnTo>
                <a:pt x="13" y="1"/>
              </a:lnTo>
              <a:lnTo>
                <a:pt x="14" y="1"/>
              </a:lnTo>
              <a:lnTo>
                <a:pt x="13" y="1"/>
              </a:lnTo>
              <a:lnTo>
                <a:pt x="13" y="2"/>
              </a:lnTo>
              <a:lnTo>
                <a:pt x="14" y="2"/>
              </a:lnTo>
              <a:lnTo>
                <a:pt x="14" y="3"/>
              </a:lnTo>
              <a:lnTo>
                <a:pt x="14" y="4"/>
              </a:lnTo>
              <a:lnTo>
                <a:pt x="15" y="4"/>
              </a:lnTo>
              <a:lnTo>
                <a:pt x="15" y="5"/>
              </a:lnTo>
              <a:lnTo>
                <a:pt x="16" y="5"/>
              </a:lnTo>
              <a:lnTo>
                <a:pt x="15" y="5"/>
              </a:lnTo>
              <a:lnTo>
                <a:pt x="15" y="6"/>
              </a:lnTo>
              <a:lnTo>
                <a:pt x="16" y="6"/>
              </a:lnTo>
              <a:lnTo>
                <a:pt x="15" y="6"/>
              </a:lnTo>
              <a:lnTo>
                <a:pt x="16" y="6"/>
              </a:lnTo>
              <a:lnTo>
                <a:pt x="16" y="7"/>
              </a:lnTo>
              <a:lnTo>
                <a:pt x="17" y="7"/>
              </a:lnTo>
              <a:lnTo>
                <a:pt x="17" y="8"/>
              </a:lnTo>
              <a:lnTo>
                <a:pt x="17" y="7"/>
              </a:lnTo>
              <a:lnTo>
                <a:pt x="16" y="7"/>
              </a:lnTo>
              <a:lnTo>
                <a:pt x="17" y="7"/>
              </a:lnTo>
              <a:lnTo>
                <a:pt x="17" y="8"/>
              </a:lnTo>
              <a:lnTo>
                <a:pt x="16" y="8"/>
              </a:lnTo>
              <a:lnTo>
                <a:pt x="15" y="8"/>
              </a:lnTo>
              <a:lnTo>
                <a:pt x="15" y="9"/>
              </a:lnTo>
              <a:lnTo>
                <a:pt x="14" y="9"/>
              </a:lnTo>
              <a:lnTo>
                <a:pt x="14" y="10"/>
              </a:lnTo>
              <a:lnTo>
                <a:pt x="14" y="11"/>
              </a:lnTo>
              <a:lnTo>
                <a:pt x="13" y="11"/>
              </a:lnTo>
              <a:lnTo>
                <a:pt x="12" y="11"/>
              </a:lnTo>
              <a:lnTo>
                <a:pt x="11" y="11"/>
              </a:lnTo>
              <a:lnTo>
                <a:pt x="10" y="11"/>
              </a:lnTo>
              <a:lnTo>
                <a:pt x="10" y="10"/>
              </a:lnTo>
              <a:lnTo>
                <a:pt x="9" y="10"/>
              </a:lnTo>
              <a:lnTo>
                <a:pt x="10" y="10"/>
              </a:lnTo>
              <a:lnTo>
                <a:pt x="10" y="11"/>
              </a:lnTo>
              <a:lnTo>
                <a:pt x="9" y="11"/>
              </a:lnTo>
              <a:lnTo>
                <a:pt x="9" y="12"/>
              </a:lnTo>
              <a:lnTo>
                <a:pt x="8" y="12"/>
              </a:lnTo>
              <a:lnTo>
                <a:pt x="8" y="11"/>
              </a:lnTo>
              <a:lnTo>
                <a:pt x="7" y="11"/>
              </a:lnTo>
              <a:lnTo>
                <a:pt x="6" y="11"/>
              </a:lnTo>
              <a:lnTo>
                <a:pt x="6" y="10"/>
              </a:lnTo>
              <a:lnTo>
                <a:pt x="6" y="9"/>
              </a:lnTo>
              <a:lnTo>
                <a:pt x="5" y="9"/>
              </a:lnTo>
              <a:lnTo>
                <a:pt x="4" y="9"/>
              </a:lnTo>
              <a:lnTo>
                <a:pt x="4" y="8"/>
              </a:lnTo>
              <a:lnTo>
                <a:pt x="3" y="8"/>
              </a:lnTo>
              <a:lnTo>
                <a:pt x="3" y="7"/>
              </a:lnTo>
              <a:lnTo>
                <a:pt x="4" y="7"/>
              </a:lnTo>
              <a:lnTo>
                <a:pt x="3" y="6"/>
              </a:lnTo>
              <a:lnTo>
                <a:pt x="3" y="5"/>
              </a:lnTo>
              <a:lnTo>
                <a:pt x="2" y="5"/>
              </a:lnTo>
              <a:lnTo>
                <a:pt x="1" y="5"/>
              </a:lnTo>
              <a:lnTo>
                <a:pt x="0" y="5"/>
              </a:lnTo>
              <a:lnTo>
                <a:pt x="0" y="4"/>
              </a:lnTo>
              <a:lnTo>
                <a:pt x="1" y="4"/>
              </a:lnTo>
              <a:lnTo>
                <a:pt x="1" y="3"/>
              </a:lnTo>
              <a:lnTo>
                <a:pt x="1" y="2"/>
              </a:lnTo>
              <a:lnTo>
                <a:pt x="0" y="2"/>
              </a:lnTo>
              <a:lnTo>
                <a:pt x="1" y="2"/>
              </a:lnTo>
              <a:lnTo>
                <a:pt x="1" y="1"/>
              </a:lnTo>
              <a:lnTo>
                <a:pt x="1" y="2"/>
              </a:lnTo>
              <a:lnTo>
                <a:pt x="1" y="1"/>
              </a:lnTo>
              <a:lnTo>
                <a:pt x="2" y="1"/>
              </a:lnTo>
              <a:lnTo>
                <a:pt x="2" y="2"/>
              </a:lnTo>
              <a:lnTo>
                <a:pt x="3" y="2"/>
              </a:lnTo>
              <a:lnTo>
                <a:pt x="3" y="1"/>
              </a:lnTo>
              <a:lnTo>
                <a:pt x="3" y="2"/>
              </a:lnTo>
              <a:lnTo>
                <a:pt x="4" y="2"/>
              </a:lnTo>
              <a:lnTo>
                <a:pt x="5" y="2"/>
              </a:lnTo>
              <a:lnTo>
                <a:pt x="5" y="3"/>
              </a:lnTo>
              <a:lnTo>
                <a:pt x="6" y="3"/>
              </a:lnTo>
              <a:lnTo>
                <a:pt x="7" y="3"/>
              </a:lnTo>
              <a:lnTo>
                <a:pt x="7" y="2"/>
              </a:lnTo>
              <a:lnTo>
                <a:pt x="8" y="2"/>
              </a:lnTo>
              <a:lnTo>
                <a:pt x="8" y="3"/>
              </a:lnTo>
              <a:lnTo>
                <a:pt x="9" y="3"/>
              </a:lnTo>
              <a:lnTo>
                <a:pt x="10" y="3"/>
              </a:lnTo>
              <a:lnTo>
                <a:pt x="10" y="4"/>
              </a:lnTo>
              <a:lnTo>
                <a:pt x="10" y="3"/>
              </a:lnTo>
              <a:lnTo>
                <a:pt x="11" y="3"/>
              </a:lnTo>
              <a:lnTo>
                <a:pt x="11" y="2"/>
              </a:lnTo>
              <a:lnTo>
                <a:pt x="10" y="2"/>
              </a:lnTo>
              <a:lnTo>
                <a:pt x="10" y="1"/>
              </a:lnTo>
              <a:lnTo>
                <a:pt x="11" y="1"/>
              </a:lnTo>
              <a:lnTo>
                <a:pt x="12" y="1"/>
              </a:lnTo>
              <a:lnTo>
                <a:pt x="12" y="0"/>
              </a:lnTo>
              <a:lnTo>
                <a:pt x="13"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600075</xdr:colOff>
      <xdr:row>7</xdr:row>
      <xdr:rowOff>9525</xdr:rowOff>
    </xdr:from>
    <xdr:to>
      <xdr:col>5</xdr:col>
      <xdr:colOff>228600</xdr:colOff>
      <xdr:row>7</xdr:row>
      <xdr:rowOff>133350</xdr:rowOff>
    </xdr:to>
    <xdr:sp macro="" textlink="">
      <xdr:nvSpPr>
        <xdr:cNvPr id="116" name="5kf"/>
        <xdr:cNvSpPr>
          <a:spLocks/>
        </xdr:cNvSpPr>
      </xdr:nvSpPr>
      <xdr:spPr bwMode="auto">
        <a:xfrm>
          <a:off x="3038475" y="1524000"/>
          <a:ext cx="238125" cy="123825"/>
        </a:xfrm>
        <a:custGeom>
          <a:avLst/>
          <a:gdLst>
            <a:gd name="T0" fmla="*/ 2147483647 w 25"/>
            <a:gd name="T1" fmla="*/ 2147483647 h 13"/>
            <a:gd name="T2" fmla="*/ 2147483647 w 25"/>
            <a:gd name="T3" fmla="*/ 0 h 13"/>
            <a:gd name="T4" fmla="*/ 2147483647 w 25"/>
            <a:gd name="T5" fmla="*/ 2147483647 h 13"/>
            <a:gd name="T6" fmla="*/ 2147483647 w 25"/>
            <a:gd name="T7" fmla="*/ 2147483647 h 13"/>
            <a:gd name="T8" fmla="*/ 2147483647 w 25"/>
            <a:gd name="T9" fmla="*/ 2147483647 h 13"/>
            <a:gd name="T10" fmla="*/ 2147483647 w 25"/>
            <a:gd name="T11" fmla="*/ 2147483647 h 13"/>
            <a:gd name="T12" fmla="*/ 2147483647 w 25"/>
            <a:gd name="T13" fmla="*/ 2147483647 h 13"/>
            <a:gd name="T14" fmla="*/ 2147483647 w 25"/>
            <a:gd name="T15" fmla="*/ 2147483647 h 13"/>
            <a:gd name="T16" fmla="*/ 2147483647 w 25"/>
            <a:gd name="T17" fmla="*/ 2147483647 h 13"/>
            <a:gd name="T18" fmla="*/ 2147483647 w 25"/>
            <a:gd name="T19" fmla="*/ 2147483647 h 13"/>
            <a:gd name="T20" fmla="*/ 2147483647 w 25"/>
            <a:gd name="T21" fmla="*/ 2147483647 h 13"/>
            <a:gd name="T22" fmla="*/ 2147483647 w 25"/>
            <a:gd name="T23" fmla="*/ 2147483647 h 13"/>
            <a:gd name="T24" fmla="*/ 2147483647 w 25"/>
            <a:gd name="T25" fmla="*/ 2147483647 h 13"/>
            <a:gd name="T26" fmla="*/ 2147483647 w 25"/>
            <a:gd name="T27" fmla="*/ 2147483647 h 13"/>
            <a:gd name="T28" fmla="*/ 2147483647 w 25"/>
            <a:gd name="T29" fmla="*/ 2147483647 h 13"/>
            <a:gd name="T30" fmla="*/ 2147483647 w 25"/>
            <a:gd name="T31" fmla="*/ 2147483647 h 13"/>
            <a:gd name="T32" fmla="*/ 2147483647 w 25"/>
            <a:gd name="T33" fmla="*/ 2147483647 h 13"/>
            <a:gd name="T34" fmla="*/ 2147483647 w 25"/>
            <a:gd name="T35" fmla="*/ 2147483647 h 13"/>
            <a:gd name="T36" fmla="*/ 2147483647 w 25"/>
            <a:gd name="T37" fmla="*/ 2147483647 h 13"/>
            <a:gd name="T38" fmla="*/ 2147483647 w 25"/>
            <a:gd name="T39" fmla="*/ 2147483647 h 13"/>
            <a:gd name="T40" fmla="*/ 2147483647 w 25"/>
            <a:gd name="T41" fmla="*/ 2147483647 h 13"/>
            <a:gd name="T42" fmla="*/ 2147483647 w 25"/>
            <a:gd name="T43" fmla="*/ 2147483647 h 13"/>
            <a:gd name="T44" fmla="*/ 2147483647 w 25"/>
            <a:gd name="T45" fmla="*/ 2147483647 h 13"/>
            <a:gd name="T46" fmla="*/ 2147483647 w 25"/>
            <a:gd name="T47" fmla="*/ 2147483647 h 13"/>
            <a:gd name="T48" fmla="*/ 2147483647 w 25"/>
            <a:gd name="T49" fmla="*/ 2147483647 h 13"/>
            <a:gd name="T50" fmla="*/ 2147483647 w 25"/>
            <a:gd name="T51" fmla="*/ 2147483647 h 13"/>
            <a:gd name="T52" fmla="*/ 2147483647 w 25"/>
            <a:gd name="T53" fmla="*/ 2147483647 h 13"/>
            <a:gd name="T54" fmla="*/ 2147483647 w 25"/>
            <a:gd name="T55" fmla="*/ 2147483647 h 13"/>
            <a:gd name="T56" fmla="*/ 2147483647 w 25"/>
            <a:gd name="T57" fmla="*/ 2147483647 h 13"/>
            <a:gd name="T58" fmla="*/ 2147483647 w 25"/>
            <a:gd name="T59" fmla="*/ 2147483647 h 13"/>
            <a:gd name="T60" fmla="*/ 2147483647 w 25"/>
            <a:gd name="T61" fmla="*/ 2147483647 h 13"/>
            <a:gd name="T62" fmla="*/ 2147483647 w 25"/>
            <a:gd name="T63" fmla="*/ 2147483647 h 13"/>
            <a:gd name="T64" fmla="*/ 2147483647 w 25"/>
            <a:gd name="T65" fmla="*/ 2147483647 h 13"/>
            <a:gd name="T66" fmla="*/ 2147483647 w 25"/>
            <a:gd name="T67" fmla="*/ 2147483647 h 13"/>
            <a:gd name="T68" fmla="*/ 2147483647 w 25"/>
            <a:gd name="T69" fmla="*/ 2147483647 h 13"/>
            <a:gd name="T70" fmla="*/ 2147483647 w 25"/>
            <a:gd name="T71" fmla="*/ 2147483647 h 13"/>
            <a:gd name="T72" fmla="*/ 2147483647 w 25"/>
            <a:gd name="T73" fmla="*/ 2147483647 h 13"/>
            <a:gd name="T74" fmla="*/ 2147483647 w 25"/>
            <a:gd name="T75" fmla="*/ 2147483647 h 13"/>
            <a:gd name="T76" fmla="*/ 2147483647 w 25"/>
            <a:gd name="T77" fmla="*/ 2147483647 h 13"/>
            <a:gd name="T78" fmla="*/ 2147483647 w 25"/>
            <a:gd name="T79" fmla="*/ 2147483647 h 13"/>
            <a:gd name="T80" fmla="*/ 0 w 25"/>
            <a:gd name="T81" fmla="*/ 2147483647 h 13"/>
            <a:gd name="T82" fmla="*/ 2147483647 w 25"/>
            <a:gd name="T83" fmla="*/ 2147483647 h 13"/>
            <a:gd name="T84" fmla="*/ 2147483647 w 25"/>
            <a:gd name="T85" fmla="*/ 2147483647 h 13"/>
            <a:gd name="T86" fmla="*/ 2147483647 w 25"/>
            <a:gd name="T87" fmla="*/ 2147483647 h 13"/>
            <a:gd name="T88" fmla="*/ 2147483647 w 25"/>
            <a:gd name="T89" fmla="*/ 2147483647 h 13"/>
            <a:gd name="T90" fmla="*/ 2147483647 w 25"/>
            <a:gd name="T91" fmla="*/ 2147483647 h 13"/>
            <a:gd name="T92" fmla="*/ 2147483647 w 25"/>
            <a:gd name="T93" fmla="*/ 2147483647 h 13"/>
            <a:gd name="T94" fmla="*/ 2147483647 w 25"/>
            <a:gd name="T95" fmla="*/ 2147483647 h 13"/>
            <a:gd name="T96" fmla="*/ 2147483647 w 25"/>
            <a:gd name="T97" fmla="*/ 0 h 13"/>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25"/>
            <a:gd name="T148" fmla="*/ 0 h 13"/>
            <a:gd name="T149" fmla="*/ 25 w 25"/>
            <a:gd name="T150" fmla="*/ 13 h 13"/>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25" h="13">
              <a:moveTo>
                <a:pt x="5" y="0"/>
              </a:moveTo>
              <a:lnTo>
                <a:pt x="6" y="0"/>
              </a:lnTo>
              <a:lnTo>
                <a:pt x="6" y="1"/>
              </a:lnTo>
              <a:lnTo>
                <a:pt x="7" y="1"/>
              </a:lnTo>
              <a:lnTo>
                <a:pt x="7" y="0"/>
              </a:lnTo>
              <a:lnTo>
                <a:pt x="8" y="0"/>
              </a:lnTo>
              <a:lnTo>
                <a:pt x="8" y="1"/>
              </a:lnTo>
              <a:lnTo>
                <a:pt x="9" y="1"/>
              </a:lnTo>
              <a:lnTo>
                <a:pt x="9" y="2"/>
              </a:lnTo>
              <a:lnTo>
                <a:pt x="10" y="2"/>
              </a:lnTo>
              <a:lnTo>
                <a:pt x="11" y="2"/>
              </a:lnTo>
              <a:lnTo>
                <a:pt x="12" y="2"/>
              </a:lnTo>
              <a:lnTo>
                <a:pt x="12" y="3"/>
              </a:lnTo>
              <a:lnTo>
                <a:pt x="11" y="3"/>
              </a:lnTo>
              <a:lnTo>
                <a:pt x="11" y="4"/>
              </a:lnTo>
              <a:lnTo>
                <a:pt x="11" y="3"/>
              </a:lnTo>
              <a:lnTo>
                <a:pt x="12" y="3"/>
              </a:lnTo>
              <a:lnTo>
                <a:pt x="12" y="2"/>
              </a:lnTo>
              <a:lnTo>
                <a:pt x="13" y="2"/>
              </a:lnTo>
              <a:lnTo>
                <a:pt x="14" y="2"/>
              </a:lnTo>
              <a:lnTo>
                <a:pt x="15" y="2"/>
              </a:lnTo>
              <a:lnTo>
                <a:pt x="15" y="3"/>
              </a:lnTo>
              <a:lnTo>
                <a:pt x="15" y="2"/>
              </a:lnTo>
              <a:lnTo>
                <a:pt x="15" y="3"/>
              </a:lnTo>
              <a:lnTo>
                <a:pt x="16" y="3"/>
              </a:lnTo>
              <a:lnTo>
                <a:pt x="16" y="4"/>
              </a:lnTo>
              <a:lnTo>
                <a:pt x="17" y="4"/>
              </a:lnTo>
              <a:lnTo>
                <a:pt x="16" y="4"/>
              </a:lnTo>
              <a:lnTo>
                <a:pt x="16" y="3"/>
              </a:lnTo>
              <a:lnTo>
                <a:pt x="17" y="3"/>
              </a:lnTo>
              <a:lnTo>
                <a:pt x="17" y="2"/>
              </a:lnTo>
              <a:lnTo>
                <a:pt x="18" y="2"/>
              </a:lnTo>
              <a:lnTo>
                <a:pt x="19" y="2"/>
              </a:lnTo>
              <a:lnTo>
                <a:pt x="20" y="2"/>
              </a:lnTo>
              <a:lnTo>
                <a:pt x="21" y="2"/>
              </a:lnTo>
              <a:lnTo>
                <a:pt x="21" y="3"/>
              </a:lnTo>
              <a:lnTo>
                <a:pt x="22" y="3"/>
              </a:lnTo>
              <a:lnTo>
                <a:pt x="22" y="2"/>
              </a:lnTo>
              <a:lnTo>
                <a:pt x="23" y="2"/>
              </a:lnTo>
              <a:lnTo>
                <a:pt x="23" y="3"/>
              </a:lnTo>
              <a:lnTo>
                <a:pt x="24" y="3"/>
              </a:lnTo>
              <a:lnTo>
                <a:pt x="24" y="2"/>
              </a:lnTo>
              <a:lnTo>
                <a:pt x="24" y="3"/>
              </a:lnTo>
              <a:lnTo>
                <a:pt x="25" y="3"/>
              </a:lnTo>
              <a:lnTo>
                <a:pt x="24" y="3"/>
              </a:lnTo>
              <a:lnTo>
                <a:pt x="24" y="4"/>
              </a:lnTo>
              <a:lnTo>
                <a:pt x="25" y="4"/>
              </a:lnTo>
              <a:lnTo>
                <a:pt x="25" y="5"/>
              </a:lnTo>
              <a:lnTo>
                <a:pt x="25" y="6"/>
              </a:lnTo>
              <a:lnTo>
                <a:pt x="24" y="6"/>
              </a:lnTo>
              <a:lnTo>
                <a:pt x="23" y="6"/>
              </a:lnTo>
              <a:lnTo>
                <a:pt x="22" y="6"/>
              </a:lnTo>
              <a:lnTo>
                <a:pt x="22" y="7"/>
              </a:lnTo>
              <a:lnTo>
                <a:pt x="21" y="7"/>
              </a:lnTo>
              <a:lnTo>
                <a:pt x="20" y="7"/>
              </a:lnTo>
              <a:lnTo>
                <a:pt x="20" y="8"/>
              </a:lnTo>
              <a:lnTo>
                <a:pt x="21" y="8"/>
              </a:lnTo>
              <a:lnTo>
                <a:pt x="21" y="9"/>
              </a:lnTo>
              <a:lnTo>
                <a:pt x="21" y="10"/>
              </a:lnTo>
              <a:lnTo>
                <a:pt x="21" y="11"/>
              </a:lnTo>
              <a:lnTo>
                <a:pt x="21" y="12"/>
              </a:lnTo>
              <a:lnTo>
                <a:pt x="20" y="13"/>
              </a:lnTo>
              <a:lnTo>
                <a:pt x="19" y="13"/>
              </a:lnTo>
              <a:lnTo>
                <a:pt x="19" y="12"/>
              </a:lnTo>
              <a:lnTo>
                <a:pt x="19" y="11"/>
              </a:lnTo>
              <a:lnTo>
                <a:pt x="19" y="10"/>
              </a:lnTo>
              <a:lnTo>
                <a:pt x="18" y="10"/>
              </a:lnTo>
              <a:lnTo>
                <a:pt x="18" y="9"/>
              </a:lnTo>
              <a:lnTo>
                <a:pt x="18" y="10"/>
              </a:lnTo>
              <a:lnTo>
                <a:pt x="18" y="11"/>
              </a:lnTo>
              <a:lnTo>
                <a:pt x="17" y="11"/>
              </a:lnTo>
              <a:lnTo>
                <a:pt x="17" y="12"/>
              </a:lnTo>
              <a:lnTo>
                <a:pt x="16" y="12"/>
              </a:lnTo>
              <a:lnTo>
                <a:pt x="16" y="13"/>
              </a:lnTo>
              <a:lnTo>
                <a:pt x="15" y="13"/>
              </a:lnTo>
              <a:lnTo>
                <a:pt x="15" y="12"/>
              </a:lnTo>
              <a:lnTo>
                <a:pt x="15" y="13"/>
              </a:lnTo>
              <a:lnTo>
                <a:pt x="15" y="12"/>
              </a:lnTo>
              <a:lnTo>
                <a:pt x="15" y="11"/>
              </a:lnTo>
              <a:lnTo>
                <a:pt x="14" y="11"/>
              </a:lnTo>
              <a:lnTo>
                <a:pt x="14" y="10"/>
              </a:lnTo>
              <a:lnTo>
                <a:pt x="13" y="10"/>
              </a:lnTo>
              <a:lnTo>
                <a:pt x="12" y="10"/>
              </a:lnTo>
              <a:lnTo>
                <a:pt x="13" y="9"/>
              </a:lnTo>
              <a:lnTo>
                <a:pt x="12" y="9"/>
              </a:lnTo>
              <a:lnTo>
                <a:pt x="11" y="9"/>
              </a:lnTo>
              <a:lnTo>
                <a:pt x="10" y="9"/>
              </a:lnTo>
              <a:lnTo>
                <a:pt x="9" y="9"/>
              </a:lnTo>
              <a:lnTo>
                <a:pt x="9" y="8"/>
              </a:lnTo>
              <a:lnTo>
                <a:pt x="8" y="8"/>
              </a:lnTo>
              <a:lnTo>
                <a:pt x="8" y="9"/>
              </a:lnTo>
              <a:lnTo>
                <a:pt x="8" y="8"/>
              </a:lnTo>
              <a:lnTo>
                <a:pt x="7" y="8"/>
              </a:lnTo>
              <a:lnTo>
                <a:pt x="7" y="9"/>
              </a:lnTo>
              <a:lnTo>
                <a:pt x="6" y="9"/>
              </a:lnTo>
              <a:lnTo>
                <a:pt x="5" y="9"/>
              </a:lnTo>
              <a:lnTo>
                <a:pt x="4" y="9"/>
              </a:lnTo>
              <a:lnTo>
                <a:pt x="3" y="9"/>
              </a:lnTo>
              <a:lnTo>
                <a:pt x="2" y="9"/>
              </a:lnTo>
              <a:lnTo>
                <a:pt x="1" y="9"/>
              </a:lnTo>
              <a:lnTo>
                <a:pt x="0" y="9"/>
              </a:lnTo>
              <a:lnTo>
                <a:pt x="0" y="8"/>
              </a:lnTo>
              <a:lnTo>
                <a:pt x="0" y="9"/>
              </a:lnTo>
              <a:lnTo>
                <a:pt x="0" y="8"/>
              </a:lnTo>
              <a:lnTo>
                <a:pt x="1" y="8"/>
              </a:lnTo>
              <a:lnTo>
                <a:pt x="1" y="7"/>
              </a:lnTo>
              <a:lnTo>
                <a:pt x="2" y="7"/>
              </a:lnTo>
              <a:lnTo>
                <a:pt x="2" y="6"/>
              </a:lnTo>
              <a:lnTo>
                <a:pt x="2" y="5"/>
              </a:lnTo>
              <a:lnTo>
                <a:pt x="3" y="5"/>
              </a:lnTo>
              <a:lnTo>
                <a:pt x="2" y="5"/>
              </a:lnTo>
              <a:lnTo>
                <a:pt x="2" y="4"/>
              </a:lnTo>
              <a:lnTo>
                <a:pt x="2" y="3"/>
              </a:lnTo>
              <a:lnTo>
                <a:pt x="3" y="3"/>
              </a:lnTo>
              <a:lnTo>
                <a:pt x="3" y="2"/>
              </a:lnTo>
              <a:lnTo>
                <a:pt x="4" y="2"/>
              </a:lnTo>
              <a:lnTo>
                <a:pt x="3" y="2"/>
              </a:lnTo>
              <a:lnTo>
                <a:pt x="4" y="2"/>
              </a:lnTo>
              <a:lnTo>
                <a:pt x="3" y="2"/>
              </a:lnTo>
              <a:lnTo>
                <a:pt x="3" y="1"/>
              </a:lnTo>
              <a:lnTo>
                <a:pt x="4" y="1"/>
              </a:lnTo>
              <a:lnTo>
                <a:pt x="3" y="1"/>
              </a:lnTo>
              <a:lnTo>
                <a:pt x="4" y="1"/>
              </a:lnTo>
              <a:lnTo>
                <a:pt x="4" y="0"/>
              </a:lnTo>
              <a:lnTo>
                <a:pt x="5"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209550</xdr:colOff>
      <xdr:row>6</xdr:row>
      <xdr:rowOff>133350</xdr:rowOff>
    </xdr:from>
    <xdr:to>
      <xdr:col>5</xdr:col>
      <xdr:colOff>333375</xdr:colOff>
      <xdr:row>7</xdr:row>
      <xdr:rowOff>76200</xdr:rowOff>
    </xdr:to>
    <xdr:sp macro="" textlink="">
      <xdr:nvSpPr>
        <xdr:cNvPr id="117" name="5kg"/>
        <xdr:cNvSpPr>
          <a:spLocks/>
        </xdr:cNvSpPr>
      </xdr:nvSpPr>
      <xdr:spPr bwMode="auto">
        <a:xfrm>
          <a:off x="3257550" y="1485900"/>
          <a:ext cx="123825" cy="104775"/>
        </a:xfrm>
        <a:custGeom>
          <a:avLst/>
          <a:gdLst>
            <a:gd name="T0" fmla="*/ 2147483647 w 13"/>
            <a:gd name="T1" fmla="*/ 2147483647 h 11"/>
            <a:gd name="T2" fmla="*/ 2147483647 w 13"/>
            <a:gd name="T3" fmla="*/ 2147483647 h 11"/>
            <a:gd name="T4" fmla="*/ 2147483647 w 13"/>
            <a:gd name="T5" fmla="*/ 2147483647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2147483647 w 13"/>
            <a:gd name="T17" fmla="*/ 2147483647 h 11"/>
            <a:gd name="T18" fmla="*/ 2147483647 w 13"/>
            <a:gd name="T19" fmla="*/ 2147483647 h 11"/>
            <a:gd name="T20" fmla="*/ 2147483647 w 13"/>
            <a:gd name="T21" fmla="*/ 2147483647 h 11"/>
            <a:gd name="T22" fmla="*/ 2147483647 w 13"/>
            <a:gd name="T23" fmla="*/ 2147483647 h 11"/>
            <a:gd name="T24" fmla="*/ 0 w 13"/>
            <a:gd name="T25" fmla="*/ 2147483647 h 11"/>
            <a:gd name="T26" fmla="*/ 0 w 13"/>
            <a:gd name="T27" fmla="*/ 2147483647 h 11"/>
            <a:gd name="T28" fmla="*/ 0 w 13"/>
            <a:gd name="T29" fmla="*/ 2147483647 h 11"/>
            <a:gd name="T30" fmla="*/ 2147483647 w 13"/>
            <a:gd name="T31" fmla="*/ 2147483647 h 11"/>
            <a:gd name="T32" fmla="*/ 2147483647 w 13"/>
            <a:gd name="T33" fmla="*/ 2147483647 h 11"/>
            <a:gd name="T34" fmla="*/ 2147483647 w 13"/>
            <a:gd name="T35" fmla="*/ 2147483647 h 11"/>
            <a:gd name="T36" fmla="*/ 2147483647 w 13"/>
            <a:gd name="T37" fmla="*/ 2147483647 h 11"/>
            <a:gd name="T38" fmla="*/ 2147483647 w 13"/>
            <a:gd name="T39" fmla="*/ 2147483647 h 11"/>
            <a:gd name="T40" fmla="*/ 2147483647 w 13"/>
            <a:gd name="T41" fmla="*/ 2147483647 h 11"/>
            <a:gd name="T42" fmla="*/ 2147483647 w 13"/>
            <a:gd name="T43" fmla="*/ 2147483647 h 11"/>
            <a:gd name="T44" fmla="*/ 2147483647 w 13"/>
            <a:gd name="T45" fmla="*/ 2147483647 h 11"/>
            <a:gd name="T46" fmla="*/ 2147483647 w 13"/>
            <a:gd name="T47" fmla="*/ 2147483647 h 11"/>
            <a:gd name="T48" fmla="*/ 2147483647 w 13"/>
            <a:gd name="T49" fmla="*/ 2147483647 h 11"/>
            <a:gd name="T50" fmla="*/ 2147483647 w 13"/>
            <a:gd name="T51" fmla="*/ 2147483647 h 11"/>
            <a:gd name="T52" fmla="*/ 2147483647 w 13"/>
            <a:gd name="T53" fmla="*/ 2147483647 h 11"/>
            <a:gd name="T54" fmla="*/ 2147483647 w 13"/>
            <a:gd name="T55" fmla="*/ 2147483647 h 11"/>
            <a:gd name="T56" fmla="*/ 2147483647 w 13"/>
            <a:gd name="T57" fmla="*/ 2147483647 h 11"/>
            <a:gd name="T58" fmla="*/ 2147483647 w 13"/>
            <a:gd name="T59" fmla="*/ 0 h 11"/>
            <a:gd name="T60" fmla="*/ 2147483647 w 13"/>
            <a:gd name="T61" fmla="*/ 0 h 11"/>
            <a:gd name="T62" fmla="*/ 2147483647 w 13"/>
            <a:gd name="T63" fmla="*/ 2147483647 h 11"/>
            <a:gd name="T64" fmla="*/ 2147483647 w 13"/>
            <a:gd name="T65" fmla="*/ 2147483647 h 11"/>
            <a:gd name="T66" fmla="*/ 2147483647 w 13"/>
            <a:gd name="T67" fmla="*/ 2147483647 h 11"/>
            <a:gd name="T68" fmla="*/ 2147483647 w 13"/>
            <a:gd name="T69" fmla="*/ 2147483647 h 11"/>
            <a:gd name="T70" fmla="*/ 2147483647 w 13"/>
            <a:gd name="T71" fmla="*/ 2147483647 h 11"/>
            <a:gd name="T72" fmla="*/ 2147483647 w 13"/>
            <a:gd name="T73" fmla="*/ 2147483647 h 11"/>
            <a:gd name="T74" fmla="*/ 2147483647 w 13"/>
            <a:gd name="T75" fmla="*/ 2147483647 h 11"/>
            <a:gd name="T76" fmla="*/ 2147483647 w 13"/>
            <a:gd name="T77" fmla="*/ 2147483647 h 11"/>
            <a:gd name="T78" fmla="*/ 2147483647 w 13"/>
            <a:gd name="T79" fmla="*/ 2147483647 h 11"/>
            <a:gd name="T80" fmla="*/ 2147483647 w 13"/>
            <a:gd name="T81" fmla="*/ 2147483647 h 11"/>
            <a:gd name="T82" fmla="*/ 2147483647 w 13"/>
            <a:gd name="T83" fmla="*/ 2147483647 h 1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3"/>
            <a:gd name="T127" fmla="*/ 0 h 11"/>
            <a:gd name="T128" fmla="*/ 13 w 13"/>
            <a:gd name="T129" fmla="*/ 11 h 1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3" h="11">
              <a:moveTo>
                <a:pt x="12" y="8"/>
              </a:moveTo>
              <a:lnTo>
                <a:pt x="12" y="9"/>
              </a:lnTo>
              <a:lnTo>
                <a:pt x="11" y="9"/>
              </a:lnTo>
              <a:lnTo>
                <a:pt x="10" y="9"/>
              </a:lnTo>
              <a:lnTo>
                <a:pt x="9" y="9"/>
              </a:lnTo>
              <a:lnTo>
                <a:pt x="9" y="10"/>
              </a:lnTo>
              <a:lnTo>
                <a:pt x="8" y="10"/>
              </a:lnTo>
              <a:lnTo>
                <a:pt x="7" y="10"/>
              </a:lnTo>
              <a:lnTo>
                <a:pt x="6" y="10"/>
              </a:lnTo>
              <a:lnTo>
                <a:pt x="5" y="10"/>
              </a:lnTo>
              <a:lnTo>
                <a:pt x="4" y="10"/>
              </a:lnTo>
              <a:lnTo>
                <a:pt x="4" y="11"/>
              </a:lnTo>
              <a:lnTo>
                <a:pt x="3" y="11"/>
              </a:lnTo>
              <a:lnTo>
                <a:pt x="3" y="10"/>
              </a:lnTo>
              <a:lnTo>
                <a:pt x="2" y="10"/>
              </a:lnTo>
              <a:lnTo>
                <a:pt x="2" y="9"/>
              </a:lnTo>
              <a:lnTo>
                <a:pt x="2" y="8"/>
              </a:lnTo>
              <a:lnTo>
                <a:pt x="1" y="8"/>
              </a:lnTo>
              <a:lnTo>
                <a:pt x="1" y="7"/>
              </a:lnTo>
              <a:lnTo>
                <a:pt x="2" y="7"/>
              </a:lnTo>
              <a:lnTo>
                <a:pt x="1" y="7"/>
              </a:lnTo>
              <a:lnTo>
                <a:pt x="1" y="6"/>
              </a:lnTo>
              <a:lnTo>
                <a:pt x="1" y="7"/>
              </a:lnTo>
              <a:lnTo>
                <a:pt x="0" y="7"/>
              </a:lnTo>
              <a:lnTo>
                <a:pt x="0" y="6"/>
              </a:lnTo>
              <a:lnTo>
                <a:pt x="0" y="5"/>
              </a:lnTo>
              <a:lnTo>
                <a:pt x="0" y="4"/>
              </a:lnTo>
              <a:lnTo>
                <a:pt x="1" y="4"/>
              </a:lnTo>
              <a:lnTo>
                <a:pt x="2" y="4"/>
              </a:lnTo>
              <a:lnTo>
                <a:pt x="3" y="4"/>
              </a:lnTo>
              <a:lnTo>
                <a:pt x="4" y="4"/>
              </a:lnTo>
              <a:lnTo>
                <a:pt x="4" y="5"/>
              </a:lnTo>
              <a:lnTo>
                <a:pt x="3" y="5"/>
              </a:lnTo>
              <a:lnTo>
                <a:pt x="4" y="5"/>
              </a:lnTo>
              <a:lnTo>
                <a:pt x="4" y="4"/>
              </a:lnTo>
              <a:lnTo>
                <a:pt x="4" y="5"/>
              </a:lnTo>
              <a:lnTo>
                <a:pt x="4" y="4"/>
              </a:lnTo>
              <a:lnTo>
                <a:pt x="5" y="4"/>
              </a:lnTo>
              <a:lnTo>
                <a:pt x="5" y="5"/>
              </a:lnTo>
              <a:lnTo>
                <a:pt x="5" y="4"/>
              </a:lnTo>
              <a:lnTo>
                <a:pt x="5" y="5"/>
              </a:lnTo>
              <a:lnTo>
                <a:pt x="5" y="4"/>
              </a:lnTo>
              <a:lnTo>
                <a:pt x="5" y="5"/>
              </a:lnTo>
              <a:lnTo>
                <a:pt x="5" y="4"/>
              </a:lnTo>
              <a:lnTo>
                <a:pt x="4" y="4"/>
              </a:lnTo>
              <a:lnTo>
                <a:pt x="5" y="4"/>
              </a:lnTo>
              <a:lnTo>
                <a:pt x="6" y="4"/>
              </a:lnTo>
              <a:lnTo>
                <a:pt x="6" y="3"/>
              </a:lnTo>
              <a:lnTo>
                <a:pt x="6" y="2"/>
              </a:lnTo>
              <a:lnTo>
                <a:pt x="7" y="2"/>
              </a:lnTo>
              <a:lnTo>
                <a:pt x="7" y="1"/>
              </a:lnTo>
              <a:lnTo>
                <a:pt x="8" y="1"/>
              </a:lnTo>
              <a:lnTo>
                <a:pt x="8" y="0"/>
              </a:lnTo>
              <a:lnTo>
                <a:pt x="8" y="1"/>
              </a:lnTo>
              <a:lnTo>
                <a:pt x="9" y="1"/>
              </a:lnTo>
              <a:lnTo>
                <a:pt x="9" y="0"/>
              </a:lnTo>
              <a:lnTo>
                <a:pt x="9" y="1"/>
              </a:lnTo>
              <a:lnTo>
                <a:pt x="9" y="2"/>
              </a:lnTo>
              <a:lnTo>
                <a:pt x="9" y="3"/>
              </a:lnTo>
              <a:lnTo>
                <a:pt x="9" y="2"/>
              </a:lnTo>
              <a:lnTo>
                <a:pt x="9" y="3"/>
              </a:lnTo>
              <a:lnTo>
                <a:pt x="10" y="3"/>
              </a:lnTo>
              <a:lnTo>
                <a:pt x="10" y="4"/>
              </a:lnTo>
              <a:lnTo>
                <a:pt x="11" y="4"/>
              </a:lnTo>
              <a:lnTo>
                <a:pt x="10" y="4"/>
              </a:lnTo>
              <a:lnTo>
                <a:pt x="11" y="4"/>
              </a:lnTo>
              <a:lnTo>
                <a:pt x="10" y="4"/>
              </a:lnTo>
              <a:lnTo>
                <a:pt x="11" y="4"/>
              </a:lnTo>
              <a:lnTo>
                <a:pt x="11" y="5"/>
              </a:lnTo>
              <a:lnTo>
                <a:pt x="12" y="5"/>
              </a:lnTo>
              <a:lnTo>
                <a:pt x="12" y="6"/>
              </a:lnTo>
              <a:lnTo>
                <a:pt x="13" y="6"/>
              </a:lnTo>
              <a:lnTo>
                <a:pt x="13" y="7"/>
              </a:lnTo>
              <a:lnTo>
                <a:pt x="12" y="7"/>
              </a:lnTo>
              <a:lnTo>
                <a:pt x="13" y="7"/>
              </a:lnTo>
              <a:lnTo>
                <a:pt x="13" y="8"/>
              </a:lnTo>
              <a:lnTo>
                <a:pt x="12" y="8"/>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247650</xdr:colOff>
      <xdr:row>7</xdr:row>
      <xdr:rowOff>85725</xdr:rowOff>
    </xdr:from>
    <xdr:to>
      <xdr:col>5</xdr:col>
      <xdr:colOff>400050</xdr:colOff>
      <xdr:row>10</xdr:row>
      <xdr:rowOff>152400</xdr:rowOff>
    </xdr:to>
    <xdr:sp macro="" textlink="">
      <xdr:nvSpPr>
        <xdr:cNvPr id="118" name="5nd"/>
        <xdr:cNvSpPr>
          <a:spLocks/>
        </xdr:cNvSpPr>
      </xdr:nvSpPr>
      <xdr:spPr bwMode="auto">
        <a:xfrm>
          <a:off x="2686050" y="1600200"/>
          <a:ext cx="762000" cy="552450"/>
        </a:xfrm>
        <a:custGeom>
          <a:avLst/>
          <a:gdLst>
            <a:gd name="T0" fmla="*/ 2147483647 w 80"/>
            <a:gd name="T1" fmla="*/ 2147483647 h 58"/>
            <a:gd name="T2" fmla="*/ 2147483647 w 80"/>
            <a:gd name="T3" fmla="*/ 2147483647 h 58"/>
            <a:gd name="T4" fmla="*/ 2147483647 w 80"/>
            <a:gd name="T5" fmla="*/ 2147483647 h 58"/>
            <a:gd name="T6" fmla="*/ 2147483647 w 80"/>
            <a:gd name="T7" fmla="*/ 2147483647 h 58"/>
            <a:gd name="T8" fmla="*/ 2147483647 w 80"/>
            <a:gd name="T9" fmla="*/ 2147483647 h 58"/>
            <a:gd name="T10" fmla="*/ 2147483647 w 80"/>
            <a:gd name="T11" fmla="*/ 2147483647 h 58"/>
            <a:gd name="T12" fmla="*/ 2147483647 w 80"/>
            <a:gd name="T13" fmla="*/ 2147483647 h 58"/>
            <a:gd name="T14" fmla="*/ 2147483647 w 80"/>
            <a:gd name="T15" fmla="*/ 2147483647 h 58"/>
            <a:gd name="T16" fmla="*/ 2147483647 w 80"/>
            <a:gd name="T17" fmla="*/ 2147483647 h 58"/>
            <a:gd name="T18" fmla="*/ 2147483647 w 80"/>
            <a:gd name="T19" fmla="*/ 2147483647 h 58"/>
            <a:gd name="T20" fmla="*/ 2147483647 w 80"/>
            <a:gd name="T21" fmla="*/ 2147483647 h 58"/>
            <a:gd name="T22" fmla="*/ 2147483647 w 80"/>
            <a:gd name="T23" fmla="*/ 2147483647 h 58"/>
            <a:gd name="T24" fmla="*/ 2147483647 w 80"/>
            <a:gd name="T25" fmla="*/ 2147483647 h 58"/>
            <a:gd name="T26" fmla="*/ 2147483647 w 80"/>
            <a:gd name="T27" fmla="*/ 2147483647 h 58"/>
            <a:gd name="T28" fmla="*/ 2147483647 w 80"/>
            <a:gd name="T29" fmla="*/ 2147483647 h 58"/>
            <a:gd name="T30" fmla="*/ 2147483647 w 80"/>
            <a:gd name="T31" fmla="*/ 2147483647 h 58"/>
            <a:gd name="T32" fmla="*/ 2147483647 w 80"/>
            <a:gd name="T33" fmla="*/ 2147483647 h 58"/>
            <a:gd name="T34" fmla="*/ 2147483647 w 80"/>
            <a:gd name="T35" fmla="*/ 2147483647 h 58"/>
            <a:gd name="T36" fmla="*/ 2147483647 w 80"/>
            <a:gd name="T37" fmla="*/ 2147483647 h 58"/>
            <a:gd name="T38" fmla="*/ 2147483647 w 80"/>
            <a:gd name="T39" fmla="*/ 2147483647 h 58"/>
            <a:gd name="T40" fmla="*/ 2147483647 w 80"/>
            <a:gd name="T41" fmla="*/ 2147483647 h 58"/>
            <a:gd name="T42" fmla="*/ 2147483647 w 80"/>
            <a:gd name="T43" fmla="*/ 2147483647 h 58"/>
            <a:gd name="T44" fmla="*/ 2147483647 w 80"/>
            <a:gd name="T45" fmla="*/ 2147483647 h 58"/>
            <a:gd name="T46" fmla="*/ 2147483647 w 80"/>
            <a:gd name="T47" fmla="*/ 2147483647 h 58"/>
            <a:gd name="T48" fmla="*/ 2147483647 w 80"/>
            <a:gd name="T49" fmla="*/ 2147483647 h 58"/>
            <a:gd name="T50" fmla="*/ 2147483647 w 80"/>
            <a:gd name="T51" fmla="*/ 2147483647 h 58"/>
            <a:gd name="T52" fmla="*/ 2147483647 w 80"/>
            <a:gd name="T53" fmla="*/ 2147483647 h 58"/>
            <a:gd name="T54" fmla="*/ 2147483647 w 80"/>
            <a:gd name="T55" fmla="*/ 2147483647 h 58"/>
            <a:gd name="T56" fmla="*/ 2147483647 w 80"/>
            <a:gd name="T57" fmla="*/ 2147483647 h 58"/>
            <a:gd name="T58" fmla="*/ 2147483647 w 80"/>
            <a:gd name="T59" fmla="*/ 2147483647 h 58"/>
            <a:gd name="T60" fmla="*/ 2147483647 w 80"/>
            <a:gd name="T61" fmla="*/ 2147483647 h 58"/>
            <a:gd name="T62" fmla="*/ 2147483647 w 80"/>
            <a:gd name="T63" fmla="*/ 2147483647 h 58"/>
            <a:gd name="T64" fmla="*/ 2147483647 w 80"/>
            <a:gd name="T65" fmla="*/ 2147483647 h 58"/>
            <a:gd name="T66" fmla="*/ 2147483647 w 80"/>
            <a:gd name="T67" fmla="*/ 2147483647 h 58"/>
            <a:gd name="T68" fmla="*/ 2147483647 w 80"/>
            <a:gd name="T69" fmla="*/ 2147483647 h 58"/>
            <a:gd name="T70" fmla="*/ 2147483647 w 80"/>
            <a:gd name="T71" fmla="*/ 2147483647 h 58"/>
            <a:gd name="T72" fmla="*/ 2147483647 w 80"/>
            <a:gd name="T73" fmla="*/ 2147483647 h 58"/>
            <a:gd name="T74" fmla="*/ 2147483647 w 80"/>
            <a:gd name="T75" fmla="*/ 2147483647 h 58"/>
            <a:gd name="T76" fmla="*/ 2147483647 w 80"/>
            <a:gd name="T77" fmla="*/ 2147483647 h 58"/>
            <a:gd name="T78" fmla="*/ 2147483647 w 80"/>
            <a:gd name="T79" fmla="*/ 2147483647 h 58"/>
            <a:gd name="T80" fmla="*/ 2147483647 w 80"/>
            <a:gd name="T81" fmla="*/ 2147483647 h 58"/>
            <a:gd name="T82" fmla="*/ 2147483647 w 80"/>
            <a:gd name="T83" fmla="*/ 2147483647 h 58"/>
            <a:gd name="T84" fmla="*/ 2147483647 w 80"/>
            <a:gd name="T85" fmla="*/ 2147483647 h 58"/>
            <a:gd name="T86" fmla="*/ 2147483647 w 80"/>
            <a:gd name="T87" fmla="*/ 2147483647 h 58"/>
            <a:gd name="T88" fmla="*/ 2147483647 w 80"/>
            <a:gd name="T89" fmla="*/ 2147483647 h 58"/>
            <a:gd name="T90" fmla="*/ 2147483647 w 80"/>
            <a:gd name="T91" fmla="*/ 2147483647 h 58"/>
            <a:gd name="T92" fmla="*/ 2147483647 w 80"/>
            <a:gd name="T93" fmla="*/ 2147483647 h 58"/>
            <a:gd name="T94" fmla="*/ 2147483647 w 80"/>
            <a:gd name="T95" fmla="*/ 2147483647 h 58"/>
            <a:gd name="T96" fmla="*/ 2147483647 w 80"/>
            <a:gd name="T97" fmla="*/ 2147483647 h 58"/>
            <a:gd name="T98" fmla="*/ 2147483647 w 80"/>
            <a:gd name="T99" fmla="*/ 2147483647 h 58"/>
            <a:gd name="T100" fmla="*/ 2147483647 w 80"/>
            <a:gd name="T101" fmla="*/ 2147483647 h 58"/>
            <a:gd name="T102" fmla="*/ 2147483647 w 80"/>
            <a:gd name="T103" fmla="*/ 2147483647 h 58"/>
            <a:gd name="T104" fmla="*/ 2147483647 w 80"/>
            <a:gd name="T105" fmla="*/ 2147483647 h 58"/>
            <a:gd name="T106" fmla="*/ 2147483647 w 80"/>
            <a:gd name="T107" fmla="*/ 2147483647 h 58"/>
            <a:gd name="T108" fmla="*/ 2147483647 w 80"/>
            <a:gd name="T109" fmla="*/ 0 h 58"/>
            <a:gd name="T110" fmla="*/ 2147483647 w 80"/>
            <a:gd name="T111" fmla="*/ 2147483647 h 58"/>
            <a:gd name="T112" fmla="*/ 2147483647 w 80"/>
            <a:gd name="T113" fmla="*/ 2147483647 h 58"/>
            <a:gd name="T114" fmla="*/ 2147483647 w 80"/>
            <a:gd name="T115" fmla="*/ 2147483647 h 58"/>
            <a:gd name="T116" fmla="*/ 2147483647 w 80"/>
            <a:gd name="T117" fmla="*/ 2147483647 h 5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80"/>
            <a:gd name="T178" fmla="*/ 0 h 58"/>
            <a:gd name="T179" fmla="*/ 80 w 80"/>
            <a:gd name="T180" fmla="*/ 58 h 58"/>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80" h="58">
              <a:moveTo>
                <a:pt x="57" y="4"/>
              </a:moveTo>
              <a:lnTo>
                <a:pt x="57" y="5"/>
              </a:lnTo>
              <a:lnTo>
                <a:pt x="58" y="5"/>
              </a:lnTo>
              <a:lnTo>
                <a:pt x="59" y="5"/>
              </a:lnTo>
              <a:lnTo>
                <a:pt x="60" y="5"/>
              </a:lnTo>
              <a:lnTo>
                <a:pt x="60" y="6"/>
              </a:lnTo>
              <a:lnTo>
                <a:pt x="59" y="6"/>
              </a:lnTo>
              <a:lnTo>
                <a:pt x="59" y="7"/>
              </a:lnTo>
              <a:lnTo>
                <a:pt x="58" y="7"/>
              </a:lnTo>
              <a:lnTo>
                <a:pt x="59" y="7"/>
              </a:lnTo>
              <a:lnTo>
                <a:pt x="59" y="6"/>
              </a:lnTo>
              <a:lnTo>
                <a:pt x="60" y="6"/>
              </a:lnTo>
              <a:lnTo>
                <a:pt x="60" y="5"/>
              </a:lnTo>
              <a:lnTo>
                <a:pt x="61" y="5"/>
              </a:lnTo>
              <a:lnTo>
                <a:pt x="61" y="6"/>
              </a:lnTo>
              <a:lnTo>
                <a:pt x="61" y="7"/>
              </a:lnTo>
              <a:lnTo>
                <a:pt x="61" y="8"/>
              </a:lnTo>
              <a:lnTo>
                <a:pt x="61" y="9"/>
              </a:lnTo>
              <a:lnTo>
                <a:pt x="61" y="10"/>
              </a:lnTo>
              <a:lnTo>
                <a:pt x="61" y="11"/>
              </a:lnTo>
              <a:lnTo>
                <a:pt x="61" y="12"/>
              </a:lnTo>
              <a:lnTo>
                <a:pt x="62" y="12"/>
              </a:lnTo>
              <a:lnTo>
                <a:pt x="61" y="13"/>
              </a:lnTo>
              <a:lnTo>
                <a:pt x="62" y="13"/>
              </a:lnTo>
              <a:lnTo>
                <a:pt x="62" y="14"/>
              </a:lnTo>
              <a:lnTo>
                <a:pt x="62" y="15"/>
              </a:lnTo>
              <a:lnTo>
                <a:pt x="61" y="15"/>
              </a:lnTo>
              <a:lnTo>
                <a:pt x="62" y="15"/>
              </a:lnTo>
              <a:lnTo>
                <a:pt x="63" y="15"/>
              </a:lnTo>
              <a:lnTo>
                <a:pt x="64" y="15"/>
              </a:lnTo>
              <a:lnTo>
                <a:pt x="65" y="15"/>
              </a:lnTo>
              <a:lnTo>
                <a:pt x="66" y="14"/>
              </a:lnTo>
              <a:lnTo>
                <a:pt x="66" y="15"/>
              </a:lnTo>
              <a:lnTo>
                <a:pt x="67" y="15"/>
              </a:lnTo>
              <a:lnTo>
                <a:pt x="67" y="14"/>
              </a:lnTo>
              <a:lnTo>
                <a:pt x="67" y="13"/>
              </a:lnTo>
              <a:lnTo>
                <a:pt x="68" y="13"/>
              </a:lnTo>
              <a:lnTo>
                <a:pt x="68" y="12"/>
              </a:lnTo>
              <a:lnTo>
                <a:pt x="68" y="11"/>
              </a:lnTo>
              <a:lnTo>
                <a:pt x="68" y="10"/>
              </a:lnTo>
              <a:lnTo>
                <a:pt x="67" y="10"/>
              </a:lnTo>
              <a:lnTo>
                <a:pt x="67" y="9"/>
              </a:lnTo>
              <a:lnTo>
                <a:pt x="68" y="9"/>
              </a:lnTo>
              <a:lnTo>
                <a:pt x="68" y="8"/>
              </a:lnTo>
              <a:lnTo>
                <a:pt x="69" y="8"/>
              </a:lnTo>
              <a:lnTo>
                <a:pt x="70" y="8"/>
              </a:lnTo>
              <a:lnTo>
                <a:pt x="71" y="8"/>
              </a:lnTo>
              <a:lnTo>
                <a:pt x="72" y="8"/>
              </a:lnTo>
              <a:lnTo>
                <a:pt x="72" y="7"/>
              </a:lnTo>
              <a:lnTo>
                <a:pt x="72" y="8"/>
              </a:lnTo>
              <a:lnTo>
                <a:pt x="73" y="8"/>
              </a:lnTo>
              <a:lnTo>
                <a:pt x="73" y="9"/>
              </a:lnTo>
              <a:lnTo>
                <a:pt x="74" y="9"/>
              </a:lnTo>
              <a:lnTo>
                <a:pt x="75" y="9"/>
              </a:lnTo>
              <a:lnTo>
                <a:pt x="74" y="9"/>
              </a:lnTo>
              <a:lnTo>
                <a:pt x="74" y="10"/>
              </a:lnTo>
              <a:lnTo>
                <a:pt x="74" y="9"/>
              </a:lnTo>
              <a:lnTo>
                <a:pt x="74" y="10"/>
              </a:lnTo>
              <a:lnTo>
                <a:pt x="75" y="10"/>
              </a:lnTo>
              <a:lnTo>
                <a:pt x="74" y="10"/>
              </a:lnTo>
              <a:lnTo>
                <a:pt x="74" y="11"/>
              </a:lnTo>
              <a:lnTo>
                <a:pt x="75" y="11"/>
              </a:lnTo>
              <a:lnTo>
                <a:pt x="75" y="12"/>
              </a:lnTo>
              <a:lnTo>
                <a:pt x="75" y="13"/>
              </a:lnTo>
              <a:lnTo>
                <a:pt x="75" y="14"/>
              </a:lnTo>
              <a:lnTo>
                <a:pt x="75" y="15"/>
              </a:lnTo>
              <a:lnTo>
                <a:pt x="75" y="16"/>
              </a:lnTo>
              <a:lnTo>
                <a:pt x="75" y="17"/>
              </a:lnTo>
              <a:lnTo>
                <a:pt x="75" y="18"/>
              </a:lnTo>
              <a:lnTo>
                <a:pt x="76" y="18"/>
              </a:lnTo>
              <a:lnTo>
                <a:pt x="76" y="19"/>
              </a:lnTo>
              <a:lnTo>
                <a:pt x="76" y="20"/>
              </a:lnTo>
              <a:lnTo>
                <a:pt x="77" y="20"/>
              </a:lnTo>
              <a:lnTo>
                <a:pt x="77" y="21"/>
              </a:lnTo>
              <a:lnTo>
                <a:pt x="78" y="21"/>
              </a:lnTo>
              <a:lnTo>
                <a:pt x="78" y="22"/>
              </a:lnTo>
              <a:lnTo>
                <a:pt x="79" y="22"/>
              </a:lnTo>
              <a:lnTo>
                <a:pt x="79" y="23"/>
              </a:lnTo>
              <a:lnTo>
                <a:pt x="80" y="23"/>
              </a:lnTo>
              <a:lnTo>
                <a:pt x="80" y="24"/>
              </a:lnTo>
              <a:lnTo>
                <a:pt x="80" y="23"/>
              </a:lnTo>
              <a:lnTo>
                <a:pt x="80" y="24"/>
              </a:lnTo>
              <a:lnTo>
                <a:pt x="79" y="24"/>
              </a:lnTo>
              <a:lnTo>
                <a:pt x="79" y="23"/>
              </a:lnTo>
              <a:lnTo>
                <a:pt x="78" y="23"/>
              </a:lnTo>
              <a:lnTo>
                <a:pt x="77" y="23"/>
              </a:lnTo>
              <a:lnTo>
                <a:pt x="77" y="24"/>
              </a:lnTo>
              <a:lnTo>
                <a:pt x="76" y="24"/>
              </a:lnTo>
              <a:lnTo>
                <a:pt x="75" y="24"/>
              </a:lnTo>
              <a:lnTo>
                <a:pt x="75" y="25"/>
              </a:lnTo>
              <a:lnTo>
                <a:pt x="75" y="26"/>
              </a:lnTo>
              <a:lnTo>
                <a:pt x="75" y="27"/>
              </a:lnTo>
              <a:lnTo>
                <a:pt x="75" y="28"/>
              </a:lnTo>
              <a:lnTo>
                <a:pt x="74" y="28"/>
              </a:lnTo>
              <a:lnTo>
                <a:pt x="73" y="28"/>
              </a:lnTo>
              <a:lnTo>
                <a:pt x="74" y="28"/>
              </a:lnTo>
              <a:lnTo>
                <a:pt x="74" y="29"/>
              </a:lnTo>
              <a:lnTo>
                <a:pt x="74" y="30"/>
              </a:lnTo>
              <a:lnTo>
                <a:pt x="73" y="30"/>
              </a:lnTo>
              <a:lnTo>
                <a:pt x="73" y="31"/>
              </a:lnTo>
              <a:lnTo>
                <a:pt x="73" y="32"/>
              </a:lnTo>
              <a:lnTo>
                <a:pt x="73" y="33"/>
              </a:lnTo>
              <a:lnTo>
                <a:pt x="72" y="33"/>
              </a:lnTo>
              <a:lnTo>
                <a:pt x="71" y="33"/>
              </a:lnTo>
              <a:lnTo>
                <a:pt x="70" y="33"/>
              </a:lnTo>
              <a:lnTo>
                <a:pt x="70" y="34"/>
              </a:lnTo>
              <a:lnTo>
                <a:pt x="69" y="34"/>
              </a:lnTo>
              <a:lnTo>
                <a:pt x="69" y="35"/>
              </a:lnTo>
              <a:lnTo>
                <a:pt x="69" y="36"/>
              </a:lnTo>
              <a:lnTo>
                <a:pt x="69" y="35"/>
              </a:lnTo>
              <a:lnTo>
                <a:pt x="69" y="36"/>
              </a:lnTo>
              <a:lnTo>
                <a:pt x="68" y="36"/>
              </a:lnTo>
              <a:lnTo>
                <a:pt x="68" y="37"/>
              </a:lnTo>
              <a:lnTo>
                <a:pt x="67" y="37"/>
              </a:lnTo>
              <a:lnTo>
                <a:pt x="66" y="37"/>
              </a:lnTo>
              <a:lnTo>
                <a:pt x="66" y="38"/>
              </a:lnTo>
              <a:lnTo>
                <a:pt x="66" y="37"/>
              </a:lnTo>
              <a:lnTo>
                <a:pt x="65" y="37"/>
              </a:lnTo>
              <a:lnTo>
                <a:pt x="65" y="38"/>
              </a:lnTo>
              <a:lnTo>
                <a:pt x="65" y="37"/>
              </a:lnTo>
              <a:lnTo>
                <a:pt x="65" y="38"/>
              </a:lnTo>
              <a:lnTo>
                <a:pt x="65" y="39"/>
              </a:lnTo>
              <a:lnTo>
                <a:pt x="66" y="39"/>
              </a:lnTo>
              <a:lnTo>
                <a:pt x="66" y="40"/>
              </a:lnTo>
              <a:lnTo>
                <a:pt x="65" y="40"/>
              </a:lnTo>
              <a:lnTo>
                <a:pt x="65" y="39"/>
              </a:lnTo>
              <a:lnTo>
                <a:pt x="64" y="39"/>
              </a:lnTo>
              <a:lnTo>
                <a:pt x="63" y="39"/>
              </a:lnTo>
              <a:lnTo>
                <a:pt x="62" y="39"/>
              </a:lnTo>
              <a:lnTo>
                <a:pt x="62" y="40"/>
              </a:lnTo>
              <a:lnTo>
                <a:pt x="61" y="40"/>
              </a:lnTo>
              <a:lnTo>
                <a:pt x="60" y="40"/>
              </a:lnTo>
              <a:lnTo>
                <a:pt x="59" y="40"/>
              </a:lnTo>
              <a:lnTo>
                <a:pt x="58" y="40"/>
              </a:lnTo>
              <a:lnTo>
                <a:pt x="57" y="40"/>
              </a:lnTo>
              <a:lnTo>
                <a:pt x="57" y="41"/>
              </a:lnTo>
              <a:lnTo>
                <a:pt x="58" y="41"/>
              </a:lnTo>
              <a:lnTo>
                <a:pt x="58" y="42"/>
              </a:lnTo>
              <a:lnTo>
                <a:pt x="57" y="42"/>
              </a:lnTo>
              <a:lnTo>
                <a:pt x="56" y="42"/>
              </a:lnTo>
              <a:lnTo>
                <a:pt x="55" y="42"/>
              </a:lnTo>
              <a:lnTo>
                <a:pt x="55" y="41"/>
              </a:lnTo>
              <a:lnTo>
                <a:pt x="55" y="40"/>
              </a:lnTo>
              <a:lnTo>
                <a:pt x="55" y="39"/>
              </a:lnTo>
              <a:lnTo>
                <a:pt x="55" y="38"/>
              </a:lnTo>
              <a:lnTo>
                <a:pt x="54" y="38"/>
              </a:lnTo>
              <a:lnTo>
                <a:pt x="54" y="39"/>
              </a:lnTo>
              <a:lnTo>
                <a:pt x="54" y="38"/>
              </a:lnTo>
              <a:lnTo>
                <a:pt x="54" y="37"/>
              </a:lnTo>
              <a:lnTo>
                <a:pt x="54" y="36"/>
              </a:lnTo>
              <a:lnTo>
                <a:pt x="53" y="36"/>
              </a:lnTo>
              <a:lnTo>
                <a:pt x="52" y="36"/>
              </a:lnTo>
              <a:lnTo>
                <a:pt x="52" y="37"/>
              </a:lnTo>
              <a:lnTo>
                <a:pt x="52" y="36"/>
              </a:lnTo>
              <a:lnTo>
                <a:pt x="51" y="36"/>
              </a:lnTo>
              <a:lnTo>
                <a:pt x="51" y="37"/>
              </a:lnTo>
              <a:lnTo>
                <a:pt x="50" y="37"/>
              </a:lnTo>
              <a:lnTo>
                <a:pt x="49" y="37"/>
              </a:lnTo>
              <a:lnTo>
                <a:pt x="48" y="37"/>
              </a:lnTo>
              <a:lnTo>
                <a:pt x="48" y="38"/>
              </a:lnTo>
              <a:lnTo>
                <a:pt x="48" y="39"/>
              </a:lnTo>
              <a:lnTo>
                <a:pt x="48" y="40"/>
              </a:lnTo>
              <a:lnTo>
                <a:pt x="49" y="41"/>
              </a:lnTo>
              <a:lnTo>
                <a:pt x="48" y="41"/>
              </a:lnTo>
              <a:lnTo>
                <a:pt x="47" y="41"/>
              </a:lnTo>
              <a:lnTo>
                <a:pt x="47" y="42"/>
              </a:lnTo>
              <a:lnTo>
                <a:pt x="47" y="43"/>
              </a:lnTo>
              <a:lnTo>
                <a:pt x="47" y="44"/>
              </a:lnTo>
              <a:lnTo>
                <a:pt x="48" y="44"/>
              </a:lnTo>
              <a:lnTo>
                <a:pt x="47" y="44"/>
              </a:lnTo>
              <a:lnTo>
                <a:pt x="47" y="45"/>
              </a:lnTo>
              <a:lnTo>
                <a:pt x="47" y="46"/>
              </a:lnTo>
              <a:lnTo>
                <a:pt x="47" y="47"/>
              </a:lnTo>
              <a:lnTo>
                <a:pt x="46" y="46"/>
              </a:lnTo>
              <a:lnTo>
                <a:pt x="46" y="47"/>
              </a:lnTo>
              <a:lnTo>
                <a:pt x="46" y="48"/>
              </a:lnTo>
              <a:lnTo>
                <a:pt x="45" y="48"/>
              </a:lnTo>
              <a:lnTo>
                <a:pt x="44" y="48"/>
              </a:lnTo>
              <a:lnTo>
                <a:pt x="43" y="48"/>
              </a:lnTo>
              <a:lnTo>
                <a:pt x="42" y="48"/>
              </a:lnTo>
              <a:lnTo>
                <a:pt x="41" y="48"/>
              </a:lnTo>
              <a:lnTo>
                <a:pt x="41" y="49"/>
              </a:lnTo>
              <a:lnTo>
                <a:pt x="42" y="49"/>
              </a:lnTo>
              <a:lnTo>
                <a:pt x="42" y="50"/>
              </a:lnTo>
              <a:lnTo>
                <a:pt x="42" y="51"/>
              </a:lnTo>
              <a:lnTo>
                <a:pt x="41" y="51"/>
              </a:lnTo>
              <a:lnTo>
                <a:pt x="41" y="52"/>
              </a:lnTo>
              <a:lnTo>
                <a:pt x="41" y="53"/>
              </a:lnTo>
              <a:lnTo>
                <a:pt x="40" y="53"/>
              </a:lnTo>
              <a:lnTo>
                <a:pt x="40" y="52"/>
              </a:lnTo>
              <a:lnTo>
                <a:pt x="39" y="52"/>
              </a:lnTo>
              <a:lnTo>
                <a:pt x="39" y="51"/>
              </a:lnTo>
              <a:lnTo>
                <a:pt x="38" y="51"/>
              </a:lnTo>
              <a:lnTo>
                <a:pt x="37" y="51"/>
              </a:lnTo>
              <a:lnTo>
                <a:pt x="36" y="51"/>
              </a:lnTo>
              <a:lnTo>
                <a:pt x="36" y="52"/>
              </a:lnTo>
              <a:lnTo>
                <a:pt x="36" y="53"/>
              </a:lnTo>
              <a:lnTo>
                <a:pt x="36" y="54"/>
              </a:lnTo>
              <a:lnTo>
                <a:pt x="35" y="54"/>
              </a:lnTo>
              <a:lnTo>
                <a:pt x="34" y="54"/>
              </a:lnTo>
              <a:lnTo>
                <a:pt x="34" y="55"/>
              </a:lnTo>
              <a:lnTo>
                <a:pt x="33" y="55"/>
              </a:lnTo>
              <a:lnTo>
                <a:pt x="33" y="56"/>
              </a:lnTo>
              <a:lnTo>
                <a:pt x="33" y="57"/>
              </a:lnTo>
              <a:lnTo>
                <a:pt x="32" y="57"/>
              </a:lnTo>
              <a:lnTo>
                <a:pt x="31" y="57"/>
              </a:lnTo>
              <a:lnTo>
                <a:pt x="30" y="58"/>
              </a:lnTo>
              <a:lnTo>
                <a:pt x="29" y="58"/>
              </a:lnTo>
              <a:lnTo>
                <a:pt x="28" y="58"/>
              </a:lnTo>
              <a:lnTo>
                <a:pt x="28" y="57"/>
              </a:lnTo>
              <a:lnTo>
                <a:pt x="27" y="57"/>
              </a:lnTo>
              <a:lnTo>
                <a:pt x="26" y="57"/>
              </a:lnTo>
              <a:lnTo>
                <a:pt x="26" y="56"/>
              </a:lnTo>
              <a:lnTo>
                <a:pt x="26" y="55"/>
              </a:lnTo>
              <a:lnTo>
                <a:pt x="25" y="55"/>
              </a:lnTo>
              <a:lnTo>
                <a:pt x="24" y="55"/>
              </a:lnTo>
              <a:lnTo>
                <a:pt x="23" y="55"/>
              </a:lnTo>
              <a:lnTo>
                <a:pt x="23" y="54"/>
              </a:lnTo>
              <a:lnTo>
                <a:pt x="22" y="54"/>
              </a:lnTo>
              <a:lnTo>
                <a:pt x="21" y="54"/>
              </a:lnTo>
              <a:lnTo>
                <a:pt x="21" y="55"/>
              </a:lnTo>
              <a:lnTo>
                <a:pt x="20" y="55"/>
              </a:lnTo>
              <a:lnTo>
                <a:pt x="20" y="56"/>
              </a:lnTo>
              <a:lnTo>
                <a:pt x="19" y="56"/>
              </a:lnTo>
              <a:lnTo>
                <a:pt x="18" y="56"/>
              </a:lnTo>
              <a:lnTo>
                <a:pt x="18" y="57"/>
              </a:lnTo>
              <a:lnTo>
                <a:pt x="17" y="57"/>
              </a:lnTo>
              <a:lnTo>
                <a:pt x="16" y="57"/>
              </a:lnTo>
              <a:lnTo>
                <a:pt x="15" y="57"/>
              </a:lnTo>
              <a:lnTo>
                <a:pt x="14" y="57"/>
              </a:lnTo>
              <a:lnTo>
                <a:pt x="14" y="58"/>
              </a:lnTo>
              <a:lnTo>
                <a:pt x="14" y="57"/>
              </a:lnTo>
              <a:lnTo>
                <a:pt x="13" y="57"/>
              </a:lnTo>
              <a:lnTo>
                <a:pt x="14" y="57"/>
              </a:lnTo>
              <a:lnTo>
                <a:pt x="14" y="56"/>
              </a:lnTo>
              <a:lnTo>
                <a:pt x="14" y="55"/>
              </a:lnTo>
              <a:lnTo>
                <a:pt x="14" y="54"/>
              </a:lnTo>
              <a:lnTo>
                <a:pt x="14" y="53"/>
              </a:lnTo>
              <a:lnTo>
                <a:pt x="14" y="52"/>
              </a:lnTo>
              <a:lnTo>
                <a:pt x="14" y="51"/>
              </a:lnTo>
              <a:lnTo>
                <a:pt x="14" y="50"/>
              </a:lnTo>
              <a:lnTo>
                <a:pt x="13" y="50"/>
              </a:lnTo>
              <a:lnTo>
                <a:pt x="13" y="49"/>
              </a:lnTo>
              <a:lnTo>
                <a:pt x="13" y="48"/>
              </a:lnTo>
              <a:lnTo>
                <a:pt x="13" y="47"/>
              </a:lnTo>
              <a:lnTo>
                <a:pt x="12" y="47"/>
              </a:lnTo>
              <a:lnTo>
                <a:pt x="11" y="48"/>
              </a:lnTo>
              <a:lnTo>
                <a:pt x="11" y="47"/>
              </a:lnTo>
              <a:lnTo>
                <a:pt x="11" y="46"/>
              </a:lnTo>
              <a:lnTo>
                <a:pt x="11" y="45"/>
              </a:lnTo>
              <a:lnTo>
                <a:pt x="10" y="44"/>
              </a:lnTo>
              <a:lnTo>
                <a:pt x="9" y="44"/>
              </a:lnTo>
              <a:lnTo>
                <a:pt x="8" y="44"/>
              </a:lnTo>
              <a:lnTo>
                <a:pt x="8" y="43"/>
              </a:lnTo>
              <a:lnTo>
                <a:pt x="7" y="43"/>
              </a:lnTo>
              <a:lnTo>
                <a:pt x="7" y="42"/>
              </a:lnTo>
              <a:lnTo>
                <a:pt x="6" y="42"/>
              </a:lnTo>
              <a:lnTo>
                <a:pt x="6" y="41"/>
              </a:lnTo>
              <a:lnTo>
                <a:pt x="5" y="41"/>
              </a:lnTo>
              <a:lnTo>
                <a:pt x="4" y="40"/>
              </a:lnTo>
              <a:lnTo>
                <a:pt x="4" y="39"/>
              </a:lnTo>
              <a:lnTo>
                <a:pt x="4" y="38"/>
              </a:lnTo>
              <a:lnTo>
                <a:pt x="4" y="37"/>
              </a:lnTo>
              <a:lnTo>
                <a:pt x="4" y="36"/>
              </a:lnTo>
              <a:lnTo>
                <a:pt x="3" y="36"/>
              </a:lnTo>
              <a:lnTo>
                <a:pt x="3" y="35"/>
              </a:lnTo>
              <a:lnTo>
                <a:pt x="4" y="35"/>
              </a:lnTo>
              <a:lnTo>
                <a:pt x="4" y="34"/>
              </a:lnTo>
              <a:lnTo>
                <a:pt x="4" y="33"/>
              </a:lnTo>
              <a:lnTo>
                <a:pt x="5" y="33"/>
              </a:lnTo>
              <a:lnTo>
                <a:pt x="5" y="32"/>
              </a:lnTo>
              <a:lnTo>
                <a:pt x="4" y="32"/>
              </a:lnTo>
              <a:lnTo>
                <a:pt x="4" y="31"/>
              </a:lnTo>
              <a:lnTo>
                <a:pt x="4" y="30"/>
              </a:lnTo>
              <a:lnTo>
                <a:pt x="3" y="30"/>
              </a:lnTo>
              <a:lnTo>
                <a:pt x="2" y="30"/>
              </a:lnTo>
              <a:lnTo>
                <a:pt x="2" y="29"/>
              </a:lnTo>
              <a:lnTo>
                <a:pt x="1" y="29"/>
              </a:lnTo>
              <a:lnTo>
                <a:pt x="1" y="28"/>
              </a:lnTo>
              <a:lnTo>
                <a:pt x="0" y="28"/>
              </a:lnTo>
              <a:lnTo>
                <a:pt x="1" y="28"/>
              </a:lnTo>
              <a:lnTo>
                <a:pt x="0" y="28"/>
              </a:lnTo>
              <a:lnTo>
                <a:pt x="0" y="27"/>
              </a:lnTo>
              <a:lnTo>
                <a:pt x="1" y="27"/>
              </a:lnTo>
              <a:lnTo>
                <a:pt x="1" y="26"/>
              </a:lnTo>
              <a:lnTo>
                <a:pt x="1" y="25"/>
              </a:lnTo>
              <a:lnTo>
                <a:pt x="2" y="25"/>
              </a:lnTo>
              <a:lnTo>
                <a:pt x="2" y="24"/>
              </a:lnTo>
              <a:lnTo>
                <a:pt x="3" y="24"/>
              </a:lnTo>
              <a:lnTo>
                <a:pt x="3" y="23"/>
              </a:lnTo>
              <a:lnTo>
                <a:pt x="2" y="23"/>
              </a:lnTo>
              <a:lnTo>
                <a:pt x="2" y="22"/>
              </a:lnTo>
              <a:lnTo>
                <a:pt x="3" y="22"/>
              </a:lnTo>
              <a:lnTo>
                <a:pt x="3" y="21"/>
              </a:lnTo>
              <a:lnTo>
                <a:pt x="3" y="20"/>
              </a:lnTo>
              <a:lnTo>
                <a:pt x="3" y="19"/>
              </a:lnTo>
              <a:lnTo>
                <a:pt x="3" y="18"/>
              </a:lnTo>
              <a:lnTo>
                <a:pt x="4" y="18"/>
              </a:lnTo>
              <a:lnTo>
                <a:pt x="4" y="17"/>
              </a:lnTo>
              <a:lnTo>
                <a:pt x="4" y="16"/>
              </a:lnTo>
              <a:lnTo>
                <a:pt x="4" y="15"/>
              </a:lnTo>
              <a:lnTo>
                <a:pt x="5" y="15"/>
              </a:lnTo>
              <a:lnTo>
                <a:pt x="6" y="15"/>
              </a:lnTo>
              <a:lnTo>
                <a:pt x="7" y="15"/>
              </a:lnTo>
              <a:lnTo>
                <a:pt x="8" y="15"/>
              </a:lnTo>
              <a:lnTo>
                <a:pt x="8" y="16"/>
              </a:lnTo>
              <a:lnTo>
                <a:pt x="9" y="16"/>
              </a:lnTo>
              <a:lnTo>
                <a:pt x="10" y="16"/>
              </a:lnTo>
              <a:lnTo>
                <a:pt x="11" y="16"/>
              </a:lnTo>
              <a:lnTo>
                <a:pt x="11" y="15"/>
              </a:lnTo>
              <a:lnTo>
                <a:pt x="11" y="14"/>
              </a:lnTo>
              <a:lnTo>
                <a:pt x="12" y="14"/>
              </a:lnTo>
              <a:lnTo>
                <a:pt x="13" y="14"/>
              </a:lnTo>
              <a:lnTo>
                <a:pt x="14" y="14"/>
              </a:lnTo>
              <a:lnTo>
                <a:pt x="14" y="13"/>
              </a:lnTo>
              <a:lnTo>
                <a:pt x="14" y="12"/>
              </a:lnTo>
              <a:lnTo>
                <a:pt x="15" y="12"/>
              </a:lnTo>
              <a:lnTo>
                <a:pt x="15" y="11"/>
              </a:lnTo>
              <a:lnTo>
                <a:pt x="16" y="11"/>
              </a:lnTo>
              <a:lnTo>
                <a:pt x="16" y="10"/>
              </a:lnTo>
              <a:lnTo>
                <a:pt x="16" y="9"/>
              </a:lnTo>
              <a:lnTo>
                <a:pt x="17" y="9"/>
              </a:lnTo>
              <a:lnTo>
                <a:pt x="18" y="9"/>
              </a:lnTo>
              <a:lnTo>
                <a:pt x="18" y="10"/>
              </a:lnTo>
              <a:lnTo>
                <a:pt x="19" y="10"/>
              </a:lnTo>
              <a:lnTo>
                <a:pt x="20" y="10"/>
              </a:lnTo>
              <a:lnTo>
                <a:pt x="20" y="9"/>
              </a:lnTo>
              <a:lnTo>
                <a:pt x="21" y="9"/>
              </a:lnTo>
              <a:lnTo>
                <a:pt x="22" y="9"/>
              </a:lnTo>
              <a:lnTo>
                <a:pt x="22" y="8"/>
              </a:lnTo>
              <a:lnTo>
                <a:pt x="23" y="8"/>
              </a:lnTo>
              <a:lnTo>
                <a:pt x="24" y="8"/>
              </a:lnTo>
              <a:lnTo>
                <a:pt x="25" y="8"/>
              </a:lnTo>
              <a:lnTo>
                <a:pt x="25" y="7"/>
              </a:lnTo>
              <a:lnTo>
                <a:pt x="26" y="7"/>
              </a:lnTo>
              <a:lnTo>
                <a:pt x="26" y="6"/>
              </a:lnTo>
              <a:lnTo>
                <a:pt x="27" y="6"/>
              </a:lnTo>
              <a:lnTo>
                <a:pt x="27" y="7"/>
              </a:lnTo>
              <a:lnTo>
                <a:pt x="28" y="7"/>
              </a:lnTo>
              <a:lnTo>
                <a:pt x="27" y="7"/>
              </a:lnTo>
              <a:lnTo>
                <a:pt x="28" y="7"/>
              </a:lnTo>
              <a:lnTo>
                <a:pt x="28" y="8"/>
              </a:lnTo>
              <a:lnTo>
                <a:pt x="29" y="8"/>
              </a:lnTo>
              <a:lnTo>
                <a:pt x="30" y="8"/>
              </a:lnTo>
              <a:lnTo>
                <a:pt x="31" y="8"/>
              </a:lnTo>
              <a:lnTo>
                <a:pt x="32" y="8"/>
              </a:lnTo>
              <a:lnTo>
                <a:pt x="32" y="9"/>
              </a:lnTo>
              <a:lnTo>
                <a:pt x="31" y="9"/>
              </a:lnTo>
              <a:lnTo>
                <a:pt x="32" y="9"/>
              </a:lnTo>
              <a:lnTo>
                <a:pt x="32" y="10"/>
              </a:lnTo>
              <a:lnTo>
                <a:pt x="33" y="10"/>
              </a:lnTo>
              <a:lnTo>
                <a:pt x="32" y="10"/>
              </a:lnTo>
              <a:lnTo>
                <a:pt x="32" y="9"/>
              </a:lnTo>
              <a:lnTo>
                <a:pt x="33" y="9"/>
              </a:lnTo>
              <a:lnTo>
                <a:pt x="33" y="8"/>
              </a:lnTo>
              <a:lnTo>
                <a:pt x="33" y="9"/>
              </a:lnTo>
              <a:lnTo>
                <a:pt x="34" y="9"/>
              </a:lnTo>
              <a:lnTo>
                <a:pt x="34" y="8"/>
              </a:lnTo>
              <a:lnTo>
                <a:pt x="35" y="8"/>
              </a:lnTo>
              <a:lnTo>
                <a:pt x="35" y="7"/>
              </a:lnTo>
              <a:lnTo>
                <a:pt x="36" y="7"/>
              </a:lnTo>
              <a:lnTo>
                <a:pt x="36" y="6"/>
              </a:lnTo>
              <a:lnTo>
                <a:pt x="36" y="5"/>
              </a:lnTo>
              <a:lnTo>
                <a:pt x="36" y="4"/>
              </a:lnTo>
              <a:lnTo>
                <a:pt x="36" y="3"/>
              </a:lnTo>
              <a:lnTo>
                <a:pt x="37" y="3"/>
              </a:lnTo>
              <a:lnTo>
                <a:pt x="37" y="2"/>
              </a:lnTo>
              <a:lnTo>
                <a:pt x="38" y="2"/>
              </a:lnTo>
              <a:lnTo>
                <a:pt x="38" y="1"/>
              </a:lnTo>
              <a:lnTo>
                <a:pt x="39" y="1"/>
              </a:lnTo>
              <a:lnTo>
                <a:pt x="40" y="1"/>
              </a:lnTo>
              <a:lnTo>
                <a:pt x="41" y="1"/>
              </a:lnTo>
              <a:lnTo>
                <a:pt x="42" y="1"/>
              </a:lnTo>
              <a:lnTo>
                <a:pt x="43" y="1"/>
              </a:lnTo>
              <a:lnTo>
                <a:pt x="43" y="0"/>
              </a:lnTo>
              <a:lnTo>
                <a:pt x="44" y="0"/>
              </a:lnTo>
              <a:lnTo>
                <a:pt x="44" y="1"/>
              </a:lnTo>
              <a:lnTo>
                <a:pt x="44" y="0"/>
              </a:lnTo>
              <a:lnTo>
                <a:pt x="45" y="0"/>
              </a:lnTo>
              <a:lnTo>
                <a:pt x="45" y="1"/>
              </a:lnTo>
              <a:lnTo>
                <a:pt x="46" y="1"/>
              </a:lnTo>
              <a:lnTo>
                <a:pt x="47" y="1"/>
              </a:lnTo>
              <a:lnTo>
                <a:pt x="48" y="1"/>
              </a:lnTo>
              <a:lnTo>
                <a:pt x="49" y="1"/>
              </a:lnTo>
              <a:lnTo>
                <a:pt x="48" y="2"/>
              </a:lnTo>
              <a:lnTo>
                <a:pt x="49" y="2"/>
              </a:lnTo>
              <a:lnTo>
                <a:pt x="50" y="2"/>
              </a:lnTo>
              <a:lnTo>
                <a:pt x="50" y="3"/>
              </a:lnTo>
              <a:lnTo>
                <a:pt x="51" y="3"/>
              </a:lnTo>
              <a:lnTo>
                <a:pt x="51" y="4"/>
              </a:lnTo>
              <a:lnTo>
                <a:pt x="51" y="5"/>
              </a:lnTo>
              <a:lnTo>
                <a:pt x="51" y="4"/>
              </a:lnTo>
              <a:lnTo>
                <a:pt x="51" y="5"/>
              </a:lnTo>
              <a:lnTo>
                <a:pt x="52" y="5"/>
              </a:lnTo>
              <a:lnTo>
                <a:pt x="52" y="4"/>
              </a:lnTo>
              <a:lnTo>
                <a:pt x="53" y="4"/>
              </a:lnTo>
              <a:lnTo>
                <a:pt x="53" y="3"/>
              </a:lnTo>
              <a:lnTo>
                <a:pt x="54" y="3"/>
              </a:lnTo>
              <a:lnTo>
                <a:pt x="54" y="2"/>
              </a:lnTo>
              <a:lnTo>
                <a:pt x="54" y="1"/>
              </a:lnTo>
              <a:lnTo>
                <a:pt x="54" y="2"/>
              </a:lnTo>
              <a:lnTo>
                <a:pt x="55" y="2"/>
              </a:lnTo>
              <a:lnTo>
                <a:pt x="55" y="3"/>
              </a:lnTo>
              <a:lnTo>
                <a:pt x="55" y="4"/>
              </a:lnTo>
              <a:lnTo>
                <a:pt x="55" y="5"/>
              </a:lnTo>
              <a:lnTo>
                <a:pt x="56" y="5"/>
              </a:lnTo>
              <a:lnTo>
                <a:pt x="57" y="4"/>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2</xdr:col>
      <xdr:colOff>600075</xdr:colOff>
      <xdr:row>5</xdr:row>
      <xdr:rowOff>85725</xdr:rowOff>
    </xdr:from>
    <xdr:to>
      <xdr:col>4</xdr:col>
      <xdr:colOff>390525</xdr:colOff>
      <xdr:row>13</xdr:row>
      <xdr:rowOff>114300</xdr:rowOff>
    </xdr:to>
    <xdr:sp macro="" textlink="">
      <xdr:nvSpPr>
        <xdr:cNvPr id="119" name="5ne"/>
        <xdr:cNvSpPr>
          <a:spLocks/>
        </xdr:cNvSpPr>
      </xdr:nvSpPr>
      <xdr:spPr bwMode="auto">
        <a:xfrm>
          <a:off x="1819275" y="1276350"/>
          <a:ext cx="1009650" cy="1323975"/>
        </a:xfrm>
        <a:custGeom>
          <a:avLst/>
          <a:gdLst>
            <a:gd name="T0" fmla="*/ 2147483647 w 106"/>
            <a:gd name="T1" fmla="*/ 2147483647 h 139"/>
            <a:gd name="T2" fmla="*/ 2147483647 w 106"/>
            <a:gd name="T3" fmla="*/ 2147483647 h 139"/>
            <a:gd name="T4" fmla="*/ 2147483647 w 106"/>
            <a:gd name="T5" fmla="*/ 2147483647 h 139"/>
            <a:gd name="T6" fmla="*/ 2147483647 w 106"/>
            <a:gd name="T7" fmla="*/ 2147483647 h 139"/>
            <a:gd name="T8" fmla="*/ 2147483647 w 106"/>
            <a:gd name="T9" fmla="*/ 2147483647 h 139"/>
            <a:gd name="T10" fmla="*/ 2147483647 w 106"/>
            <a:gd name="T11" fmla="*/ 2147483647 h 139"/>
            <a:gd name="T12" fmla="*/ 2147483647 w 106"/>
            <a:gd name="T13" fmla="*/ 2147483647 h 139"/>
            <a:gd name="T14" fmla="*/ 2147483647 w 106"/>
            <a:gd name="T15" fmla="*/ 2147483647 h 139"/>
            <a:gd name="T16" fmla="*/ 2147483647 w 106"/>
            <a:gd name="T17" fmla="*/ 2147483647 h 139"/>
            <a:gd name="T18" fmla="*/ 2147483647 w 106"/>
            <a:gd name="T19" fmla="*/ 2147483647 h 139"/>
            <a:gd name="T20" fmla="*/ 2147483647 w 106"/>
            <a:gd name="T21" fmla="*/ 2147483647 h 139"/>
            <a:gd name="T22" fmla="*/ 2147483647 w 106"/>
            <a:gd name="T23" fmla="*/ 2147483647 h 139"/>
            <a:gd name="T24" fmla="*/ 2147483647 w 106"/>
            <a:gd name="T25" fmla="*/ 2147483647 h 139"/>
            <a:gd name="T26" fmla="*/ 2147483647 w 106"/>
            <a:gd name="T27" fmla="*/ 2147483647 h 139"/>
            <a:gd name="T28" fmla="*/ 2147483647 w 106"/>
            <a:gd name="T29" fmla="*/ 2147483647 h 139"/>
            <a:gd name="T30" fmla="*/ 2147483647 w 106"/>
            <a:gd name="T31" fmla="*/ 2147483647 h 139"/>
            <a:gd name="T32" fmla="*/ 2147483647 w 106"/>
            <a:gd name="T33" fmla="*/ 2147483647 h 139"/>
            <a:gd name="T34" fmla="*/ 2147483647 w 106"/>
            <a:gd name="T35" fmla="*/ 2147483647 h 139"/>
            <a:gd name="T36" fmla="*/ 2147483647 w 106"/>
            <a:gd name="T37" fmla="*/ 2147483647 h 139"/>
            <a:gd name="T38" fmla="*/ 2147483647 w 106"/>
            <a:gd name="T39" fmla="*/ 2147483647 h 139"/>
            <a:gd name="T40" fmla="*/ 2147483647 w 106"/>
            <a:gd name="T41" fmla="*/ 2147483647 h 139"/>
            <a:gd name="T42" fmla="*/ 2147483647 w 106"/>
            <a:gd name="T43" fmla="*/ 2147483647 h 139"/>
            <a:gd name="T44" fmla="*/ 2147483647 w 106"/>
            <a:gd name="T45" fmla="*/ 2147483647 h 139"/>
            <a:gd name="T46" fmla="*/ 2147483647 w 106"/>
            <a:gd name="T47" fmla="*/ 2147483647 h 139"/>
            <a:gd name="T48" fmla="*/ 2147483647 w 106"/>
            <a:gd name="T49" fmla="*/ 2147483647 h 139"/>
            <a:gd name="T50" fmla="*/ 2147483647 w 106"/>
            <a:gd name="T51" fmla="*/ 2147483647 h 139"/>
            <a:gd name="T52" fmla="*/ 2147483647 w 106"/>
            <a:gd name="T53" fmla="*/ 2147483647 h 139"/>
            <a:gd name="T54" fmla="*/ 2147483647 w 106"/>
            <a:gd name="T55" fmla="*/ 2147483647 h 139"/>
            <a:gd name="T56" fmla="*/ 2147483647 w 106"/>
            <a:gd name="T57" fmla="*/ 2147483647 h 139"/>
            <a:gd name="T58" fmla="*/ 2147483647 w 106"/>
            <a:gd name="T59" fmla="*/ 2147483647 h 139"/>
            <a:gd name="T60" fmla="*/ 2147483647 w 106"/>
            <a:gd name="T61" fmla="*/ 2147483647 h 139"/>
            <a:gd name="T62" fmla="*/ 2147483647 w 106"/>
            <a:gd name="T63" fmla="*/ 2147483647 h 139"/>
            <a:gd name="T64" fmla="*/ 2147483647 w 106"/>
            <a:gd name="T65" fmla="*/ 2147483647 h 139"/>
            <a:gd name="T66" fmla="*/ 2147483647 w 106"/>
            <a:gd name="T67" fmla="*/ 2147483647 h 139"/>
            <a:gd name="T68" fmla="*/ 2147483647 w 106"/>
            <a:gd name="T69" fmla="*/ 2147483647 h 139"/>
            <a:gd name="T70" fmla="*/ 2147483647 w 106"/>
            <a:gd name="T71" fmla="*/ 2147483647 h 139"/>
            <a:gd name="T72" fmla="*/ 2147483647 w 106"/>
            <a:gd name="T73" fmla="*/ 2147483647 h 139"/>
            <a:gd name="T74" fmla="*/ 2147483647 w 106"/>
            <a:gd name="T75" fmla="*/ 2147483647 h 139"/>
            <a:gd name="T76" fmla="*/ 2147483647 w 106"/>
            <a:gd name="T77" fmla="*/ 2147483647 h 139"/>
            <a:gd name="T78" fmla="*/ 2147483647 w 106"/>
            <a:gd name="T79" fmla="*/ 2147483647 h 139"/>
            <a:gd name="T80" fmla="*/ 2147483647 w 106"/>
            <a:gd name="T81" fmla="*/ 2147483647 h 139"/>
            <a:gd name="T82" fmla="*/ 2147483647 w 106"/>
            <a:gd name="T83" fmla="*/ 2147483647 h 139"/>
            <a:gd name="T84" fmla="*/ 2147483647 w 106"/>
            <a:gd name="T85" fmla="*/ 2147483647 h 139"/>
            <a:gd name="T86" fmla="*/ 2147483647 w 106"/>
            <a:gd name="T87" fmla="*/ 2147483647 h 139"/>
            <a:gd name="T88" fmla="*/ 2147483647 w 106"/>
            <a:gd name="T89" fmla="*/ 2147483647 h 139"/>
            <a:gd name="T90" fmla="*/ 2147483647 w 106"/>
            <a:gd name="T91" fmla="*/ 2147483647 h 139"/>
            <a:gd name="T92" fmla="*/ 2147483647 w 106"/>
            <a:gd name="T93" fmla="*/ 2147483647 h 139"/>
            <a:gd name="T94" fmla="*/ 2147483647 w 106"/>
            <a:gd name="T95" fmla="*/ 2147483647 h 139"/>
            <a:gd name="T96" fmla="*/ 2147483647 w 106"/>
            <a:gd name="T97" fmla="*/ 2147483647 h 139"/>
            <a:gd name="T98" fmla="*/ 2147483647 w 106"/>
            <a:gd name="T99" fmla="*/ 2147483647 h 139"/>
            <a:gd name="T100" fmla="*/ 2147483647 w 106"/>
            <a:gd name="T101" fmla="*/ 2147483647 h 139"/>
            <a:gd name="T102" fmla="*/ 2147483647 w 106"/>
            <a:gd name="T103" fmla="*/ 2147483647 h 139"/>
            <a:gd name="T104" fmla="*/ 2147483647 w 106"/>
            <a:gd name="T105" fmla="*/ 2147483647 h 139"/>
            <a:gd name="T106" fmla="*/ 2147483647 w 106"/>
            <a:gd name="T107" fmla="*/ 2147483647 h 139"/>
            <a:gd name="T108" fmla="*/ 2147483647 w 106"/>
            <a:gd name="T109" fmla="*/ 2147483647 h 139"/>
            <a:gd name="T110" fmla="*/ 2147483647 w 106"/>
            <a:gd name="T111" fmla="*/ 2147483647 h 139"/>
            <a:gd name="T112" fmla="*/ 2147483647 w 106"/>
            <a:gd name="T113" fmla="*/ 2147483647 h 139"/>
            <a:gd name="T114" fmla="*/ 2147483647 w 106"/>
            <a:gd name="T115" fmla="*/ 2147483647 h 139"/>
            <a:gd name="T116" fmla="*/ 2147483647 w 106"/>
            <a:gd name="T117" fmla="*/ 2147483647 h 139"/>
            <a:gd name="T118" fmla="*/ 2147483647 w 106"/>
            <a:gd name="T119" fmla="*/ 2147483647 h 139"/>
            <a:gd name="T120" fmla="*/ 2147483647 w 106"/>
            <a:gd name="T121" fmla="*/ 2147483647 h 13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06"/>
            <a:gd name="T184" fmla="*/ 0 h 139"/>
            <a:gd name="T185" fmla="*/ 106 w 106"/>
            <a:gd name="T186" fmla="*/ 139 h 139"/>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06" h="139">
              <a:moveTo>
                <a:pt x="70" y="2"/>
              </a:moveTo>
              <a:lnTo>
                <a:pt x="70" y="3"/>
              </a:lnTo>
              <a:lnTo>
                <a:pt x="69" y="3"/>
              </a:lnTo>
              <a:lnTo>
                <a:pt x="69" y="4"/>
              </a:lnTo>
              <a:lnTo>
                <a:pt x="70" y="4"/>
              </a:lnTo>
              <a:lnTo>
                <a:pt x="70" y="5"/>
              </a:lnTo>
              <a:lnTo>
                <a:pt x="70" y="6"/>
              </a:lnTo>
              <a:lnTo>
                <a:pt x="71" y="6"/>
              </a:lnTo>
              <a:lnTo>
                <a:pt x="71" y="7"/>
              </a:lnTo>
              <a:lnTo>
                <a:pt x="72" y="7"/>
              </a:lnTo>
              <a:lnTo>
                <a:pt x="73" y="7"/>
              </a:lnTo>
              <a:lnTo>
                <a:pt x="73" y="8"/>
              </a:lnTo>
              <a:lnTo>
                <a:pt x="74" y="8"/>
              </a:lnTo>
              <a:lnTo>
                <a:pt x="74" y="7"/>
              </a:lnTo>
              <a:lnTo>
                <a:pt x="74" y="8"/>
              </a:lnTo>
              <a:lnTo>
                <a:pt x="75" y="8"/>
              </a:lnTo>
              <a:lnTo>
                <a:pt x="75" y="9"/>
              </a:lnTo>
              <a:lnTo>
                <a:pt x="75" y="10"/>
              </a:lnTo>
              <a:lnTo>
                <a:pt x="75" y="11"/>
              </a:lnTo>
              <a:lnTo>
                <a:pt x="76" y="11"/>
              </a:lnTo>
              <a:lnTo>
                <a:pt x="76" y="12"/>
              </a:lnTo>
              <a:lnTo>
                <a:pt x="77" y="12"/>
              </a:lnTo>
              <a:lnTo>
                <a:pt x="77" y="13"/>
              </a:lnTo>
              <a:lnTo>
                <a:pt x="78" y="13"/>
              </a:lnTo>
              <a:lnTo>
                <a:pt x="78" y="14"/>
              </a:lnTo>
              <a:lnTo>
                <a:pt x="79" y="14"/>
              </a:lnTo>
              <a:lnTo>
                <a:pt x="80" y="14"/>
              </a:lnTo>
              <a:lnTo>
                <a:pt x="81" y="14"/>
              </a:lnTo>
              <a:lnTo>
                <a:pt x="82" y="14"/>
              </a:lnTo>
              <a:lnTo>
                <a:pt x="82" y="13"/>
              </a:lnTo>
              <a:lnTo>
                <a:pt x="81" y="13"/>
              </a:lnTo>
              <a:lnTo>
                <a:pt x="82" y="13"/>
              </a:lnTo>
              <a:lnTo>
                <a:pt x="83" y="13"/>
              </a:lnTo>
              <a:lnTo>
                <a:pt x="83" y="14"/>
              </a:lnTo>
              <a:lnTo>
                <a:pt x="82" y="14"/>
              </a:lnTo>
              <a:lnTo>
                <a:pt x="82" y="15"/>
              </a:lnTo>
              <a:lnTo>
                <a:pt x="82" y="16"/>
              </a:lnTo>
              <a:lnTo>
                <a:pt x="82" y="17"/>
              </a:lnTo>
              <a:lnTo>
                <a:pt x="83" y="17"/>
              </a:lnTo>
              <a:lnTo>
                <a:pt x="82" y="17"/>
              </a:lnTo>
              <a:lnTo>
                <a:pt x="82" y="18"/>
              </a:lnTo>
              <a:lnTo>
                <a:pt x="83" y="18"/>
              </a:lnTo>
              <a:lnTo>
                <a:pt x="83" y="19"/>
              </a:lnTo>
              <a:lnTo>
                <a:pt x="82" y="19"/>
              </a:lnTo>
              <a:lnTo>
                <a:pt x="82" y="20"/>
              </a:lnTo>
              <a:lnTo>
                <a:pt x="81" y="20"/>
              </a:lnTo>
              <a:lnTo>
                <a:pt x="82" y="20"/>
              </a:lnTo>
              <a:lnTo>
                <a:pt x="81" y="20"/>
              </a:lnTo>
              <a:lnTo>
                <a:pt x="81" y="21"/>
              </a:lnTo>
              <a:lnTo>
                <a:pt x="80" y="21"/>
              </a:lnTo>
              <a:lnTo>
                <a:pt x="80" y="20"/>
              </a:lnTo>
              <a:lnTo>
                <a:pt x="80" y="21"/>
              </a:lnTo>
              <a:lnTo>
                <a:pt x="79" y="21"/>
              </a:lnTo>
              <a:lnTo>
                <a:pt x="78" y="21"/>
              </a:lnTo>
              <a:lnTo>
                <a:pt x="77" y="21"/>
              </a:lnTo>
              <a:lnTo>
                <a:pt x="77" y="22"/>
              </a:lnTo>
              <a:lnTo>
                <a:pt x="77" y="23"/>
              </a:lnTo>
              <a:lnTo>
                <a:pt x="77" y="24"/>
              </a:lnTo>
              <a:lnTo>
                <a:pt x="77" y="25"/>
              </a:lnTo>
              <a:lnTo>
                <a:pt x="77" y="26"/>
              </a:lnTo>
              <a:lnTo>
                <a:pt x="76" y="26"/>
              </a:lnTo>
              <a:lnTo>
                <a:pt x="76" y="27"/>
              </a:lnTo>
              <a:lnTo>
                <a:pt x="75" y="27"/>
              </a:lnTo>
              <a:lnTo>
                <a:pt x="75" y="28"/>
              </a:lnTo>
              <a:lnTo>
                <a:pt x="76" y="28"/>
              </a:lnTo>
              <a:lnTo>
                <a:pt x="77" y="28"/>
              </a:lnTo>
              <a:lnTo>
                <a:pt x="77" y="29"/>
              </a:lnTo>
              <a:lnTo>
                <a:pt x="77" y="30"/>
              </a:lnTo>
              <a:lnTo>
                <a:pt x="77" y="31"/>
              </a:lnTo>
              <a:lnTo>
                <a:pt x="78" y="31"/>
              </a:lnTo>
              <a:lnTo>
                <a:pt x="78" y="32"/>
              </a:lnTo>
              <a:lnTo>
                <a:pt x="79" y="32"/>
              </a:lnTo>
              <a:lnTo>
                <a:pt x="79" y="33"/>
              </a:lnTo>
              <a:lnTo>
                <a:pt x="79" y="32"/>
              </a:lnTo>
              <a:lnTo>
                <a:pt x="79" y="33"/>
              </a:lnTo>
              <a:lnTo>
                <a:pt x="79" y="32"/>
              </a:lnTo>
              <a:lnTo>
                <a:pt x="79" y="33"/>
              </a:lnTo>
              <a:lnTo>
                <a:pt x="78" y="33"/>
              </a:lnTo>
              <a:lnTo>
                <a:pt x="78" y="34"/>
              </a:lnTo>
              <a:lnTo>
                <a:pt x="77" y="34"/>
              </a:lnTo>
              <a:lnTo>
                <a:pt x="77" y="35"/>
              </a:lnTo>
              <a:lnTo>
                <a:pt x="77" y="36"/>
              </a:lnTo>
              <a:lnTo>
                <a:pt x="76" y="36"/>
              </a:lnTo>
              <a:lnTo>
                <a:pt x="76" y="37"/>
              </a:lnTo>
              <a:lnTo>
                <a:pt x="75" y="37"/>
              </a:lnTo>
              <a:lnTo>
                <a:pt x="75" y="38"/>
              </a:lnTo>
              <a:lnTo>
                <a:pt x="75" y="39"/>
              </a:lnTo>
              <a:lnTo>
                <a:pt x="75" y="40"/>
              </a:lnTo>
              <a:lnTo>
                <a:pt x="76" y="40"/>
              </a:lnTo>
              <a:lnTo>
                <a:pt x="76" y="41"/>
              </a:lnTo>
              <a:lnTo>
                <a:pt x="76" y="42"/>
              </a:lnTo>
              <a:lnTo>
                <a:pt x="77" y="42"/>
              </a:lnTo>
              <a:lnTo>
                <a:pt x="76" y="42"/>
              </a:lnTo>
              <a:lnTo>
                <a:pt x="76" y="43"/>
              </a:lnTo>
              <a:lnTo>
                <a:pt x="76" y="44"/>
              </a:lnTo>
              <a:lnTo>
                <a:pt x="77" y="44"/>
              </a:lnTo>
              <a:lnTo>
                <a:pt x="77" y="45"/>
              </a:lnTo>
              <a:lnTo>
                <a:pt x="77" y="46"/>
              </a:lnTo>
              <a:lnTo>
                <a:pt x="78" y="46"/>
              </a:lnTo>
              <a:lnTo>
                <a:pt x="78" y="47"/>
              </a:lnTo>
              <a:lnTo>
                <a:pt x="79" y="47"/>
              </a:lnTo>
              <a:lnTo>
                <a:pt x="80" y="48"/>
              </a:lnTo>
              <a:lnTo>
                <a:pt x="81" y="48"/>
              </a:lnTo>
              <a:lnTo>
                <a:pt x="82" y="48"/>
              </a:lnTo>
              <a:lnTo>
                <a:pt x="82" y="47"/>
              </a:lnTo>
              <a:lnTo>
                <a:pt x="83" y="47"/>
              </a:lnTo>
              <a:lnTo>
                <a:pt x="83" y="46"/>
              </a:lnTo>
              <a:lnTo>
                <a:pt x="84" y="46"/>
              </a:lnTo>
              <a:lnTo>
                <a:pt x="84" y="45"/>
              </a:lnTo>
              <a:lnTo>
                <a:pt x="85" y="45"/>
              </a:lnTo>
              <a:lnTo>
                <a:pt x="85" y="44"/>
              </a:lnTo>
              <a:lnTo>
                <a:pt x="86" y="44"/>
              </a:lnTo>
              <a:lnTo>
                <a:pt x="87" y="44"/>
              </a:lnTo>
              <a:lnTo>
                <a:pt x="87" y="43"/>
              </a:lnTo>
              <a:lnTo>
                <a:pt x="88" y="43"/>
              </a:lnTo>
              <a:lnTo>
                <a:pt x="88" y="42"/>
              </a:lnTo>
              <a:lnTo>
                <a:pt x="89" y="42"/>
              </a:lnTo>
              <a:lnTo>
                <a:pt x="89" y="43"/>
              </a:lnTo>
              <a:lnTo>
                <a:pt x="89" y="44"/>
              </a:lnTo>
              <a:lnTo>
                <a:pt x="90" y="44"/>
              </a:lnTo>
              <a:lnTo>
                <a:pt x="90" y="45"/>
              </a:lnTo>
              <a:lnTo>
                <a:pt x="91" y="45"/>
              </a:lnTo>
              <a:lnTo>
                <a:pt x="91" y="46"/>
              </a:lnTo>
              <a:lnTo>
                <a:pt x="92" y="46"/>
              </a:lnTo>
              <a:lnTo>
                <a:pt x="92" y="47"/>
              </a:lnTo>
              <a:lnTo>
                <a:pt x="93" y="47"/>
              </a:lnTo>
              <a:lnTo>
                <a:pt x="93" y="48"/>
              </a:lnTo>
              <a:lnTo>
                <a:pt x="94" y="48"/>
              </a:lnTo>
              <a:lnTo>
                <a:pt x="95" y="48"/>
              </a:lnTo>
              <a:lnTo>
                <a:pt x="95" y="49"/>
              </a:lnTo>
              <a:lnTo>
                <a:pt x="96" y="49"/>
              </a:lnTo>
              <a:lnTo>
                <a:pt x="96" y="50"/>
              </a:lnTo>
              <a:lnTo>
                <a:pt x="96" y="51"/>
              </a:lnTo>
              <a:lnTo>
                <a:pt x="96" y="52"/>
              </a:lnTo>
              <a:lnTo>
                <a:pt x="95" y="52"/>
              </a:lnTo>
              <a:lnTo>
                <a:pt x="95" y="53"/>
              </a:lnTo>
              <a:lnTo>
                <a:pt x="95" y="54"/>
              </a:lnTo>
              <a:lnTo>
                <a:pt x="95" y="55"/>
              </a:lnTo>
              <a:lnTo>
                <a:pt x="95" y="56"/>
              </a:lnTo>
              <a:lnTo>
                <a:pt x="94" y="56"/>
              </a:lnTo>
              <a:lnTo>
                <a:pt x="94" y="57"/>
              </a:lnTo>
              <a:lnTo>
                <a:pt x="95" y="57"/>
              </a:lnTo>
              <a:lnTo>
                <a:pt x="95" y="58"/>
              </a:lnTo>
              <a:lnTo>
                <a:pt x="94" y="58"/>
              </a:lnTo>
              <a:lnTo>
                <a:pt x="94" y="59"/>
              </a:lnTo>
              <a:lnTo>
                <a:pt x="93" y="59"/>
              </a:lnTo>
              <a:lnTo>
                <a:pt x="93" y="60"/>
              </a:lnTo>
              <a:lnTo>
                <a:pt x="93" y="61"/>
              </a:lnTo>
              <a:lnTo>
                <a:pt x="92" y="61"/>
              </a:lnTo>
              <a:lnTo>
                <a:pt x="92" y="62"/>
              </a:lnTo>
              <a:lnTo>
                <a:pt x="93" y="62"/>
              </a:lnTo>
              <a:lnTo>
                <a:pt x="92" y="62"/>
              </a:lnTo>
              <a:lnTo>
                <a:pt x="93" y="62"/>
              </a:lnTo>
              <a:lnTo>
                <a:pt x="93" y="63"/>
              </a:lnTo>
              <a:lnTo>
                <a:pt x="94" y="63"/>
              </a:lnTo>
              <a:lnTo>
                <a:pt x="94" y="64"/>
              </a:lnTo>
              <a:lnTo>
                <a:pt x="95" y="64"/>
              </a:lnTo>
              <a:lnTo>
                <a:pt x="96" y="64"/>
              </a:lnTo>
              <a:lnTo>
                <a:pt x="96" y="65"/>
              </a:lnTo>
              <a:lnTo>
                <a:pt x="96" y="66"/>
              </a:lnTo>
              <a:lnTo>
                <a:pt x="97" y="66"/>
              </a:lnTo>
              <a:lnTo>
                <a:pt x="97" y="67"/>
              </a:lnTo>
              <a:lnTo>
                <a:pt x="96" y="67"/>
              </a:lnTo>
              <a:lnTo>
                <a:pt x="96" y="68"/>
              </a:lnTo>
              <a:lnTo>
                <a:pt x="96" y="69"/>
              </a:lnTo>
              <a:lnTo>
                <a:pt x="95" y="69"/>
              </a:lnTo>
              <a:lnTo>
                <a:pt x="95" y="70"/>
              </a:lnTo>
              <a:lnTo>
                <a:pt x="96" y="70"/>
              </a:lnTo>
              <a:lnTo>
                <a:pt x="96" y="71"/>
              </a:lnTo>
              <a:lnTo>
                <a:pt x="96" y="72"/>
              </a:lnTo>
              <a:lnTo>
                <a:pt x="96" y="73"/>
              </a:lnTo>
              <a:lnTo>
                <a:pt x="96" y="74"/>
              </a:lnTo>
              <a:lnTo>
                <a:pt x="97" y="75"/>
              </a:lnTo>
              <a:lnTo>
                <a:pt x="98" y="75"/>
              </a:lnTo>
              <a:lnTo>
                <a:pt x="98" y="76"/>
              </a:lnTo>
              <a:lnTo>
                <a:pt x="99" y="76"/>
              </a:lnTo>
              <a:lnTo>
                <a:pt x="99" y="77"/>
              </a:lnTo>
              <a:lnTo>
                <a:pt x="100" y="77"/>
              </a:lnTo>
              <a:lnTo>
                <a:pt x="100" y="78"/>
              </a:lnTo>
              <a:lnTo>
                <a:pt x="101" y="78"/>
              </a:lnTo>
              <a:lnTo>
                <a:pt x="102" y="78"/>
              </a:lnTo>
              <a:lnTo>
                <a:pt x="103" y="79"/>
              </a:lnTo>
              <a:lnTo>
                <a:pt x="103" y="80"/>
              </a:lnTo>
              <a:lnTo>
                <a:pt x="103" y="81"/>
              </a:lnTo>
              <a:lnTo>
                <a:pt x="103" y="82"/>
              </a:lnTo>
              <a:lnTo>
                <a:pt x="104" y="81"/>
              </a:lnTo>
              <a:lnTo>
                <a:pt x="105" y="81"/>
              </a:lnTo>
              <a:lnTo>
                <a:pt x="105" y="82"/>
              </a:lnTo>
              <a:lnTo>
                <a:pt x="105" y="83"/>
              </a:lnTo>
              <a:lnTo>
                <a:pt x="105" y="84"/>
              </a:lnTo>
              <a:lnTo>
                <a:pt x="106" y="84"/>
              </a:lnTo>
              <a:lnTo>
                <a:pt x="106" y="85"/>
              </a:lnTo>
              <a:lnTo>
                <a:pt x="106" y="86"/>
              </a:lnTo>
              <a:lnTo>
                <a:pt x="106" y="87"/>
              </a:lnTo>
              <a:lnTo>
                <a:pt x="106" y="88"/>
              </a:lnTo>
              <a:lnTo>
                <a:pt x="106" y="89"/>
              </a:lnTo>
              <a:lnTo>
                <a:pt x="106" y="90"/>
              </a:lnTo>
              <a:lnTo>
                <a:pt x="106" y="91"/>
              </a:lnTo>
              <a:lnTo>
                <a:pt x="105" y="91"/>
              </a:lnTo>
              <a:lnTo>
                <a:pt x="104" y="91"/>
              </a:lnTo>
              <a:lnTo>
                <a:pt x="104" y="92"/>
              </a:lnTo>
              <a:lnTo>
                <a:pt x="103" y="92"/>
              </a:lnTo>
              <a:lnTo>
                <a:pt x="102" y="92"/>
              </a:lnTo>
              <a:lnTo>
                <a:pt x="101" y="92"/>
              </a:lnTo>
              <a:lnTo>
                <a:pt x="100" y="92"/>
              </a:lnTo>
              <a:lnTo>
                <a:pt x="99" y="92"/>
              </a:lnTo>
              <a:lnTo>
                <a:pt x="98" y="92"/>
              </a:lnTo>
              <a:lnTo>
                <a:pt x="98" y="93"/>
              </a:lnTo>
              <a:lnTo>
                <a:pt x="97" y="93"/>
              </a:lnTo>
              <a:lnTo>
                <a:pt x="96" y="93"/>
              </a:lnTo>
              <a:lnTo>
                <a:pt x="96" y="94"/>
              </a:lnTo>
              <a:lnTo>
                <a:pt x="96" y="95"/>
              </a:lnTo>
              <a:lnTo>
                <a:pt x="96" y="96"/>
              </a:lnTo>
              <a:lnTo>
                <a:pt x="96" y="97"/>
              </a:lnTo>
              <a:lnTo>
                <a:pt x="96" y="98"/>
              </a:lnTo>
              <a:lnTo>
                <a:pt x="96" y="99"/>
              </a:lnTo>
              <a:lnTo>
                <a:pt x="96" y="100"/>
              </a:lnTo>
              <a:lnTo>
                <a:pt x="96" y="101"/>
              </a:lnTo>
              <a:lnTo>
                <a:pt x="95" y="101"/>
              </a:lnTo>
              <a:lnTo>
                <a:pt x="95" y="102"/>
              </a:lnTo>
              <a:lnTo>
                <a:pt x="94" y="102"/>
              </a:lnTo>
              <a:lnTo>
                <a:pt x="93" y="102"/>
              </a:lnTo>
              <a:lnTo>
                <a:pt x="93" y="103"/>
              </a:lnTo>
              <a:lnTo>
                <a:pt x="92" y="103"/>
              </a:lnTo>
              <a:lnTo>
                <a:pt x="92" y="104"/>
              </a:lnTo>
              <a:lnTo>
                <a:pt x="91" y="104"/>
              </a:lnTo>
              <a:lnTo>
                <a:pt x="91" y="103"/>
              </a:lnTo>
              <a:lnTo>
                <a:pt x="91" y="104"/>
              </a:lnTo>
              <a:lnTo>
                <a:pt x="92" y="104"/>
              </a:lnTo>
              <a:lnTo>
                <a:pt x="92" y="105"/>
              </a:lnTo>
              <a:lnTo>
                <a:pt x="93" y="105"/>
              </a:lnTo>
              <a:lnTo>
                <a:pt x="93" y="106"/>
              </a:lnTo>
              <a:lnTo>
                <a:pt x="94" y="106"/>
              </a:lnTo>
              <a:lnTo>
                <a:pt x="95" y="106"/>
              </a:lnTo>
              <a:lnTo>
                <a:pt x="95" y="107"/>
              </a:lnTo>
              <a:lnTo>
                <a:pt x="96" y="107"/>
              </a:lnTo>
              <a:lnTo>
                <a:pt x="96" y="108"/>
              </a:lnTo>
              <a:lnTo>
                <a:pt x="95" y="108"/>
              </a:lnTo>
              <a:lnTo>
                <a:pt x="95" y="109"/>
              </a:lnTo>
              <a:lnTo>
                <a:pt x="95" y="110"/>
              </a:lnTo>
              <a:lnTo>
                <a:pt x="95" y="111"/>
              </a:lnTo>
              <a:lnTo>
                <a:pt x="95" y="112"/>
              </a:lnTo>
              <a:lnTo>
                <a:pt x="95" y="113"/>
              </a:lnTo>
              <a:lnTo>
                <a:pt x="94" y="113"/>
              </a:lnTo>
              <a:lnTo>
                <a:pt x="95" y="113"/>
              </a:lnTo>
              <a:lnTo>
                <a:pt x="95" y="114"/>
              </a:lnTo>
              <a:lnTo>
                <a:pt x="95" y="115"/>
              </a:lnTo>
              <a:lnTo>
                <a:pt x="95" y="116"/>
              </a:lnTo>
              <a:lnTo>
                <a:pt x="95" y="117"/>
              </a:lnTo>
              <a:lnTo>
                <a:pt x="94" y="117"/>
              </a:lnTo>
              <a:lnTo>
                <a:pt x="94" y="118"/>
              </a:lnTo>
              <a:lnTo>
                <a:pt x="93" y="118"/>
              </a:lnTo>
              <a:lnTo>
                <a:pt x="92" y="118"/>
              </a:lnTo>
              <a:lnTo>
                <a:pt x="92" y="117"/>
              </a:lnTo>
              <a:lnTo>
                <a:pt x="91" y="117"/>
              </a:lnTo>
              <a:lnTo>
                <a:pt x="91" y="116"/>
              </a:lnTo>
              <a:lnTo>
                <a:pt x="91" y="117"/>
              </a:lnTo>
              <a:lnTo>
                <a:pt x="91" y="118"/>
              </a:lnTo>
              <a:lnTo>
                <a:pt x="90" y="118"/>
              </a:lnTo>
              <a:lnTo>
                <a:pt x="89" y="118"/>
              </a:lnTo>
              <a:lnTo>
                <a:pt x="89" y="119"/>
              </a:lnTo>
              <a:lnTo>
                <a:pt x="89" y="120"/>
              </a:lnTo>
              <a:lnTo>
                <a:pt x="88" y="120"/>
              </a:lnTo>
              <a:lnTo>
                <a:pt x="87" y="120"/>
              </a:lnTo>
              <a:lnTo>
                <a:pt x="86" y="120"/>
              </a:lnTo>
              <a:lnTo>
                <a:pt x="85" y="120"/>
              </a:lnTo>
              <a:lnTo>
                <a:pt x="84" y="120"/>
              </a:lnTo>
              <a:lnTo>
                <a:pt x="84" y="119"/>
              </a:lnTo>
              <a:lnTo>
                <a:pt x="84" y="118"/>
              </a:lnTo>
              <a:lnTo>
                <a:pt x="84" y="119"/>
              </a:lnTo>
              <a:lnTo>
                <a:pt x="83" y="119"/>
              </a:lnTo>
              <a:lnTo>
                <a:pt x="83" y="120"/>
              </a:lnTo>
              <a:lnTo>
                <a:pt x="82" y="120"/>
              </a:lnTo>
              <a:lnTo>
                <a:pt x="81" y="120"/>
              </a:lnTo>
              <a:lnTo>
                <a:pt x="80" y="120"/>
              </a:lnTo>
              <a:lnTo>
                <a:pt x="80" y="121"/>
              </a:lnTo>
              <a:lnTo>
                <a:pt x="79" y="121"/>
              </a:lnTo>
              <a:lnTo>
                <a:pt x="78" y="122"/>
              </a:lnTo>
              <a:lnTo>
                <a:pt x="77" y="122"/>
              </a:lnTo>
              <a:lnTo>
                <a:pt x="77" y="123"/>
              </a:lnTo>
              <a:lnTo>
                <a:pt x="76" y="123"/>
              </a:lnTo>
              <a:lnTo>
                <a:pt x="75" y="123"/>
              </a:lnTo>
              <a:lnTo>
                <a:pt x="74" y="123"/>
              </a:lnTo>
              <a:lnTo>
                <a:pt x="73" y="123"/>
              </a:lnTo>
              <a:lnTo>
                <a:pt x="72" y="123"/>
              </a:lnTo>
              <a:lnTo>
                <a:pt x="72" y="122"/>
              </a:lnTo>
              <a:lnTo>
                <a:pt x="71" y="122"/>
              </a:lnTo>
              <a:lnTo>
                <a:pt x="71" y="123"/>
              </a:lnTo>
              <a:lnTo>
                <a:pt x="71" y="124"/>
              </a:lnTo>
              <a:lnTo>
                <a:pt x="70" y="125"/>
              </a:lnTo>
              <a:lnTo>
                <a:pt x="69" y="125"/>
              </a:lnTo>
              <a:lnTo>
                <a:pt x="69" y="126"/>
              </a:lnTo>
              <a:lnTo>
                <a:pt x="68" y="126"/>
              </a:lnTo>
              <a:lnTo>
                <a:pt x="68" y="127"/>
              </a:lnTo>
              <a:lnTo>
                <a:pt x="67" y="127"/>
              </a:lnTo>
              <a:lnTo>
                <a:pt x="66" y="127"/>
              </a:lnTo>
              <a:lnTo>
                <a:pt x="65" y="127"/>
              </a:lnTo>
              <a:lnTo>
                <a:pt x="64" y="127"/>
              </a:lnTo>
              <a:lnTo>
                <a:pt x="64" y="126"/>
              </a:lnTo>
              <a:lnTo>
                <a:pt x="64" y="125"/>
              </a:lnTo>
              <a:lnTo>
                <a:pt x="65" y="125"/>
              </a:lnTo>
              <a:lnTo>
                <a:pt x="65" y="124"/>
              </a:lnTo>
              <a:lnTo>
                <a:pt x="64" y="124"/>
              </a:lnTo>
              <a:lnTo>
                <a:pt x="63" y="124"/>
              </a:lnTo>
              <a:lnTo>
                <a:pt x="62" y="124"/>
              </a:lnTo>
              <a:lnTo>
                <a:pt x="61" y="124"/>
              </a:lnTo>
              <a:lnTo>
                <a:pt x="61" y="123"/>
              </a:lnTo>
              <a:lnTo>
                <a:pt x="60" y="123"/>
              </a:lnTo>
              <a:lnTo>
                <a:pt x="60" y="122"/>
              </a:lnTo>
              <a:lnTo>
                <a:pt x="60" y="123"/>
              </a:lnTo>
              <a:lnTo>
                <a:pt x="59" y="123"/>
              </a:lnTo>
              <a:lnTo>
                <a:pt x="59" y="124"/>
              </a:lnTo>
              <a:lnTo>
                <a:pt x="59" y="125"/>
              </a:lnTo>
              <a:lnTo>
                <a:pt x="58" y="125"/>
              </a:lnTo>
              <a:lnTo>
                <a:pt x="57" y="125"/>
              </a:lnTo>
              <a:lnTo>
                <a:pt x="57" y="126"/>
              </a:lnTo>
              <a:lnTo>
                <a:pt x="56" y="126"/>
              </a:lnTo>
              <a:lnTo>
                <a:pt x="55" y="125"/>
              </a:lnTo>
              <a:lnTo>
                <a:pt x="54" y="125"/>
              </a:lnTo>
              <a:lnTo>
                <a:pt x="55" y="125"/>
              </a:lnTo>
              <a:lnTo>
                <a:pt x="55" y="124"/>
              </a:lnTo>
              <a:lnTo>
                <a:pt x="55" y="123"/>
              </a:lnTo>
              <a:lnTo>
                <a:pt x="56" y="123"/>
              </a:lnTo>
              <a:lnTo>
                <a:pt x="56" y="122"/>
              </a:lnTo>
              <a:lnTo>
                <a:pt x="57" y="122"/>
              </a:lnTo>
              <a:lnTo>
                <a:pt x="57" y="121"/>
              </a:lnTo>
              <a:lnTo>
                <a:pt x="58" y="121"/>
              </a:lnTo>
              <a:lnTo>
                <a:pt x="58" y="122"/>
              </a:lnTo>
              <a:lnTo>
                <a:pt x="59" y="122"/>
              </a:lnTo>
              <a:lnTo>
                <a:pt x="58" y="122"/>
              </a:lnTo>
              <a:lnTo>
                <a:pt x="58" y="121"/>
              </a:lnTo>
              <a:lnTo>
                <a:pt x="58" y="122"/>
              </a:lnTo>
              <a:lnTo>
                <a:pt x="58" y="121"/>
              </a:lnTo>
              <a:lnTo>
                <a:pt x="59" y="121"/>
              </a:lnTo>
              <a:lnTo>
                <a:pt x="58" y="121"/>
              </a:lnTo>
              <a:lnTo>
                <a:pt x="59" y="121"/>
              </a:lnTo>
              <a:lnTo>
                <a:pt x="59" y="120"/>
              </a:lnTo>
              <a:lnTo>
                <a:pt x="60" y="120"/>
              </a:lnTo>
              <a:lnTo>
                <a:pt x="61" y="120"/>
              </a:lnTo>
              <a:lnTo>
                <a:pt x="61" y="119"/>
              </a:lnTo>
              <a:lnTo>
                <a:pt x="61" y="118"/>
              </a:lnTo>
              <a:lnTo>
                <a:pt x="60" y="118"/>
              </a:lnTo>
              <a:lnTo>
                <a:pt x="61" y="117"/>
              </a:lnTo>
              <a:lnTo>
                <a:pt x="60" y="117"/>
              </a:lnTo>
              <a:lnTo>
                <a:pt x="59" y="117"/>
              </a:lnTo>
              <a:lnTo>
                <a:pt x="60" y="117"/>
              </a:lnTo>
              <a:lnTo>
                <a:pt x="59" y="117"/>
              </a:lnTo>
              <a:lnTo>
                <a:pt x="59" y="116"/>
              </a:lnTo>
              <a:lnTo>
                <a:pt x="60" y="116"/>
              </a:lnTo>
              <a:lnTo>
                <a:pt x="61" y="116"/>
              </a:lnTo>
              <a:lnTo>
                <a:pt x="60" y="116"/>
              </a:lnTo>
              <a:lnTo>
                <a:pt x="59" y="115"/>
              </a:lnTo>
              <a:lnTo>
                <a:pt x="59" y="116"/>
              </a:lnTo>
              <a:lnTo>
                <a:pt x="60" y="116"/>
              </a:lnTo>
              <a:lnTo>
                <a:pt x="59" y="116"/>
              </a:lnTo>
              <a:lnTo>
                <a:pt x="59" y="117"/>
              </a:lnTo>
              <a:lnTo>
                <a:pt x="60" y="117"/>
              </a:lnTo>
              <a:lnTo>
                <a:pt x="60" y="118"/>
              </a:lnTo>
              <a:lnTo>
                <a:pt x="60" y="119"/>
              </a:lnTo>
              <a:lnTo>
                <a:pt x="61" y="119"/>
              </a:lnTo>
              <a:lnTo>
                <a:pt x="60" y="119"/>
              </a:lnTo>
              <a:lnTo>
                <a:pt x="60" y="120"/>
              </a:lnTo>
              <a:lnTo>
                <a:pt x="60" y="119"/>
              </a:lnTo>
              <a:lnTo>
                <a:pt x="60" y="120"/>
              </a:lnTo>
              <a:lnTo>
                <a:pt x="59" y="120"/>
              </a:lnTo>
              <a:lnTo>
                <a:pt x="58" y="120"/>
              </a:lnTo>
              <a:lnTo>
                <a:pt x="57" y="120"/>
              </a:lnTo>
              <a:lnTo>
                <a:pt x="57" y="121"/>
              </a:lnTo>
              <a:lnTo>
                <a:pt x="57" y="120"/>
              </a:lnTo>
              <a:lnTo>
                <a:pt x="57" y="121"/>
              </a:lnTo>
              <a:lnTo>
                <a:pt x="56" y="121"/>
              </a:lnTo>
              <a:lnTo>
                <a:pt x="55" y="122"/>
              </a:lnTo>
              <a:lnTo>
                <a:pt x="55" y="121"/>
              </a:lnTo>
              <a:lnTo>
                <a:pt x="56" y="121"/>
              </a:lnTo>
              <a:lnTo>
                <a:pt x="55" y="121"/>
              </a:lnTo>
              <a:lnTo>
                <a:pt x="55" y="122"/>
              </a:lnTo>
              <a:lnTo>
                <a:pt x="55" y="121"/>
              </a:lnTo>
              <a:lnTo>
                <a:pt x="55" y="122"/>
              </a:lnTo>
              <a:lnTo>
                <a:pt x="54" y="122"/>
              </a:lnTo>
              <a:lnTo>
                <a:pt x="55" y="122"/>
              </a:lnTo>
              <a:lnTo>
                <a:pt x="54" y="122"/>
              </a:lnTo>
              <a:lnTo>
                <a:pt x="55" y="121"/>
              </a:lnTo>
              <a:lnTo>
                <a:pt x="54" y="121"/>
              </a:lnTo>
              <a:lnTo>
                <a:pt x="54" y="122"/>
              </a:lnTo>
              <a:lnTo>
                <a:pt x="54" y="123"/>
              </a:lnTo>
              <a:lnTo>
                <a:pt x="54" y="122"/>
              </a:lnTo>
              <a:lnTo>
                <a:pt x="53" y="122"/>
              </a:lnTo>
              <a:lnTo>
                <a:pt x="53" y="123"/>
              </a:lnTo>
              <a:lnTo>
                <a:pt x="52" y="123"/>
              </a:lnTo>
              <a:lnTo>
                <a:pt x="52" y="124"/>
              </a:lnTo>
              <a:lnTo>
                <a:pt x="51" y="124"/>
              </a:lnTo>
              <a:lnTo>
                <a:pt x="51" y="125"/>
              </a:lnTo>
              <a:lnTo>
                <a:pt x="51" y="126"/>
              </a:lnTo>
              <a:lnTo>
                <a:pt x="50" y="126"/>
              </a:lnTo>
              <a:lnTo>
                <a:pt x="50" y="127"/>
              </a:lnTo>
              <a:lnTo>
                <a:pt x="50" y="128"/>
              </a:lnTo>
              <a:lnTo>
                <a:pt x="50" y="127"/>
              </a:lnTo>
              <a:lnTo>
                <a:pt x="49" y="127"/>
              </a:lnTo>
              <a:lnTo>
                <a:pt x="50" y="127"/>
              </a:lnTo>
              <a:lnTo>
                <a:pt x="49" y="127"/>
              </a:lnTo>
              <a:lnTo>
                <a:pt x="49" y="128"/>
              </a:lnTo>
              <a:lnTo>
                <a:pt x="48" y="128"/>
              </a:lnTo>
              <a:lnTo>
                <a:pt x="47" y="128"/>
              </a:lnTo>
              <a:lnTo>
                <a:pt x="48" y="128"/>
              </a:lnTo>
              <a:lnTo>
                <a:pt x="47" y="128"/>
              </a:lnTo>
              <a:lnTo>
                <a:pt x="47" y="129"/>
              </a:lnTo>
              <a:lnTo>
                <a:pt x="47" y="128"/>
              </a:lnTo>
              <a:lnTo>
                <a:pt x="47" y="129"/>
              </a:lnTo>
              <a:lnTo>
                <a:pt x="47" y="128"/>
              </a:lnTo>
              <a:lnTo>
                <a:pt x="46" y="128"/>
              </a:lnTo>
              <a:lnTo>
                <a:pt x="46" y="127"/>
              </a:lnTo>
              <a:lnTo>
                <a:pt x="45" y="127"/>
              </a:lnTo>
              <a:lnTo>
                <a:pt x="46" y="126"/>
              </a:lnTo>
              <a:lnTo>
                <a:pt x="46" y="127"/>
              </a:lnTo>
              <a:lnTo>
                <a:pt x="46" y="126"/>
              </a:lnTo>
              <a:lnTo>
                <a:pt x="46" y="125"/>
              </a:lnTo>
              <a:lnTo>
                <a:pt x="46" y="126"/>
              </a:lnTo>
              <a:lnTo>
                <a:pt x="46" y="125"/>
              </a:lnTo>
              <a:lnTo>
                <a:pt x="46" y="126"/>
              </a:lnTo>
              <a:lnTo>
                <a:pt x="46" y="125"/>
              </a:lnTo>
              <a:lnTo>
                <a:pt x="46" y="126"/>
              </a:lnTo>
              <a:lnTo>
                <a:pt x="45" y="126"/>
              </a:lnTo>
              <a:lnTo>
                <a:pt x="45" y="125"/>
              </a:lnTo>
              <a:lnTo>
                <a:pt x="45" y="126"/>
              </a:lnTo>
              <a:lnTo>
                <a:pt x="45" y="125"/>
              </a:lnTo>
              <a:lnTo>
                <a:pt x="45" y="124"/>
              </a:lnTo>
              <a:lnTo>
                <a:pt x="45" y="125"/>
              </a:lnTo>
              <a:lnTo>
                <a:pt x="44" y="125"/>
              </a:lnTo>
              <a:lnTo>
                <a:pt x="45" y="125"/>
              </a:lnTo>
              <a:lnTo>
                <a:pt x="44" y="125"/>
              </a:lnTo>
              <a:lnTo>
                <a:pt x="44" y="124"/>
              </a:lnTo>
              <a:lnTo>
                <a:pt x="44" y="125"/>
              </a:lnTo>
              <a:lnTo>
                <a:pt x="44" y="124"/>
              </a:lnTo>
              <a:lnTo>
                <a:pt x="44" y="123"/>
              </a:lnTo>
              <a:lnTo>
                <a:pt x="44" y="124"/>
              </a:lnTo>
              <a:lnTo>
                <a:pt x="44" y="123"/>
              </a:lnTo>
              <a:lnTo>
                <a:pt x="44" y="124"/>
              </a:lnTo>
              <a:lnTo>
                <a:pt x="44" y="123"/>
              </a:lnTo>
              <a:lnTo>
                <a:pt x="44" y="124"/>
              </a:lnTo>
              <a:lnTo>
                <a:pt x="44" y="123"/>
              </a:lnTo>
              <a:lnTo>
                <a:pt x="43" y="123"/>
              </a:lnTo>
              <a:lnTo>
                <a:pt x="44" y="123"/>
              </a:lnTo>
              <a:lnTo>
                <a:pt x="43" y="123"/>
              </a:lnTo>
              <a:lnTo>
                <a:pt x="44" y="123"/>
              </a:lnTo>
              <a:lnTo>
                <a:pt x="43" y="123"/>
              </a:lnTo>
              <a:lnTo>
                <a:pt x="43" y="122"/>
              </a:lnTo>
              <a:lnTo>
                <a:pt x="42" y="122"/>
              </a:lnTo>
              <a:lnTo>
                <a:pt x="43" y="122"/>
              </a:lnTo>
              <a:lnTo>
                <a:pt x="43" y="123"/>
              </a:lnTo>
              <a:lnTo>
                <a:pt x="44" y="123"/>
              </a:lnTo>
              <a:lnTo>
                <a:pt x="43" y="123"/>
              </a:lnTo>
              <a:lnTo>
                <a:pt x="44" y="123"/>
              </a:lnTo>
              <a:lnTo>
                <a:pt x="43" y="123"/>
              </a:lnTo>
              <a:lnTo>
                <a:pt x="43" y="122"/>
              </a:lnTo>
              <a:lnTo>
                <a:pt x="44" y="122"/>
              </a:lnTo>
              <a:lnTo>
                <a:pt x="44" y="121"/>
              </a:lnTo>
              <a:lnTo>
                <a:pt x="44" y="120"/>
              </a:lnTo>
              <a:lnTo>
                <a:pt x="43" y="120"/>
              </a:lnTo>
              <a:lnTo>
                <a:pt x="43" y="119"/>
              </a:lnTo>
              <a:lnTo>
                <a:pt x="43" y="120"/>
              </a:lnTo>
              <a:lnTo>
                <a:pt x="43" y="119"/>
              </a:lnTo>
              <a:lnTo>
                <a:pt x="42" y="119"/>
              </a:lnTo>
              <a:lnTo>
                <a:pt x="43" y="119"/>
              </a:lnTo>
              <a:lnTo>
                <a:pt x="42" y="119"/>
              </a:lnTo>
              <a:lnTo>
                <a:pt x="42" y="118"/>
              </a:lnTo>
              <a:lnTo>
                <a:pt x="43" y="118"/>
              </a:lnTo>
              <a:lnTo>
                <a:pt x="43" y="117"/>
              </a:lnTo>
              <a:lnTo>
                <a:pt x="43" y="118"/>
              </a:lnTo>
              <a:lnTo>
                <a:pt x="44" y="118"/>
              </a:lnTo>
              <a:lnTo>
                <a:pt x="44" y="117"/>
              </a:lnTo>
              <a:lnTo>
                <a:pt x="45" y="117"/>
              </a:lnTo>
              <a:lnTo>
                <a:pt x="44" y="117"/>
              </a:lnTo>
              <a:lnTo>
                <a:pt x="43" y="117"/>
              </a:lnTo>
              <a:lnTo>
                <a:pt x="43" y="118"/>
              </a:lnTo>
              <a:lnTo>
                <a:pt x="43" y="117"/>
              </a:lnTo>
              <a:lnTo>
                <a:pt x="43" y="116"/>
              </a:lnTo>
              <a:lnTo>
                <a:pt x="43" y="115"/>
              </a:lnTo>
              <a:lnTo>
                <a:pt x="44" y="115"/>
              </a:lnTo>
              <a:lnTo>
                <a:pt x="44" y="114"/>
              </a:lnTo>
              <a:lnTo>
                <a:pt x="45" y="114"/>
              </a:lnTo>
              <a:lnTo>
                <a:pt x="45" y="113"/>
              </a:lnTo>
              <a:lnTo>
                <a:pt x="45" y="114"/>
              </a:lnTo>
              <a:lnTo>
                <a:pt x="44" y="114"/>
              </a:lnTo>
              <a:lnTo>
                <a:pt x="44" y="115"/>
              </a:lnTo>
              <a:lnTo>
                <a:pt x="43" y="115"/>
              </a:lnTo>
              <a:lnTo>
                <a:pt x="43" y="116"/>
              </a:lnTo>
              <a:lnTo>
                <a:pt x="43" y="117"/>
              </a:lnTo>
              <a:lnTo>
                <a:pt x="42" y="117"/>
              </a:lnTo>
              <a:lnTo>
                <a:pt x="42" y="118"/>
              </a:lnTo>
              <a:lnTo>
                <a:pt x="41" y="118"/>
              </a:lnTo>
              <a:lnTo>
                <a:pt x="42" y="118"/>
              </a:lnTo>
              <a:lnTo>
                <a:pt x="41" y="118"/>
              </a:lnTo>
              <a:lnTo>
                <a:pt x="42" y="118"/>
              </a:lnTo>
              <a:lnTo>
                <a:pt x="41" y="118"/>
              </a:lnTo>
              <a:lnTo>
                <a:pt x="41" y="119"/>
              </a:lnTo>
              <a:lnTo>
                <a:pt x="41" y="120"/>
              </a:lnTo>
              <a:lnTo>
                <a:pt x="42" y="120"/>
              </a:lnTo>
              <a:lnTo>
                <a:pt x="43" y="120"/>
              </a:lnTo>
              <a:lnTo>
                <a:pt x="43" y="121"/>
              </a:lnTo>
              <a:lnTo>
                <a:pt x="42" y="121"/>
              </a:lnTo>
              <a:lnTo>
                <a:pt x="43" y="121"/>
              </a:lnTo>
              <a:lnTo>
                <a:pt x="42" y="121"/>
              </a:lnTo>
              <a:lnTo>
                <a:pt x="43" y="121"/>
              </a:lnTo>
              <a:lnTo>
                <a:pt x="43" y="120"/>
              </a:lnTo>
              <a:lnTo>
                <a:pt x="43" y="121"/>
              </a:lnTo>
              <a:lnTo>
                <a:pt x="43" y="120"/>
              </a:lnTo>
              <a:lnTo>
                <a:pt x="42" y="120"/>
              </a:lnTo>
              <a:lnTo>
                <a:pt x="43" y="120"/>
              </a:lnTo>
              <a:lnTo>
                <a:pt x="43" y="121"/>
              </a:lnTo>
              <a:lnTo>
                <a:pt x="42" y="121"/>
              </a:lnTo>
              <a:lnTo>
                <a:pt x="42" y="122"/>
              </a:lnTo>
              <a:lnTo>
                <a:pt x="41" y="122"/>
              </a:lnTo>
              <a:lnTo>
                <a:pt x="41" y="123"/>
              </a:lnTo>
              <a:lnTo>
                <a:pt x="41" y="124"/>
              </a:lnTo>
              <a:lnTo>
                <a:pt x="41" y="123"/>
              </a:lnTo>
              <a:lnTo>
                <a:pt x="41" y="124"/>
              </a:lnTo>
              <a:lnTo>
                <a:pt x="41" y="123"/>
              </a:lnTo>
              <a:lnTo>
                <a:pt x="41" y="124"/>
              </a:lnTo>
              <a:lnTo>
                <a:pt x="41" y="125"/>
              </a:lnTo>
              <a:lnTo>
                <a:pt x="40" y="125"/>
              </a:lnTo>
              <a:lnTo>
                <a:pt x="41" y="125"/>
              </a:lnTo>
              <a:lnTo>
                <a:pt x="40" y="125"/>
              </a:lnTo>
              <a:lnTo>
                <a:pt x="41" y="124"/>
              </a:lnTo>
              <a:lnTo>
                <a:pt x="40" y="124"/>
              </a:lnTo>
              <a:lnTo>
                <a:pt x="40" y="125"/>
              </a:lnTo>
              <a:lnTo>
                <a:pt x="41" y="125"/>
              </a:lnTo>
              <a:lnTo>
                <a:pt x="41" y="126"/>
              </a:lnTo>
              <a:lnTo>
                <a:pt x="41" y="127"/>
              </a:lnTo>
              <a:lnTo>
                <a:pt x="40" y="127"/>
              </a:lnTo>
              <a:lnTo>
                <a:pt x="39" y="127"/>
              </a:lnTo>
              <a:lnTo>
                <a:pt x="39" y="128"/>
              </a:lnTo>
              <a:lnTo>
                <a:pt x="39" y="129"/>
              </a:lnTo>
              <a:lnTo>
                <a:pt x="39" y="130"/>
              </a:lnTo>
              <a:lnTo>
                <a:pt x="39" y="131"/>
              </a:lnTo>
              <a:lnTo>
                <a:pt x="38" y="131"/>
              </a:lnTo>
              <a:lnTo>
                <a:pt x="38" y="132"/>
              </a:lnTo>
              <a:lnTo>
                <a:pt x="37" y="132"/>
              </a:lnTo>
              <a:lnTo>
                <a:pt x="37" y="133"/>
              </a:lnTo>
              <a:lnTo>
                <a:pt x="36" y="133"/>
              </a:lnTo>
              <a:lnTo>
                <a:pt x="36" y="134"/>
              </a:lnTo>
              <a:lnTo>
                <a:pt x="35" y="134"/>
              </a:lnTo>
              <a:lnTo>
                <a:pt x="34" y="134"/>
              </a:lnTo>
              <a:lnTo>
                <a:pt x="34" y="135"/>
              </a:lnTo>
              <a:lnTo>
                <a:pt x="33" y="135"/>
              </a:lnTo>
              <a:lnTo>
                <a:pt x="33" y="136"/>
              </a:lnTo>
              <a:lnTo>
                <a:pt x="32" y="136"/>
              </a:lnTo>
              <a:lnTo>
                <a:pt x="32" y="137"/>
              </a:lnTo>
              <a:lnTo>
                <a:pt x="33" y="137"/>
              </a:lnTo>
              <a:lnTo>
                <a:pt x="33" y="138"/>
              </a:lnTo>
              <a:lnTo>
                <a:pt x="34" y="138"/>
              </a:lnTo>
              <a:lnTo>
                <a:pt x="34" y="139"/>
              </a:lnTo>
              <a:lnTo>
                <a:pt x="34" y="138"/>
              </a:lnTo>
              <a:lnTo>
                <a:pt x="33" y="138"/>
              </a:lnTo>
              <a:lnTo>
                <a:pt x="33" y="137"/>
              </a:lnTo>
              <a:lnTo>
                <a:pt x="32" y="137"/>
              </a:lnTo>
              <a:lnTo>
                <a:pt x="32" y="138"/>
              </a:lnTo>
              <a:lnTo>
                <a:pt x="32" y="137"/>
              </a:lnTo>
              <a:lnTo>
                <a:pt x="32" y="136"/>
              </a:lnTo>
              <a:lnTo>
                <a:pt x="32" y="135"/>
              </a:lnTo>
              <a:lnTo>
                <a:pt x="32" y="134"/>
              </a:lnTo>
              <a:lnTo>
                <a:pt x="31" y="134"/>
              </a:lnTo>
              <a:lnTo>
                <a:pt x="30" y="134"/>
              </a:lnTo>
              <a:lnTo>
                <a:pt x="29" y="134"/>
              </a:lnTo>
              <a:lnTo>
                <a:pt x="29" y="135"/>
              </a:lnTo>
              <a:lnTo>
                <a:pt x="29" y="134"/>
              </a:lnTo>
              <a:lnTo>
                <a:pt x="28" y="134"/>
              </a:lnTo>
              <a:lnTo>
                <a:pt x="27" y="134"/>
              </a:lnTo>
              <a:lnTo>
                <a:pt x="28" y="134"/>
              </a:lnTo>
              <a:lnTo>
                <a:pt x="27" y="134"/>
              </a:lnTo>
              <a:lnTo>
                <a:pt x="27" y="133"/>
              </a:lnTo>
              <a:lnTo>
                <a:pt x="27" y="132"/>
              </a:lnTo>
              <a:lnTo>
                <a:pt x="27" y="131"/>
              </a:lnTo>
              <a:lnTo>
                <a:pt x="27" y="130"/>
              </a:lnTo>
              <a:lnTo>
                <a:pt x="27" y="129"/>
              </a:lnTo>
              <a:lnTo>
                <a:pt x="28" y="129"/>
              </a:lnTo>
              <a:lnTo>
                <a:pt x="28" y="128"/>
              </a:lnTo>
              <a:lnTo>
                <a:pt x="28" y="127"/>
              </a:lnTo>
              <a:lnTo>
                <a:pt x="27" y="127"/>
              </a:lnTo>
              <a:lnTo>
                <a:pt x="26" y="127"/>
              </a:lnTo>
              <a:lnTo>
                <a:pt x="26" y="126"/>
              </a:lnTo>
              <a:lnTo>
                <a:pt x="27" y="126"/>
              </a:lnTo>
              <a:lnTo>
                <a:pt x="28" y="126"/>
              </a:lnTo>
              <a:lnTo>
                <a:pt x="29" y="126"/>
              </a:lnTo>
              <a:lnTo>
                <a:pt x="29" y="125"/>
              </a:lnTo>
              <a:lnTo>
                <a:pt x="30" y="125"/>
              </a:lnTo>
              <a:lnTo>
                <a:pt x="30" y="124"/>
              </a:lnTo>
              <a:lnTo>
                <a:pt x="29" y="124"/>
              </a:lnTo>
              <a:lnTo>
                <a:pt x="29" y="123"/>
              </a:lnTo>
              <a:lnTo>
                <a:pt x="30" y="123"/>
              </a:lnTo>
              <a:lnTo>
                <a:pt x="30" y="124"/>
              </a:lnTo>
              <a:lnTo>
                <a:pt x="30" y="123"/>
              </a:lnTo>
              <a:lnTo>
                <a:pt x="30" y="124"/>
              </a:lnTo>
              <a:lnTo>
                <a:pt x="30" y="123"/>
              </a:lnTo>
              <a:lnTo>
                <a:pt x="30" y="124"/>
              </a:lnTo>
              <a:lnTo>
                <a:pt x="30" y="123"/>
              </a:lnTo>
              <a:lnTo>
                <a:pt x="30" y="122"/>
              </a:lnTo>
              <a:lnTo>
                <a:pt x="30" y="121"/>
              </a:lnTo>
              <a:lnTo>
                <a:pt x="30" y="120"/>
              </a:lnTo>
              <a:lnTo>
                <a:pt x="30" y="121"/>
              </a:lnTo>
              <a:lnTo>
                <a:pt x="31" y="121"/>
              </a:lnTo>
              <a:lnTo>
                <a:pt x="31" y="120"/>
              </a:lnTo>
              <a:lnTo>
                <a:pt x="30" y="121"/>
              </a:lnTo>
              <a:lnTo>
                <a:pt x="30" y="120"/>
              </a:lnTo>
              <a:lnTo>
                <a:pt x="31" y="120"/>
              </a:lnTo>
              <a:lnTo>
                <a:pt x="31" y="119"/>
              </a:lnTo>
              <a:lnTo>
                <a:pt x="32" y="119"/>
              </a:lnTo>
              <a:lnTo>
                <a:pt x="32" y="118"/>
              </a:lnTo>
              <a:lnTo>
                <a:pt x="32" y="117"/>
              </a:lnTo>
              <a:lnTo>
                <a:pt x="32" y="118"/>
              </a:lnTo>
              <a:lnTo>
                <a:pt x="32" y="119"/>
              </a:lnTo>
              <a:lnTo>
                <a:pt x="31" y="119"/>
              </a:lnTo>
              <a:lnTo>
                <a:pt x="31" y="118"/>
              </a:lnTo>
              <a:lnTo>
                <a:pt x="31" y="117"/>
              </a:lnTo>
              <a:lnTo>
                <a:pt x="31" y="116"/>
              </a:lnTo>
              <a:lnTo>
                <a:pt x="30" y="116"/>
              </a:lnTo>
              <a:lnTo>
                <a:pt x="30" y="115"/>
              </a:lnTo>
              <a:lnTo>
                <a:pt x="30" y="114"/>
              </a:lnTo>
              <a:lnTo>
                <a:pt x="29" y="114"/>
              </a:lnTo>
              <a:lnTo>
                <a:pt x="30" y="114"/>
              </a:lnTo>
              <a:lnTo>
                <a:pt x="29" y="114"/>
              </a:lnTo>
              <a:lnTo>
                <a:pt x="29" y="113"/>
              </a:lnTo>
              <a:lnTo>
                <a:pt x="29" y="112"/>
              </a:lnTo>
              <a:lnTo>
                <a:pt x="30" y="112"/>
              </a:lnTo>
              <a:lnTo>
                <a:pt x="29" y="112"/>
              </a:lnTo>
              <a:lnTo>
                <a:pt x="29" y="113"/>
              </a:lnTo>
              <a:lnTo>
                <a:pt x="29" y="114"/>
              </a:lnTo>
              <a:lnTo>
                <a:pt x="29" y="113"/>
              </a:lnTo>
              <a:lnTo>
                <a:pt x="29" y="114"/>
              </a:lnTo>
              <a:lnTo>
                <a:pt x="28" y="114"/>
              </a:lnTo>
              <a:lnTo>
                <a:pt x="29" y="114"/>
              </a:lnTo>
              <a:lnTo>
                <a:pt x="29" y="115"/>
              </a:lnTo>
              <a:lnTo>
                <a:pt x="29" y="116"/>
              </a:lnTo>
              <a:lnTo>
                <a:pt x="28" y="116"/>
              </a:lnTo>
              <a:lnTo>
                <a:pt x="29" y="116"/>
              </a:lnTo>
              <a:lnTo>
                <a:pt x="29" y="117"/>
              </a:lnTo>
              <a:lnTo>
                <a:pt x="29" y="118"/>
              </a:lnTo>
              <a:lnTo>
                <a:pt x="28" y="118"/>
              </a:lnTo>
              <a:lnTo>
                <a:pt x="28" y="119"/>
              </a:lnTo>
              <a:lnTo>
                <a:pt x="28" y="118"/>
              </a:lnTo>
              <a:lnTo>
                <a:pt x="27" y="118"/>
              </a:lnTo>
              <a:lnTo>
                <a:pt x="28" y="118"/>
              </a:lnTo>
              <a:lnTo>
                <a:pt x="28" y="119"/>
              </a:lnTo>
              <a:lnTo>
                <a:pt x="28" y="118"/>
              </a:lnTo>
              <a:lnTo>
                <a:pt x="28" y="119"/>
              </a:lnTo>
              <a:lnTo>
                <a:pt x="27" y="119"/>
              </a:lnTo>
              <a:lnTo>
                <a:pt x="28" y="119"/>
              </a:lnTo>
              <a:lnTo>
                <a:pt x="27" y="119"/>
              </a:lnTo>
              <a:lnTo>
                <a:pt x="28" y="119"/>
              </a:lnTo>
              <a:lnTo>
                <a:pt x="27" y="119"/>
              </a:lnTo>
              <a:lnTo>
                <a:pt x="28" y="119"/>
              </a:lnTo>
              <a:lnTo>
                <a:pt x="27" y="119"/>
              </a:lnTo>
              <a:lnTo>
                <a:pt x="28" y="119"/>
              </a:lnTo>
              <a:lnTo>
                <a:pt x="27" y="119"/>
              </a:lnTo>
              <a:lnTo>
                <a:pt x="28" y="119"/>
              </a:lnTo>
              <a:lnTo>
                <a:pt x="27" y="119"/>
              </a:lnTo>
              <a:lnTo>
                <a:pt x="27" y="120"/>
              </a:lnTo>
              <a:lnTo>
                <a:pt x="27" y="119"/>
              </a:lnTo>
              <a:lnTo>
                <a:pt x="27" y="120"/>
              </a:lnTo>
              <a:lnTo>
                <a:pt x="27" y="119"/>
              </a:lnTo>
              <a:lnTo>
                <a:pt x="27" y="120"/>
              </a:lnTo>
              <a:lnTo>
                <a:pt x="27" y="119"/>
              </a:lnTo>
              <a:lnTo>
                <a:pt x="27" y="120"/>
              </a:lnTo>
              <a:lnTo>
                <a:pt x="26" y="120"/>
              </a:lnTo>
              <a:lnTo>
                <a:pt x="27" y="120"/>
              </a:lnTo>
              <a:lnTo>
                <a:pt x="26" y="120"/>
              </a:lnTo>
              <a:lnTo>
                <a:pt x="27" y="120"/>
              </a:lnTo>
              <a:lnTo>
                <a:pt x="27" y="121"/>
              </a:lnTo>
              <a:lnTo>
                <a:pt x="28" y="121"/>
              </a:lnTo>
              <a:lnTo>
                <a:pt x="27" y="121"/>
              </a:lnTo>
              <a:lnTo>
                <a:pt x="27" y="122"/>
              </a:lnTo>
              <a:lnTo>
                <a:pt x="27" y="123"/>
              </a:lnTo>
              <a:lnTo>
                <a:pt x="26" y="123"/>
              </a:lnTo>
              <a:lnTo>
                <a:pt x="25" y="123"/>
              </a:lnTo>
              <a:lnTo>
                <a:pt x="25" y="122"/>
              </a:lnTo>
              <a:lnTo>
                <a:pt x="25" y="123"/>
              </a:lnTo>
              <a:lnTo>
                <a:pt x="24" y="123"/>
              </a:lnTo>
              <a:lnTo>
                <a:pt x="23" y="123"/>
              </a:lnTo>
              <a:lnTo>
                <a:pt x="22" y="123"/>
              </a:lnTo>
              <a:lnTo>
                <a:pt x="22" y="122"/>
              </a:lnTo>
              <a:lnTo>
                <a:pt x="21" y="122"/>
              </a:lnTo>
              <a:lnTo>
                <a:pt x="21" y="121"/>
              </a:lnTo>
              <a:lnTo>
                <a:pt x="21" y="120"/>
              </a:lnTo>
              <a:lnTo>
                <a:pt x="20" y="120"/>
              </a:lnTo>
              <a:lnTo>
                <a:pt x="19" y="119"/>
              </a:lnTo>
              <a:lnTo>
                <a:pt x="19" y="118"/>
              </a:lnTo>
              <a:lnTo>
                <a:pt x="18" y="118"/>
              </a:lnTo>
              <a:lnTo>
                <a:pt x="18" y="117"/>
              </a:lnTo>
              <a:lnTo>
                <a:pt x="18" y="116"/>
              </a:lnTo>
              <a:lnTo>
                <a:pt x="18" y="115"/>
              </a:lnTo>
              <a:lnTo>
                <a:pt x="17" y="115"/>
              </a:lnTo>
              <a:lnTo>
                <a:pt x="17" y="114"/>
              </a:lnTo>
              <a:lnTo>
                <a:pt x="17" y="113"/>
              </a:lnTo>
              <a:lnTo>
                <a:pt x="16" y="113"/>
              </a:lnTo>
              <a:lnTo>
                <a:pt x="16" y="112"/>
              </a:lnTo>
              <a:lnTo>
                <a:pt x="15" y="112"/>
              </a:lnTo>
              <a:lnTo>
                <a:pt x="15" y="111"/>
              </a:lnTo>
              <a:lnTo>
                <a:pt x="15" y="110"/>
              </a:lnTo>
              <a:lnTo>
                <a:pt x="16" y="109"/>
              </a:lnTo>
              <a:lnTo>
                <a:pt x="16" y="108"/>
              </a:lnTo>
              <a:lnTo>
                <a:pt x="16" y="107"/>
              </a:lnTo>
              <a:lnTo>
                <a:pt x="15" y="107"/>
              </a:lnTo>
              <a:lnTo>
                <a:pt x="15" y="106"/>
              </a:lnTo>
              <a:lnTo>
                <a:pt x="15" y="105"/>
              </a:lnTo>
              <a:lnTo>
                <a:pt x="15" y="104"/>
              </a:lnTo>
              <a:lnTo>
                <a:pt x="16" y="104"/>
              </a:lnTo>
              <a:lnTo>
                <a:pt x="16" y="103"/>
              </a:lnTo>
              <a:lnTo>
                <a:pt x="16" y="104"/>
              </a:lnTo>
              <a:lnTo>
                <a:pt x="16" y="105"/>
              </a:lnTo>
              <a:lnTo>
                <a:pt x="17" y="105"/>
              </a:lnTo>
              <a:lnTo>
                <a:pt x="17" y="106"/>
              </a:lnTo>
              <a:lnTo>
                <a:pt x="17" y="105"/>
              </a:lnTo>
              <a:lnTo>
                <a:pt x="17" y="106"/>
              </a:lnTo>
              <a:lnTo>
                <a:pt x="17" y="105"/>
              </a:lnTo>
              <a:lnTo>
                <a:pt x="18" y="105"/>
              </a:lnTo>
              <a:lnTo>
                <a:pt x="18" y="104"/>
              </a:lnTo>
              <a:lnTo>
                <a:pt x="18" y="103"/>
              </a:lnTo>
              <a:lnTo>
                <a:pt x="19" y="103"/>
              </a:lnTo>
              <a:lnTo>
                <a:pt x="19" y="102"/>
              </a:lnTo>
              <a:lnTo>
                <a:pt x="20" y="102"/>
              </a:lnTo>
              <a:lnTo>
                <a:pt x="20" y="101"/>
              </a:lnTo>
              <a:lnTo>
                <a:pt x="20" y="102"/>
              </a:lnTo>
              <a:lnTo>
                <a:pt x="20" y="101"/>
              </a:lnTo>
              <a:lnTo>
                <a:pt x="20" y="102"/>
              </a:lnTo>
              <a:lnTo>
                <a:pt x="19" y="102"/>
              </a:lnTo>
              <a:lnTo>
                <a:pt x="19" y="103"/>
              </a:lnTo>
              <a:lnTo>
                <a:pt x="18" y="103"/>
              </a:lnTo>
              <a:lnTo>
                <a:pt x="18" y="102"/>
              </a:lnTo>
              <a:lnTo>
                <a:pt x="18" y="103"/>
              </a:lnTo>
              <a:lnTo>
                <a:pt x="18" y="104"/>
              </a:lnTo>
              <a:lnTo>
                <a:pt x="18" y="105"/>
              </a:lnTo>
              <a:lnTo>
                <a:pt x="17" y="105"/>
              </a:lnTo>
              <a:lnTo>
                <a:pt x="16" y="105"/>
              </a:lnTo>
              <a:lnTo>
                <a:pt x="16" y="104"/>
              </a:lnTo>
              <a:lnTo>
                <a:pt x="17" y="104"/>
              </a:lnTo>
              <a:lnTo>
                <a:pt x="17" y="103"/>
              </a:lnTo>
              <a:lnTo>
                <a:pt x="16" y="103"/>
              </a:lnTo>
              <a:lnTo>
                <a:pt x="16" y="102"/>
              </a:lnTo>
              <a:lnTo>
                <a:pt x="17" y="102"/>
              </a:lnTo>
              <a:lnTo>
                <a:pt x="17" y="101"/>
              </a:lnTo>
              <a:lnTo>
                <a:pt x="17" y="102"/>
              </a:lnTo>
              <a:lnTo>
                <a:pt x="17" y="101"/>
              </a:lnTo>
              <a:lnTo>
                <a:pt x="17" y="102"/>
              </a:lnTo>
              <a:lnTo>
                <a:pt x="17" y="101"/>
              </a:lnTo>
              <a:lnTo>
                <a:pt x="17" y="102"/>
              </a:lnTo>
              <a:lnTo>
                <a:pt x="17" y="101"/>
              </a:lnTo>
              <a:lnTo>
                <a:pt x="17" y="102"/>
              </a:lnTo>
              <a:lnTo>
                <a:pt x="17" y="101"/>
              </a:lnTo>
              <a:lnTo>
                <a:pt x="16" y="101"/>
              </a:lnTo>
              <a:lnTo>
                <a:pt x="16" y="102"/>
              </a:lnTo>
              <a:lnTo>
                <a:pt x="16" y="101"/>
              </a:lnTo>
              <a:lnTo>
                <a:pt x="16" y="102"/>
              </a:lnTo>
              <a:lnTo>
                <a:pt x="15" y="102"/>
              </a:lnTo>
              <a:lnTo>
                <a:pt x="14" y="102"/>
              </a:lnTo>
              <a:lnTo>
                <a:pt x="15" y="102"/>
              </a:lnTo>
              <a:lnTo>
                <a:pt x="14" y="102"/>
              </a:lnTo>
              <a:lnTo>
                <a:pt x="14" y="101"/>
              </a:lnTo>
              <a:lnTo>
                <a:pt x="14" y="100"/>
              </a:lnTo>
              <a:lnTo>
                <a:pt x="15" y="99"/>
              </a:lnTo>
              <a:lnTo>
                <a:pt x="14" y="100"/>
              </a:lnTo>
              <a:lnTo>
                <a:pt x="14" y="101"/>
              </a:lnTo>
              <a:lnTo>
                <a:pt x="14" y="102"/>
              </a:lnTo>
              <a:lnTo>
                <a:pt x="14" y="103"/>
              </a:lnTo>
              <a:lnTo>
                <a:pt x="15" y="103"/>
              </a:lnTo>
              <a:lnTo>
                <a:pt x="16" y="103"/>
              </a:lnTo>
              <a:lnTo>
                <a:pt x="15" y="103"/>
              </a:lnTo>
              <a:lnTo>
                <a:pt x="16" y="103"/>
              </a:lnTo>
              <a:lnTo>
                <a:pt x="16" y="104"/>
              </a:lnTo>
              <a:lnTo>
                <a:pt x="15" y="104"/>
              </a:lnTo>
              <a:lnTo>
                <a:pt x="14" y="104"/>
              </a:lnTo>
              <a:lnTo>
                <a:pt x="14" y="103"/>
              </a:lnTo>
              <a:lnTo>
                <a:pt x="13" y="103"/>
              </a:lnTo>
              <a:lnTo>
                <a:pt x="13" y="102"/>
              </a:lnTo>
              <a:lnTo>
                <a:pt x="12" y="102"/>
              </a:lnTo>
              <a:lnTo>
                <a:pt x="12" y="101"/>
              </a:lnTo>
              <a:lnTo>
                <a:pt x="12" y="100"/>
              </a:lnTo>
              <a:lnTo>
                <a:pt x="11" y="100"/>
              </a:lnTo>
              <a:lnTo>
                <a:pt x="11" y="99"/>
              </a:lnTo>
              <a:lnTo>
                <a:pt x="11" y="98"/>
              </a:lnTo>
              <a:lnTo>
                <a:pt x="11" y="97"/>
              </a:lnTo>
              <a:lnTo>
                <a:pt x="10" y="97"/>
              </a:lnTo>
              <a:lnTo>
                <a:pt x="10" y="96"/>
              </a:lnTo>
              <a:lnTo>
                <a:pt x="10" y="95"/>
              </a:lnTo>
              <a:lnTo>
                <a:pt x="9" y="95"/>
              </a:lnTo>
              <a:lnTo>
                <a:pt x="9" y="94"/>
              </a:lnTo>
              <a:lnTo>
                <a:pt x="8" y="94"/>
              </a:lnTo>
              <a:lnTo>
                <a:pt x="8" y="93"/>
              </a:lnTo>
              <a:lnTo>
                <a:pt x="7" y="93"/>
              </a:lnTo>
              <a:lnTo>
                <a:pt x="7" y="92"/>
              </a:lnTo>
              <a:lnTo>
                <a:pt x="6" y="92"/>
              </a:lnTo>
              <a:lnTo>
                <a:pt x="6" y="91"/>
              </a:lnTo>
              <a:lnTo>
                <a:pt x="5" y="91"/>
              </a:lnTo>
              <a:lnTo>
                <a:pt x="5" y="90"/>
              </a:lnTo>
              <a:lnTo>
                <a:pt x="4" y="90"/>
              </a:lnTo>
              <a:lnTo>
                <a:pt x="4" y="89"/>
              </a:lnTo>
              <a:lnTo>
                <a:pt x="4" y="88"/>
              </a:lnTo>
              <a:lnTo>
                <a:pt x="4" y="87"/>
              </a:lnTo>
              <a:lnTo>
                <a:pt x="4" y="86"/>
              </a:lnTo>
              <a:lnTo>
                <a:pt x="3" y="86"/>
              </a:lnTo>
              <a:lnTo>
                <a:pt x="3" y="85"/>
              </a:lnTo>
              <a:lnTo>
                <a:pt x="2" y="85"/>
              </a:lnTo>
              <a:lnTo>
                <a:pt x="1" y="85"/>
              </a:lnTo>
              <a:lnTo>
                <a:pt x="1" y="84"/>
              </a:lnTo>
              <a:lnTo>
                <a:pt x="0" y="84"/>
              </a:lnTo>
              <a:lnTo>
                <a:pt x="0" y="83"/>
              </a:lnTo>
              <a:lnTo>
                <a:pt x="0" y="82"/>
              </a:lnTo>
              <a:lnTo>
                <a:pt x="1" y="82"/>
              </a:lnTo>
              <a:lnTo>
                <a:pt x="1" y="81"/>
              </a:lnTo>
              <a:lnTo>
                <a:pt x="2" y="81"/>
              </a:lnTo>
              <a:lnTo>
                <a:pt x="2" y="80"/>
              </a:lnTo>
              <a:lnTo>
                <a:pt x="3" y="80"/>
              </a:lnTo>
              <a:lnTo>
                <a:pt x="3" y="79"/>
              </a:lnTo>
              <a:lnTo>
                <a:pt x="3" y="78"/>
              </a:lnTo>
              <a:lnTo>
                <a:pt x="4" y="78"/>
              </a:lnTo>
              <a:lnTo>
                <a:pt x="4" y="77"/>
              </a:lnTo>
              <a:lnTo>
                <a:pt x="4" y="76"/>
              </a:lnTo>
              <a:lnTo>
                <a:pt x="4" y="75"/>
              </a:lnTo>
              <a:lnTo>
                <a:pt x="4" y="74"/>
              </a:lnTo>
              <a:lnTo>
                <a:pt x="4" y="73"/>
              </a:lnTo>
              <a:lnTo>
                <a:pt x="4" y="72"/>
              </a:lnTo>
              <a:lnTo>
                <a:pt x="5" y="72"/>
              </a:lnTo>
              <a:lnTo>
                <a:pt x="5" y="71"/>
              </a:lnTo>
              <a:lnTo>
                <a:pt x="5" y="70"/>
              </a:lnTo>
              <a:lnTo>
                <a:pt x="5" y="69"/>
              </a:lnTo>
              <a:lnTo>
                <a:pt x="5" y="68"/>
              </a:lnTo>
              <a:lnTo>
                <a:pt x="4" y="68"/>
              </a:lnTo>
              <a:lnTo>
                <a:pt x="5" y="68"/>
              </a:lnTo>
              <a:lnTo>
                <a:pt x="5" y="67"/>
              </a:lnTo>
              <a:lnTo>
                <a:pt x="5" y="66"/>
              </a:lnTo>
              <a:lnTo>
                <a:pt x="4" y="66"/>
              </a:lnTo>
              <a:lnTo>
                <a:pt x="4" y="65"/>
              </a:lnTo>
              <a:lnTo>
                <a:pt x="5" y="66"/>
              </a:lnTo>
              <a:lnTo>
                <a:pt x="6" y="66"/>
              </a:lnTo>
              <a:lnTo>
                <a:pt x="5" y="66"/>
              </a:lnTo>
              <a:lnTo>
                <a:pt x="6" y="66"/>
              </a:lnTo>
              <a:lnTo>
                <a:pt x="7" y="66"/>
              </a:lnTo>
              <a:lnTo>
                <a:pt x="6" y="66"/>
              </a:lnTo>
              <a:lnTo>
                <a:pt x="5" y="66"/>
              </a:lnTo>
              <a:lnTo>
                <a:pt x="5" y="65"/>
              </a:lnTo>
              <a:lnTo>
                <a:pt x="5" y="66"/>
              </a:lnTo>
              <a:lnTo>
                <a:pt x="5" y="65"/>
              </a:lnTo>
              <a:lnTo>
                <a:pt x="5" y="66"/>
              </a:lnTo>
              <a:lnTo>
                <a:pt x="5" y="65"/>
              </a:lnTo>
              <a:lnTo>
                <a:pt x="6" y="65"/>
              </a:lnTo>
              <a:lnTo>
                <a:pt x="6" y="64"/>
              </a:lnTo>
              <a:lnTo>
                <a:pt x="6" y="63"/>
              </a:lnTo>
              <a:lnTo>
                <a:pt x="7" y="63"/>
              </a:lnTo>
              <a:lnTo>
                <a:pt x="8" y="63"/>
              </a:lnTo>
              <a:lnTo>
                <a:pt x="8" y="62"/>
              </a:lnTo>
              <a:lnTo>
                <a:pt x="9" y="62"/>
              </a:lnTo>
              <a:lnTo>
                <a:pt x="9" y="61"/>
              </a:lnTo>
              <a:lnTo>
                <a:pt x="9" y="60"/>
              </a:lnTo>
              <a:lnTo>
                <a:pt x="10" y="60"/>
              </a:lnTo>
              <a:lnTo>
                <a:pt x="10" y="59"/>
              </a:lnTo>
              <a:lnTo>
                <a:pt x="10" y="58"/>
              </a:lnTo>
              <a:lnTo>
                <a:pt x="10" y="57"/>
              </a:lnTo>
              <a:lnTo>
                <a:pt x="10" y="58"/>
              </a:lnTo>
              <a:lnTo>
                <a:pt x="11" y="58"/>
              </a:lnTo>
              <a:lnTo>
                <a:pt x="11" y="57"/>
              </a:lnTo>
              <a:lnTo>
                <a:pt x="11" y="58"/>
              </a:lnTo>
              <a:lnTo>
                <a:pt x="11" y="57"/>
              </a:lnTo>
              <a:lnTo>
                <a:pt x="10" y="57"/>
              </a:lnTo>
              <a:lnTo>
                <a:pt x="11" y="57"/>
              </a:lnTo>
              <a:lnTo>
                <a:pt x="11" y="56"/>
              </a:lnTo>
              <a:lnTo>
                <a:pt x="12" y="56"/>
              </a:lnTo>
              <a:lnTo>
                <a:pt x="13" y="56"/>
              </a:lnTo>
              <a:lnTo>
                <a:pt x="13" y="55"/>
              </a:lnTo>
              <a:lnTo>
                <a:pt x="14" y="55"/>
              </a:lnTo>
              <a:lnTo>
                <a:pt x="14" y="54"/>
              </a:lnTo>
              <a:lnTo>
                <a:pt x="15" y="53"/>
              </a:lnTo>
              <a:lnTo>
                <a:pt x="15" y="52"/>
              </a:lnTo>
              <a:lnTo>
                <a:pt x="15" y="51"/>
              </a:lnTo>
              <a:lnTo>
                <a:pt x="16" y="51"/>
              </a:lnTo>
              <a:lnTo>
                <a:pt x="16" y="50"/>
              </a:lnTo>
              <a:lnTo>
                <a:pt x="16" y="49"/>
              </a:lnTo>
              <a:lnTo>
                <a:pt x="15" y="49"/>
              </a:lnTo>
              <a:lnTo>
                <a:pt x="15" y="48"/>
              </a:lnTo>
              <a:lnTo>
                <a:pt x="15" y="47"/>
              </a:lnTo>
              <a:lnTo>
                <a:pt x="16" y="47"/>
              </a:lnTo>
              <a:lnTo>
                <a:pt x="16" y="46"/>
              </a:lnTo>
              <a:lnTo>
                <a:pt x="16" y="45"/>
              </a:lnTo>
              <a:lnTo>
                <a:pt x="16" y="44"/>
              </a:lnTo>
              <a:lnTo>
                <a:pt x="17" y="44"/>
              </a:lnTo>
              <a:lnTo>
                <a:pt x="17" y="43"/>
              </a:lnTo>
              <a:lnTo>
                <a:pt x="17" y="42"/>
              </a:lnTo>
              <a:lnTo>
                <a:pt x="18" y="42"/>
              </a:lnTo>
              <a:lnTo>
                <a:pt x="18" y="41"/>
              </a:lnTo>
              <a:lnTo>
                <a:pt x="18" y="40"/>
              </a:lnTo>
              <a:lnTo>
                <a:pt x="18" y="39"/>
              </a:lnTo>
              <a:lnTo>
                <a:pt x="18" y="38"/>
              </a:lnTo>
              <a:lnTo>
                <a:pt x="19" y="38"/>
              </a:lnTo>
              <a:lnTo>
                <a:pt x="19" y="37"/>
              </a:lnTo>
              <a:lnTo>
                <a:pt x="20" y="37"/>
              </a:lnTo>
              <a:lnTo>
                <a:pt x="20" y="36"/>
              </a:lnTo>
              <a:lnTo>
                <a:pt x="21" y="36"/>
              </a:lnTo>
              <a:lnTo>
                <a:pt x="21" y="35"/>
              </a:lnTo>
              <a:lnTo>
                <a:pt x="22" y="35"/>
              </a:lnTo>
              <a:lnTo>
                <a:pt x="23" y="35"/>
              </a:lnTo>
              <a:lnTo>
                <a:pt x="22" y="35"/>
              </a:lnTo>
              <a:lnTo>
                <a:pt x="22" y="36"/>
              </a:lnTo>
              <a:lnTo>
                <a:pt x="21" y="36"/>
              </a:lnTo>
              <a:lnTo>
                <a:pt x="21" y="37"/>
              </a:lnTo>
              <a:lnTo>
                <a:pt x="21" y="36"/>
              </a:lnTo>
              <a:lnTo>
                <a:pt x="21" y="37"/>
              </a:lnTo>
              <a:lnTo>
                <a:pt x="21" y="36"/>
              </a:lnTo>
              <a:lnTo>
                <a:pt x="22" y="36"/>
              </a:lnTo>
              <a:lnTo>
                <a:pt x="22" y="37"/>
              </a:lnTo>
              <a:lnTo>
                <a:pt x="22" y="36"/>
              </a:lnTo>
              <a:lnTo>
                <a:pt x="21" y="36"/>
              </a:lnTo>
              <a:lnTo>
                <a:pt x="22" y="36"/>
              </a:lnTo>
              <a:lnTo>
                <a:pt x="22" y="37"/>
              </a:lnTo>
              <a:lnTo>
                <a:pt x="23" y="37"/>
              </a:lnTo>
              <a:lnTo>
                <a:pt x="22" y="37"/>
              </a:lnTo>
              <a:lnTo>
                <a:pt x="23" y="37"/>
              </a:lnTo>
              <a:lnTo>
                <a:pt x="22" y="37"/>
              </a:lnTo>
              <a:lnTo>
                <a:pt x="22" y="36"/>
              </a:lnTo>
              <a:lnTo>
                <a:pt x="23" y="36"/>
              </a:lnTo>
              <a:lnTo>
                <a:pt x="23" y="37"/>
              </a:lnTo>
              <a:lnTo>
                <a:pt x="23" y="36"/>
              </a:lnTo>
              <a:lnTo>
                <a:pt x="22" y="36"/>
              </a:lnTo>
              <a:lnTo>
                <a:pt x="23" y="36"/>
              </a:lnTo>
              <a:lnTo>
                <a:pt x="22" y="36"/>
              </a:lnTo>
              <a:lnTo>
                <a:pt x="22" y="35"/>
              </a:lnTo>
              <a:lnTo>
                <a:pt x="23" y="35"/>
              </a:lnTo>
              <a:lnTo>
                <a:pt x="23" y="36"/>
              </a:lnTo>
              <a:lnTo>
                <a:pt x="23" y="37"/>
              </a:lnTo>
              <a:lnTo>
                <a:pt x="23" y="36"/>
              </a:lnTo>
              <a:lnTo>
                <a:pt x="24" y="36"/>
              </a:lnTo>
              <a:lnTo>
                <a:pt x="24" y="37"/>
              </a:lnTo>
              <a:lnTo>
                <a:pt x="24" y="36"/>
              </a:lnTo>
              <a:lnTo>
                <a:pt x="24" y="37"/>
              </a:lnTo>
              <a:lnTo>
                <a:pt x="24" y="36"/>
              </a:lnTo>
              <a:lnTo>
                <a:pt x="24" y="37"/>
              </a:lnTo>
              <a:lnTo>
                <a:pt x="24" y="36"/>
              </a:lnTo>
              <a:lnTo>
                <a:pt x="24" y="37"/>
              </a:lnTo>
              <a:lnTo>
                <a:pt x="25" y="37"/>
              </a:lnTo>
              <a:lnTo>
                <a:pt x="24" y="37"/>
              </a:lnTo>
              <a:lnTo>
                <a:pt x="25" y="37"/>
              </a:lnTo>
              <a:lnTo>
                <a:pt x="25" y="38"/>
              </a:lnTo>
              <a:lnTo>
                <a:pt x="25" y="37"/>
              </a:lnTo>
              <a:lnTo>
                <a:pt x="25" y="38"/>
              </a:lnTo>
              <a:lnTo>
                <a:pt x="25" y="39"/>
              </a:lnTo>
              <a:lnTo>
                <a:pt x="26" y="39"/>
              </a:lnTo>
              <a:lnTo>
                <a:pt x="25" y="39"/>
              </a:lnTo>
              <a:lnTo>
                <a:pt x="26" y="39"/>
              </a:lnTo>
              <a:lnTo>
                <a:pt x="25" y="39"/>
              </a:lnTo>
              <a:lnTo>
                <a:pt x="26" y="39"/>
              </a:lnTo>
              <a:lnTo>
                <a:pt x="25" y="39"/>
              </a:lnTo>
              <a:lnTo>
                <a:pt x="26" y="39"/>
              </a:lnTo>
              <a:lnTo>
                <a:pt x="25" y="39"/>
              </a:lnTo>
              <a:lnTo>
                <a:pt x="25" y="38"/>
              </a:lnTo>
              <a:lnTo>
                <a:pt x="26" y="38"/>
              </a:lnTo>
              <a:lnTo>
                <a:pt x="25" y="38"/>
              </a:lnTo>
              <a:lnTo>
                <a:pt x="26" y="38"/>
              </a:lnTo>
              <a:lnTo>
                <a:pt x="26" y="39"/>
              </a:lnTo>
              <a:lnTo>
                <a:pt x="26" y="38"/>
              </a:lnTo>
              <a:lnTo>
                <a:pt x="26" y="39"/>
              </a:lnTo>
              <a:lnTo>
                <a:pt x="26" y="40"/>
              </a:lnTo>
              <a:lnTo>
                <a:pt x="26" y="39"/>
              </a:lnTo>
              <a:lnTo>
                <a:pt x="26" y="40"/>
              </a:lnTo>
              <a:lnTo>
                <a:pt x="26" y="41"/>
              </a:lnTo>
              <a:lnTo>
                <a:pt x="25" y="41"/>
              </a:lnTo>
              <a:lnTo>
                <a:pt x="25" y="40"/>
              </a:lnTo>
              <a:lnTo>
                <a:pt x="25" y="41"/>
              </a:lnTo>
              <a:lnTo>
                <a:pt x="26" y="41"/>
              </a:lnTo>
              <a:lnTo>
                <a:pt x="26" y="42"/>
              </a:lnTo>
              <a:lnTo>
                <a:pt x="26" y="41"/>
              </a:lnTo>
              <a:lnTo>
                <a:pt x="25" y="41"/>
              </a:lnTo>
              <a:lnTo>
                <a:pt x="26" y="41"/>
              </a:lnTo>
              <a:lnTo>
                <a:pt x="26" y="40"/>
              </a:lnTo>
              <a:lnTo>
                <a:pt x="26" y="39"/>
              </a:lnTo>
              <a:lnTo>
                <a:pt x="26" y="38"/>
              </a:lnTo>
              <a:lnTo>
                <a:pt x="26" y="37"/>
              </a:lnTo>
              <a:lnTo>
                <a:pt x="26" y="36"/>
              </a:lnTo>
              <a:lnTo>
                <a:pt x="27" y="36"/>
              </a:lnTo>
              <a:lnTo>
                <a:pt x="26" y="36"/>
              </a:lnTo>
              <a:lnTo>
                <a:pt x="26" y="37"/>
              </a:lnTo>
              <a:lnTo>
                <a:pt x="26" y="36"/>
              </a:lnTo>
              <a:lnTo>
                <a:pt x="27" y="36"/>
              </a:lnTo>
              <a:lnTo>
                <a:pt x="26" y="36"/>
              </a:lnTo>
              <a:lnTo>
                <a:pt x="26" y="37"/>
              </a:lnTo>
              <a:lnTo>
                <a:pt x="26" y="36"/>
              </a:lnTo>
              <a:lnTo>
                <a:pt x="27" y="36"/>
              </a:lnTo>
              <a:lnTo>
                <a:pt x="27" y="37"/>
              </a:lnTo>
              <a:lnTo>
                <a:pt x="26" y="37"/>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7" y="36"/>
              </a:lnTo>
              <a:lnTo>
                <a:pt x="27" y="37"/>
              </a:lnTo>
              <a:lnTo>
                <a:pt x="28" y="37"/>
              </a:lnTo>
              <a:lnTo>
                <a:pt x="27" y="37"/>
              </a:lnTo>
              <a:lnTo>
                <a:pt x="28" y="37"/>
              </a:lnTo>
              <a:lnTo>
                <a:pt x="28" y="36"/>
              </a:lnTo>
              <a:lnTo>
                <a:pt x="28" y="37"/>
              </a:lnTo>
              <a:lnTo>
                <a:pt x="27" y="37"/>
              </a:lnTo>
              <a:lnTo>
                <a:pt x="28" y="37"/>
              </a:lnTo>
              <a:lnTo>
                <a:pt x="28" y="36"/>
              </a:lnTo>
              <a:lnTo>
                <a:pt x="28" y="37"/>
              </a:lnTo>
              <a:lnTo>
                <a:pt x="28" y="36"/>
              </a:lnTo>
              <a:lnTo>
                <a:pt x="27" y="36"/>
              </a:lnTo>
              <a:lnTo>
                <a:pt x="28" y="36"/>
              </a:lnTo>
              <a:lnTo>
                <a:pt x="28" y="35"/>
              </a:lnTo>
              <a:lnTo>
                <a:pt x="28" y="36"/>
              </a:lnTo>
              <a:lnTo>
                <a:pt x="28" y="35"/>
              </a:lnTo>
              <a:lnTo>
                <a:pt x="29" y="35"/>
              </a:lnTo>
              <a:lnTo>
                <a:pt x="28" y="35"/>
              </a:lnTo>
              <a:lnTo>
                <a:pt x="28" y="34"/>
              </a:lnTo>
              <a:lnTo>
                <a:pt x="29" y="34"/>
              </a:lnTo>
              <a:lnTo>
                <a:pt x="29" y="35"/>
              </a:lnTo>
              <a:lnTo>
                <a:pt x="30" y="35"/>
              </a:lnTo>
              <a:lnTo>
                <a:pt x="29" y="35"/>
              </a:lnTo>
              <a:lnTo>
                <a:pt x="30" y="35"/>
              </a:lnTo>
              <a:lnTo>
                <a:pt x="29" y="35"/>
              </a:lnTo>
              <a:lnTo>
                <a:pt x="30" y="35"/>
              </a:lnTo>
              <a:lnTo>
                <a:pt x="31" y="35"/>
              </a:lnTo>
              <a:lnTo>
                <a:pt x="32" y="35"/>
              </a:lnTo>
              <a:lnTo>
                <a:pt x="32" y="34"/>
              </a:lnTo>
              <a:lnTo>
                <a:pt x="32" y="35"/>
              </a:lnTo>
              <a:lnTo>
                <a:pt x="33" y="35"/>
              </a:lnTo>
              <a:lnTo>
                <a:pt x="32" y="35"/>
              </a:lnTo>
              <a:lnTo>
                <a:pt x="33" y="35"/>
              </a:lnTo>
              <a:lnTo>
                <a:pt x="32" y="35"/>
              </a:lnTo>
              <a:lnTo>
                <a:pt x="33" y="35"/>
              </a:lnTo>
              <a:lnTo>
                <a:pt x="32" y="35"/>
              </a:lnTo>
              <a:lnTo>
                <a:pt x="33" y="35"/>
              </a:lnTo>
              <a:lnTo>
                <a:pt x="33" y="36"/>
              </a:lnTo>
              <a:lnTo>
                <a:pt x="33" y="35"/>
              </a:lnTo>
              <a:lnTo>
                <a:pt x="32" y="35"/>
              </a:lnTo>
              <a:lnTo>
                <a:pt x="33" y="35"/>
              </a:lnTo>
              <a:lnTo>
                <a:pt x="32" y="35"/>
              </a:lnTo>
              <a:lnTo>
                <a:pt x="33" y="35"/>
              </a:lnTo>
              <a:lnTo>
                <a:pt x="33" y="34"/>
              </a:lnTo>
              <a:lnTo>
                <a:pt x="32" y="34"/>
              </a:lnTo>
              <a:lnTo>
                <a:pt x="32" y="35"/>
              </a:lnTo>
              <a:lnTo>
                <a:pt x="31" y="35"/>
              </a:lnTo>
              <a:lnTo>
                <a:pt x="30" y="35"/>
              </a:lnTo>
              <a:lnTo>
                <a:pt x="30" y="34"/>
              </a:lnTo>
              <a:lnTo>
                <a:pt x="29" y="34"/>
              </a:lnTo>
              <a:lnTo>
                <a:pt x="28" y="34"/>
              </a:lnTo>
              <a:lnTo>
                <a:pt x="28" y="35"/>
              </a:lnTo>
              <a:lnTo>
                <a:pt x="27" y="35"/>
              </a:lnTo>
              <a:lnTo>
                <a:pt x="26" y="35"/>
              </a:lnTo>
              <a:lnTo>
                <a:pt x="25" y="35"/>
              </a:lnTo>
              <a:lnTo>
                <a:pt x="25" y="34"/>
              </a:lnTo>
              <a:lnTo>
                <a:pt x="25" y="35"/>
              </a:lnTo>
              <a:lnTo>
                <a:pt x="25" y="34"/>
              </a:lnTo>
              <a:lnTo>
                <a:pt x="25" y="33"/>
              </a:lnTo>
              <a:lnTo>
                <a:pt x="25" y="32"/>
              </a:lnTo>
              <a:lnTo>
                <a:pt x="25" y="31"/>
              </a:lnTo>
              <a:lnTo>
                <a:pt x="26" y="31"/>
              </a:lnTo>
              <a:lnTo>
                <a:pt x="26" y="30"/>
              </a:lnTo>
              <a:lnTo>
                <a:pt x="27" y="30"/>
              </a:lnTo>
              <a:lnTo>
                <a:pt x="28" y="30"/>
              </a:lnTo>
              <a:lnTo>
                <a:pt x="27" y="30"/>
              </a:lnTo>
              <a:lnTo>
                <a:pt x="27" y="31"/>
              </a:lnTo>
              <a:lnTo>
                <a:pt x="27" y="30"/>
              </a:lnTo>
              <a:lnTo>
                <a:pt x="28" y="30"/>
              </a:lnTo>
              <a:lnTo>
                <a:pt x="29" y="30"/>
              </a:lnTo>
              <a:lnTo>
                <a:pt x="29" y="29"/>
              </a:lnTo>
              <a:lnTo>
                <a:pt x="30" y="29"/>
              </a:lnTo>
              <a:lnTo>
                <a:pt x="30" y="28"/>
              </a:lnTo>
              <a:lnTo>
                <a:pt x="30" y="29"/>
              </a:lnTo>
              <a:lnTo>
                <a:pt x="31" y="29"/>
              </a:lnTo>
              <a:lnTo>
                <a:pt x="32" y="28"/>
              </a:lnTo>
              <a:lnTo>
                <a:pt x="32" y="29"/>
              </a:lnTo>
              <a:lnTo>
                <a:pt x="33" y="29"/>
              </a:lnTo>
              <a:lnTo>
                <a:pt x="33" y="30"/>
              </a:lnTo>
              <a:lnTo>
                <a:pt x="34" y="30"/>
              </a:lnTo>
              <a:lnTo>
                <a:pt x="35" y="30"/>
              </a:lnTo>
              <a:lnTo>
                <a:pt x="35" y="31"/>
              </a:lnTo>
              <a:lnTo>
                <a:pt x="36" y="31"/>
              </a:lnTo>
              <a:lnTo>
                <a:pt x="35" y="31"/>
              </a:lnTo>
              <a:lnTo>
                <a:pt x="36" y="31"/>
              </a:lnTo>
              <a:lnTo>
                <a:pt x="36" y="32"/>
              </a:lnTo>
              <a:lnTo>
                <a:pt x="36" y="31"/>
              </a:lnTo>
              <a:lnTo>
                <a:pt x="36" y="32"/>
              </a:lnTo>
              <a:lnTo>
                <a:pt x="37" y="32"/>
              </a:lnTo>
              <a:lnTo>
                <a:pt x="38" y="32"/>
              </a:lnTo>
              <a:lnTo>
                <a:pt x="39" y="32"/>
              </a:lnTo>
              <a:lnTo>
                <a:pt x="38" y="32"/>
              </a:lnTo>
              <a:lnTo>
                <a:pt x="38" y="33"/>
              </a:lnTo>
              <a:lnTo>
                <a:pt x="39" y="33"/>
              </a:lnTo>
              <a:lnTo>
                <a:pt x="39" y="32"/>
              </a:lnTo>
              <a:lnTo>
                <a:pt x="38" y="32"/>
              </a:lnTo>
              <a:lnTo>
                <a:pt x="39" y="32"/>
              </a:lnTo>
              <a:lnTo>
                <a:pt x="38" y="32"/>
              </a:lnTo>
              <a:lnTo>
                <a:pt x="39" y="32"/>
              </a:lnTo>
              <a:lnTo>
                <a:pt x="40" y="32"/>
              </a:lnTo>
              <a:lnTo>
                <a:pt x="40" y="31"/>
              </a:lnTo>
              <a:lnTo>
                <a:pt x="40" y="32"/>
              </a:lnTo>
              <a:lnTo>
                <a:pt x="40" y="31"/>
              </a:lnTo>
              <a:lnTo>
                <a:pt x="41" y="31"/>
              </a:lnTo>
              <a:lnTo>
                <a:pt x="42" y="31"/>
              </a:lnTo>
              <a:lnTo>
                <a:pt x="42" y="30"/>
              </a:lnTo>
              <a:lnTo>
                <a:pt x="43" y="30"/>
              </a:lnTo>
              <a:lnTo>
                <a:pt x="44" y="30"/>
              </a:lnTo>
              <a:lnTo>
                <a:pt x="45" y="30"/>
              </a:lnTo>
              <a:lnTo>
                <a:pt x="46" y="30"/>
              </a:lnTo>
              <a:lnTo>
                <a:pt x="47" y="30"/>
              </a:lnTo>
              <a:lnTo>
                <a:pt x="47" y="31"/>
              </a:lnTo>
              <a:lnTo>
                <a:pt x="47" y="32"/>
              </a:lnTo>
              <a:lnTo>
                <a:pt x="47" y="31"/>
              </a:lnTo>
              <a:lnTo>
                <a:pt x="47" y="30"/>
              </a:lnTo>
              <a:lnTo>
                <a:pt x="46" y="30"/>
              </a:lnTo>
              <a:lnTo>
                <a:pt x="46" y="29"/>
              </a:lnTo>
              <a:lnTo>
                <a:pt x="46" y="30"/>
              </a:lnTo>
              <a:lnTo>
                <a:pt x="46" y="29"/>
              </a:lnTo>
              <a:lnTo>
                <a:pt x="46" y="30"/>
              </a:lnTo>
              <a:lnTo>
                <a:pt x="45" y="30"/>
              </a:lnTo>
              <a:lnTo>
                <a:pt x="44" y="30"/>
              </a:lnTo>
              <a:lnTo>
                <a:pt x="44" y="29"/>
              </a:lnTo>
              <a:lnTo>
                <a:pt x="44" y="30"/>
              </a:lnTo>
              <a:lnTo>
                <a:pt x="43" y="29"/>
              </a:lnTo>
              <a:lnTo>
                <a:pt x="42" y="29"/>
              </a:lnTo>
              <a:lnTo>
                <a:pt x="43" y="29"/>
              </a:lnTo>
              <a:lnTo>
                <a:pt x="42" y="29"/>
              </a:lnTo>
              <a:lnTo>
                <a:pt x="41" y="29"/>
              </a:lnTo>
              <a:lnTo>
                <a:pt x="42" y="29"/>
              </a:lnTo>
              <a:lnTo>
                <a:pt x="41" y="30"/>
              </a:lnTo>
              <a:lnTo>
                <a:pt x="41" y="29"/>
              </a:lnTo>
              <a:lnTo>
                <a:pt x="41" y="30"/>
              </a:lnTo>
              <a:lnTo>
                <a:pt x="41" y="31"/>
              </a:lnTo>
              <a:lnTo>
                <a:pt x="40" y="31"/>
              </a:lnTo>
              <a:lnTo>
                <a:pt x="39" y="31"/>
              </a:lnTo>
              <a:lnTo>
                <a:pt x="38" y="31"/>
              </a:lnTo>
              <a:lnTo>
                <a:pt x="39" y="31"/>
              </a:lnTo>
              <a:lnTo>
                <a:pt x="38" y="31"/>
              </a:lnTo>
              <a:lnTo>
                <a:pt x="38" y="30"/>
              </a:lnTo>
              <a:lnTo>
                <a:pt x="38" y="31"/>
              </a:lnTo>
              <a:lnTo>
                <a:pt x="38" y="30"/>
              </a:lnTo>
              <a:lnTo>
                <a:pt x="37" y="30"/>
              </a:lnTo>
              <a:lnTo>
                <a:pt x="37" y="29"/>
              </a:lnTo>
              <a:lnTo>
                <a:pt x="38" y="29"/>
              </a:lnTo>
              <a:lnTo>
                <a:pt x="38" y="30"/>
              </a:lnTo>
              <a:lnTo>
                <a:pt x="38" y="29"/>
              </a:lnTo>
              <a:lnTo>
                <a:pt x="39" y="29"/>
              </a:lnTo>
              <a:lnTo>
                <a:pt x="39" y="30"/>
              </a:lnTo>
              <a:lnTo>
                <a:pt x="39" y="29"/>
              </a:lnTo>
              <a:lnTo>
                <a:pt x="39" y="28"/>
              </a:lnTo>
              <a:lnTo>
                <a:pt x="39" y="27"/>
              </a:lnTo>
              <a:lnTo>
                <a:pt x="40" y="27"/>
              </a:lnTo>
              <a:lnTo>
                <a:pt x="41" y="27"/>
              </a:lnTo>
              <a:lnTo>
                <a:pt x="42" y="27"/>
              </a:lnTo>
              <a:lnTo>
                <a:pt x="42" y="26"/>
              </a:lnTo>
              <a:lnTo>
                <a:pt x="43" y="26"/>
              </a:lnTo>
              <a:lnTo>
                <a:pt x="42" y="26"/>
              </a:lnTo>
              <a:lnTo>
                <a:pt x="43" y="26"/>
              </a:lnTo>
              <a:lnTo>
                <a:pt x="43" y="27"/>
              </a:lnTo>
              <a:lnTo>
                <a:pt x="43" y="26"/>
              </a:lnTo>
              <a:lnTo>
                <a:pt x="43" y="27"/>
              </a:lnTo>
              <a:lnTo>
                <a:pt x="43" y="26"/>
              </a:lnTo>
              <a:lnTo>
                <a:pt x="43" y="27"/>
              </a:lnTo>
              <a:lnTo>
                <a:pt x="43" y="26"/>
              </a:lnTo>
              <a:lnTo>
                <a:pt x="43" y="27"/>
              </a:lnTo>
              <a:lnTo>
                <a:pt x="43" y="26"/>
              </a:lnTo>
              <a:lnTo>
                <a:pt x="43" y="27"/>
              </a:lnTo>
              <a:lnTo>
                <a:pt x="44" y="27"/>
              </a:lnTo>
              <a:lnTo>
                <a:pt x="44" y="28"/>
              </a:lnTo>
              <a:lnTo>
                <a:pt x="45" y="28"/>
              </a:lnTo>
              <a:lnTo>
                <a:pt x="45" y="27"/>
              </a:lnTo>
              <a:lnTo>
                <a:pt x="46" y="27"/>
              </a:lnTo>
              <a:lnTo>
                <a:pt x="47" y="27"/>
              </a:lnTo>
              <a:lnTo>
                <a:pt x="46" y="27"/>
              </a:lnTo>
              <a:lnTo>
                <a:pt x="45" y="27"/>
              </a:lnTo>
              <a:lnTo>
                <a:pt x="45" y="28"/>
              </a:lnTo>
              <a:lnTo>
                <a:pt x="44" y="28"/>
              </a:lnTo>
              <a:lnTo>
                <a:pt x="44" y="27"/>
              </a:lnTo>
              <a:lnTo>
                <a:pt x="45" y="27"/>
              </a:lnTo>
              <a:lnTo>
                <a:pt x="44" y="27"/>
              </a:lnTo>
              <a:lnTo>
                <a:pt x="44" y="28"/>
              </a:lnTo>
              <a:lnTo>
                <a:pt x="44" y="27"/>
              </a:lnTo>
              <a:lnTo>
                <a:pt x="44" y="26"/>
              </a:lnTo>
              <a:lnTo>
                <a:pt x="43" y="26"/>
              </a:lnTo>
              <a:lnTo>
                <a:pt x="43" y="25"/>
              </a:lnTo>
              <a:lnTo>
                <a:pt x="43" y="26"/>
              </a:lnTo>
              <a:lnTo>
                <a:pt x="43" y="25"/>
              </a:lnTo>
              <a:lnTo>
                <a:pt x="43" y="26"/>
              </a:lnTo>
              <a:lnTo>
                <a:pt x="44" y="26"/>
              </a:lnTo>
              <a:lnTo>
                <a:pt x="43" y="26"/>
              </a:lnTo>
              <a:lnTo>
                <a:pt x="43" y="25"/>
              </a:lnTo>
              <a:lnTo>
                <a:pt x="43" y="24"/>
              </a:lnTo>
              <a:lnTo>
                <a:pt x="43" y="23"/>
              </a:lnTo>
              <a:lnTo>
                <a:pt x="44" y="23"/>
              </a:lnTo>
              <a:lnTo>
                <a:pt x="43" y="23"/>
              </a:lnTo>
              <a:lnTo>
                <a:pt x="43" y="22"/>
              </a:lnTo>
              <a:lnTo>
                <a:pt x="44" y="22"/>
              </a:lnTo>
              <a:lnTo>
                <a:pt x="43" y="22"/>
              </a:lnTo>
              <a:lnTo>
                <a:pt x="44" y="22"/>
              </a:lnTo>
              <a:lnTo>
                <a:pt x="44" y="21"/>
              </a:lnTo>
              <a:lnTo>
                <a:pt x="45" y="21"/>
              </a:lnTo>
              <a:lnTo>
                <a:pt x="45" y="20"/>
              </a:lnTo>
              <a:lnTo>
                <a:pt x="45" y="19"/>
              </a:lnTo>
              <a:lnTo>
                <a:pt x="44" y="19"/>
              </a:lnTo>
              <a:lnTo>
                <a:pt x="44" y="18"/>
              </a:lnTo>
              <a:lnTo>
                <a:pt x="44" y="17"/>
              </a:lnTo>
              <a:lnTo>
                <a:pt x="43" y="17"/>
              </a:lnTo>
              <a:lnTo>
                <a:pt x="44" y="17"/>
              </a:lnTo>
              <a:lnTo>
                <a:pt x="44" y="16"/>
              </a:lnTo>
              <a:lnTo>
                <a:pt x="45" y="16"/>
              </a:lnTo>
              <a:lnTo>
                <a:pt x="46" y="16"/>
              </a:lnTo>
              <a:lnTo>
                <a:pt x="46" y="17"/>
              </a:lnTo>
              <a:lnTo>
                <a:pt x="47" y="17"/>
              </a:lnTo>
              <a:lnTo>
                <a:pt x="48" y="17"/>
              </a:lnTo>
              <a:lnTo>
                <a:pt x="49" y="17"/>
              </a:lnTo>
              <a:lnTo>
                <a:pt x="50" y="17"/>
              </a:lnTo>
              <a:lnTo>
                <a:pt x="50" y="16"/>
              </a:lnTo>
              <a:lnTo>
                <a:pt x="51" y="16"/>
              </a:lnTo>
              <a:lnTo>
                <a:pt x="52" y="16"/>
              </a:lnTo>
              <a:lnTo>
                <a:pt x="51" y="16"/>
              </a:lnTo>
              <a:lnTo>
                <a:pt x="51" y="15"/>
              </a:lnTo>
              <a:lnTo>
                <a:pt x="51" y="14"/>
              </a:lnTo>
              <a:lnTo>
                <a:pt x="52" y="14"/>
              </a:lnTo>
              <a:lnTo>
                <a:pt x="53" y="14"/>
              </a:lnTo>
              <a:lnTo>
                <a:pt x="54" y="14"/>
              </a:lnTo>
              <a:lnTo>
                <a:pt x="54" y="13"/>
              </a:lnTo>
              <a:lnTo>
                <a:pt x="55" y="13"/>
              </a:lnTo>
              <a:lnTo>
                <a:pt x="55" y="12"/>
              </a:lnTo>
              <a:lnTo>
                <a:pt x="56" y="12"/>
              </a:lnTo>
              <a:lnTo>
                <a:pt x="56" y="11"/>
              </a:lnTo>
              <a:lnTo>
                <a:pt x="56" y="10"/>
              </a:lnTo>
              <a:lnTo>
                <a:pt x="57" y="10"/>
              </a:lnTo>
              <a:lnTo>
                <a:pt x="58" y="10"/>
              </a:lnTo>
              <a:lnTo>
                <a:pt x="58" y="9"/>
              </a:lnTo>
              <a:lnTo>
                <a:pt x="59" y="9"/>
              </a:lnTo>
              <a:lnTo>
                <a:pt x="58" y="9"/>
              </a:lnTo>
              <a:lnTo>
                <a:pt x="58" y="8"/>
              </a:lnTo>
              <a:lnTo>
                <a:pt x="59" y="8"/>
              </a:lnTo>
              <a:lnTo>
                <a:pt x="60" y="8"/>
              </a:lnTo>
              <a:lnTo>
                <a:pt x="60" y="7"/>
              </a:lnTo>
              <a:lnTo>
                <a:pt x="59" y="7"/>
              </a:lnTo>
              <a:lnTo>
                <a:pt x="60" y="7"/>
              </a:lnTo>
              <a:lnTo>
                <a:pt x="61" y="7"/>
              </a:lnTo>
              <a:lnTo>
                <a:pt x="61" y="6"/>
              </a:lnTo>
              <a:lnTo>
                <a:pt x="62" y="6"/>
              </a:lnTo>
              <a:lnTo>
                <a:pt x="63" y="6"/>
              </a:lnTo>
              <a:lnTo>
                <a:pt x="63" y="5"/>
              </a:lnTo>
              <a:lnTo>
                <a:pt x="64" y="5"/>
              </a:lnTo>
              <a:lnTo>
                <a:pt x="64" y="4"/>
              </a:lnTo>
              <a:lnTo>
                <a:pt x="65" y="4"/>
              </a:lnTo>
              <a:lnTo>
                <a:pt x="66" y="4"/>
              </a:lnTo>
              <a:lnTo>
                <a:pt x="65" y="4"/>
              </a:lnTo>
              <a:lnTo>
                <a:pt x="66" y="4"/>
              </a:lnTo>
              <a:lnTo>
                <a:pt x="66" y="3"/>
              </a:lnTo>
              <a:lnTo>
                <a:pt x="67" y="3"/>
              </a:lnTo>
              <a:lnTo>
                <a:pt x="67" y="2"/>
              </a:lnTo>
              <a:lnTo>
                <a:pt x="68" y="2"/>
              </a:lnTo>
              <a:lnTo>
                <a:pt x="68" y="1"/>
              </a:lnTo>
              <a:lnTo>
                <a:pt x="68" y="0"/>
              </a:lnTo>
              <a:lnTo>
                <a:pt x="69" y="0"/>
              </a:lnTo>
              <a:lnTo>
                <a:pt x="69" y="1"/>
              </a:lnTo>
              <a:lnTo>
                <a:pt x="70" y="1"/>
              </a:lnTo>
              <a:lnTo>
                <a:pt x="70" y="2"/>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4</xdr:col>
      <xdr:colOff>28575</xdr:colOff>
      <xdr:row>1</xdr:row>
      <xdr:rowOff>104775</xdr:rowOff>
    </xdr:from>
    <xdr:to>
      <xdr:col>5</xdr:col>
      <xdr:colOff>247650</xdr:colOff>
      <xdr:row>8</xdr:row>
      <xdr:rowOff>123825</xdr:rowOff>
    </xdr:to>
    <xdr:sp macro="" textlink="">
      <xdr:nvSpPr>
        <xdr:cNvPr id="120" name="TAC"/>
        <xdr:cNvSpPr>
          <a:spLocks/>
        </xdr:cNvSpPr>
      </xdr:nvSpPr>
      <xdr:spPr bwMode="auto">
        <a:xfrm>
          <a:off x="2466975" y="647700"/>
          <a:ext cx="828675" cy="1152525"/>
        </a:xfrm>
        <a:custGeom>
          <a:avLst/>
          <a:gdLst>
            <a:gd name="T0" fmla="*/ 2147483647 w 87"/>
            <a:gd name="T1" fmla="*/ 0 h 121"/>
            <a:gd name="T2" fmla="*/ 2147483647 w 87"/>
            <a:gd name="T3" fmla="*/ 2147483647 h 121"/>
            <a:gd name="T4" fmla="*/ 2147483647 w 87"/>
            <a:gd name="T5" fmla="*/ 2147483647 h 121"/>
            <a:gd name="T6" fmla="*/ 2147483647 w 87"/>
            <a:gd name="T7" fmla="*/ 2147483647 h 121"/>
            <a:gd name="T8" fmla="*/ 2147483647 w 87"/>
            <a:gd name="T9" fmla="*/ 2147483647 h 121"/>
            <a:gd name="T10" fmla="*/ 2147483647 w 87"/>
            <a:gd name="T11" fmla="*/ 2147483647 h 121"/>
            <a:gd name="T12" fmla="*/ 2147483647 w 87"/>
            <a:gd name="T13" fmla="*/ 2147483647 h 121"/>
            <a:gd name="T14" fmla="*/ 2147483647 w 87"/>
            <a:gd name="T15" fmla="*/ 2147483647 h 121"/>
            <a:gd name="T16" fmla="*/ 2147483647 w 87"/>
            <a:gd name="T17" fmla="*/ 2147483647 h 121"/>
            <a:gd name="T18" fmla="*/ 2147483647 w 87"/>
            <a:gd name="T19" fmla="*/ 2147483647 h 121"/>
            <a:gd name="T20" fmla="*/ 2147483647 w 87"/>
            <a:gd name="T21" fmla="*/ 2147483647 h 121"/>
            <a:gd name="T22" fmla="*/ 2147483647 w 87"/>
            <a:gd name="T23" fmla="*/ 2147483647 h 121"/>
            <a:gd name="T24" fmla="*/ 2147483647 w 87"/>
            <a:gd name="T25" fmla="*/ 2147483647 h 121"/>
            <a:gd name="T26" fmla="*/ 2147483647 w 87"/>
            <a:gd name="T27" fmla="*/ 2147483647 h 121"/>
            <a:gd name="T28" fmla="*/ 2147483647 w 87"/>
            <a:gd name="T29" fmla="*/ 2147483647 h 121"/>
            <a:gd name="T30" fmla="*/ 2147483647 w 87"/>
            <a:gd name="T31" fmla="*/ 2147483647 h 121"/>
            <a:gd name="T32" fmla="*/ 2147483647 w 87"/>
            <a:gd name="T33" fmla="*/ 2147483647 h 121"/>
            <a:gd name="T34" fmla="*/ 2147483647 w 87"/>
            <a:gd name="T35" fmla="*/ 2147483647 h 121"/>
            <a:gd name="T36" fmla="*/ 2147483647 w 87"/>
            <a:gd name="T37" fmla="*/ 2147483647 h 121"/>
            <a:gd name="T38" fmla="*/ 2147483647 w 87"/>
            <a:gd name="T39" fmla="*/ 2147483647 h 121"/>
            <a:gd name="T40" fmla="*/ 2147483647 w 87"/>
            <a:gd name="T41" fmla="*/ 2147483647 h 121"/>
            <a:gd name="T42" fmla="*/ 2147483647 w 87"/>
            <a:gd name="T43" fmla="*/ 2147483647 h 121"/>
            <a:gd name="T44" fmla="*/ 2147483647 w 87"/>
            <a:gd name="T45" fmla="*/ 2147483647 h 121"/>
            <a:gd name="T46" fmla="*/ 2147483647 w 87"/>
            <a:gd name="T47" fmla="*/ 2147483647 h 121"/>
            <a:gd name="T48" fmla="*/ 2147483647 w 87"/>
            <a:gd name="T49" fmla="*/ 2147483647 h 121"/>
            <a:gd name="T50" fmla="*/ 2147483647 w 87"/>
            <a:gd name="T51" fmla="*/ 2147483647 h 121"/>
            <a:gd name="T52" fmla="*/ 2147483647 w 87"/>
            <a:gd name="T53" fmla="*/ 2147483647 h 121"/>
            <a:gd name="T54" fmla="*/ 2147483647 w 87"/>
            <a:gd name="T55" fmla="*/ 2147483647 h 121"/>
            <a:gd name="T56" fmla="*/ 2147483647 w 87"/>
            <a:gd name="T57" fmla="*/ 2147483647 h 121"/>
            <a:gd name="T58" fmla="*/ 2147483647 w 87"/>
            <a:gd name="T59" fmla="*/ 2147483647 h 121"/>
            <a:gd name="T60" fmla="*/ 2147483647 w 87"/>
            <a:gd name="T61" fmla="*/ 2147483647 h 121"/>
            <a:gd name="T62" fmla="*/ 2147483647 w 87"/>
            <a:gd name="T63" fmla="*/ 2147483647 h 121"/>
            <a:gd name="T64" fmla="*/ 2147483647 w 87"/>
            <a:gd name="T65" fmla="*/ 2147483647 h 121"/>
            <a:gd name="T66" fmla="*/ 2147483647 w 87"/>
            <a:gd name="T67" fmla="*/ 2147483647 h 121"/>
            <a:gd name="T68" fmla="*/ 2147483647 w 87"/>
            <a:gd name="T69" fmla="*/ 2147483647 h 121"/>
            <a:gd name="T70" fmla="*/ 2147483647 w 87"/>
            <a:gd name="T71" fmla="*/ 2147483647 h 121"/>
            <a:gd name="T72" fmla="*/ 2147483647 w 87"/>
            <a:gd name="T73" fmla="*/ 2147483647 h 121"/>
            <a:gd name="T74" fmla="*/ 2147483647 w 87"/>
            <a:gd name="T75" fmla="*/ 2147483647 h 121"/>
            <a:gd name="T76" fmla="*/ 2147483647 w 87"/>
            <a:gd name="T77" fmla="*/ 2147483647 h 121"/>
            <a:gd name="T78" fmla="*/ 2147483647 w 87"/>
            <a:gd name="T79" fmla="*/ 2147483647 h 121"/>
            <a:gd name="T80" fmla="*/ 2147483647 w 87"/>
            <a:gd name="T81" fmla="*/ 2147483647 h 121"/>
            <a:gd name="T82" fmla="*/ 2147483647 w 87"/>
            <a:gd name="T83" fmla="*/ 2147483647 h 121"/>
            <a:gd name="T84" fmla="*/ 2147483647 w 87"/>
            <a:gd name="T85" fmla="*/ 2147483647 h 121"/>
            <a:gd name="T86" fmla="*/ 2147483647 w 87"/>
            <a:gd name="T87" fmla="*/ 2147483647 h 121"/>
            <a:gd name="T88" fmla="*/ 2147483647 w 87"/>
            <a:gd name="T89" fmla="*/ 2147483647 h 121"/>
            <a:gd name="T90" fmla="*/ 2147483647 w 87"/>
            <a:gd name="T91" fmla="*/ 2147483647 h 121"/>
            <a:gd name="T92" fmla="*/ 2147483647 w 87"/>
            <a:gd name="T93" fmla="*/ 2147483647 h 121"/>
            <a:gd name="T94" fmla="*/ 2147483647 w 87"/>
            <a:gd name="T95" fmla="*/ 2147483647 h 121"/>
            <a:gd name="T96" fmla="*/ 2147483647 w 87"/>
            <a:gd name="T97" fmla="*/ 2147483647 h 121"/>
            <a:gd name="T98" fmla="*/ 2147483647 w 87"/>
            <a:gd name="T99" fmla="*/ 2147483647 h 121"/>
            <a:gd name="T100" fmla="*/ 2147483647 w 87"/>
            <a:gd name="T101" fmla="*/ 2147483647 h 121"/>
            <a:gd name="T102" fmla="*/ 2147483647 w 87"/>
            <a:gd name="T103" fmla="*/ 2147483647 h 121"/>
            <a:gd name="T104" fmla="*/ 2147483647 w 87"/>
            <a:gd name="T105" fmla="*/ 2147483647 h 121"/>
            <a:gd name="T106" fmla="*/ 2147483647 w 87"/>
            <a:gd name="T107" fmla="*/ 2147483647 h 121"/>
            <a:gd name="T108" fmla="*/ 2147483647 w 87"/>
            <a:gd name="T109" fmla="*/ 2147483647 h 121"/>
            <a:gd name="T110" fmla="*/ 2147483647 w 87"/>
            <a:gd name="T111" fmla="*/ 2147483647 h 121"/>
            <a:gd name="T112" fmla="*/ 2147483647 w 87"/>
            <a:gd name="T113" fmla="*/ 2147483647 h 121"/>
            <a:gd name="T114" fmla="*/ 2147483647 w 87"/>
            <a:gd name="T115" fmla="*/ 2147483647 h 121"/>
            <a:gd name="T116" fmla="*/ 2147483647 w 87"/>
            <a:gd name="T117" fmla="*/ 2147483647 h 121"/>
            <a:gd name="T118" fmla="*/ 2147483647 w 87"/>
            <a:gd name="T119" fmla="*/ 2147483647 h 121"/>
            <a:gd name="T120" fmla="*/ 2147483647 w 87"/>
            <a:gd name="T121" fmla="*/ 2147483647 h 121"/>
            <a:gd name="T122" fmla="*/ 2147483647 w 87"/>
            <a:gd name="T123" fmla="*/ 2147483647 h 121"/>
            <a:gd name="T124" fmla="*/ 2147483647 w 87"/>
            <a:gd name="T125" fmla="*/ 0 h 12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87"/>
            <a:gd name="T190" fmla="*/ 0 h 121"/>
            <a:gd name="T191" fmla="*/ 87 w 87"/>
            <a:gd name="T192" fmla="*/ 121 h 121"/>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87" h="121">
              <a:moveTo>
                <a:pt x="47" y="0"/>
              </a:moveTo>
              <a:lnTo>
                <a:pt x="48" y="0"/>
              </a:lnTo>
              <a:lnTo>
                <a:pt x="49" y="0"/>
              </a:lnTo>
              <a:lnTo>
                <a:pt x="49" y="1"/>
              </a:lnTo>
              <a:lnTo>
                <a:pt x="49" y="0"/>
              </a:lnTo>
              <a:lnTo>
                <a:pt x="49" y="1"/>
              </a:lnTo>
              <a:lnTo>
                <a:pt x="49" y="0"/>
              </a:lnTo>
              <a:lnTo>
                <a:pt x="49" y="1"/>
              </a:lnTo>
              <a:lnTo>
                <a:pt x="49" y="0"/>
              </a:lnTo>
              <a:lnTo>
                <a:pt x="49" y="1"/>
              </a:lnTo>
              <a:lnTo>
                <a:pt x="49" y="0"/>
              </a:lnTo>
              <a:lnTo>
                <a:pt x="49" y="1"/>
              </a:lnTo>
              <a:lnTo>
                <a:pt x="49" y="2"/>
              </a:lnTo>
              <a:lnTo>
                <a:pt x="50" y="2"/>
              </a:lnTo>
              <a:lnTo>
                <a:pt x="50" y="3"/>
              </a:lnTo>
              <a:lnTo>
                <a:pt x="51" y="3"/>
              </a:lnTo>
              <a:lnTo>
                <a:pt x="51" y="4"/>
              </a:lnTo>
              <a:lnTo>
                <a:pt x="52" y="5"/>
              </a:lnTo>
              <a:lnTo>
                <a:pt x="53" y="5"/>
              </a:lnTo>
              <a:lnTo>
                <a:pt x="53" y="6"/>
              </a:lnTo>
              <a:lnTo>
                <a:pt x="54" y="7"/>
              </a:lnTo>
              <a:lnTo>
                <a:pt x="55" y="7"/>
              </a:lnTo>
              <a:lnTo>
                <a:pt x="56" y="7"/>
              </a:lnTo>
              <a:lnTo>
                <a:pt x="56" y="8"/>
              </a:lnTo>
              <a:lnTo>
                <a:pt x="56" y="9"/>
              </a:lnTo>
              <a:lnTo>
                <a:pt x="57" y="9"/>
              </a:lnTo>
              <a:lnTo>
                <a:pt x="57" y="10"/>
              </a:lnTo>
              <a:lnTo>
                <a:pt x="56" y="10"/>
              </a:lnTo>
              <a:lnTo>
                <a:pt x="57" y="10"/>
              </a:lnTo>
              <a:lnTo>
                <a:pt x="56" y="10"/>
              </a:lnTo>
              <a:lnTo>
                <a:pt x="57" y="10"/>
              </a:lnTo>
              <a:lnTo>
                <a:pt x="57" y="11"/>
              </a:lnTo>
              <a:lnTo>
                <a:pt x="58" y="11"/>
              </a:lnTo>
              <a:lnTo>
                <a:pt x="57" y="11"/>
              </a:lnTo>
              <a:lnTo>
                <a:pt x="57" y="12"/>
              </a:lnTo>
              <a:lnTo>
                <a:pt x="58" y="12"/>
              </a:lnTo>
              <a:lnTo>
                <a:pt x="58" y="13"/>
              </a:lnTo>
              <a:lnTo>
                <a:pt x="58" y="14"/>
              </a:lnTo>
              <a:lnTo>
                <a:pt x="59" y="14"/>
              </a:lnTo>
              <a:lnTo>
                <a:pt x="60" y="14"/>
              </a:lnTo>
              <a:lnTo>
                <a:pt x="60" y="15"/>
              </a:lnTo>
              <a:lnTo>
                <a:pt x="61" y="16"/>
              </a:lnTo>
              <a:lnTo>
                <a:pt x="62" y="16"/>
              </a:lnTo>
              <a:lnTo>
                <a:pt x="63" y="16"/>
              </a:lnTo>
              <a:lnTo>
                <a:pt x="63" y="15"/>
              </a:lnTo>
              <a:lnTo>
                <a:pt x="64" y="15"/>
              </a:lnTo>
              <a:lnTo>
                <a:pt x="64" y="16"/>
              </a:lnTo>
              <a:lnTo>
                <a:pt x="65" y="16"/>
              </a:lnTo>
              <a:lnTo>
                <a:pt x="65" y="17"/>
              </a:lnTo>
              <a:lnTo>
                <a:pt x="65" y="18"/>
              </a:lnTo>
              <a:lnTo>
                <a:pt x="65" y="19"/>
              </a:lnTo>
              <a:lnTo>
                <a:pt x="64" y="19"/>
              </a:lnTo>
              <a:lnTo>
                <a:pt x="63" y="19"/>
              </a:lnTo>
              <a:lnTo>
                <a:pt x="64" y="19"/>
              </a:lnTo>
              <a:lnTo>
                <a:pt x="64" y="20"/>
              </a:lnTo>
              <a:lnTo>
                <a:pt x="65" y="20"/>
              </a:lnTo>
              <a:lnTo>
                <a:pt x="65" y="21"/>
              </a:lnTo>
              <a:lnTo>
                <a:pt x="65" y="20"/>
              </a:lnTo>
              <a:lnTo>
                <a:pt x="66" y="20"/>
              </a:lnTo>
              <a:lnTo>
                <a:pt x="66" y="19"/>
              </a:lnTo>
              <a:lnTo>
                <a:pt x="67" y="19"/>
              </a:lnTo>
              <a:lnTo>
                <a:pt x="68" y="19"/>
              </a:lnTo>
              <a:lnTo>
                <a:pt x="69" y="19"/>
              </a:lnTo>
              <a:lnTo>
                <a:pt x="69" y="20"/>
              </a:lnTo>
              <a:lnTo>
                <a:pt x="70" y="20"/>
              </a:lnTo>
              <a:lnTo>
                <a:pt x="70" y="21"/>
              </a:lnTo>
              <a:lnTo>
                <a:pt x="71" y="21"/>
              </a:lnTo>
              <a:lnTo>
                <a:pt x="72" y="21"/>
              </a:lnTo>
              <a:lnTo>
                <a:pt x="72" y="22"/>
              </a:lnTo>
              <a:lnTo>
                <a:pt x="73" y="22"/>
              </a:lnTo>
              <a:lnTo>
                <a:pt x="73" y="23"/>
              </a:lnTo>
              <a:lnTo>
                <a:pt x="73" y="22"/>
              </a:lnTo>
              <a:lnTo>
                <a:pt x="73" y="23"/>
              </a:lnTo>
              <a:lnTo>
                <a:pt x="73" y="22"/>
              </a:lnTo>
              <a:lnTo>
                <a:pt x="73" y="23"/>
              </a:lnTo>
              <a:lnTo>
                <a:pt x="74" y="23"/>
              </a:lnTo>
              <a:lnTo>
                <a:pt x="74" y="24"/>
              </a:lnTo>
              <a:lnTo>
                <a:pt x="73" y="24"/>
              </a:lnTo>
              <a:lnTo>
                <a:pt x="74" y="24"/>
              </a:lnTo>
              <a:lnTo>
                <a:pt x="74" y="25"/>
              </a:lnTo>
              <a:lnTo>
                <a:pt x="74" y="26"/>
              </a:lnTo>
              <a:lnTo>
                <a:pt x="75" y="26"/>
              </a:lnTo>
              <a:lnTo>
                <a:pt x="75" y="27"/>
              </a:lnTo>
              <a:lnTo>
                <a:pt x="76" y="27"/>
              </a:lnTo>
              <a:lnTo>
                <a:pt x="75" y="27"/>
              </a:lnTo>
              <a:lnTo>
                <a:pt x="75" y="28"/>
              </a:lnTo>
              <a:lnTo>
                <a:pt x="74" y="28"/>
              </a:lnTo>
              <a:lnTo>
                <a:pt x="75" y="28"/>
              </a:lnTo>
              <a:lnTo>
                <a:pt x="75" y="29"/>
              </a:lnTo>
              <a:lnTo>
                <a:pt x="76" y="29"/>
              </a:lnTo>
              <a:lnTo>
                <a:pt x="76" y="30"/>
              </a:lnTo>
              <a:lnTo>
                <a:pt x="76" y="31"/>
              </a:lnTo>
              <a:lnTo>
                <a:pt x="76" y="32"/>
              </a:lnTo>
              <a:lnTo>
                <a:pt x="76" y="33"/>
              </a:lnTo>
              <a:lnTo>
                <a:pt x="76" y="34"/>
              </a:lnTo>
              <a:lnTo>
                <a:pt x="77" y="34"/>
              </a:lnTo>
              <a:lnTo>
                <a:pt x="77" y="35"/>
              </a:lnTo>
              <a:lnTo>
                <a:pt x="77" y="36"/>
              </a:lnTo>
              <a:lnTo>
                <a:pt x="77" y="37"/>
              </a:lnTo>
              <a:lnTo>
                <a:pt x="77" y="38"/>
              </a:lnTo>
              <a:lnTo>
                <a:pt x="77" y="39"/>
              </a:lnTo>
              <a:lnTo>
                <a:pt x="77" y="40"/>
              </a:lnTo>
              <a:lnTo>
                <a:pt x="77" y="41"/>
              </a:lnTo>
              <a:lnTo>
                <a:pt x="77" y="42"/>
              </a:lnTo>
              <a:lnTo>
                <a:pt x="78" y="42"/>
              </a:lnTo>
              <a:lnTo>
                <a:pt x="78" y="43"/>
              </a:lnTo>
              <a:lnTo>
                <a:pt x="78" y="44"/>
              </a:lnTo>
              <a:lnTo>
                <a:pt x="77" y="44"/>
              </a:lnTo>
              <a:lnTo>
                <a:pt x="77" y="45"/>
              </a:lnTo>
              <a:lnTo>
                <a:pt x="77" y="46"/>
              </a:lnTo>
              <a:lnTo>
                <a:pt x="77" y="47"/>
              </a:lnTo>
              <a:lnTo>
                <a:pt x="76" y="47"/>
              </a:lnTo>
              <a:lnTo>
                <a:pt x="76" y="46"/>
              </a:lnTo>
              <a:lnTo>
                <a:pt x="77" y="46"/>
              </a:lnTo>
              <a:lnTo>
                <a:pt x="76" y="46"/>
              </a:lnTo>
              <a:lnTo>
                <a:pt x="76" y="45"/>
              </a:lnTo>
              <a:lnTo>
                <a:pt x="76" y="46"/>
              </a:lnTo>
              <a:lnTo>
                <a:pt x="75" y="46"/>
              </a:lnTo>
              <a:lnTo>
                <a:pt x="76" y="46"/>
              </a:lnTo>
              <a:lnTo>
                <a:pt x="76" y="45"/>
              </a:lnTo>
              <a:lnTo>
                <a:pt x="76" y="46"/>
              </a:lnTo>
              <a:lnTo>
                <a:pt x="77" y="46"/>
              </a:lnTo>
              <a:lnTo>
                <a:pt x="76" y="46"/>
              </a:lnTo>
              <a:lnTo>
                <a:pt x="76" y="47"/>
              </a:lnTo>
              <a:lnTo>
                <a:pt x="76" y="46"/>
              </a:lnTo>
              <a:lnTo>
                <a:pt x="76" y="47"/>
              </a:lnTo>
              <a:lnTo>
                <a:pt x="76" y="48"/>
              </a:lnTo>
              <a:lnTo>
                <a:pt x="76" y="47"/>
              </a:lnTo>
              <a:lnTo>
                <a:pt x="76" y="48"/>
              </a:lnTo>
              <a:lnTo>
                <a:pt x="76" y="47"/>
              </a:lnTo>
              <a:lnTo>
                <a:pt x="77" y="47"/>
              </a:lnTo>
              <a:lnTo>
                <a:pt x="77" y="48"/>
              </a:lnTo>
              <a:lnTo>
                <a:pt x="77" y="49"/>
              </a:lnTo>
              <a:lnTo>
                <a:pt x="77" y="50"/>
              </a:lnTo>
              <a:lnTo>
                <a:pt x="77" y="51"/>
              </a:lnTo>
              <a:lnTo>
                <a:pt x="77" y="52"/>
              </a:lnTo>
              <a:lnTo>
                <a:pt x="78" y="52"/>
              </a:lnTo>
              <a:lnTo>
                <a:pt x="78" y="53"/>
              </a:lnTo>
              <a:lnTo>
                <a:pt x="79" y="53"/>
              </a:lnTo>
              <a:lnTo>
                <a:pt x="78" y="53"/>
              </a:lnTo>
              <a:lnTo>
                <a:pt x="77" y="53"/>
              </a:lnTo>
              <a:lnTo>
                <a:pt x="77" y="52"/>
              </a:lnTo>
              <a:lnTo>
                <a:pt x="77" y="53"/>
              </a:lnTo>
              <a:lnTo>
                <a:pt x="77" y="52"/>
              </a:lnTo>
              <a:lnTo>
                <a:pt x="77" y="51"/>
              </a:lnTo>
              <a:lnTo>
                <a:pt x="76" y="51"/>
              </a:lnTo>
              <a:lnTo>
                <a:pt x="76" y="52"/>
              </a:lnTo>
              <a:lnTo>
                <a:pt x="75" y="52"/>
              </a:lnTo>
              <a:lnTo>
                <a:pt x="76" y="52"/>
              </a:lnTo>
              <a:lnTo>
                <a:pt x="76" y="51"/>
              </a:lnTo>
              <a:lnTo>
                <a:pt x="77" y="51"/>
              </a:lnTo>
              <a:lnTo>
                <a:pt x="77" y="52"/>
              </a:lnTo>
              <a:lnTo>
                <a:pt x="77" y="53"/>
              </a:lnTo>
              <a:lnTo>
                <a:pt x="78" y="53"/>
              </a:lnTo>
              <a:lnTo>
                <a:pt x="77" y="53"/>
              </a:lnTo>
              <a:lnTo>
                <a:pt x="78" y="53"/>
              </a:lnTo>
              <a:lnTo>
                <a:pt x="79" y="53"/>
              </a:lnTo>
              <a:lnTo>
                <a:pt x="79" y="54"/>
              </a:lnTo>
              <a:lnTo>
                <a:pt x="80" y="54"/>
              </a:lnTo>
              <a:lnTo>
                <a:pt x="80" y="55"/>
              </a:lnTo>
              <a:lnTo>
                <a:pt x="81" y="55"/>
              </a:lnTo>
              <a:lnTo>
                <a:pt x="81" y="56"/>
              </a:lnTo>
              <a:lnTo>
                <a:pt x="80" y="56"/>
              </a:lnTo>
              <a:lnTo>
                <a:pt x="81" y="56"/>
              </a:lnTo>
              <a:lnTo>
                <a:pt x="80" y="56"/>
              </a:lnTo>
              <a:lnTo>
                <a:pt x="80" y="57"/>
              </a:lnTo>
              <a:lnTo>
                <a:pt x="79" y="57"/>
              </a:lnTo>
              <a:lnTo>
                <a:pt x="79" y="58"/>
              </a:lnTo>
              <a:lnTo>
                <a:pt x="79" y="59"/>
              </a:lnTo>
              <a:lnTo>
                <a:pt x="79" y="60"/>
              </a:lnTo>
              <a:lnTo>
                <a:pt x="79" y="61"/>
              </a:lnTo>
              <a:lnTo>
                <a:pt x="79" y="62"/>
              </a:lnTo>
              <a:lnTo>
                <a:pt x="79" y="63"/>
              </a:lnTo>
              <a:lnTo>
                <a:pt x="80" y="63"/>
              </a:lnTo>
              <a:lnTo>
                <a:pt x="80" y="64"/>
              </a:lnTo>
              <a:lnTo>
                <a:pt x="81" y="64"/>
              </a:lnTo>
              <a:lnTo>
                <a:pt x="81" y="65"/>
              </a:lnTo>
              <a:lnTo>
                <a:pt x="82" y="65"/>
              </a:lnTo>
              <a:lnTo>
                <a:pt x="82" y="66"/>
              </a:lnTo>
              <a:lnTo>
                <a:pt x="82" y="67"/>
              </a:lnTo>
              <a:lnTo>
                <a:pt x="83" y="67"/>
              </a:lnTo>
              <a:lnTo>
                <a:pt x="82" y="67"/>
              </a:lnTo>
              <a:lnTo>
                <a:pt x="82" y="68"/>
              </a:lnTo>
              <a:lnTo>
                <a:pt x="83" y="68"/>
              </a:lnTo>
              <a:lnTo>
                <a:pt x="83" y="69"/>
              </a:lnTo>
              <a:lnTo>
                <a:pt x="83" y="70"/>
              </a:lnTo>
              <a:lnTo>
                <a:pt x="84" y="70"/>
              </a:lnTo>
              <a:lnTo>
                <a:pt x="84" y="71"/>
              </a:lnTo>
              <a:lnTo>
                <a:pt x="84" y="72"/>
              </a:lnTo>
              <a:lnTo>
                <a:pt x="84" y="71"/>
              </a:lnTo>
              <a:lnTo>
                <a:pt x="84" y="72"/>
              </a:lnTo>
              <a:lnTo>
                <a:pt x="83" y="72"/>
              </a:lnTo>
              <a:lnTo>
                <a:pt x="83" y="73"/>
              </a:lnTo>
              <a:lnTo>
                <a:pt x="84" y="73"/>
              </a:lnTo>
              <a:lnTo>
                <a:pt x="83" y="73"/>
              </a:lnTo>
              <a:lnTo>
                <a:pt x="84" y="73"/>
              </a:lnTo>
              <a:lnTo>
                <a:pt x="83" y="73"/>
              </a:lnTo>
              <a:lnTo>
                <a:pt x="83" y="74"/>
              </a:lnTo>
              <a:lnTo>
                <a:pt x="83" y="75"/>
              </a:lnTo>
              <a:lnTo>
                <a:pt x="82" y="75"/>
              </a:lnTo>
              <a:lnTo>
                <a:pt x="81" y="75"/>
              </a:lnTo>
              <a:lnTo>
                <a:pt x="82" y="75"/>
              </a:lnTo>
              <a:lnTo>
                <a:pt x="83" y="75"/>
              </a:lnTo>
              <a:lnTo>
                <a:pt x="83" y="76"/>
              </a:lnTo>
              <a:lnTo>
                <a:pt x="83" y="77"/>
              </a:lnTo>
              <a:lnTo>
                <a:pt x="83" y="78"/>
              </a:lnTo>
              <a:lnTo>
                <a:pt x="84" y="78"/>
              </a:lnTo>
              <a:lnTo>
                <a:pt x="84" y="79"/>
              </a:lnTo>
              <a:lnTo>
                <a:pt x="84" y="80"/>
              </a:lnTo>
              <a:lnTo>
                <a:pt x="85" y="80"/>
              </a:lnTo>
              <a:lnTo>
                <a:pt x="84" y="80"/>
              </a:lnTo>
              <a:lnTo>
                <a:pt x="84" y="79"/>
              </a:lnTo>
              <a:lnTo>
                <a:pt x="84" y="78"/>
              </a:lnTo>
              <a:lnTo>
                <a:pt x="83" y="78"/>
              </a:lnTo>
              <a:lnTo>
                <a:pt x="83" y="77"/>
              </a:lnTo>
              <a:lnTo>
                <a:pt x="83" y="78"/>
              </a:lnTo>
              <a:lnTo>
                <a:pt x="82" y="78"/>
              </a:lnTo>
              <a:lnTo>
                <a:pt x="81" y="78"/>
              </a:lnTo>
              <a:lnTo>
                <a:pt x="81" y="77"/>
              </a:lnTo>
              <a:lnTo>
                <a:pt x="81" y="78"/>
              </a:lnTo>
              <a:lnTo>
                <a:pt x="81" y="77"/>
              </a:lnTo>
              <a:lnTo>
                <a:pt x="80" y="77"/>
              </a:lnTo>
              <a:lnTo>
                <a:pt x="80" y="78"/>
              </a:lnTo>
              <a:lnTo>
                <a:pt x="80" y="77"/>
              </a:lnTo>
              <a:lnTo>
                <a:pt x="80" y="78"/>
              </a:lnTo>
              <a:lnTo>
                <a:pt x="81" y="78"/>
              </a:lnTo>
              <a:lnTo>
                <a:pt x="82" y="78"/>
              </a:lnTo>
              <a:lnTo>
                <a:pt x="81" y="78"/>
              </a:lnTo>
              <a:lnTo>
                <a:pt x="82" y="78"/>
              </a:lnTo>
              <a:lnTo>
                <a:pt x="81" y="78"/>
              </a:lnTo>
              <a:lnTo>
                <a:pt x="80" y="78"/>
              </a:lnTo>
              <a:lnTo>
                <a:pt x="79" y="78"/>
              </a:lnTo>
              <a:lnTo>
                <a:pt x="80" y="78"/>
              </a:lnTo>
              <a:lnTo>
                <a:pt x="81" y="78"/>
              </a:lnTo>
              <a:lnTo>
                <a:pt x="82" y="78"/>
              </a:lnTo>
              <a:lnTo>
                <a:pt x="83" y="78"/>
              </a:lnTo>
              <a:lnTo>
                <a:pt x="84" y="78"/>
              </a:lnTo>
              <a:lnTo>
                <a:pt x="84" y="79"/>
              </a:lnTo>
              <a:lnTo>
                <a:pt x="84" y="80"/>
              </a:lnTo>
              <a:lnTo>
                <a:pt x="84" y="79"/>
              </a:lnTo>
              <a:lnTo>
                <a:pt x="84" y="80"/>
              </a:lnTo>
              <a:lnTo>
                <a:pt x="84" y="81"/>
              </a:lnTo>
              <a:lnTo>
                <a:pt x="84" y="82"/>
              </a:lnTo>
              <a:lnTo>
                <a:pt x="84" y="83"/>
              </a:lnTo>
              <a:lnTo>
                <a:pt x="85" y="83"/>
              </a:lnTo>
              <a:lnTo>
                <a:pt x="85" y="84"/>
              </a:lnTo>
              <a:lnTo>
                <a:pt x="86" y="84"/>
              </a:lnTo>
              <a:lnTo>
                <a:pt x="86" y="85"/>
              </a:lnTo>
              <a:lnTo>
                <a:pt x="85" y="85"/>
              </a:lnTo>
              <a:lnTo>
                <a:pt x="86" y="85"/>
              </a:lnTo>
              <a:lnTo>
                <a:pt x="85" y="85"/>
              </a:lnTo>
              <a:lnTo>
                <a:pt x="86" y="85"/>
              </a:lnTo>
              <a:lnTo>
                <a:pt x="87" y="85"/>
              </a:lnTo>
              <a:lnTo>
                <a:pt x="86" y="85"/>
              </a:lnTo>
              <a:lnTo>
                <a:pt x="86" y="86"/>
              </a:lnTo>
              <a:lnTo>
                <a:pt x="85" y="86"/>
              </a:lnTo>
              <a:lnTo>
                <a:pt x="84" y="86"/>
              </a:lnTo>
              <a:lnTo>
                <a:pt x="84" y="87"/>
              </a:lnTo>
              <a:lnTo>
                <a:pt x="85" y="87"/>
              </a:lnTo>
              <a:lnTo>
                <a:pt x="85" y="88"/>
              </a:lnTo>
              <a:lnTo>
                <a:pt x="84" y="88"/>
              </a:lnTo>
              <a:lnTo>
                <a:pt x="84" y="89"/>
              </a:lnTo>
              <a:lnTo>
                <a:pt x="84" y="88"/>
              </a:lnTo>
              <a:lnTo>
                <a:pt x="83" y="88"/>
              </a:lnTo>
              <a:lnTo>
                <a:pt x="82" y="88"/>
              </a:lnTo>
              <a:lnTo>
                <a:pt x="82" y="87"/>
              </a:lnTo>
              <a:lnTo>
                <a:pt x="81" y="87"/>
              </a:lnTo>
              <a:lnTo>
                <a:pt x="81" y="88"/>
              </a:lnTo>
              <a:lnTo>
                <a:pt x="80" y="88"/>
              </a:lnTo>
              <a:lnTo>
                <a:pt x="79" y="88"/>
              </a:lnTo>
              <a:lnTo>
                <a:pt x="79" y="87"/>
              </a:lnTo>
              <a:lnTo>
                <a:pt x="78" y="87"/>
              </a:lnTo>
              <a:lnTo>
                <a:pt x="77" y="87"/>
              </a:lnTo>
              <a:lnTo>
                <a:pt x="77" y="86"/>
              </a:lnTo>
              <a:lnTo>
                <a:pt x="77" y="87"/>
              </a:lnTo>
              <a:lnTo>
                <a:pt x="76" y="87"/>
              </a:lnTo>
              <a:lnTo>
                <a:pt x="76" y="86"/>
              </a:lnTo>
              <a:lnTo>
                <a:pt x="75" y="86"/>
              </a:lnTo>
              <a:lnTo>
                <a:pt x="75" y="87"/>
              </a:lnTo>
              <a:lnTo>
                <a:pt x="75" y="86"/>
              </a:lnTo>
              <a:lnTo>
                <a:pt x="75" y="87"/>
              </a:lnTo>
              <a:lnTo>
                <a:pt x="75" y="86"/>
              </a:lnTo>
              <a:lnTo>
                <a:pt x="74" y="86"/>
              </a:lnTo>
              <a:lnTo>
                <a:pt x="74" y="85"/>
              </a:lnTo>
              <a:lnTo>
                <a:pt x="73" y="85"/>
              </a:lnTo>
              <a:lnTo>
                <a:pt x="72" y="85"/>
              </a:lnTo>
              <a:lnTo>
                <a:pt x="71" y="85"/>
              </a:lnTo>
              <a:lnTo>
                <a:pt x="70" y="85"/>
              </a:lnTo>
              <a:lnTo>
                <a:pt x="70" y="86"/>
              </a:lnTo>
              <a:lnTo>
                <a:pt x="69" y="87"/>
              </a:lnTo>
              <a:lnTo>
                <a:pt x="70" y="87"/>
              </a:lnTo>
              <a:lnTo>
                <a:pt x="70" y="88"/>
              </a:lnTo>
              <a:lnTo>
                <a:pt x="70" y="89"/>
              </a:lnTo>
              <a:lnTo>
                <a:pt x="70" y="90"/>
              </a:lnTo>
              <a:lnTo>
                <a:pt x="69" y="90"/>
              </a:lnTo>
              <a:lnTo>
                <a:pt x="69" y="91"/>
              </a:lnTo>
              <a:lnTo>
                <a:pt x="68" y="91"/>
              </a:lnTo>
              <a:lnTo>
                <a:pt x="68" y="92"/>
              </a:lnTo>
              <a:lnTo>
                <a:pt x="67" y="92"/>
              </a:lnTo>
              <a:lnTo>
                <a:pt x="68" y="92"/>
              </a:lnTo>
              <a:lnTo>
                <a:pt x="67" y="92"/>
              </a:lnTo>
              <a:lnTo>
                <a:pt x="66" y="92"/>
              </a:lnTo>
              <a:lnTo>
                <a:pt x="67" y="92"/>
              </a:lnTo>
              <a:lnTo>
                <a:pt x="66" y="92"/>
              </a:lnTo>
              <a:lnTo>
                <a:pt x="66" y="93"/>
              </a:lnTo>
              <a:lnTo>
                <a:pt x="66" y="92"/>
              </a:lnTo>
              <a:lnTo>
                <a:pt x="66" y="93"/>
              </a:lnTo>
              <a:lnTo>
                <a:pt x="66" y="94"/>
              </a:lnTo>
              <a:lnTo>
                <a:pt x="65" y="94"/>
              </a:lnTo>
              <a:lnTo>
                <a:pt x="65" y="95"/>
              </a:lnTo>
              <a:lnTo>
                <a:pt x="65" y="96"/>
              </a:lnTo>
              <a:lnTo>
                <a:pt x="64" y="96"/>
              </a:lnTo>
              <a:lnTo>
                <a:pt x="65" y="96"/>
              </a:lnTo>
              <a:lnTo>
                <a:pt x="65" y="97"/>
              </a:lnTo>
              <a:lnTo>
                <a:pt x="64" y="97"/>
              </a:lnTo>
              <a:lnTo>
                <a:pt x="63" y="97"/>
              </a:lnTo>
              <a:lnTo>
                <a:pt x="63" y="98"/>
              </a:lnTo>
              <a:lnTo>
                <a:pt x="62" y="98"/>
              </a:lnTo>
              <a:lnTo>
                <a:pt x="63" y="98"/>
              </a:lnTo>
              <a:lnTo>
                <a:pt x="62" y="98"/>
              </a:lnTo>
              <a:lnTo>
                <a:pt x="62" y="99"/>
              </a:lnTo>
              <a:lnTo>
                <a:pt x="63" y="99"/>
              </a:lnTo>
              <a:lnTo>
                <a:pt x="62" y="99"/>
              </a:lnTo>
              <a:lnTo>
                <a:pt x="63" y="99"/>
              </a:lnTo>
              <a:lnTo>
                <a:pt x="62" y="99"/>
              </a:lnTo>
              <a:lnTo>
                <a:pt x="62" y="100"/>
              </a:lnTo>
              <a:lnTo>
                <a:pt x="61" y="100"/>
              </a:lnTo>
              <a:lnTo>
                <a:pt x="61" y="101"/>
              </a:lnTo>
              <a:lnTo>
                <a:pt x="61" y="102"/>
              </a:lnTo>
              <a:lnTo>
                <a:pt x="62" y="102"/>
              </a:lnTo>
              <a:lnTo>
                <a:pt x="61" y="102"/>
              </a:lnTo>
              <a:lnTo>
                <a:pt x="61" y="103"/>
              </a:lnTo>
              <a:lnTo>
                <a:pt x="61" y="104"/>
              </a:lnTo>
              <a:lnTo>
                <a:pt x="60" y="104"/>
              </a:lnTo>
              <a:lnTo>
                <a:pt x="60" y="105"/>
              </a:lnTo>
              <a:lnTo>
                <a:pt x="59" y="105"/>
              </a:lnTo>
              <a:lnTo>
                <a:pt x="59" y="106"/>
              </a:lnTo>
              <a:lnTo>
                <a:pt x="59" y="105"/>
              </a:lnTo>
              <a:lnTo>
                <a:pt x="59" y="106"/>
              </a:lnTo>
              <a:lnTo>
                <a:pt x="60" y="106"/>
              </a:lnTo>
              <a:lnTo>
                <a:pt x="61" y="106"/>
              </a:lnTo>
              <a:lnTo>
                <a:pt x="62" y="106"/>
              </a:lnTo>
              <a:lnTo>
                <a:pt x="61" y="106"/>
              </a:lnTo>
              <a:lnTo>
                <a:pt x="61" y="107"/>
              </a:lnTo>
              <a:lnTo>
                <a:pt x="60" y="107"/>
              </a:lnTo>
              <a:lnTo>
                <a:pt x="60" y="108"/>
              </a:lnTo>
              <a:lnTo>
                <a:pt x="59" y="108"/>
              </a:lnTo>
              <a:lnTo>
                <a:pt x="59" y="109"/>
              </a:lnTo>
              <a:lnTo>
                <a:pt x="59" y="110"/>
              </a:lnTo>
              <a:lnTo>
                <a:pt x="59" y="111"/>
              </a:lnTo>
              <a:lnTo>
                <a:pt x="59" y="112"/>
              </a:lnTo>
              <a:lnTo>
                <a:pt x="58" y="112"/>
              </a:lnTo>
              <a:lnTo>
                <a:pt x="58" y="113"/>
              </a:lnTo>
              <a:lnTo>
                <a:pt x="57" y="113"/>
              </a:lnTo>
              <a:lnTo>
                <a:pt x="57" y="114"/>
              </a:lnTo>
              <a:lnTo>
                <a:pt x="56" y="114"/>
              </a:lnTo>
              <a:lnTo>
                <a:pt x="56" y="113"/>
              </a:lnTo>
              <a:lnTo>
                <a:pt x="56" y="114"/>
              </a:lnTo>
              <a:lnTo>
                <a:pt x="55" y="114"/>
              </a:lnTo>
              <a:lnTo>
                <a:pt x="55" y="115"/>
              </a:lnTo>
              <a:lnTo>
                <a:pt x="56" y="115"/>
              </a:lnTo>
              <a:lnTo>
                <a:pt x="55" y="115"/>
              </a:lnTo>
              <a:lnTo>
                <a:pt x="55" y="114"/>
              </a:lnTo>
              <a:lnTo>
                <a:pt x="54" y="114"/>
              </a:lnTo>
              <a:lnTo>
                <a:pt x="55" y="114"/>
              </a:lnTo>
              <a:lnTo>
                <a:pt x="55" y="113"/>
              </a:lnTo>
              <a:lnTo>
                <a:pt x="54" y="113"/>
              </a:lnTo>
              <a:lnTo>
                <a:pt x="53" y="113"/>
              </a:lnTo>
              <a:lnTo>
                <a:pt x="52" y="113"/>
              </a:lnTo>
              <a:lnTo>
                <a:pt x="51" y="113"/>
              </a:lnTo>
              <a:lnTo>
                <a:pt x="51" y="112"/>
              </a:lnTo>
              <a:lnTo>
                <a:pt x="50" y="112"/>
              </a:lnTo>
              <a:lnTo>
                <a:pt x="51" y="112"/>
              </a:lnTo>
              <a:lnTo>
                <a:pt x="50" y="112"/>
              </a:lnTo>
              <a:lnTo>
                <a:pt x="50" y="111"/>
              </a:lnTo>
              <a:lnTo>
                <a:pt x="49" y="111"/>
              </a:lnTo>
              <a:lnTo>
                <a:pt x="49" y="112"/>
              </a:lnTo>
              <a:lnTo>
                <a:pt x="48" y="112"/>
              </a:lnTo>
              <a:lnTo>
                <a:pt x="48" y="113"/>
              </a:lnTo>
              <a:lnTo>
                <a:pt x="47" y="113"/>
              </a:lnTo>
              <a:lnTo>
                <a:pt x="46" y="113"/>
              </a:lnTo>
              <a:lnTo>
                <a:pt x="45" y="113"/>
              </a:lnTo>
              <a:lnTo>
                <a:pt x="45" y="114"/>
              </a:lnTo>
              <a:lnTo>
                <a:pt x="44" y="114"/>
              </a:lnTo>
              <a:lnTo>
                <a:pt x="43" y="114"/>
              </a:lnTo>
              <a:lnTo>
                <a:pt x="43" y="115"/>
              </a:lnTo>
              <a:lnTo>
                <a:pt x="42" y="115"/>
              </a:lnTo>
              <a:lnTo>
                <a:pt x="41" y="115"/>
              </a:lnTo>
              <a:lnTo>
                <a:pt x="41" y="114"/>
              </a:lnTo>
              <a:lnTo>
                <a:pt x="40" y="114"/>
              </a:lnTo>
              <a:lnTo>
                <a:pt x="39" y="114"/>
              </a:lnTo>
              <a:lnTo>
                <a:pt x="39" y="115"/>
              </a:lnTo>
              <a:lnTo>
                <a:pt x="39" y="116"/>
              </a:lnTo>
              <a:lnTo>
                <a:pt x="38" y="116"/>
              </a:lnTo>
              <a:lnTo>
                <a:pt x="38" y="117"/>
              </a:lnTo>
              <a:lnTo>
                <a:pt x="37" y="117"/>
              </a:lnTo>
              <a:lnTo>
                <a:pt x="37" y="118"/>
              </a:lnTo>
              <a:lnTo>
                <a:pt x="37" y="119"/>
              </a:lnTo>
              <a:lnTo>
                <a:pt x="36" y="119"/>
              </a:lnTo>
              <a:lnTo>
                <a:pt x="35" y="119"/>
              </a:lnTo>
              <a:lnTo>
                <a:pt x="34" y="119"/>
              </a:lnTo>
              <a:lnTo>
                <a:pt x="34" y="120"/>
              </a:lnTo>
              <a:lnTo>
                <a:pt x="34" y="121"/>
              </a:lnTo>
              <a:lnTo>
                <a:pt x="33" y="121"/>
              </a:lnTo>
              <a:lnTo>
                <a:pt x="32" y="121"/>
              </a:lnTo>
              <a:lnTo>
                <a:pt x="31" y="121"/>
              </a:lnTo>
              <a:lnTo>
                <a:pt x="31" y="120"/>
              </a:lnTo>
              <a:lnTo>
                <a:pt x="30" y="120"/>
              </a:lnTo>
              <a:lnTo>
                <a:pt x="29" y="120"/>
              </a:lnTo>
              <a:lnTo>
                <a:pt x="28" y="120"/>
              </a:lnTo>
              <a:lnTo>
                <a:pt x="27" y="120"/>
              </a:lnTo>
              <a:lnTo>
                <a:pt x="26" y="120"/>
              </a:lnTo>
              <a:lnTo>
                <a:pt x="26" y="119"/>
              </a:lnTo>
              <a:lnTo>
                <a:pt x="25" y="119"/>
              </a:lnTo>
              <a:lnTo>
                <a:pt x="24" y="119"/>
              </a:lnTo>
              <a:lnTo>
                <a:pt x="24" y="118"/>
              </a:lnTo>
              <a:lnTo>
                <a:pt x="23" y="118"/>
              </a:lnTo>
              <a:lnTo>
                <a:pt x="23" y="117"/>
              </a:lnTo>
              <a:lnTo>
                <a:pt x="22" y="117"/>
              </a:lnTo>
              <a:lnTo>
                <a:pt x="22" y="116"/>
              </a:lnTo>
              <a:lnTo>
                <a:pt x="21" y="116"/>
              </a:lnTo>
              <a:lnTo>
                <a:pt x="21" y="115"/>
              </a:lnTo>
              <a:lnTo>
                <a:pt x="20" y="115"/>
              </a:lnTo>
              <a:lnTo>
                <a:pt x="20" y="114"/>
              </a:lnTo>
              <a:lnTo>
                <a:pt x="20" y="113"/>
              </a:lnTo>
              <a:lnTo>
                <a:pt x="19" y="113"/>
              </a:lnTo>
              <a:lnTo>
                <a:pt x="19" y="114"/>
              </a:lnTo>
              <a:lnTo>
                <a:pt x="18" y="114"/>
              </a:lnTo>
              <a:lnTo>
                <a:pt x="18" y="115"/>
              </a:lnTo>
              <a:lnTo>
                <a:pt x="17" y="115"/>
              </a:lnTo>
              <a:lnTo>
                <a:pt x="16" y="115"/>
              </a:lnTo>
              <a:lnTo>
                <a:pt x="16" y="116"/>
              </a:lnTo>
              <a:lnTo>
                <a:pt x="15" y="116"/>
              </a:lnTo>
              <a:lnTo>
                <a:pt x="15" y="117"/>
              </a:lnTo>
              <a:lnTo>
                <a:pt x="14" y="117"/>
              </a:lnTo>
              <a:lnTo>
                <a:pt x="14" y="118"/>
              </a:lnTo>
              <a:lnTo>
                <a:pt x="13" y="118"/>
              </a:lnTo>
              <a:lnTo>
                <a:pt x="13" y="119"/>
              </a:lnTo>
              <a:lnTo>
                <a:pt x="12" y="119"/>
              </a:lnTo>
              <a:lnTo>
                <a:pt x="11" y="119"/>
              </a:lnTo>
              <a:lnTo>
                <a:pt x="10" y="118"/>
              </a:lnTo>
              <a:lnTo>
                <a:pt x="9" y="118"/>
              </a:lnTo>
              <a:lnTo>
                <a:pt x="9" y="117"/>
              </a:lnTo>
              <a:lnTo>
                <a:pt x="8" y="117"/>
              </a:lnTo>
              <a:lnTo>
                <a:pt x="8" y="116"/>
              </a:lnTo>
              <a:lnTo>
                <a:pt x="8" y="115"/>
              </a:lnTo>
              <a:lnTo>
                <a:pt x="7" y="115"/>
              </a:lnTo>
              <a:lnTo>
                <a:pt x="7" y="114"/>
              </a:lnTo>
              <a:lnTo>
                <a:pt x="7" y="113"/>
              </a:lnTo>
              <a:lnTo>
                <a:pt x="8" y="113"/>
              </a:lnTo>
              <a:lnTo>
                <a:pt x="7" y="113"/>
              </a:lnTo>
              <a:lnTo>
                <a:pt x="7" y="112"/>
              </a:lnTo>
              <a:lnTo>
                <a:pt x="7" y="111"/>
              </a:lnTo>
              <a:lnTo>
                <a:pt x="6" y="111"/>
              </a:lnTo>
              <a:lnTo>
                <a:pt x="6" y="110"/>
              </a:lnTo>
              <a:lnTo>
                <a:pt x="6" y="109"/>
              </a:lnTo>
              <a:lnTo>
                <a:pt x="6" y="108"/>
              </a:lnTo>
              <a:lnTo>
                <a:pt x="7" y="108"/>
              </a:lnTo>
              <a:lnTo>
                <a:pt x="7" y="107"/>
              </a:lnTo>
              <a:lnTo>
                <a:pt x="8" y="107"/>
              </a:lnTo>
              <a:lnTo>
                <a:pt x="8" y="106"/>
              </a:lnTo>
              <a:lnTo>
                <a:pt x="8" y="105"/>
              </a:lnTo>
              <a:lnTo>
                <a:pt x="9" y="105"/>
              </a:lnTo>
              <a:lnTo>
                <a:pt x="9" y="104"/>
              </a:lnTo>
              <a:lnTo>
                <a:pt x="10" y="104"/>
              </a:lnTo>
              <a:lnTo>
                <a:pt x="10" y="103"/>
              </a:lnTo>
              <a:lnTo>
                <a:pt x="10" y="104"/>
              </a:lnTo>
              <a:lnTo>
                <a:pt x="10" y="103"/>
              </a:lnTo>
              <a:lnTo>
                <a:pt x="10" y="104"/>
              </a:lnTo>
              <a:lnTo>
                <a:pt x="10" y="103"/>
              </a:lnTo>
              <a:lnTo>
                <a:pt x="9" y="103"/>
              </a:lnTo>
              <a:lnTo>
                <a:pt x="9" y="102"/>
              </a:lnTo>
              <a:lnTo>
                <a:pt x="8" y="102"/>
              </a:lnTo>
              <a:lnTo>
                <a:pt x="8" y="101"/>
              </a:lnTo>
              <a:lnTo>
                <a:pt x="8" y="100"/>
              </a:lnTo>
              <a:lnTo>
                <a:pt x="8" y="99"/>
              </a:lnTo>
              <a:lnTo>
                <a:pt x="7" y="99"/>
              </a:lnTo>
              <a:lnTo>
                <a:pt x="6" y="99"/>
              </a:lnTo>
              <a:lnTo>
                <a:pt x="6" y="98"/>
              </a:lnTo>
              <a:lnTo>
                <a:pt x="7" y="98"/>
              </a:lnTo>
              <a:lnTo>
                <a:pt x="7" y="97"/>
              </a:lnTo>
              <a:lnTo>
                <a:pt x="8" y="97"/>
              </a:lnTo>
              <a:lnTo>
                <a:pt x="8" y="96"/>
              </a:lnTo>
              <a:lnTo>
                <a:pt x="8" y="95"/>
              </a:lnTo>
              <a:lnTo>
                <a:pt x="8" y="94"/>
              </a:lnTo>
              <a:lnTo>
                <a:pt x="8" y="93"/>
              </a:lnTo>
              <a:lnTo>
                <a:pt x="8" y="92"/>
              </a:lnTo>
              <a:lnTo>
                <a:pt x="9" y="92"/>
              </a:lnTo>
              <a:lnTo>
                <a:pt x="10" y="92"/>
              </a:lnTo>
              <a:lnTo>
                <a:pt x="11" y="92"/>
              </a:lnTo>
              <a:lnTo>
                <a:pt x="11" y="91"/>
              </a:lnTo>
              <a:lnTo>
                <a:pt x="11" y="92"/>
              </a:lnTo>
              <a:lnTo>
                <a:pt x="12" y="92"/>
              </a:lnTo>
              <a:lnTo>
                <a:pt x="12" y="91"/>
              </a:lnTo>
              <a:lnTo>
                <a:pt x="13" y="91"/>
              </a:lnTo>
              <a:lnTo>
                <a:pt x="12" y="91"/>
              </a:lnTo>
              <a:lnTo>
                <a:pt x="13" y="91"/>
              </a:lnTo>
              <a:lnTo>
                <a:pt x="13" y="90"/>
              </a:lnTo>
              <a:lnTo>
                <a:pt x="14" y="90"/>
              </a:lnTo>
              <a:lnTo>
                <a:pt x="14" y="89"/>
              </a:lnTo>
              <a:lnTo>
                <a:pt x="13" y="89"/>
              </a:lnTo>
              <a:lnTo>
                <a:pt x="13" y="88"/>
              </a:lnTo>
              <a:lnTo>
                <a:pt x="14" y="88"/>
              </a:lnTo>
              <a:lnTo>
                <a:pt x="13" y="88"/>
              </a:lnTo>
              <a:lnTo>
                <a:pt x="13" y="87"/>
              </a:lnTo>
              <a:lnTo>
                <a:pt x="13" y="86"/>
              </a:lnTo>
              <a:lnTo>
                <a:pt x="13" y="85"/>
              </a:lnTo>
              <a:lnTo>
                <a:pt x="14" y="85"/>
              </a:lnTo>
              <a:lnTo>
                <a:pt x="14" y="84"/>
              </a:lnTo>
              <a:lnTo>
                <a:pt x="13" y="84"/>
              </a:lnTo>
              <a:lnTo>
                <a:pt x="12" y="84"/>
              </a:lnTo>
              <a:lnTo>
                <a:pt x="13" y="84"/>
              </a:lnTo>
              <a:lnTo>
                <a:pt x="13" y="85"/>
              </a:lnTo>
              <a:lnTo>
                <a:pt x="12" y="85"/>
              </a:lnTo>
              <a:lnTo>
                <a:pt x="11" y="85"/>
              </a:lnTo>
              <a:lnTo>
                <a:pt x="10" y="85"/>
              </a:lnTo>
              <a:lnTo>
                <a:pt x="9" y="85"/>
              </a:lnTo>
              <a:lnTo>
                <a:pt x="9" y="84"/>
              </a:lnTo>
              <a:lnTo>
                <a:pt x="8" y="84"/>
              </a:lnTo>
              <a:lnTo>
                <a:pt x="8" y="83"/>
              </a:lnTo>
              <a:lnTo>
                <a:pt x="7" y="83"/>
              </a:lnTo>
              <a:lnTo>
                <a:pt x="7" y="82"/>
              </a:lnTo>
              <a:lnTo>
                <a:pt x="6" y="82"/>
              </a:lnTo>
              <a:lnTo>
                <a:pt x="6" y="81"/>
              </a:lnTo>
              <a:lnTo>
                <a:pt x="6" y="80"/>
              </a:lnTo>
              <a:lnTo>
                <a:pt x="6" y="79"/>
              </a:lnTo>
              <a:lnTo>
                <a:pt x="5" y="79"/>
              </a:lnTo>
              <a:lnTo>
                <a:pt x="5" y="78"/>
              </a:lnTo>
              <a:lnTo>
                <a:pt x="5" y="79"/>
              </a:lnTo>
              <a:lnTo>
                <a:pt x="4" y="79"/>
              </a:lnTo>
              <a:lnTo>
                <a:pt x="4" y="78"/>
              </a:lnTo>
              <a:lnTo>
                <a:pt x="3" y="78"/>
              </a:lnTo>
              <a:lnTo>
                <a:pt x="2" y="78"/>
              </a:lnTo>
              <a:lnTo>
                <a:pt x="2" y="77"/>
              </a:lnTo>
              <a:lnTo>
                <a:pt x="1" y="77"/>
              </a:lnTo>
              <a:lnTo>
                <a:pt x="1" y="76"/>
              </a:lnTo>
              <a:lnTo>
                <a:pt x="1" y="75"/>
              </a:lnTo>
              <a:lnTo>
                <a:pt x="0" y="75"/>
              </a:lnTo>
              <a:lnTo>
                <a:pt x="0" y="74"/>
              </a:lnTo>
              <a:lnTo>
                <a:pt x="1" y="74"/>
              </a:lnTo>
              <a:lnTo>
                <a:pt x="1" y="73"/>
              </a:lnTo>
              <a:lnTo>
                <a:pt x="1" y="72"/>
              </a:lnTo>
              <a:lnTo>
                <a:pt x="0" y="72"/>
              </a:lnTo>
              <a:lnTo>
                <a:pt x="0" y="71"/>
              </a:lnTo>
              <a:lnTo>
                <a:pt x="0" y="70"/>
              </a:lnTo>
              <a:lnTo>
                <a:pt x="0" y="69"/>
              </a:lnTo>
              <a:lnTo>
                <a:pt x="1" y="69"/>
              </a:lnTo>
              <a:lnTo>
                <a:pt x="1" y="68"/>
              </a:lnTo>
              <a:lnTo>
                <a:pt x="1" y="67"/>
              </a:lnTo>
              <a:lnTo>
                <a:pt x="2" y="67"/>
              </a:lnTo>
              <a:lnTo>
                <a:pt x="2" y="68"/>
              </a:lnTo>
              <a:lnTo>
                <a:pt x="3" y="68"/>
              </a:lnTo>
              <a:lnTo>
                <a:pt x="3" y="67"/>
              </a:lnTo>
              <a:lnTo>
                <a:pt x="4" y="67"/>
              </a:lnTo>
              <a:lnTo>
                <a:pt x="4" y="66"/>
              </a:lnTo>
              <a:lnTo>
                <a:pt x="4" y="65"/>
              </a:lnTo>
              <a:lnTo>
                <a:pt x="4" y="64"/>
              </a:lnTo>
              <a:lnTo>
                <a:pt x="5" y="64"/>
              </a:lnTo>
              <a:lnTo>
                <a:pt x="6" y="64"/>
              </a:lnTo>
              <a:lnTo>
                <a:pt x="5" y="64"/>
              </a:lnTo>
              <a:lnTo>
                <a:pt x="5" y="63"/>
              </a:lnTo>
              <a:lnTo>
                <a:pt x="4" y="63"/>
              </a:lnTo>
              <a:lnTo>
                <a:pt x="3" y="63"/>
              </a:lnTo>
              <a:lnTo>
                <a:pt x="4" y="63"/>
              </a:lnTo>
              <a:lnTo>
                <a:pt x="5" y="63"/>
              </a:lnTo>
              <a:lnTo>
                <a:pt x="5" y="62"/>
              </a:lnTo>
              <a:lnTo>
                <a:pt x="5" y="61"/>
              </a:lnTo>
              <a:lnTo>
                <a:pt x="6" y="61"/>
              </a:lnTo>
              <a:lnTo>
                <a:pt x="6" y="60"/>
              </a:lnTo>
              <a:lnTo>
                <a:pt x="6" y="59"/>
              </a:lnTo>
              <a:lnTo>
                <a:pt x="7" y="59"/>
              </a:lnTo>
              <a:lnTo>
                <a:pt x="7" y="58"/>
              </a:lnTo>
              <a:lnTo>
                <a:pt x="8" y="58"/>
              </a:lnTo>
              <a:lnTo>
                <a:pt x="8" y="57"/>
              </a:lnTo>
              <a:lnTo>
                <a:pt x="9" y="57"/>
              </a:lnTo>
              <a:lnTo>
                <a:pt x="9" y="56"/>
              </a:lnTo>
              <a:lnTo>
                <a:pt x="10" y="56"/>
              </a:lnTo>
              <a:lnTo>
                <a:pt x="9" y="56"/>
              </a:lnTo>
              <a:lnTo>
                <a:pt x="10" y="56"/>
              </a:lnTo>
              <a:lnTo>
                <a:pt x="9" y="56"/>
              </a:lnTo>
              <a:lnTo>
                <a:pt x="10" y="56"/>
              </a:lnTo>
              <a:lnTo>
                <a:pt x="11" y="56"/>
              </a:lnTo>
              <a:lnTo>
                <a:pt x="11" y="55"/>
              </a:lnTo>
              <a:lnTo>
                <a:pt x="12" y="55"/>
              </a:lnTo>
              <a:lnTo>
                <a:pt x="13" y="55"/>
              </a:lnTo>
              <a:lnTo>
                <a:pt x="13" y="54"/>
              </a:lnTo>
              <a:lnTo>
                <a:pt x="13" y="53"/>
              </a:lnTo>
              <a:lnTo>
                <a:pt x="13" y="52"/>
              </a:lnTo>
              <a:lnTo>
                <a:pt x="14" y="52"/>
              </a:lnTo>
              <a:lnTo>
                <a:pt x="14" y="51"/>
              </a:lnTo>
              <a:lnTo>
                <a:pt x="15" y="51"/>
              </a:lnTo>
              <a:lnTo>
                <a:pt x="16" y="51"/>
              </a:lnTo>
              <a:lnTo>
                <a:pt x="17" y="51"/>
              </a:lnTo>
              <a:lnTo>
                <a:pt x="17" y="50"/>
              </a:lnTo>
              <a:lnTo>
                <a:pt x="18" y="50"/>
              </a:lnTo>
              <a:lnTo>
                <a:pt x="19" y="50"/>
              </a:lnTo>
              <a:lnTo>
                <a:pt x="20" y="50"/>
              </a:lnTo>
              <a:lnTo>
                <a:pt x="20" y="51"/>
              </a:lnTo>
              <a:lnTo>
                <a:pt x="20" y="52"/>
              </a:lnTo>
              <a:lnTo>
                <a:pt x="21" y="52"/>
              </a:lnTo>
              <a:lnTo>
                <a:pt x="22" y="52"/>
              </a:lnTo>
              <a:lnTo>
                <a:pt x="22" y="51"/>
              </a:lnTo>
              <a:lnTo>
                <a:pt x="23" y="51"/>
              </a:lnTo>
              <a:lnTo>
                <a:pt x="23" y="50"/>
              </a:lnTo>
              <a:lnTo>
                <a:pt x="24" y="50"/>
              </a:lnTo>
              <a:lnTo>
                <a:pt x="24" y="49"/>
              </a:lnTo>
              <a:lnTo>
                <a:pt x="25" y="49"/>
              </a:lnTo>
              <a:lnTo>
                <a:pt x="25" y="48"/>
              </a:lnTo>
              <a:lnTo>
                <a:pt x="26" y="48"/>
              </a:lnTo>
              <a:lnTo>
                <a:pt x="25" y="48"/>
              </a:lnTo>
              <a:lnTo>
                <a:pt x="25" y="47"/>
              </a:lnTo>
              <a:lnTo>
                <a:pt x="25" y="46"/>
              </a:lnTo>
              <a:lnTo>
                <a:pt x="25" y="45"/>
              </a:lnTo>
              <a:lnTo>
                <a:pt x="26" y="45"/>
              </a:lnTo>
              <a:lnTo>
                <a:pt x="26" y="44"/>
              </a:lnTo>
              <a:lnTo>
                <a:pt x="25" y="44"/>
              </a:lnTo>
              <a:lnTo>
                <a:pt x="26" y="44"/>
              </a:lnTo>
              <a:lnTo>
                <a:pt x="27" y="44"/>
              </a:lnTo>
              <a:lnTo>
                <a:pt x="27" y="43"/>
              </a:lnTo>
              <a:lnTo>
                <a:pt x="28" y="43"/>
              </a:lnTo>
              <a:lnTo>
                <a:pt x="28" y="42"/>
              </a:lnTo>
              <a:lnTo>
                <a:pt x="29" y="42"/>
              </a:lnTo>
              <a:lnTo>
                <a:pt x="30" y="42"/>
              </a:lnTo>
              <a:lnTo>
                <a:pt x="31" y="42"/>
              </a:lnTo>
              <a:lnTo>
                <a:pt x="32" y="42"/>
              </a:lnTo>
              <a:lnTo>
                <a:pt x="33" y="42"/>
              </a:lnTo>
              <a:lnTo>
                <a:pt x="34" y="42"/>
              </a:lnTo>
              <a:lnTo>
                <a:pt x="34" y="41"/>
              </a:lnTo>
              <a:lnTo>
                <a:pt x="34" y="40"/>
              </a:lnTo>
              <a:lnTo>
                <a:pt x="35" y="40"/>
              </a:lnTo>
              <a:lnTo>
                <a:pt x="35" y="39"/>
              </a:lnTo>
              <a:lnTo>
                <a:pt x="35" y="38"/>
              </a:lnTo>
              <a:lnTo>
                <a:pt x="35" y="37"/>
              </a:lnTo>
              <a:lnTo>
                <a:pt x="36" y="37"/>
              </a:lnTo>
              <a:lnTo>
                <a:pt x="37" y="37"/>
              </a:lnTo>
              <a:lnTo>
                <a:pt x="37" y="36"/>
              </a:lnTo>
              <a:lnTo>
                <a:pt x="36" y="36"/>
              </a:lnTo>
              <a:lnTo>
                <a:pt x="35" y="36"/>
              </a:lnTo>
              <a:lnTo>
                <a:pt x="34" y="36"/>
              </a:lnTo>
              <a:lnTo>
                <a:pt x="34" y="35"/>
              </a:lnTo>
              <a:lnTo>
                <a:pt x="34" y="34"/>
              </a:lnTo>
              <a:lnTo>
                <a:pt x="34" y="33"/>
              </a:lnTo>
              <a:lnTo>
                <a:pt x="34" y="32"/>
              </a:lnTo>
              <a:lnTo>
                <a:pt x="33" y="32"/>
              </a:lnTo>
              <a:lnTo>
                <a:pt x="33" y="31"/>
              </a:lnTo>
              <a:lnTo>
                <a:pt x="33" y="30"/>
              </a:lnTo>
              <a:lnTo>
                <a:pt x="33" y="29"/>
              </a:lnTo>
              <a:lnTo>
                <a:pt x="33" y="28"/>
              </a:lnTo>
              <a:lnTo>
                <a:pt x="33" y="27"/>
              </a:lnTo>
              <a:lnTo>
                <a:pt x="32" y="27"/>
              </a:lnTo>
              <a:lnTo>
                <a:pt x="32" y="26"/>
              </a:lnTo>
              <a:lnTo>
                <a:pt x="31" y="26"/>
              </a:lnTo>
              <a:lnTo>
                <a:pt x="31" y="25"/>
              </a:lnTo>
              <a:lnTo>
                <a:pt x="30" y="25"/>
              </a:lnTo>
              <a:lnTo>
                <a:pt x="30" y="24"/>
              </a:lnTo>
              <a:lnTo>
                <a:pt x="29" y="24"/>
              </a:lnTo>
              <a:lnTo>
                <a:pt x="29" y="23"/>
              </a:lnTo>
              <a:lnTo>
                <a:pt x="28" y="23"/>
              </a:lnTo>
              <a:lnTo>
                <a:pt x="28" y="22"/>
              </a:lnTo>
              <a:lnTo>
                <a:pt x="28" y="21"/>
              </a:lnTo>
              <a:lnTo>
                <a:pt x="28" y="20"/>
              </a:lnTo>
              <a:lnTo>
                <a:pt x="28" y="21"/>
              </a:lnTo>
              <a:lnTo>
                <a:pt x="28" y="20"/>
              </a:lnTo>
              <a:lnTo>
                <a:pt x="27" y="20"/>
              </a:lnTo>
              <a:lnTo>
                <a:pt x="27" y="19"/>
              </a:lnTo>
              <a:lnTo>
                <a:pt x="27" y="20"/>
              </a:lnTo>
              <a:lnTo>
                <a:pt x="27" y="19"/>
              </a:lnTo>
              <a:lnTo>
                <a:pt x="27" y="18"/>
              </a:lnTo>
              <a:lnTo>
                <a:pt x="27" y="17"/>
              </a:lnTo>
              <a:lnTo>
                <a:pt x="26" y="17"/>
              </a:lnTo>
              <a:lnTo>
                <a:pt x="25" y="17"/>
              </a:lnTo>
              <a:lnTo>
                <a:pt x="26" y="17"/>
              </a:lnTo>
              <a:lnTo>
                <a:pt x="26" y="16"/>
              </a:lnTo>
              <a:lnTo>
                <a:pt x="26" y="15"/>
              </a:lnTo>
              <a:lnTo>
                <a:pt x="27" y="15"/>
              </a:lnTo>
              <a:lnTo>
                <a:pt x="27" y="14"/>
              </a:lnTo>
              <a:lnTo>
                <a:pt x="28" y="15"/>
              </a:lnTo>
              <a:lnTo>
                <a:pt x="29" y="15"/>
              </a:lnTo>
              <a:lnTo>
                <a:pt x="30" y="15"/>
              </a:lnTo>
              <a:lnTo>
                <a:pt x="31" y="15"/>
              </a:lnTo>
              <a:lnTo>
                <a:pt x="31" y="16"/>
              </a:lnTo>
              <a:lnTo>
                <a:pt x="32" y="16"/>
              </a:lnTo>
              <a:lnTo>
                <a:pt x="32" y="15"/>
              </a:lnTo>
              <a:lnTo>
                <a:pt x="33" y="15"/>
              </a:lnTo>
              <a:lnTo>
                <a:pt x="32" y="15"/>
              </a:lnTo>
              <a:lnTo>
                <a:pt x="32" y="14"/>
              </a:lnTo>
              <a:lnTo>
                <a:pt x="33" y="14"/>
              </a:lnTo>
              <a:lnTo>
                <a:pt x="33" y="13"/>
              </a:lnTo>
              <a:lnTo>
                <a:pt x="34" y="13"/>
              </a:lnTo>
              <a:lnTo>
                <a:pt x="34" y="12"/>
              </a:lnTo>
              <a:lnTo>
                <a:pt x="34" y="11"/>
              </a:lnTo>
              <a:lnTo>
                <a:pt x="34" y="10"/>
              </a:lnTo>
              <a:lnTo>
                <a:pt x="35" y="10"/>
              </a:lnTo>
              <a:lnTo>
                <a:pt x="35" y="9"/>
              </a:lnTo>
              <a:lnTo>
                <a:pt x="35" y="8"/>
              </a:lnTo>
              <a:lnTo>
                <a:pt x="36" y="8"/>
              </a:lnTo>
              <a:lnTo>
                <a:pt x="36" y="7"/>
              </a:lnTo>
              <a:lnTo>
                <a:pt x="37" y="7"/>
              </a:lnTo>
              <a:lnTo>
                <a:pt x="36" y="7"/>
              </a:lnTo>
              <a:lnTo>
                <a:pt x="36" y="6"/>
              </a:lnTo>
              <a:lnTo>
                <a:pt x="37" y="6"/>
              </a:lnTo>
              <a:lnTo>
                <a:pt x="38" y="6"/>
              </a:lnTo>
              <a:lnTo>
                <a:pt x="38" y="5"/>
              </a:lnTo>
              <a:lnTo>
                <a:pt x="39" y="5"/>
              </a:lnTo>
              <a:lnTo>
                <a:pt x="38" y="5"/>
              </a:lnTo>
              <a:lnTo>
                <a:pt x="38" y="4"/>
              </a:lnTo>
              <a:lnTo>
                <a:pt x="39" y="4"/>
              </a:lnTo>
              <a:lnTo>
                <a:pt x="39" y="3"/>
              </a:lnTo>
              <a:lnTo>
                <a:pt x="40" y="3"/>
              </a:lnTo>
              <a:lnTo>
                <a:pt x="40" y="4"/>
              </a:lnTo>
              <a:lnTo>
                <a:pt x="41" y="4"/>
              </a:lnTo>
              <a:lnTo>
                <a:pt x="41" y="3"/>
              </a:lnTo>
              <a:lnTo>
                <a:pt x="41" y="2"/>
              </a:lnTo>
              <a:lnTo>
                <a:pt x="41" y="1"/>
              </a:lnTo>
              <a:lnTo>
                <a:pt x="41" y="0"/>
              </a:lnTo>
              <a:lnTo>
                <a:pt x="42" y="0"/>
              </a:lnTo>
              <a:lnTo>
                <a:pt x="43" y="0"/>
              </a:lnTo>
              <a:lnTo>
                <a:pt x="43" y="1"/>
              </a:lnTo>
              <a:lnTo>
                <a:pt x="44" y="1"/>
              </a:lnTo>
              <a:lnTo>
                <a:pt x="45" y="1"/>
              </a:lnTo>
              <a:lnTo>
                <a:pt x="46" y="1"/>
              </a:lnTo>
              <a:lnTo>
                <a:pt x="46" y="0"/>
              </a:lnTo>
              <a:lnTo>
                <a:pt x="47"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142875</xdr:colOff>
      <xdr:row>2</xdr:row>
      <xdr:rowOff>38100</xdr:rowOff>
    </xdr:from>
    <xdr:to>
      <xdr:col>5</xdr:col>
      <xdr:colOff>152400</xdr:colOff>
      <xdr:row>2</xdr:row>
      <xdr:rowOff>47625</xdr:rowOff>
    </xdr:to>
    <xdr:sp macro="" textlink="">
      <xdr:nvSpPr>
        <xdr:cNvPr id="121" name="Rectangle 326"/>
        <xdr:cNvSpPr>
          <a:spLocks noChangeArrowheads="1"/>
        </xdr:cNvSpPr>
      </xdr:nvSpPr>
      <xdr:spPr bwMode="auto">
        <a:xfrm>
          <a:off x="3190875" y="742950"/>
          <a:ext cx="9525" cy="9525"/>
        </a:xfrm>
        <a:prstGeom prst="rect">
          <a:avLst/>
        </a:prstGeom>
        <a:solidFill>
          <a:srgbClr val="FFA0A0"/>
        </a:solidFill>
        <a:ln w="3175">
          <a:solidFill>
            <a:srgbClr val="000000"/>
          </a:solidFill>
          <a:miter lim="800000"/>
          <a:headEnd/>
          <a:tailEnd/>
        </a:ln>
      </xdr:spPr>
    </xdr:sp>
    <xdr:clientData/>
  </xdr:twoCellAnchor>
  <xdr:twoCellAnchor>
    <xdr:from>
      <xdr:col>4</xdr:col>
      <xdr:colOff>161925</xdr:colOff>
      <xdr:row>18</xdr:row>
      <xdr:rowOff>0</xdr:rowOff>
    </xdr:from>
    <xdr:to>
      <xdr:col>4</xdr:col>
      <xdr:colOff>323850</xdr:colOff>
      <xdr:row>18</xdr:row>
      <xdr:rowOff>142875</xdr:rowOff>
    </xdr:to>
    <xdr:sp macro="" textlink="">
      <xdr:nvSpPr>
        <xdr:cNvPr id="122" name="5nr"/>
        <xdr:cNvSpPr>
          <a:spLocks/>
        </xdr:cNvSpPr>
      </xdr:nvSpPr>
      <xdr:spPr bwMode="auto">
        <a:xfrm>
          <a:off x="2600325" y="3295650"/>
          <a:ext cx="161925" cy="142875"/>
        </a:xfrm>
        <a:custGeom>
          <a:avLst/>
          <a:gdLst>
            <a:gd name="T0" fmla="*/ 2147483647 w 17"/>
            <a:gd name="T1" fmla="*/ 2147483647 h 15"/>
            <a:gd name="T2" fmla="*/ 2147483647 w 17"/>
            <a:gd name="T3" fmla="*/ 2147483647 h 15"/>
            <a:gd name="T4" fmla="*/ 2147483647 w 17"/>
            <a:gd name="T5" fmla="*/ 2147483647 h 15"/>
            <a:gd name="T6" fmla="*/ 2147483647 w 17"/>
            <a:gd name="T7" fmla="*/ 2147483647 h 15"/>
            <a:gd name="T8" fmla="*/ 2147483647 w 17"/>
            <a:gd name="T9" fmla="*/ 2147483647 h 15"/>
            <a:gd name="T10" fmla="*/ 2147483647 w 17"/>
            <a:gd name="T11" fmla="*/ 2147483647 h 15"/>
            <a:gd name="T12" fmla="*/ 2147483647 w 17"/>
            <a:gd name="T13" fmla="*/ 2147483647 h 15"/>
            <a:gd name="T14" fmla="*/ 2147483647 w 17"/>
            <a:gd name="T15" fmla="*/ 2147483647 h 15"/>
            <a:gd name="T16" fmla="*/ 2147483647 w 17"/>
            <a:gd name="T17" fmla="*/ 2147483647 h 15"/>
            <a:gd name="T18" fmla="*/ 2147483647 w 17"/>
            <a:gd name="T19" fmla="*/ 2147483647 h 15"/>
            <a:gd name="T20" fmla="*/ 2147483647 w 17"/>
            <a:gd name="T21" fmla="*/ 2147483647 h 15"/>
            <a:gd name="T22" fmla="*/ 2147483647 w 17"/>
            <a:gd name="T23" fmla="*/ 2147483647 h 15"/>
            <a:gd name="T24" fmla="*/ 2147483647 w 17"/>
            <a:gd name="T25" fmla="*/ 2147483647 h 15"/>
            <a:gd name="T26" fmla="*/ 2147483647 w 17"/>
            <a:gd name="T27" fmla="*/ 2147483647 h 15"/>
            <a:gd name="T28" fmla="*/ 2147483647 w 17"/>
            <a:gd name="T29" fmla="*/ 2147483647 h 15"/>
            <a:gd name="T30" fmla="*/ 2147483647 w 17"/>
            <a:gd name="T31" fmla="*/ 2147483647 h 15"/>
            <a:gd name="T32" fmla="*/ 2147483647 w 17"/>
            <a:gd name="T33" fmla="*/ 2147483647 h 15"/>
            <a:gd name="T34" fmla="*/ 2147483647 w 17"/>
            <a:gd name="T35" fmla="*/ 2147483647 h 15"/>
            <a:gd name="T36" fmla="*/ 2147483647 w 17"/>
            <a:gd name="T37" fmla="*/ 2147483647 h 15"/>
            <a:gd name="T38" fmla="*/ 2147483647 w 17"/>
            <a:gd name="T39" fmla="*/ 2147483647 h 15"/>
            <a:gd name="T40" fmla="*/ 2147483647 w 17"/>
            <a:gd name="T41" fmla="*/ 2147483647 h 15"/>
            <a:gd name="T42" fmla="*/ 2147483647 w 17"/>
            <a:gd name="T43" fmla="*/ 2147483647 h 15"/>
            <a:gd name="T44" fmla="*/ 2147483647 w 17"/>
            <a:gd name="T45" fmla="*/ 2147483647 h 15"/>
            <a:gd name="T46" fmla="*/ 2147483647 w 17"/>
            <a:gd name="T47" fmla="*/ 2147483647 h 15"/>
            <a:gd name="T48" fmla="*/ 2147483647 w 17"/>
            <a:gd name="T49" fmla="*/ 2147483647 h 15"/>
            <a:gd name="T50" fmla="*/ 2147483647 w 17"/>
            <a:gd name="T51" fmla="*/ 2147483647 h 15"/>
            <a:gd name="T52" fmla="*/ 2147483647 w 17"/>
            <a:gd name="T53" fmla="*/ 2147483647 h 15"/>
            <a:gd name="T54" fmla="*/ 2147483647 w 17"/>
            <a:gd name="T55" fmla="*/ 2147483647 h 15"/>
            <a:gd name="T56" fmla="*/ 2147483647 w 17"/>
            <a:gd name="T57" fmla="*/ 2147483647 h 15"/>
            <a:gd name="T58" fmla="*/ 2147483647 w 17"/>
            <a:gd name="T59" fmla="*/ 2147483647 h 15"/>
            <a:gd name="T60" fmla="*/ 2147483647 w 17"/>
            <a:gd name="T61" fmla="*/ 2147483647 h 15"/>
            <a:gd name="T62" fmla="*/ 2147483647 w 17"/>
            <a:gd name="T63" fmla="*/ 2147483647 h 15"/>
            <a:gd name="T64" fmla="*/ 2147483647 w 17"/>
            <a:gd name="T65" fmla="*/ 2147483647 h 15"/>
            <a:gd name="T66" fmla="*/ 2147483647 w 17"/>
            <a:gd name="T67" fmla="*/ 2147483647 h 15"/>
            <a:gd name="T68" fmla="*/ 2147483647 w 17"/>
            <a:gd name="T69" fmla="*/ 2147483647 h 15"/>
            <a:gd name="T70" fmla="*/ 2147483647 w 17"/>
            <a:gd name="T71" fmla="*/ 2147483647 h 15"/>
            <a:gd name="T72" fmla="*/ 2147483647 w 17"/>
            <a:gd name="T73" fmla="*/ 2147483647 h 15"/>
            <a:gd name="T74" fmla="*/ 2147483647 w 17"/>
            <a:gd name="T75" fmla="*/ 2147483647 h 15"/>
            <a:gd name="T76" fmla="*/ 2147483647 w 17"/>
            <a:gd name="T77" fmla="*/ 2147483647 h 15"/>
            <a:gd name="T78" fmla="*/ 2147483647 w 17"/>
            <a:gd name="T79" fmla="*/ 0 h 15"/>
            <a:gd name="T80" fmla="*/ 2147483647 w 17"/>
            <a:gd name="T81" fmla="*/ 0 h 15"/>
            <a:gd name="T82" fmla="*/ 2147483647 w 17"/>
            <a:gd name="T83" fmla="*/ 0 h 15"/>
            <a:gd name="T84" fmla="*/ 2147483647 w 17"/>
            <a:gd name="T85" fmla="*/ 0 h 15"/>
            <a:gd name="T86" fmla="*/ 2147483647 w 17"/>
            <a:gd name="T87" fmla="*/ 2147483647 h 15"/>
            <a:gd name="T88" fmla="*/ 2147483647 w 17"/>
            <a:gd name="T89" fmla="*/ 0 h 15"/>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17"/>
            <a:gd name="T136" fmla="*/ 0 h 15"/>
            <a:gd name="T137" fmla="*/ 17 w 17"/>
            <a:gd name="T138" fmla="*/ 15 h 15"/>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17" h="15">
              <a:moveTo>
                <a:pt x="16" y="0"/>
              </a:moveTo>
              <a:lnTo>
                <a:pt x="16" y="1"/>
              </a:lnTo>
              <a:lnTo>
                <a:pt x="17" y="1"/>
              </a:lnTo>
              <a:lnTo>
                <a:pt x="17" y="2"/>
              </a:lnTo>
              <a:lnTo>
                <a:pt x="16" y="2"/>
              </a:lnTo>
              <a:lnTo>
                <a:pt x="16" y="3"/>
              </a:lnTo>
              <a:lnTo>
                <a:pt x="15" y="3"/>
              </a:lnTo>
              <a:lnTo>
                <a:pt x="14" y="3"/>
              </a:lnTo>
              <a:lnTo>
                <a:pt x="14" y="4"/>
              </a:lnTo>
              <a:lnTo>
                <a:pt x="14" y="5"/>
              </a:lnTo>
              <a:lnTo>
                <a:pt x="14" y="6"/>
              </a:lnTo>
              <a:lnTo>
                <a:pt x="14" y="7"/>
              </a:lnTo>
              <a:lnTo>
                <a:pt x="15" y="7"/>
              </a:lnTo>
              <a:lnTo>
                <a:pt x="15" y="8"/>
              </a:lnTo>
              <a:lnTo>
                <a:pt x="15" y="7"/>
              </a:lnTo>
              <a:lnTo>
                <a:pt x="15" y="8"/>
              </a:lnTo>
              <a:lnTo>
                <a:pt x="14" y="8"/>
              </a:lnTo>
              <a:lnTo>
                <a:pt x="13" y="8"/>
              </a:lnTo>
              <a:lnTo>
                <a:pt x="12" y="8"/>
              </a:lnTo>
              <a:lnTo>
                <a:pt x="13" y="8"/>
              </a:lnTo>
              <a:lnTo>
                <a:pt x="13" y="9"/>
              </a:lnTo>
              <a:lnTo>
                <a:pt x="13" y="10"/>
              </a:lnTo>
              <a:lnTo>
                <a:pt x="14" y="10"/>
              </a:lnTo>
              <a:lnTo>
                <a:pt x="14" y="11"/>
              </a:lnTo>
              <a:lnTo>
                <a:pt x="14" y="12"/>
              </a:lnTo>
              <a:lnTo>
                <a:pt x="14" y="13"/>
              </a:lnTo>
              <a:lnTo>
                <a:pt x="14" y="14"/>
              </a:lnTo>
              <a:lnTo>
                <a:pt x="14" y="15"/>
              </a:lnTo>
              <a:lnTo>
                <a:pt x="13" y="15"/>
              </a:lnTo>
              <a:lnTo>
                <a:pt x="12" y="15"/>
              </a:lnTo>
              <a:lnTo>
                <a:pt x="11" y="15"/>
              </a:lnTo>
              <a:lnTo>
                <a:pt x="12" y="14"/>
              </a:lnTo>
              <a:lnTo>
                <a:pt x="11" y="14"/>
              </a:lnTo>
              <a:lnTo>
                <a:pt x="10" y="14"/>
              </a:lnTo>
              <a:lnTo>
                <a:pt x="9" y="14"/>
              </a:lnTo>
              <a:lnTo>
                <a:pt x="8" y="14"/>
              </a:lnTo>
              <a:lnTo>
                <a:pt x="7" y="14"/>
              </a:lnTo>
              <a:lnTo>
                <a:pt x="7" y="13"/>
              </a:lnTo>
              <a:lnTo>
                <a:pt x="7" y="14"/>
              </a:lnTo>
              <a:lnTo>
                <a:pt x="7" y="13"/>
              </a:lnTo>
              <a:lnTo>
                <a:pt x="7" y="12"/>
              </a:lnTo>
              <a:lnTo>
                <a:pt x="6" y="12"/>
              </a:lnTo>
              <a:lnTo>
                <a:pt x="6" y="11"/>
              </a:lnTo>
              <a:lnTo>
                <a:pt x="5" y="11"/>
              </a:lnTo>
              <a:lnTo>
                <a:pt x="4" y="11"/>
              </a:lnTo>
              <a:lnTo>
                <a:pt x="3" y="11"/>
              </a:lnTo>
              <a:lnTo>
                <a:pt x="3" y="10"/>
              </a:lnTo>
              <a:lnTo>
                <a:pt x="2" y="10"/>
              </a:lnTo>
              <a:lnTo>
                <a:pt x="1" y="10"/>
              </a:lnTo>
              <a:lnTo>
                <a:pt x="0" y="10"/>
              </a:lnTo>
              <a:lnTo>
                <a:pt x="1" y="10"/>
              </a:lnTo>
              <a:lnTo>
                <a:pt x="1" y="9"/>
              </a:lnTo>
              <a:lnTo>
                <a:pt x="1" y="8"/>
              </a:lnTo>
              <a:lnTo>
                <a:pt x="2" y="8"/>
              </a:lnTo>
              <a:lnTo>
                <a:pt x="3" y="8"/>
              </a:lnTo>
              <a:lnTo>
                <a:pt x="3" y="7"/>
              </a:lnTo>
              <a:lnTo>
                <a:pt x="4" y="7"/>
              </a:lnTo>
              <a:lnTo>
                <a:pt x="5" y="7"/>
              </a:lnTo>
              <a:lnTo>
                <a:pt x="5" y="6"/>
              </a:lnTo>
              <a:lnTo>
                <a:pt x="5" y="5"/>
              </a:lnTo>
              <a:lnTo>
                <a:pt x="6" y="5"/>
              </a:lnTo>
              <a:lnTo>
                <a:pt x="5" y="5"/>
              </a:lnTo>
              <a:lnTo>
                <a:pt x="6" y="5"/>
              </a:lnTo>
              <a:lnTo>
                <a:pt x="6" y="4"/>
              </a:lnTo>
              <a:lnTo>
                <a:pt x="6" y="3"/>
              </a:lnTo>
              <a:lnTo>
                <a:pt x="7" y="2"/>
              </a:lnTo>
              <a:lnTo>
                <a:pt x="7" y="1"/>
              </a:lnTo>
              <a:lnTo>
                <a:pt x="8" y="1"/>
              </a:lnTo>
              <a:lnTo>
                <a:pt x="8" y="0"/>
              </a:lnTo>
              <a:lnTo>
                <a:pt x="9" y="0"/>
              </a:lnTo>
              <a:lnTo>
                <a:pt x="10" y="0"/>
              </a:lnTo>
              <a:lnTo>
                <a:pt x="11" y="0"/>
              </a:lnTo>
              <a:lnTo>
                <a:pt x="12" y="0"/>
              </a:lnTo>
              <a:lnTo>
                <a:pt x="13" y="0"/>
              </a:lnTo>
              <a:lnTo>
                <a:pt x="14" y="0"/>
              </a:lnTo>
              <a:lnTo>
                <a:pt x="14" y="1"/>
              </a:lnTo>
              <a:lnTo>
                <a:pt x="15" y="1"/>
              </a:lnTo>
              <a:lnTo>
                <a:pt x="15" y="0"/>
              </a:lnTo>
              <a:lnTo>
                <a:pt x="16"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4</xdr:col>
      <xdr:colOff>19050</xdr:colOff>
      <xdr:row>18</xdr:row>
      <xdr:rowOff>0</xdr:rowOff>
    </xdr:from>
    <xdr:to>
      <xdr:col>4</xdr:col>
      <xdr:colOff>200025</xdr:colOff>
      <xdr:row>19</xdr:row>
      <xdr:rowOff>19050</xdr:rowOff>
    </xdr:to>
    <xdr:sp macro="" textlink="">
      <xdr:nvSpPr>
        <xdr:cNvPr id="123" name="5j2"/>
        <xdr:cNvSpPr>
          <a:spLocks/>
        </xdr:cNvSpPr>
      </xdr:nvSpPr>
      <xdr:spPr bwMode="auto">
        <a:xfrm>
          <a:off x="2457450" y="3295650"/>
          <a:ext cx="180975" cy="180975"/>
        </a:xfrm>
        <a:custGeom>
          <a:avLst/>
          <a:gdLst>
            <a:gd name="T0" fmla="*/ 2147483647 w 19"/>
            <a:gd name="T1" fmla="*/ 2147483647 h 19"/>
            <a:gd name="T2" fmla="*/ 2147483647 w 19"/>
            <a:gd name="T3" fmla="*/ 2147483647 h 19"/>
            <a:gd name="T4" fmla="*/ 2147483647 w 19"/>
            <a:gd name="T5" fmla="*/ 2147483647 h 19"/>
            <a:gd name="T6" fmla="*/ 2147483647 w 19"/>
            <a:gd name="T7" fmla="*/ 2147483647 h 19"/>
            <a:gd name="T8" fmla="*/ 2147483647 w 19"/>
            <a:gd name="T9" fmla="*/ 2147483647 h 19"/>
            <a:gd name="T10" fmla="*/ 2147483647 w 19"/>
            <a:gd name="T11" fmla="*/ 2147483647 h 19"/>
            <a:gd name="T12" fmla="*/ 2147483647 w 19"/>
            <a:gd name="T13" fmla="*/ 2147483647 h 19"/>
            <a:gd name="T14" fmla="*/ 2147483647 w 19"/>
            <a:gd name="T15" fmla="*/ 2147483647 h 19"/>
            <a:gd name="T16" fmla="*/ 2147483647 w 19"/>
            <a:gd name="T17" fmla="*/ 2147483647 h 19"/>
            <a:gd name="T18" fmla="*/ 2147483647 w 19"/>
            <a:gd name="T19" fmla="*/ 2147483647 h 19"/>
            <a:gd name="T20" fmla="*/ 2147483647 w 19"/>
            <a:gd name="T21" fmla="*/ 2147483647 h 19"/>
            <a:gd name="T22" fmla="*/ 2147483647 w 19"/>
            <a:gd name="T23" fmla="*/ 2147483647 h 19"/>
            <a:gd name="T24" fmla="*/ 2147483647 w 19"/>
            <a:gd name="T25" fmla="*/ 2147483647 h 19"/>
            <a:gd name="T26" fmla="*/ 2147483647 w 19"/>
            <a:gd name="T27" fmla="*/ 2147483647 h 19"/>
            <a:gd name="T28" fmla="*/ 2147483647 w 19"/>
            <a:gd name="T29" fmla="*/ 2147483647 h 19"/>
            <a:gd name="T30" fmla="*/ 2147483647 w 19"/>
            <a:gd name="T31" fmla="*/ 2147483647 h 19"/>
            <a:gd name="T32" fmla="*/ 2147483647 w 19"/>
            <a:gd name="T33" fmla="*/ 2147483647 h 19"/>
            <a:gd name="T34" fmla="*/ 2147483647 w 19"/>
            <a:gd name="T35" fmla="*/ 2147483647 h 19"/>
            <a:gd name="T36" fmla="*/ 2147483647 w 19"/>
            <a:gd name="T37" fmla="*/ 2147483647 h 19"/>
            <a:gd name="T38" fmla="*/ 2147483647 w 19"/>
            <a:gd name="T39" fmla="*/ 2147483647 h 19"/>
            <a:gd name="T40" fmla="*/ 2147483647 w 19"/>
            <a:gd name="T41" fmla="*/ 2147483647 h 19"/>
            <a:gd name="T42" fmla="*/ 2147483647 w 19"/>
            <a:gd name="T43" fmla="*/ 2147483647 h 19"/>
            <a:gd name="T44" fmla="*/ 2147483647 w 19"/>
            <a:gd name="T45" fmla="*/ 2147483647 h 19"/>
            <a:gd name="T46" fmla="*/ 2147483647 w 19"/>
            <a:gd name="T47" fmla="*/ 2147483647 h 19"/>
            <a:gd name="T48" fmla="*/ 2147483647 w 19"/>
            <a:gd name="T49" fmla="*/ 2147483647 h 19"/>
            <a:gd name="T50" fmla="*/ 2147483647 w 19"/>
            <a:gd name="T51" fmla="*/ 2147483647 h 19"/>
            <a:gd name="T52" fmla="*/ 2147483647 w 19"/>
            <a:gd name="T53" fmla="*/ 2147483647 h 19"/>
            <a:gd name="T54" fmla="*/ 2147483647 w 19"/>
            <a:gd name="T55" fmla="*/ 2147483647 h 19"/>
            <a:gd name="T56" fmla="*/ 2147483647 w 19"/>
            <a:gd name="T57" fmla="*/ 2147483647 h 19"/>
            <a:gd name="T58" fmla="*/ 2147483647 w 19"/>
            <a:gd name="T59" fmla="*/ 2147483647 h 19"/>
            <a:gd name="T60" fmla="*/ 2147483647 w 19"/>
            <a:gd name="T61" fmla="*/ 2147483647 h 19"/>
            <a:gd name="T62" fmla="*/ 2147483647 w 19"/>
            <a:gd name="T63" fmla="*/ 2147483647 h 19"/>
            <a:gd name="T64" fmla="*/ 2147483647 w 19"/>
            <a:gd name="T65" fmla="*/ 2147483647 h 19"/>
            <a:gd name="T66" fmla="*/ 2147483647 w 19"/>
            <a:gd name="T67" fmla="*/ 2147483647 h 19"/>
            <a:gd name="T68" fmla="*/ 2147483647 w 19"/>
            <a:gd name="T69" fmla="*/ 2147483647 h 19"/>
            <a:gd name="T70" fmla="*/ 2147483647 w 19"/>
            <a:gd name="T71" fmla="*/ 2147483647 h 19"/>
            <a:gd name="T72" fmla="*/ 2147483647 w 19"/>
            <a:gd name="T73" fmla="*/ 2147483647 h 19"/>
            <a:gd name="T74" fmla="*/ 0 w 19"/>
            <a:gd name="T75" fmla="*/ 2147483647 h 19"/>
            <a:gd name="T76" fmla="*/ 0 w 19"/>
            <a:gd name="T77" fmla="*/ 2147483647 h 19"/>
            <a:gd name="T78" fmla="*/ 2147483647 w 19"/>
            <a:gd name="T79" fmla="*/ 2147483647 h 19"/>
            <a:gd name="T80" fmla="*/ 2147483647 w 19"/>
            <a:gd name="T81" fmla="*/ 2147483647 h 19"/>
            <a:gd name="T82" fmla="*/ 2147483647 w 19"/>
            <a:gd name="T83" fmla="*/ 2147483647 h 19"/>
            <a:gd name="T84" fmla="*/ 2147483647 w 19"/>
            <a:gd name="T85" fmla="*/ 2147483647 h 19"/>
            <a:gd name="T86" fmla="*/ 2147483647 w 19"/>
            <a:gd name="T87" fmla="*/ 2147483647 h 19"/>
            <a:gd name="T88" fmla="*/ 2147483647 w 19"/>
            <a:gd name="T89" fmla="*/ 2147483647 h 19"/>
            <a:gd name="T90" fmla="*/ 2147483647 w 19"/>
            <a:gd name="T91" fmla="*/ 2147483647 h 19"/>
            <a:gd name="T92" fmla="*/ 2147483647 w 19"/>
            <a:gd name="T93" fmla="*/ 2147483647 h 19"/>
            <a:gd name="T94" fmla="*/ 2147483647 w 19"/>
            <a:gd name="T95" fmla="*/ 2147483647 h 19"/>
            <a:gd name="T96" fmla="*/ 2147483647 w 19"/>
            <a:gd name="T97" fmla="*/ 2147483647 h 19"/>
            <a:gd name="T98" fmla="*/ 2147483647 w 19"/>
            <a:gd name="T99" fmla="*/ 2147483647 h 19"/>
            <a:gd name="T100" fmla="*/ 2147483647 w 19"/>
            <a:gd name="T101" fmla="*/ 2147483647 h 19"/>
            <a:gd name="T102" fmla="*/ 2147483647 w 19"/>
            <a:gd name="T103" fmla="*/ 2147483647 h 19"/>
            <a:gd name="T104" fmla="*/ 2147483647 w 19"/>
            <a:gd name="T105" fmla="*/ 0 h 19"/>
            <a:gd name="T106" fmla="*/ 2147483647 w 19"/>
            <a:gd name="T107" fmla="*/ 0 h 19"/>
            <a:gd name="T108" fmla="*/ 2147483647 w 19"/>
            <a:gd name="T109" fmla="*/ 0 h 19"/>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9"/>
            <a:gd name="T166" fmla="*/ 0 h 19"/>
            <a:gd name="T167" fmla="*/ 19 w 19"/>
            <a:gd name="T168" fmla="*/ 19 h 19"/>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9" h="19">
              <a:moveTo>
                <a:pt x="15" y="2"/>
              </a:moveTo>
              <a:lnTo>
                <a:pt x="15" y="2"/>
              </a:lnTo>
              <a:lnTo>
                <a:pt x="15" y="3"/>
              </a:lnTo>
              <a:lnTo>
                <a:pt x="15" y="4"/>
              </a:lnTo>
              <a:lnTo>
                <a:pt x="15" y="5"/>
              </a:lnTo>
              <a:lnTo>
                <a:pt x="16" y="5"/>
              </a:lnTo>
              <a:lnTo>
                <a:pt x="17" y="5"/>
              </a:lnTo>
              <a:lnTo>
                <a:pt x="17" y="6"/>
              </a:lnTo>
              <a:lnTo>
                <a:pt x="17" y="7"/>
              </a:lnTo>
              <a:lnTo>
                <a:pt x="18" y="7"/>
              </a:lnTo>
              <a:lnTo>
                <a:pt x="17" y="7"/>
              </a:lnTo>
              <a:lnTo>
                <a:pt x="17" y="8"/>
              </a:lnTo>
              <a:lnTo>
                <a:pt x="16" y="8"/>
              </a:lnTo>
              <a:lnTo>
                <a:pt x="16" y="9"/>
              </a:lnTo>
              <a:lnTo>
                <a:pt x="16" y="10"/>
              </a:lnTo>
              <a:lnTo>
                <a:pt x="15" y="10"/>
              </a:lnTo>
              <a:lnTo>
                <a:pt x="16" y="10"/>
              </a:lnTo>
              <a:lnTo>
                <a:pt x="17" y="10"/>
              </a:lnTo>
              <a:lnTo>
                <a:pt x="18" y="10"/>
              </a:lnTo>
              <a:lnTo>
                <a:pt x="18" y="11"/>
              </a:lnTo>
              <a:lnTo>
                <a:pt x="19" y="11"/>
              </a:lnTo>
              <a:lnTo>
                <a:pt x="19" y="12"/>
              </a:lnTo>
              <a:lnTo>
                <a:pt x="19" y="13"/>
              </a:lnTo>
              <a:lnTo>
                <a:pt x="18" y="13"/>
              </a:lnTo>
              <a:lnTo>
                <a:pt x="18" y="14"/>
              </a:lnTo>
              <a:lnTo>
                <a:pt x="17" y="14"/>
              </a:lnTo>
              <a:lnTo>
                <a:pt x="16" y="14"/>
              </a:lnTo>
              <a:lnTo>
                <a:pt x="15" y="14"/>
              </a:lnTo>
              <a:lnTo>
                <a:pt x="15" y="15"/>
              </a:lnTo>
              <a:lnTo>
                <a:pt x="14" y="15"/>
              </a:lnTo>
              <a:lnTo>
                <a:pt x="13" y="15"/>
              </a:lnTo>
              <a:lnTo>
                <a:pt x="12" y="15"/>
              </a:lnTo>
              <a:lnTo>
                <a:pt x="12" y="16"/>
              </a:lnTo>
              <a:lnTo>
                <a:pt x="13" y="16"/>
              </a:lnTo>
              <a:lnTo>
                <a:pt x="12" y="16"/>
              </a:lnTo>
              <a:lnTo>
                <a:pt x="12" y="17"/>
              </a:lnTo>
              <a:lnTo>
                <a:pt x="11" y="17"/>
              </a:lnTo>
              <a:lnTo>
                <a:pt x="11" y="18"/>
              </a:lnTo>
              <a:lnTo>
                <a:pt x="10" y="18"/>
              </a:lnTo>
              <a:lnTo>
                <a:pt x="9" y="18"/>
              </a:lnTo>
              <a:lnTo>
                <a:pt x="9" y="19"/>
              </a:lnTo>
              <a:lnTo>
                <a:pt x="8" y="19"/>
              </a:lnTo>
              <a:lnTo>
                <a:pt x="8" y="18"/>
              </a:lnTo>
              <a:lnTo>
                <a:pt x="8" y="19"/>
              </a:lnTo>
              <a:lnTo>
                <a:pt x="7" y="19"/>
              </a:lnTo>
              <a:lnTo>
                <a:pt x="6" y="19"/>
              </a:lnTo>
              <a:lnTo>
                <a:pt x="6" y="18"/>
              </a:lnTo>
              <a:lnTo>
                <a:pt x="5" y="18"/>
              </a:lnTo>
              <a:lnTo>
                <a:pt x="5" y="17"/>
              </a:lnTo>
              <a:lnTo>
                <a:pt x="6" y="17"/>
              </a:lnTo>
              <a:lnTo>
                <a:pt x="6" y="16"/>
              </a:lnTo>
              <a:lnTo>
                <a:pt x="6" y="15"/>
              </a:lnTo>
              <a:lnTo>
                <a:pt x="5" y="16"/>
              </a:lnTo>
              <a:lnTo>
                <a:pt x="5" y="15"/>
              </a:lnTo>
              <a:lnTo>
                <a:pt x="5" y="16"/>
              </a:lnTo>
              <a:lnTo>
                <a:pt x="4" y="16"/>
              </a:lnTo>
              <a:lnTo>
                <a:pt x="4" y="15"/>
              </a:lnTo>
              <a:lnTo>
                <a:pt x="4" y="14"/>
              </a:lnTo>
              <a:lnTo>
                <a:pt x="3" y="14"/>
              </a:lnTo>
              <a:lnTo>
                <a:pt x="3" y="15"/>
              </a:lnTo>
              <a:lnTo>
                <a:pt x="2" y="15"/>
              </a:lnTo>
              <a:lnTo>
                <a:pt x="1" y="15"/>
              </a:lnTo>
              <a:lnTo>
                <a:pt x="1" y="14"/>
              </a:lnTo>
              <a:lnTo>
                <a:pt x="1" y="13"/>
              </a:lnTo>
              <a:lnTo>
                <a:pt x="2" y="13"/>
              </a:lnTo>
              <a:lnTo>
                <a:pt x="3" y="13"/>
              </a:lnTo>
              <a:lnTo>
                <a:pt x="3" y="12"/>
              </a:lnTo>
              <a:lnTo>
                <a:pt x="4" y="12"/>
              </a:lnTo>
              <a:lnTo>
                <a:pt x="4" y="13"/>
              </a:lnTo>
              <a:lnTo>
                <a:pt x="5" y="13"/>
              </a:lnTo>
              <a:lnTo>
                <a:pt x="5" y="12"/>
              </a:lnTo>
              <a:lnTo>
                <a:pt x="6" y="12"/>
              </a:lnTo>
              <a:lnTo>
                <a:pt x="6" y="11"/>
              </a:lnTo>
              <a:lnTo>
                <a:pt x="6" y="12"/>
              </a:lnTo>
              <a:lnTo>
                <a:pt x="6" y="13"/>
              </a:lnTo>
              <a:lnTo>
                <a:pt x="7" y="13"/>
              </a:lnTo>
              <a:lnTo>
                <a:pt x="7" y="12"/>
              </a:lnTo>
              <a:lnTo>
                <a:pt x="7" y="11"/>
              </a:lnTo>
              <a:lnTo>
                <a:pt x="8" y="11"/>
              </a:lnTo>
              <a:lnTo>
                <a:pt x="7" y="11"/>
              </a:lnTo>
              <a:lnTo>
                <a:pt x="7" y="12"/>
              </a:lnTo>
              <a:lnTo>
                <a:pt x="7" y="13"/>
              </a:lnTo>
              <a:lnTo>
                <a:pt x="6" y="13"/>
              </a:lnTo>
              <a:lnTo>
                <a:pt x="6" y="12"/>
              </a:lnTo>
              <a:lnTo>
                <a:pt x="6" y="11"/>
              </a:lnTo>
              <a:lnTo>
                <a:pt x="6" y="12"/>
              </a:lnTo>
              <a:lnTo>
                <a:pt x="5" y="12"/>
              </a:lnTo>
              <a:lnTo>
                <a:pt x="5" y="13"/>
              </a:lnTo>
              <a:lnTo>
                <a:pt x="5" y="12"/>
              </a:lnTo>
              <a:lnTo>
                <a:pt x="4" y="12"/>
              </a:lnTo>
              <a:lnTo>
                <a:pt x="3" y="12"/>
              </a:lnTo>
              <a:lnTo>
                <a:pt x="3" y="13"/>
              </a:lnTo>
              <a:lnTo>
                <a:pt x="2" y="13"/>
              </a:lnTo>
              <a:lnTo>
                <a:pt x="2" y="12"/>
              </a:lnTo>
              <a:lnTo>
                <a:pt x="2" y="13"/>
              </a:lnTo>
              <a:lnTo>
                <a:pt x="1" y="13"/>
              </a:lnTo>
              <a:lnTo>
                <a:pt x="1" y="14"/>
              </a:lnTo>
              <a:lnTo>
                <a:pt x="1" y="15"/>
              </a:lnTo>
              <a:lnTo>
                <a:pt x="0" y="15"/>
              </a:lnTo>
              <a:lnTo>
                <a:pt x="0" y="14"/>
              </a:lnTo>
              <a:lnTo>
                <a:pt x="0" y="13"/>
              </a:lnTo>
              <a:lnTo>
                <a:pt x="0" y="12"/>
              </a:lnTo>
              <a:lnTo>
                <a:pt x="0" y="11"/>
              </a:lnTo>
              <a:lnTo>
                <a:pt x="1" y="11"/>
              </a:lnTo>
              <a:lnTo>
                <a:pt x="1" y="10"/>
              </a:lnTo>
              <a:lnTo>
                <a:pt x="1" y="9"/>
              </a:lnTo>
              <a:lnTo>
                <a:pt x="1" y="8"/>
              </a:lnTo>
              <a:lnTo>
                <a:pt x="1" y="7"/>
              </a:lnTo>
              <a:lnTo>
                <a:pt x="1" y="6"/>
              </a:lnTo>
              <a:lnTo>
                <a:pt x="1" y="5"/>
              </a:lnTo>
              <a:lnTo>
                <a:pt x="1" y="6"/>
              </a:lnTo>
              <a:lnTo>
                <a:pt x="1" y="5"/>
              </a:lnTo>
              <a:lnTo>
                <a:pt x="1" y="4"/>
              </a:lnTo>
              <a:lnTo>
                <a:pt x="1" y="5"/>
              </a:lnTo>
              <a:lnTo>
                <a:pt x="1" y="4"/>
              </a:lnTo>
              <a:lnTo>
                <a:pt x="1" y="5"/>
              </a:lnTo>
              <a:lnTo>
                <a:pt x="1" y="4"/>
              </a:lnTo>
              <a:lnTo>
                <a:pt x="1" y="3"/>
              </a:lnTo>
              <a:lnTo>
                <a:pt x="2" y="3"/>
              </a:lnTo>
              <a:lnTo>
                <a:pt x="3" y="3"/>
              </a:lnTo>
              <a:lnTo>
                <a:pt x="3" y="4"/>
              </a:lnTo>
              <a:lnTo>
                <a:pt x="3" y="3"/>
              </a:lnTo>
              <a:lnTo>
                <a:pt x="3" y="4"/>
              </a:lnTo>
              <a:lnTo>
                <a:pt x="4" y="4"/>
              </a:lnTo>
              <a:lnTo>
                <a:pt x="4" y="5"/>
              </a:lnTo>
              <a:lnTo>
                <a:pt x="5" y="5"/>
              </a:lnTo>
              <a:lnTo>
                <a:pt x="5" y="4"/>
              </a:lnTo>
              <a:lnTo>
                <a:pt x="6" y="4"/>
              </a:lnTo>
              <a:lnTo>
                <a:pt x="7" y="4"/>
              </a:lnTo>
              <a:lnTo>
                <a:pt x="7" y="3"/>
              </a:lnTo>
              <a:lnTo>
                <a:pt x="8" y="4"/>
              </a:lnTo>
              <a:lnTo>
                <a:pt x="8" y="3"/>
              </a:lnTo>
              <a:lnTo>
                <a:pt x="8" y="2"/>
              </a:lnTo>
              <a:lnTo>
                <a:pt x="9" y="2"/>
              </a:lnTo>
              <a:lnTo>
                <a:pt x="10" y="2"/>
              </a:lnTo>
              <a:lnTo>
                <a:pt x="10" y="1"/>
              </a:lnTo>
              <a:lnTo>
                <a:pt x="10" y="0"/>
              </a:lnTo>
              <a:lnTo>
                <a:pt x="11" y="0"/>
              </a:lnTo>
              <a:lnTo>
                <a:pt x="12" y="0"/>
              </a:lnTo>
              <a:lnTo>
                <a:pt x="13" y="0"/>
              </a:lnTo>
              <a:lnTo>
                <a:pt x="14" y="0"/>
              </a:lnTo>
              <a:lnTo>
                <a:pt x="15" y="0"/>
              </a:lnTo>
              <a:lnTo>
                <a:pt x="15" y="1"/>
              </a:lnTo>
              <a:lnTo>
                <a:pt x="15" y="2"/>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104775</xdr:colOff>
      <xdr:row>15</xdr:row>
      <xdr:rowOff>123825</xdr:rowOff>
    </xdr:from>
    <xdr:to>
      <xdr:col>4</xdr:col>
      <xdr:colOff>247650</xdr:colOff>
      <xdr:row>17</xdr:row>
      <xdr:rowOff>0</xdr:rowOff>
    </xdr:to>
    <xdr:sp macro="" textlink="">
      <xdr:nvSpPr>
        <xdr:cNvPr id="124" name="TAP"/>
        <xdr:cNvSpPr>
          <a:spLocks/>
        </xdr:cNvSpPr>
      </xdr:nvSpPr>
      <xdr:spPr bwMode="auto">
        <a:xfrm>
          <a:off x="2543175" y="2933700"/>
          <a:ext cx="142875" cy="200025"/>
        </a:xfrm>
        <a:custGeom>
          <a:avLst/>
          <a:gdLst>
            <a:gd name="T0" fmla="*/ 2147483647 w 15"/>
            <a:gd name="T1" fmla="*/ 2147483647 h 21"/>
            <a:gd name="T2" fmla="*/ 2147483647 w 15"/>
            <a:gd name="T3" fmla="*/ 2147483647 h 21"/>
            <a:gd name="T4" fmla="*/ 2147483647 w 15"/>
            <a:gd name="T5" fmla="*/ 2147483647 h 21"/>
            <a:gd name="T6" fmla="*/ 2147483647 w 15"/>
            <a:gd name="T7" fmla="*/ 2147483647 h 21"/>
            <a:gd name="T8" fmla="*/ 2147483647 w 15"/>
            <a:gd name="T9" fmla="*/ 2147483647 h 21"/>
            <a:gd name="T10" fmla="*/ 2147483647 w 15"/>
            <a:gd name="T11" fmla="*/ 2147483647 h 21"/>
            <a:gd name="T12" fmla="*/ 2147483647 w 15"/>
            <a:gd name="T13" fmla="*/ 2147483647 h 21"/>
            <a:gd name="T14" fmla="*/ 2147483647 w 15"/>
            <a:gd name="T15" fmla="*/ 2147483647 h 21"/>
            <a:gd name="T16" fmla="*/ 2147483647 w 15"/>
            <a:gd name="T17" fmla="*/ 2147483647 h 21"/>
            <a:gd name="T18" fmla="*/ 2147483647 w 15"/>
            <a:gd name="T19" fmla="*/ 2147483647 h 21"/>
            <a:gd name="T20" fmla="*/ 2147483647 w 15"/>
            <a:gd name="T21" fmla="*/ 2147483647 h 21"/>
            <a:gd name="T22" fmla="*/ 2147483647 w 15"/>
            <a:gd name="T23" fmla="*/ 2147483647 h 21"/>
            <a:gd name="T24" fmla="*/ 2147483647 w 15"/>
            <a:gd name="T25" fmla="*/ 2147483647 h 21"/>
            <a:gd name="T26" fmla="*/ 2147483647 w 15"/>
            <a:gd name="T27" fmla="*/ 2147483647 h 21"/>
            <a:gd name="T28" fmla="*/ 2147483647 w 15"/>
            <a:gd name="T29" fmla="*/ 2147483647 h 21"/>
            <a:gd name="T30" fmla="*/ 2147483647 w 15"/>
            <a:gd name="T31" fmla="*/ 2147483647 h 21"/>
            <a:gd name="T32" fmla="*/ 2147483647 w 15"/>
            <a:gd name="T33" fmla="*/ 2147483647 h 21"/>
            <a:gd name="T34" fmla="*/ 2147483647 w 15"/>
            <a:gd name="T35" fmla="*/ 2147483647 h 21"/>
            <a:gd name="T36" fmla="*/ 2147483647 w 15"/>
            <a:gd name="T37" fmla="*/ 2147483647 h 21"/>
            <a:gd name="T38" fmla="*/ 2147483647 w 15"/>
            <a:gd name="T39" fmla="*/ 2147483647 h 21"/>
            <a:gd name="T40" fmla="*/ 2147483647 w 15"/>
            <a:gd name="T41" fmla="*/ 2147483647 h 21"/>
            <a:gd name="T42" fmla="*/ 2147483647 w 15"/>
            <a:gd name="T43" fmla="*/ 2147483647 h 21"/>
            <a:gd name="T44" fmla="*/ 2147483647 w 15"/>
            <a:gd name="T45" fmla="*/ 2147483647 h 21"/>
            <a:gd name="T46" fmla="*/ 2147483647 w 15"/>
            <a:gd name="T47" fmla="*/ 2147483647 h 21"/>
            <a:gd name="T48" fmla="*/ 2147483647 w 15"/>
            <a:gd name="T49" fmla="*/ 2147483647 h 21"/>
            <a:gd name="T50" fmla="*/ 2147483647 w 15"/>
            <a:gd name="T51" fmla="*/ 2147483647 h 21"/>
            <a:gd name="T52" fmla="*/ 2147483647 w 15"/>
            <a:gd name="T53" fmla="*/ 2147483647 h 21"/>
            <a:gd name="T54" fmla="*/ 2147483647 w 15"/>
            <a:gd name="T55" fmla="*/ 2147483647 h 21"/>
            <a:gd name="T56" fmla="*/ 0 w 15"/>
            <a:gd name="T57" fmla="*/ 2147483647 h 21"/>
            <a:gd name="T58" fmla="*/ 0 w 15"/>
            <a:gd name="T59" fmla="*/ 2147483647 h 21"/>
            <a:gd name="T60" fmla="*/ 2147483647 w 15"/>
            <a:gd name="T61" fmla="*/ 2147483647 h 21"/>
            <a:gd name="T62" fmla="*/ 2147483647 w 15"/>
            <a:gd name="T63" fmla="*/ 2147483647 h 21"/>
            <a:gd name="T64" fmla="*/ 2147483647 w 15"/>
            <a:gd name="T65" fmla="*/ 2147483647 h 21"/>
            <a:gd name="T66" fmla="*/ 2147483647 w 15"/>
            <a:gd name="T67" fmla="*/ 2147483647 h 21"/>
            <a:gd name="T68" fmla="*/ 2147483647 w 15"/>
            <a:gd name="T69" fmla="*/ 2147483647 h 21"/>
            <a:gd name="T70" fmla="*/ 2147483647 w 15"/>
            <a:gd name="T71" fmla="*/ 2147483647 h 21"/>
            <a:gd name="T72" fmla="*/ 2147483647 w 15"/>
            <a:gd name="T73" fmla="*/ 2147483647 h 21"/>
            <a:gd name="T74" fmla="*/ 2147483647 w 15"/>
            <a:gd name="T75" fmla="*/ 0 h 21"/>
            <a:gd name="T76" fmla="*/ 2147483647 w 15"/>
            <a:gd name="T77" fmla="*/ 2147483647 h 21"/>
            <a:gd name="T78" fmla="*/ 2147483647 w 15"/>
            <a:gd name="T79" fmla="*/ 2147483647 h 21"/>
            <a:gd name="T80" fmla="*/ 2147483647 w 15"/>
            <a:gd name="T81" fmla="*/ 2147483647 h 21"/>
            <a:gd name="T82" fmla="*/ 2147483647 w 15"/>
            <a:gd name="T83" fmla="*/ 2147483647 h 21"/>
            <a:gd name="T84" fmla="*/ 2147483647 w 15"/>
            <a:gd name="T85" fmla="*/ 2147483647 h 21"/>
            <a:gd name="T86" fmla="*/ 2147483647 w 15"/>
            <a:gd name="T87" fmla="*/ 2147483647 h 21"/>
            <a:gd name="T88" fmla="*/ 2147483647 w 15"/>
            <a:gd name="T89" fmla="*/ 2147483647 h 21"/>
            <a:gd name="T90" fmla="*/ 2147483647 w 15"/>
            <a:gd name="T91" fmla="*/ 2147483647 h 21"/>
            <a:gd name="T92" fmla="*/ 2147483647 w 15"/>
            <a:gd name="T93" fmla="*/ 2147483647 h 21"/>
            <a:gd name="T94" fmla="*/ 2147483647 w 15"/>
            <a:gd name="T95" fmla="*/ 2147483647 h 21"/>
            <a:gd name="T96" fmla="*/ 2147483647 w 15"/>
            <a:gd name="T97" fmla="*/ 2147483647 h 21"/>
            <a:gd name="T98" fmla="*/ 2147483647 w 15"/>
            <a:gd name="T99" fmla="*/ 2147483647 h 21"/>
            <a:gd name="T100" fmla="*/ 2147483647 w 15"/>
            <a:gd name="T101" fmla="*/ 2147483647 h 21"/>
            <a:gd name="T102" fmla="*/ 2147483647 w 15"/>
            <a:gd name="T103" fmla="*/ 2147483647 h 21"/>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
            <a:gd name="T157" fmla="*/ 0 h 21"/>
            <a:gd name="T158" fmla="*/ 15 w 15"/>
            <a:gd name="T159" fmla="*/ 21 h 21"/>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 h="21">
              <a:moveTo>
                <a:pt x="14" y="15"/>
              </a:moveTo>
              <a:lnTo>
                <a:pt x="15" y="15"/>
              </a:lnTo>
              <a:lnTo>
                <a:pt x="15" y="16"/>
              </a:lnTo>
              <a:lnTo>
                <a:pt x="15" y="17"/>
              </a:lnTo>
              <a:lnTo>
                <a:pt x="14" y="17"/>
              </a:lnTo>
              <a:lnTo>
                <a:pt x="14" y="18"/>
              </a:lnTo>
              <a:lnTo>
                <a:pt x="14" y="19"/>
              </a:lnTo>
              <a:lnTo>
                <a:pt x="13" y="19"/>
              </a:lnTo>
              <a:lnTo>
                <a:pt x="13" y="18"/>
              </a:lnTo>
              <a:lnTo>
                <a:pt x="13" y="19"/>
              </a:lnTo>
              <a:lnTo>
                <a:pt x="13" y="20"/>
              </a:lnTo>
              <a:lnTo>
                <a:pt x="12" y="20"/>
              </a:lnTo>
              <a:lnTo>
                <a:pt x="12" y="19"/>
              </a:lnTo>
              <a:lnTo>
                <a:pt x="12" y="20"/>
              </a:lnTo>
              <a:lnTo>
                <a:pt x="11" y="20"/>
              </a:lnTo>
              <a:lnTo>
                <a:pt x="11" y="19"/>
              </a:lnTo>
              <a:lnTo>
                <a:pt x="11" y="18"/>
              </a:lnTo>
              <a:lnTo>
                <a:pt x="10" y="18"/>
              </a:lnTo>
              <a:lnTo>
                <a:pt x="10" y="17"/>
              </a:lnTo>
              <a:lnTo>
                <a:pt x="9" y="17"/>
              </a:lnTo>
              <a:lnTo>
                <a:pt x="9" y="18"/>
              </a:lnTo>
              <a:lnTo>
                <a:pt x="9" y="19"/>
              </a:lnTo>
              <a:lnTo>
                <a:pt x="8" y="19"/>
              </a:lnTo>
              <a:lnTo>
                <a:pt x="8" y="20"/>
              </a:lnTo>
              <a:lnTo>
                <a:pt x="7" y="20"/>
              </a:lnTo>
              <a:lnTo>
                <a:pt x="7" y="21"/>
              </a:lnTo>
              <a:lnTo>
                <a:pt x="6" y="21"/>
              </a:lnTo>
              <a:lnTo>
                <a:pt x="6" y="20"/>
              </a:lnTo>
              <a:lnTo>
                <a:pt x="5" y="20"/>
              </a:lnTo>
              <a:lnTo>
                <a:pt x="5" y="19"/>
              </a:lnTo>
              <a:lnTo>
                <a:pt x="4" y="19"/>
              </a:lnTo>
              <a:lnTo>
                <a:pt x="4" y="18"/>
              </a:lnTo>
              <a:lnTo>
                <a:pt x="3" y="18"/>
              </a:lnTo>
              <a:lnTo>
                <a:pt x="3" y="17"/>
              </a:lnTo>
              <a:lnTo>
                <a:pt x="4" y="17"/>
              </a:lnTo>
              <a:lnTo>
                <a:pt x="3" y="17"/>
              </a:lnTo>
              <a:lnTo>
                <a:pt x="3" y="16"/>
              </a:lnTo>
              <a:lnTo>
                <a:pt x="3" y="15"/>
              </a:lnTo>
              <a:lnTo>
                <a:pt x="3" y="14"/>
              </a:lnTo>
              <a:lnTo>
                <a:pt x="3" y="13"/>
              </a:lnTo>
              <a:lnTo>
                <a:pt x="4" y="13"/>
              </a:lnTo>
              <a:lnTo>
                <a:pt x="4" y="12"/>
              </a:lnTo>
              <a:lnTo>
                <a:pt x="4" y="11"/>
              </a:lnTo>
              <a:lnTo>
                <a:pt x="4" y="10"/>
              </a:lnTo>
              <a:lnTo>
                <a:pt x="3" y="11"/>
              </a:lnTo>
              <a:lnTo>
                <a:pt x="3" y="10"/>
              </a:lnTo>
              <a:lnTo>
                <a:pt x="2" y="10"/>
              </a:lnTo>
              <a:lnTo>
                <a:pt x="2" y="9"/>
              </a:lnTo>
              <a:lnTo>
                <a:pt x="2" y="8"/>
              </a:lnTo>
              <a:lnTo>
                <a:pt x="2" y="7"/>
              </a:lnTo>
              <a:lnTo>
                <a:pt x="1" y="7"/>
              </a:lnTo>
              <a:lnTo>
                <a:pt x="1" y="6"/>
              </a:lnTo>
              <a:lnTo>
                <a:pt x="0" y="6"/>
              </a:lnTo>
              <a:lnTo>
                <a:pt x="0" y="5"/>
              </a:lnTo>
              <a:lnTo>
                <a:pt x="0" y="4"/>
              </a:lnTo>
              <a:lnTo>
                <a:pt x="1" y="4"/>
              </a:lnTo>
              <a:lnTo>
                <a:pt x="1" y="3"/>
              </a:lnTo>
              <a:lnTo>
                <a:pt x="2" y="3"/>
              </a:lnTo>
              <a:lnTo>
                <a:pt x="3" y="3"/>
              </a:lnTo>
              <a:lnTo>
                <a:pt x="4" y="3"/>
              </a:lnTo>
              <a:lnTo>
                <a:pt x="4" y="2"/>
              </a:lnTo>
              <a:lnTo>
                <a:pt x="5" y="2"/>
              </a:lnTo>
              <a:lnTo>
                <a:pt x="6" y="2"/>
              </a:lnTo>
              <a:lnTo>
                <a:pt x="6" y="1"/>
              </a:lnTo>
              <a:lnTo>
                <a:pt x="6" y="0"/>
              </a:lnTo>
              <a:lnTo>
                <a:pt x="7" y="0"/>
              </a:lnTo>
              <a:lnTo>
                <a:pt x="7" y="1"/>
              </a:lnTo>
              <a:lnTo>
                <a:pt x="7" y="0"/>
              </a:lnTo>
              <a:lnTo>
                <a:pt x="7" y="1"/>
              </a:lnTo>
              <a:lnTo>
                <a:pt x="8" y="1"/>
              </a:lnTo>
              <a:lnTo>
                <a:pt x="8" y="2"/>
              </a:lnTo>
              <a:lnTo>
                <a:pt x="9" y="2"/>
              </a:lnTo>
              <a:lnTo>
                <a:pt x="9" y="3"/>
              </a:lnTo>
              <a:lnTo>
                <a:pt x="9" y="4"/>
              </a:lnTo>
              <a:lnTo>
                <a:pt x="10" y="4"/>
              </a:lnTo>
              <a:lnTo>
                <a:pt x="9" y="4"/>
              </a:lnTo>
              <a:lnTo>
                <a:pt x="9" y="5"/>
              </a:lnTo>
              <a:lnTo>
                <a:pt x="10" y="5"/>
              </a:lnTo>
              <a:lnTo>
                <a:pt x="10" y="6"/>
              </a:lnTo>
              <a:lnTo>
                <a:pt x="10" y="7"/>
              </a:lnTo>
              <a:lnTo>
                <a:pt x="10" y="8"/>
              </a:lnTo>
              <a:lnTo>
                <a:pt x="10" y="9"/>
              </a:lnTo>
              <a:lnTo>
                <a:pt x="11" y="9"/>
              </a:lnTo>
              <a:lnTo>
                <a:pt x="11" y="10"/>
              </a:lnTo>
              <a:lnTo>
                <a:pt x="12" y="10"/>
              </a:lnTo>
              <a:lnTo>
                <a:pt x="13" y="10"/>
              </a:lnTo>
              <a:lnTo>
                <a:pt x="13" y="11"/>
              </a:lnTo>
              <a:lnTo>
                <a:pt x="13" y="12"/>
              </a:lnTo>
              <a:lnTo>
                <a:pt x="14" y="12"/>
              </a:lnTo>
              <a:lnTo>
                <a:pt x="14" y="13"/>
              </a:lnTo>
              <a:lnTo>
                <a:pt x="14" y="14"/>
              </a:lnTo>
              <a:lnTo>
                <a:pt x="14" y="15"/>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161925</xdr:colOff>
      <xdr:row>17</xdr:row>
      <xdr:rowOff>85725</xdr:rowOff>
    </xdr:from>
    <xdr:to>
      <xdr:col>4</xdr:col>
      <xdr:colOff>333375</xdr:colOff>
      <xdr:row>18</xdr:row>
      <xdr:rowOff>76200</xdr:rowOff>
    </xdr:to>
    <xdr:sp macro="" textlink="">
      <xdr:nvSpPr>
        <xdr:cNvPr id="125" name="5f5"/>
        <xdr:cNvSpPr>
          <a:spLocks/>
        </xdr:cNvSpPr>
      </xdr:nvSpPr>
      <xdr:spPr bwMode="auto">
        <a:xfrm>
          <a:off x="2600325" y="3219450"/>
          <a:ext cx="171450" cy="152400"/>
        </a:xfrm>
        <a:custGeom>
          <a:avLst/>
          <a:gdLst>
            <a:gd name="T0" fmla="*/ 2147483647 w 18"/>
            <a:gd name="T1" fmla="*/ 2147483647 h 16"/>
            <a:gd name="T2" fmla="*/ 2147483647 w 18"/>
            <a:gd name="T3" fmla="*/ 2147483647 h 16"/>
            <a:gd name="T4" fmla="*/ 2147483647 w 18"/>
            <a:gd name="T5" fmla="*/ 2147483647 h 16"/>
            <a:gd name="T6" fmla="*/ 2147483647 w 18"/>
            <a:gd name="T7" fmla="*/ 2147483647 h 16"/>
            <a:gd name="T8" fmla="*/ 2147483647 w 18"/>
            <a:gd name="T9" fmla="*/ 2147483647 h 16"/>
            <a:gd name="T10" fmla="*/ 2147483647 w 18"/>
            <a:gd name="T11" fmla="*/ 2147483647 h 16"/>
            <a:gd name="T12" fmla="*/ 2147483647 w 18"/>
            <a:gd name="T13" fmla="*/ 2147483647 h 16"/>
            <a:gd name="T14" fmla="*/ 2147483647 w 18"/>
            <a:gd name="T15" fmla="*/ 2147483647 h 16"/>
            <a:gd name="T16" fmla="*/ 2147483647 w 18"/>
            <a:gd name="T17" fmla="*/ 2147483647 h 16"/>
            <a:gd name="T18" fmla="*/ 2147483647 w 18"/>
            <a:gd name="T19" fmla="*/ 2147483647 h 16"/>
            <a:gd name="T20" fmla="*/ 2147483647 w 18"/>
            <a:gd name="T21" fmla="*/ 2147483647 h 16"/>
            <a:gd name="T22" fmla="*/ 2147483647 w 18"/>
            <a:gd name="T23" fmla="*/ 2147483647 h 16"/>
            <a:gd name="T24" fmla="*/ 2147483647 w 18"/>
            <a:gd name="T25" fmla="*/ 2147483647 h 16"/>
            <a:gd name="T26" fmla="*/ 2147483647 w 18"/>
            <a:gd name="T27" fmla="*/ 2147483647 h 16"/>
            <a:gd name="T28" fmla="*/ 2147483647 w 18"/>
            <a:gd name="T29" fmla="*/ 2147483647 h 16"/>
            <a:gd name="T30" fmla="*/ 2147483647 w 18"/>
            <a:gd name="T31" fmla="*/ 2147483647 h 16"/>
            <a:gd name="T32" fmla="*/ 2147483647 w 18"/>
            <a:gd name="T33" fmla="*/ 2147483647 h 16"/>
            <a:gd name="T34" fmla="*/ 2147483647 w 18"/>
            <a:gd name="T35" fmla="*/ 2147483647 h 16"/>
            <a:gd name="T36" fmla="*/ 2147483647 w 18"/>
            <a:gd name="T37" fmla="*/ 2147483647 h 16"/>
            <a:gd name="T38" fmla="*/ 2147483647 w 18"/>
            <a:gd name="T39" fmla="*/ 2147483647 h 16"/>
            <a:gd name="T40" fmla="*/ 2147483647 w 18"/>
            <a:gd name="T41" fmla="*/ 2147483647 h 16"/>
            <a:gd name="T42" fmla="*/ 2147483647 w 18"/>
            <a:gd name="T43" fmla="*/ 2147483647 h 16"/>
            <a:gd name="T44" fmla="*/ 2147483647 w 18"/>
            <a:gd name="T45" fmla="*/ 2147483647 h 16"/>
            <a:gd name="T46" fmla="*/ 2147483647 w 18"/>
            <a:gd name="T47" fmla="*/ 2147483647 h 16"/>
            <a:gd name="T48" fmla="*/ 2147483647 w 18"/>
            <a:gd name="T49" fmla="*/ 2147483647 h 16"/>
            <a:gd name="T50" fmla="*/ 2147483647 w 18"/>
            <a:gd name="T51" fmla="*/ 2147483647 h 16"/>
            <a:gd name="T52" fmla="*/ 2147483647 w 18"/>
            <a:gd name="T53" fmla="*/ 2147483647 h 16"/>
            <a:gd name="T54" fmla="*/ 2147483647 w 18"/>
            <a:gd name="T55" fmla="*/ 2147483647 h 16"/>
            <a:gd name="T56" fmla="*/ 0 w 18"/>
            <a:gd name="T57" fmla="*/ 2147483647 h 16"/>
            <a:gd name="T58" fmla="*/ 0 w 18"/>
            <a:gd name="T59" fmla="*/ 2147483647 h 16"/>
            <a:gd name="T60" fmla="*/ 0 w 18"/>
            <a:gd name="T61" fmla="*/ 2147483647 h 16"/>
            <a:gd name="T62" fmla="*/ 0 w 18"/>
            <a:gd name="T63" fmla="*/ 2147483647 h 16"/>
            <a:gd name="T64" fmla="*/ 2147483647 w 18"/>
            <a:gd name="T65" fmla="*/ 2147483647 h 16"/>
            <a:gd name="T66" fmla="*/ 2147483647 w 18"/>
            <a:gd name="T67" fmla="*/ 2147483647 h 16"/>
            <a:gd name="T68" fmla="*/ 2147483647 w 18"/>
            <a:gd name="T69" fmla="*/ 2147483647 h 16"/>
            <a:gd name="T70" fmla="*/ 2147483647 w 18"/>
            <a:gd name="T71" fmla="*/ 2147483647 h 16"/>
            <a:gd name="T72" fmla="*/ 2147483647 w 18"/>
            <a:gd name="T73" fmla="*/ 2147483647 h 16"/>
            <a:gd name="T74" fmla="*/ 2147483647 w 18"/>
            <a:gd name="T75" fmla="*/ 2147483647 h 16"/>
            <a:gd name="T76" fmla="*/ 2147483647 w 18"/>
            <a:gd name="T77" fmla="*/ 2147483647 h 16"/>
            <a:gd name="T78" fmla="*/ 2147483647 w 18"/>
            <a:gd name="T79" fmla="*/ 2147483647 h 16"/>
            <a:gd name="T80" fmla="*/ 2147483647 w 18"/>
            <a:gd name="T81" fmla="*/ 2147483647 h 16"/>
            <a:gd name="T82" fmla="*/ 2147483647 w 18"/>
            <a:gd name="T83" fmla="*/ 2147483647 h 16"/>
            <a:gd name="T84" fmla="*/ 2147483647 w 18"/>
            <a:gd name="T85" fmla="*/ 2147483647 h 16"/>
            <a:gd name="T86" fmla="*/ 2147483647 w 18"/>
            <a:gd name="T87" fmla="*/ 0 h 16"/>
            <a:gd name="T88" fmla="*/ 2147483647 w 18"/>
            <a:gd name="T89" fmla="*/ 2147483647 h 16"/>
            <a:gd name="T90" fmla="*/ 2147483647 w 18"/>
            <a:gd name="T91" fmla="*/ 2147483647 h 16"/>
            <a:gd name="T92" fmla="*/ 2147483647 w 18"/>
            <a:gd name="T93" fmla="*/ 2147483647 h 16"/>
            <a:gd name="T94" fmla="*/ 2147483647 w 18"/>
            <a:gd name="T95" fmla="*/ 2147483647 h 16"/>
            <a:gd name="T96" fmla="*/ 2147483647 w 18"/>
            <a:gd name="T97" fmla="*/ 2147483647 h 1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8"/>
            <a:gd name="T148" fmla="*/ 0 h 16"/>
            <a:gd name="T149" fmla="*/ 18 w 18"/>
            <a:gd name="T150" fmla="*/ 16 h 1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8" h="16">
              <a:moveTo>
                <a:pt x="11" y="1"/>
              </a:moveTo>
              <a:lnTo>
                <a:pt x="11" y="1"/>
              </a:lnTo>
              <a:lnTo>
                <a:pt x="12" y="1"/>
              </a:lnTo>
              <a:lnTo>
                <a:pt x="13" y="1"/>
              </a:lnTo>
              <a:lnTo>
                <a:pt x="13" y="2"/>
              </a:lnTo>
              <a:lnTo>
                <a:pt x="14" y="2"/>
              </a:lnTo>
              <a:lnTo>
                <a:pt x="14" y="3"/>
              </a:lnTo>
              <a:lnTo>
                <a:pt x="15" y="3"/>
              </a:lnTo>
              <a:lnTo>
                <a:pt x="16" y="3"/>
              </a:lnTo>
              <a:lnTo>
                <a:pt x="17" y="3"/>
              </a:lnTo>
              <a:lnTo>
                <a:pt x="18" y="3"/>
              </a:lnTo>
              <a:lnTo>
                <a:pt x="18" y="4"/>
              </a:lnTo>
              <a:lnTo>
                <a:pt x="17" y="4"/>
              </a:lnTo>
              <a:lnTo>
                <a:pt x="18" y="4"/>
              </a:lnTo>
              <a:lnTo>
                <a:pt x="18" y="5"/>
              </a:lnTo>
              <a:lnTo>
                <a:pt x="17" y="5"/>
              </a:lnTo>
              <a:lnTo>
                <a:pt x="17" y="6"/>
              </a:lnTo>
              <a:lnTo>
                <a:pt x="17" y="7"/>
              </a:lnTo>
              <a:lnTo>
                <a:pt x="18" y="7"/>
              </a:lnTo>
              <a:lnTo>
                <a:pt x="17" y="7"/>
              </a:lnTo>
              <a:lnTo>
                <a:pt x="17" y="8"/>
              </a:lnTo>
              <a:lnTo>
                <a:pt x="16" y="8"/>
              </a:lnTo>
              <a:lnTo>
                <a:pt x="15" y="8"/>
              </a:lnTo>
              <a:lnTo>
                <a:pt x="15" y="9"/>
              </a:lnTo>
              <a:lnTo>
                <a:pt x="14" y="9"/>
              </a:lnTo>
              <a:lnTo>
                <a:pt x="14" y="8"/>
              </a:lnTo>
              <a:lnTo>
                <a:pt x="13" y="8"/>
              </a:lnTo>
              <a:lnTo>
                <a:pt x="12" y="8"/>
              </a:lnTo>
              <a:lnTo>
                <a:pt x="11" y="8"/>
              </a:lnTo>
              <a:lnTo>
                <a:pt x="10" y="8"/>
              </a:lnTo>
              <a:lnTo>
                <a:pt x="9" y="8"/>
              </a:lnTo>
              <a:lnTo>
                <a:pt x="8" y="8"/>
              </a:lnTo>
              <a:lnTo>
                <a:pt x="8" y="9"/>
              </a:lnTo>
              <a:lnTo>
                <a:pt x="7" y="9"/>
              </a:lnTo>
              <a:lnTo>
                <a:pt x="7" y="10"/>
              </a:lnTo>
              <a:lnTo>
                <a:pt x="6" y="11"/>
              </a:lnTo>
              <a:lnTo>
                <a:pt x="6" y="12"/>
              </a:lnTo>
              <a:lnTo>
                <a:pt x="6" y="13"/>
              </a:lnTo>
              <a:lnTo>
                <a:pt x="5" y="13"/>
              </a:lnTo>
              <a:lnTo>
                <a:pt x="6" y="13"/>
              </a:lnTo>
              <a:lnTo>
                <a:pt x="5" y="13"/>
              </a:lnTo>
              <a:lnTo>
                <a:pt x="5" y="14"/>
              </a:lnTo>
              <a:lnTo>
                <a:pt x="5" y="15"/>
              </a:lnTo>
              <a:lnTo>
                <a:pt x="4" y="15"/>
              </a:lnTo>
              <a:lnTo>
                <a:pt x="3" y="15"/>
              </a:lnTo>
              <a:lnTo>
                <a:pt x="3" y="16"/>
              </a:lnTo>
              <a:lnTo>
                <a:pt x="2" y="16"/>
              </a:lnTo>
              <a:lnTo>
                <a:pt x="2" y="15"/>
              </a:lnTo>
              <a:lnTo>
                <a:pt x="3" y="15"/>
              </a:lnTo>
              <a:lnTo>
                <a:pt x="2" y="15"/>
              </a:lnTo>
              <a:lnTo>
                <a:pt x="2" y="14"/>
              </a:lnTo>
              <a:lnTo>
                <a:pt x="2" y="13"/>
              </a:lnTo>
              <a:lnTo>
                <a:pt x="1" y="13"/>
              </a:lnTo>
              <a:lnTo>
                <a:pt x="0" y="13"/>
              </a:lnTo>
              <a:lnTo>
                <a:pt x="0" y="12"/>
              </a:lnTo>
              <a:lnTo>
                <a:pt x="0" y="11"/>
              </a:lnTo>
              <a:lnTo>
                <a:pt x="0" y="10"/>
              </a:lnTo>
              <a:lnTo>
                <a:pt x="0" y="9"/>
              </a:lnTo>
              <a:lnTo>
                <a:pt x="1" y="9"/>
              </a:lnTo>
              <a:lnTo>
                <a:pt x="2" y="9"/>
              </a:lnTo>
              <a:lnTo>
                <a:pt x="3" y="9"/>
              </a:lnTo>
              <a:lnTo>
                <a:pt x="4" y="9"/>
              </a:lnTo>
              <a:lnTo>
                <a:pt x="4" y="8"/>
              </a:lnTo>
              <a:lnTo>
                <a:pt x="3" y="8"/>
              </a:lnTo>
              <a:lnTo>
                <a:pt x="3" y="7"/>
              </a:lnTo>
              <a:lnTo>
                <a:pt x="4" y="7"/>
              </a:lnTo>
              <a:lnTo>
                <a:pt x="4" y="6"/>
              </a:lnTo>
              <a:lnTo>
                <a:pt x="3" y="6"/>
              </a:lnTo>
              <a:lnTo>
                <a:pt x="4" y="6"/>
              </a:lnTo>
              <a:lnTo>
                <a:pt x="4" y="5"/>
              </a:lnTo>
              <a:lnTo>
                <a:pt x="4" y="4"/>
              </a:lnTo>
              <a:lnTo>
                <a:pt x="5" y="4"/>
              </a:lnTo>
              <a:lnTo>
                <a:pt x="5" y="3"/>
              </a:lnTo>
              <a:lnTo>
                <a:pt x="5" y="2"/>
              </a:lnTo>
              <a:lnTo>
                <a:pt x="4" y="2"/>
              </a:lnTo>
              <a:lnTo>
                <a:pt x="3" y="2"/>
              </a:lnTo>
              <a:lnTo>
                <a:pt x="2" y="1"/>
              </a:lnTo>
              <a:lnTo>
                <a:pt x="3" y="1"/>
              </a:lnTo>
              <a:lnTo>
                <a:pt x="3" y="0"/>
              </a:lnTo>
              <a:lnTo>
                <a:pt x="4" y="0"/>
              </a:lnTo>
              <a:lnTo>
                <a:pt x="5" y="0"/>
              </a:lnTo>
              <a:lnTo>
                <a:pt x="6" y="1"/>
              </a:lnTo>
              <a:lnTo>
                <a:pt x="7" y="1"/>
              </a:lnTo>
              <a:lnTo>
                <a:pt x="8" y="1"/>
              </a:lnTo>
              <a:lnTo>
                <a:pt x="9" y="1"/>
              </a:lnTo>
              <a:lnTo>
                <a:pt x="10" y="1"/>
              </a:lnTo>
              <a:lnTo>
                <a:pt x="11"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3</xdr:col>
      <xdr:colOff>600075</xdr:colOff>
      <xdr:row>17</xdr:row>
      <xdr:rowOff>9525</xdr:rowOff>
    </xdr:from>
    <xdr:to>
      <xdr:col>4</xdr:col>
      <xdr:colOff>209550</xdr:colOff>
      <xdr:row>18</xdr:row>
      <xdr:rowOff>38100</xdr:rowOff>
    </xdr:to>
    <xdr:sp macro="" textlink="">
      <xdr:nvSpPr>
        <xdr:cNvPr id="126" name="5hg"/>
        <xdr:cNvSpPr>
          <a:spLocks/>
        </xdr:cNvSpPr>
      </xdr:nvSpPr>
      <xdr:spPr bwMode="auto">
        <a:xfrm>
          <a:off x="2428875" y="3143250"/>
          <a:ext cx="219075" cy="190500"/>
        </a:xfrm>
        <a:custGeom>
          <a:avLst/>
          <a:gdLst>
            <a:gd name="T0" fmla="*/ 2147483647 w 23"/>
            <a:gd name="T1" fmla="*/ 2147483647 h 20"/>
            <a:gd name="T2" fmla="*/ 2147483647 w 23"/>
            <a:gd name="T3" fmla="*/ 2147483647 h 20"/>
            <a:gd name="T4" fmla="*/ 2147483647 w 23"/>
            <a:gd name="T5" fmla="*/ 2147483647 h 20"/>
            <a:gd name="T6" fmla="*/ 2147483647 w 23"/>
            <a:gd name="T7" fmla="*/ 2147483647 h 20"/>
            <a:gd name="T8" fmla="*/ 2147483647 w 23"/>
            <a:gd name="T9" fmla="*/ 2147483647 h 20"/>
            <a:gd name="T10" fmla="*/ 2147483647 w 23"/>
            <a:gd name="T11" fmla="*/ 2147483647 h 20"/>
            <a:gd name="T12" fmla="*/ 2147483647 w 23"/>
            <a:gd name="T13" fmla="*/ 2147483647 h 20"/>
            <a:gd name="T14" fmla="*/ 2147483647 w 23"/>
            <a:gd name="T15" fmla="*/ 2147483647 h 20"/>
            <a:gd name="T16" fmla="*/ 2147483647 w 23"/>
            <a:gd name="T17" fmla="*/ 2147483647 h 20"/>
            <a:gd name="T18" fmla="*/ 2147483647 w 23"/>
            <a:gd name="T19" fmla="*/ 2147483647 h 20"/>
            <a:gd name="T20" fmla="*/ 2147483647 w 23"/>
            <a:gd name="T21" fmla="*/ 2147483647 h 20"/>
            <a:gd name="T22" fmla="*/ 2147483647 w 23"/>
            <a:gd name="T23" fmla="*/ 2147483647 h 20"/>
            <a:gd name="T24" fmla="*/ 2147483647 w 23"/>
            <a:gd name="T25" fmla="*/ 2147483647 h 20"/>
            <a:gd name="T26" fmla="*/ 2147483647 w 23"/>
            <a:gd name="T27" fmla="*/ 2147483647 h 20"/>
            <a:gd name="T28" fmla="*/ 2147483647 w 23"/>
            <a:gd name="T29" fmla="*/ 2147483647 h 20"/>
            <a:gd name="T30" fmla="*/ 2147483647 w 23"/>
            <a:gd name="T31" fmla="*/ 2147483647 h 20"/>
            <a:gd name="T32" fmla="*/ 2147483647 w 23"/>
            <a:gd name="T33" fmla="*/ 2147483647 h 20"/>
            <a:gd name="T34" fmla="*/ 2147483647 w 23"/>
            <a:gd name="T35" fmla="*/ 2147483647 h 20"/>
            <a:gd name="T36" fmla="*/ 2147483647 w 23"/>
            <a:gd name="T37" fmla="*/ 2147483647 h 20"/>
            <a:gd name="T38" fmla="*/ 2147483647 w 23"/>
            <a:gd name="T39" fmla="*/ 2147483647 h 20"/>
            <a:gd name="T40" fmla="*/ 2147483647 w 23"/>
            <a:gd name="T41" fmla="*/ 2147483647 h 20"/>
            <a:gd name="T42" fmla="*/ 2147483647 w 23"/>
            <a:gd name="T43" fmla="*/ 2147483647 h 20"/>
            <a:gd name="T44" fmla="*/ 2147483647 w 23"/>
            <a:gd name="T45" fmla="*/ 2147483647 h 20"/>
            <a:gd name="T46" fmla="*/ 2147483647 w 23"/>
            <a:gd name="T47" fmla="*/ 2147483647 h 20"/>
            <a:gd name="T48" fmla="*/ 2147483647 w 23"/>
            <a:gd name="T49" fmla="*/ 2147483647 h 20"/>
            <a:gd name="T50" fmla="*/ 2147483647 w 23"/>
            <a:gd name="T51" fmla="*/ 2147483647 h 20"/>
            <a:gd name="T52" fmla="*/ 2147483647 w 23"/>
            <a:gd name="T53" fmla="*/ 2147483647 h 20"/>
            <a:gd name="T54" fmla="*/ 2147483647 w 23"/>
            <a:gd name="T55" fmla="*/ 2147483647 h 20"/>
            <a:gd name="T56" fmla="*/ 2147483647 w 23"/>
            <a:gd name="T57" fmla="*/ 2147483647 h 20"/>
            <a:gd name="T58" fmla="*/ 2147483647 w 23"/>
            <a:gd name="T59" fmla="*/ 2147483647 h 20"/>
            <a:gd name="T60" fmla="*/ 2147483647 w 23"/>
            <a:gd name="T61" fmla="*/ 2147483647 h 20"/>
            <a:gd name="T62" fmla="*/ 2147483647 w 23"/>
            <a:gd name="T63" fmla="*/ 2147483647 h 20"/>
            <a:gd name="T64" fmla="*/ 2147483647 w 23"/>
            <a:gd name="T65" fmla="*/ 2147483647 h 20"/>
            <a:gd name="T66" fmla="*/ 2147483647 w 23"/>
            <a:gd name="T67" fmla="*/ 2147483647 h 20"/>
            <a:gd name="T68" fmla="*/ 2147483647 w 23"/>
            <a:gd name="T69" fmla="*/ 2147483647 h 20"/>
            <a:gd name="T70" fmla="*/ 2147483647 w 23"/>
            <a:gd name="T71" fmla="*/ 2147483647 h 20"/>
            <a:gd name="T72" fmla="*/ 2147483647 w 23"/>
            <a:gd name="T73" fmla="*/ 2147483647 h 20"/>
            <a:gd name="T74" fmla="*/ 2147483647 w 23"/>
            <a:gd name="T75" fmla="*/ 2147483647 h 20"/>
            <a:gd name="T76" fmla="*/ 2147483647 w 23"/>
            <a:gd name="T77" fmla="*/ 2147483647 h 20"/>
            <a:gd name="T78" fmla="*/ 2147483647 w 23"/>
            <a:gd name="T79" fmla="*/ 2147483647 h 20"/>
            <a:gd name="T80" fmla="*/ 2147483647 w 23"/>
            <a:gd name="T81" fmla="*/ 2147483647 h 20"/>
            <a:gd name="T82" fmla="*/ 2147483647 w 23"/>
            <a:gd name="T83" fmla="*/ 2147483647 h 20"/>
            <a:gd name="T84" fmla="*/ 2147483647 w 23"/>
            <a:gd name="T85" fmla="*/ 2147483647 h 20"/>
            <a:gd name="T86" fmla="*/ 2147483647 w 23"/>
            <a:gd name="T87" fmla="*/ 2147483647 h 20"/>
            <a:gd name="T88" fmla="*/ 2147483647 w 23"/>
            <a:gd name="T89" fmla="*/ 2147483647 h 20"/>
            <a:gd name="T90" fmla="*/ 2147483647 w 23"/>
            <a:gd name="T91" fmla="*/ 2147483647 h 20"/>
            <a:gd name="T92" fmla="*/ 2147483647 w 23"/>
            <a:gd name="T93" fmla="*/ 2147483647 h 20"/>
            <a:gd name="T94" fmla="*/ 2147483647 w 23"/>
            <a:gd name="T95" fmla="*/ 2147483647 h 20"/>
            <a:gd name="T96" fmla="*/ 0 w 23"/>
            <a:gd name="T97" fmla="*/ 2147483647 h 20"/>
            <a:gd name="T98" fmla="*/ 0 w 23"/>
            <a:gd name="T99" fmla="*/ 2147483647 h 20"/>
            <a:gd name="T100" fmla="*/ 0 w 23"/>
            <a:gd name="T101" fmla="*/ 2147483647 h 20"/>
            <a:gd name="T102" fmla="*/ 2147483647 w 23"/>
            <a:gd name="T103" fmla="*/ 2147483647 h 20"/>
            <a:gd name="T104" fmla="*/ 2147483647 w 23"/>
            <a:gd name="T105" fmla="*/ 2147483647 h 20"/>
            <a:gd name="T106" fmla="*/ 2147483647 w 23"/>
            <a:gd name="T107" fmla="*/ 2147483647 h 20"/>
            <a:gd name="T108" fmla="*/ 2147483647 w 23"/>
            <a:gd name="T109" fmla="*/ 2147483647 h 20"/>
            <a:gd name="T110" fmla="*/ 2147483647 w 23"/>
            <a:gd name="T111" fmla="*/ 2147483647 h 20"/>
            <a:gd name="T112" fmla="*/ 2147483647 w 23"/>
            <a:gd name="T113" fmla="*/ 2147483647 h 20"/>
            <a:gd name="T114" fmla="*/ 2147483647 w 23"/>
            <a:gd name="T115" fmla="*/ 2147483647 h 20"/>
            <a:gd name="T116" fmla="*/ 2147483647 w 23"/>
            <a:gd name="T117" fmla="*/ 0 h 20"/>
            <a:gd name="T118" fmla="*/ 2147483647 w 23"/>
            <a:gd name="T119" fmla="*/ 0 h 20"/>
            <a:gd name="T120" fmla="*/ 2147483647 w 23"/>
            <a:gd name="T121" fmla="*/ 0 h 20"/>
            <a:gd name="T122" fmla="*/ 2147483647 w 23"/>
            <a:gd name="T123" fmla="*/ 2147483647 h 20"/>
            <a:gd name="T124" fmla="*/ 2147483647 w 23"/>
            <a:gd name="T125" fmla="*/ 2147483647 h 2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23"/>
            <a:gd name="T190" fmla="*/ 0 h 20"/>
            <a:gd name="T191" fmla="*/ 23 w 23"/>
            <a:gd name="T192" fmla="*/ 20 h 2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23" h="20">
              <a:moveTo>
                <a:pt x="8" y="2"/>
              </a:moveTo>
              <a:lnTo>
                <a:pt x="9" y="2"/>
              </a:lnTo>
              <a:lnTo>
                <a:pt x="10" y="2"/>
              </a:lnTo>
              <a:lnTo>
                <a:pt x="11" y="2"/>
              </a:lnTo>
              <a:lnTo>
                <a:pt x="11" y="3"/>
              </a:lnTo>
              <a:lnTo>
                <a:pt x="11" y="4"/>
              </a:lnTo>
              <a:lnTo>
                <a:pt x="12" y="4"/>
              </a:lnTo>
              <a:lnTo>
                <a:pt x="12" y="5"/>
              </a:lnTo>
              <a:lnTo>
                <a:pt x="12" y="6"/>
              </a:lnTo>
              <a:lnTo>
                <a:pt x="12" y="7"/>
              </a:lnTo>
              <a:lnTo>
                <a:pt x="11" y="7"/>
              </a:lnTo>
              <a:lnTo>
                <a:pt x="12" y="7"/>
              </a:lnTo>
              <a:lnTo>
                <a:pt x="12" y="8"/>
              </a:lnTo>
              <a:lnTo>
                <a:pt x="12" y="9"/>
              </a:lnTo>
              <a:lnTo>
                <a:pt x="13" y="9"/>
              </a:lnTo>
              <a:lnTo>
                <a:pt x="14" y="9"/>
              </a:lnTo>
              <a:lnTo>
                <a:pt x="14" y="10"/>
              </a:lnTo>
              <a:lnTo>
                <a:pt x="15" y="10"/>
              </a:lnTo>
              <a:lnTo>
                <a:pt x="15" y="9"/>
              </a:lnTo>
              <a:lnTo>
                <a:pt x="16" y="9"/>
              </a:lnTo>
              <a:lnTo>
                <a:pt x="17" y="9"/>
              </a:lnTo>
              <a:lnTo>
                <a:pt x="18" y="9"/>
              </a:lnTo>
              <a:lnTo>
                <a:pt x="19" y="9"/>
              </a:lnTo>
              <a:lnTo>
                <a:pt x="18" y="9"/>
              </a:lnTo>
              <a:lnTo>
                <a:pt x="19" y="9"/>
              </a:lnTo>
              <a:lnTo>
                <a:pt x="20" y="9"/>
              </a:lnTo>
              <a:lnTo>
                <a:pt x="21" y="10"/>
              </a:lnTo>
              <a:lnTo>
                <a:pt x="22" y="10"/>
              </a:lnTo>
              <a:lnTo>
                <a:pt x="23" y="10"/>
              </a:lnTo>
              <a:lnTo>
                <a:pt x="23" y="11"/>
              </a:lnTo>
              <a:lnTo>
                <a:pt x="23" y="12"/>
              </a:lnTo>
              <a:lnTo>
                <a:pt x="22" y="12"/>
              </a:lnTo>
              <a:lnTo>
                <a:pt x="22" y="13"/>
              </a:lnTo>
              <a:lnTo>
                <a:pt x="22" y="14"/>
              </a:lnTo>
              <a:lnTo>
                <a:pt x="21" y="14"/>
              </a:lnTo>
              <a:lnTo>
                <a:pt x="22" y="14"/>
              </a:lnTo>
              <a:lnTo>
                <a:pt x="22" y="15"/>
              </a:lnTo>
              <a:lnTo>
                <a:pt x="21" y="15"/>
              </a:lnTo>
              <a:lnTo>
                <a:pt x="21" y="16"/>
              </a:lnTo>
              <a:lnTo>
                <a:pt x="22" y="16"/>
              </a:lnTo>
              <a:lnTo>
                <a:pt x="22" y="17"/>
              </a:lnTo>
              <a:lnTo>
                <a:pt x="21" y="17"/>
              </a:lnTo>
              <a:lnTo>
                <a:pt x="20" y="17"/>
              </a:lnTo>
              <a:lnTo>
                <a:pt x="19" y="17"/>
              </a:lnTo>
              <a:lnTo>
                <a:pt x="18" y="17"/>
              </a:lnTo>
              <a:lnTo>
                <a:pt x="18" y="18"/>
              </a:lnTo>
              <a:lnTo>
                <a:pt x="18" y="17"/>
              </a:lnTo>
              <a:lnTo>
                <a:pt x="18" y="16"/>
              </a:lnTo>
              <a:lnTo>
                <a:pt x="17" y="16"/>
              </a:lnTo>
              <a:lnTo>
                <a:pt x="16" y="16"/>
              </a:lnTo>
              <a:lnTo>
                <a:pt x="15" y="16"/>
              </a:lnTo>
              <a:lnTo>
                <a:pt x="14" y="16"/>
              </a:lnTo>
              <a:lnTo>
                <a:pt x="13" y="16"/>
              </a:lnTo>
              <a:lnTo>
                <a:pt x="13" y="17"/>
              </a:lnTo>
              <a:lnTo>
                <a:pt x="13" y="18"/>
              </a:lnTo>
              <a:lnTo>
                <a:pt x="12" y="18"/>
              </a:lnTo>
              <a:lnTo>
                <a:pt x="11" y="18"/>
              </a:lnTo>
              <a:lnTo>
                <a:pt x="11" y="19"/>
              </a:lnTo>
              <a:lnTo>
                <a:pt x="11" y="20"/>
              </a:lnTo>
              <a:lnTo>
                <a:pt x="11" y="19"/>
              </a:lnTo>
              <a:lnTo>
                <a:pt x="11" y="18"/>
              </a:lnTo>
              <a:lnTo>
                <a:pt x="10" y="18"/>
              </a:lnTo>
              <a:lnTo>
                <a:pt x="10" y="17"/>
              </a:lnTo>
              <a:lnTo>
                <a:pt x="9" y="17"/>
              </a:lnTo>
              <a:lnTo>
                <a:pt x="8" y="17"/>
              </a:lnTo>
              <a:lnTo>
                <a:pt x="9" y="17"/>
              </a:lnTo>
              <a:lnTo>
                <a:pt x="9" y="16"/>
              </a:lnTo>
              <a:lnTo>
                <a:pt x="9" y="17"/>
              </a:lnTo>
              <a:lnTo>
                <a:pt x="9" y="16"/>
              </a:lnTo>
              <a:lnTo>
                <a:pt x="8" y="16"/>
              </a:lnTo>
              <a:lnTo>
                <a:pt x="7" y="16"/>
              </a:lnTo>
              <a:lnTo>
                <a:pt x="6" y="16"/>
              </a:lnTo>
              <a:lnTo>
                <a:pt x="6" y="15"/>
              </a:lnTo>
              <a:lnTo>
                <a:pt x="5" y="15"/>
              </a:lnTo>
              <a:lnTo>
                <a:pt x="5" y="14"/>
              </a:lnTo>
              <a:lnTo>
                <a:pt x="4" y="14"/>
              </a:lnTo>
              <a:lnTo>
                <a:pt x="4" y="13"/>
              </a:lnTo>
              <a:lnTo>
                <a:pt x="3" y="13"/>
              </a:lnTo>
              <a:lnTo>
                <a:pt x="3" y="12"/>
              </a:lnTo>
              <a:lnTo>
                <a:pt x="2" y="12"/>
              </a:lnTo>
              <a:lnTo>
                <a:pt x="2" y="11"/>
              </a:lnTo>
              <a:lnTo>
                <a:pt x="1" y="11"/>
              </a:lnTo>
              <a:lnTo>
                <a:pt x="0" y="11"/>
              </a:lnTo>
              <a:lnTo>
                <a:pt x="1" y="11"/>
              </a:lnTo>
              <a:lnTo>
                <a:pt x="0" y="11"/>
              </a:lnTo>
              <a:lnTo>
                <a:pt x="0" y="10"/>
              </a:lnTo>
              <a:lnTo>
                <a:pt x="0" y="9"/>
              </a:lnTo>
              <a:lnTo>
                <a:pt x="1" y="9"/>
              </a:lnTo>
              <a:lnTo>
                <a:pt x="1" y="8"/>
              </a:lnTo>
              <a:lnTo>
                <a:pt x="1" y="7"/>
              </a:lnTo>
              <a:lnTo>
                <a:pt x="2" y="7"/>
              </a:lnTo>
              <a:lnTo>
                <a:pt x="2" y="6"/>
              </a:lnTo>
              <a:lnTo>
                <a:pt x="2" y="5"/>
              </a:lnTo>
              <a:lnTo>
                <a:pt x="2" y="4"/>
              </a:lnTo>
              <a:lnTo>
                <a:pt x="1" y="4"/>
              </a:lnTo>
              <a:lnTo>
                <a:pt x="1" y="3"/>
              </a:lnTo>
              <a:lnTo>
                <a:pt x="1" y="2"/>
              </a:lnTo>
              <a:lnTo>
                <a:pt x="2" y="2"/>
              </a:lnTo>
              <a:lnTo>
                <a:pt x="3" y="2"/>
              </a:lnTo>
              <a:lnTo>
                <a:pt x="3" y="1"/>
              </a:lnTo>
              <a:lnTo>
                <a:pt x="3" y="0"/>
              </a:lnTo>
              <a:lnTo>
                <a:pt x="4" y="0"/>
              </a:lnTo>
              <a:lnTo>
                <a:pt x="5" y="0"/>
              </a:lnTo>
              <a:lnTo>
                <a:pt x="6" y="0"/>
              </a:lnTo>
              <a:lnTo>
                <a:pt x="7" y="0"/>
              </a:lnTo>
              <a:lnTo>
                <a:pt x="7" y="1"/>
              </a:lnTo>
              <a:lnTo>
                <a:pt x="8" y="1"/>
              </a:lnTo>
              <a:lnTo>
                <a:pt x="8" y="2"/>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4</xdr:col>
      <xdr:colOff>66675</xdr:colOff>
      <xdr:row>16</xdr:row>
      <xdr:rowOff>123825</xdr:rowOff>
    </xdr:from>
    <xdr:to>
      <xdr:col>4</xdr:col>
      <xdr:colOff>266700</xdr:colOff>
      <xdr:row>17</xdr:row>
      <xdr:rowOff>104775</xdr:rowOff>
    </xdr:to>
    <xdr:sp macro="" textlink="">
      <xdr:nvSpPr>
        <xdr:cNvPr id="127" name="5hq"/>
        <xdr:cNvSpPr>
          <a:spLocks/>
        </xdr:cNvSpPr>
      </xdr:nvSpPr>
      <xdr:spPr bwMode="auto">
        <a:xfrm>
          <a:off x="2505075" y="3095625"/>
          <a:ext cx="200025" cy="142875"/>
        </a:xfrm>
        <a:custGeom>
          <a:avLst/>
          <a:gdLst>
            <a:gd name="T0" fmla="*/ 2147483647 w 21"/>
            <a:gd name="T1" fmla="*/ 2147483647 h 15"/>
            <a:gd name="T2" fmla="*/ 2147483647 w 21"/>
            <a:gd name="T3" fmla="*/ 2147483647 h 15"/>
            <a:gd name="T4" fmla="*/ 2147483647 w 21"/>
            <a:gd name="T5" fmla="*/ 2147483647 h 15"/>
            <a:gd name="T6" fmla="*/ 2147483647 w 21"/>
            <a:gd name="T7" fmla="*/ 2147483647 h 15"/>
            <a:gd name="T8" fmla="*/ 2147483647 w 21"/>
            <a:gd name="T9" fmla="*/ 2147483647 h 15"/>
            <a:gd name="T10" fmla="*/ 2147483647 w 21"/>
            <a:gd name="T11" fmla="*/ 2147483647 h 15"/>
            <a:gd name="T12" fmla="*/ 2147483647 w 21"/>
            <a:gd name="T13" fmla="*/ 2147483647 h 15"/>
            <a:gd name="T14" fmla="*/ 2147483647 w 21"/>
            <a:gd name="T15" fmla="*/ 2147483647 h 15"/>
            <a:gd name="T16" fmla="*/ 2147483647 w 21"/>
            <a:gd name="T17" fmla="*/ 2147483647 h 15"/>
            <a:gd name="T18" fmla="*/ 2147483647 w 21"/>
            <a:gd name="T19" fmla="*/ 2147483647 h 15"/>
            <a:gd name="T20" fmla="*/ 2147483647 w 21"/>
            <a:gd name="T21" fmla="*/ 2147483647 h 15"/>
            <a:gd name="T22" fmla="*/ 2147483647 w 21"/>
            <a:gd name="T23" fmla="*/ 2147483647 h 15"/>
            <a:gd name="T24" fmla="*/ 2147483647 w 21"/>
            <a:gd name="T25" fmla="*/ 2147483647 h 15"/>
            <a:gd name="T26" fmla="*/ 2147483647 w 21"/>
            <a:gd name="T27" fmla="*/ 2147483647 h 15"/>
            <a:gd name="T28" fmla="*/ 2147483647 w 21"/>
            <a:gd name="T29" fmla="*/ 2147483647 h 15"/>
            <a:gd name="T30" fmla="*/ 2147483647 w 21"/>
            <a:gd name="T31" fmla="*/ 2147483647 h 15"/>
            <a:gd name="T32" fmla="*/ 2147483647 w 21"/>
            <a:gd name="T33" fmla="*/ 2147483647 h 15"/>
            <a:gd name="T34" fmla="*/ 2147483647 w 21"/>
            <a:gd name="T35" fmla="*/ 2147483647 h 15"/>
            <a:gd name="T36" fmla="*/ 2147483647 w 21"/>
            <a:gd name="T37" fmla="*/ 2147483647 h 15"/>
            <a:gd name="T38" fmla="*/ 2147483647 w 21"/>
            <a:gd name="T39" fmla="*/ 2147483647 h 15"/>
            <a:gd name="T40" fmla="*/ 2147483647 w 21"/>
            <a:gd name="T41" fmla="*/ 2147483647 h 15"/>
            <a:gd name="T42" fmla="*/ 2147483647 w 21"/>
            <a:gd name="T43" fmla="*/ 2147483647 h 15"/>
            <a:gd name="T44" fmla="*/ 2147483647 w 21"/>
            <a:gd name="T45" fmla="*/ 2147483647 h 15"/>
            <a:gd name="T46" fmla="*/ 2147483647 w 21"/>
            <a:gd name="T47" fmla="*/ 2147483647 h 15"/>
            <a:gd name="T48" fmla="*/ 2147483647 w 21"/>
            <a:gd name="T49" fmla="*/ 2147483647 h 15"/>
            <a:gd name="T50" fmla="*/ 0 w 21"/>
            <a:gd name="T51" fmla="*/ 2147483647 h 15"/>
            <a:gd name="T52" fmla="*/ 0 w 21"/>
            <a:gd name="T53" fmla="*/ 2147483647 h 15"/>
            <a:gd name="T54" fmla="*/ 2147483647 w 21"/>
            <a:gd name="T55" fmla="*/ 2147483647 h 15"/>
            <a:gd name="T56" fmla="*/ 2147483647 w 21"/>
            <a:gd name="T57" fmla="*/ 2147483647 h 15"/>
            <a:gd name="T58" fmla="*/ 2147483647 w 21"/>
            <a:gd name="T59" fmla="*/ 2147483647 h 15"/>
            <a:gd name="T60" fmla="*/ 2147483647 w 21"/>
            <a:gd name="T61" fmla="*/ 2147483647 h 15"/>
            <a:gd name="T62" fmla="*/ 2147483647 w 21"/>
            <a:gd name="T63" fmla="*/ 2147483647 h 15"/>
            <a:gd name="T64" fmla="*/ 2147483647 w 21"/>
            <a:gd name="T65" fmla="*/ 2147483647 h 15"/>
            <a:gd name="T66" fmla="*/ 2147483647 w 21"/>
            <a:gd name="T67" fmla="*/ 2147483647 h 15"/>
            <a:gd name="T68" fmla="*/ 2147483647 w 21"/>
            <a:gd name="T69" fmla="*/ 2147483647 h 15"/>
            <a:gd name="T70" fmla="*/ 2147483647 w 21"/>
            <a:gd name="T71" fmla="*/ 2147483647 h 15"/>
            <a:gd name="T72" fmla="*/ 2147483647 w 21"/>
            <a:gd name="T73" fmla="*/ 2147483647 h 15"/>
            <a:gd name="T74" fmla="*/ 2147483647 w 21"/>
            <a:gd name="T75" fmla="*/ 0 h 15"/>
            <a:gd name="T76" fmla="*/ 2147483647 w 21"/>
            <a:gd name="T77" fmla="*/ 2147483647 h 15"/>
            <a:gd name="T78" fmla="*/ 2147483647 w 21"/>
            <a:gd name="T79" fmla="*/ 2147483647 h 15"/>
            <a:gd name="T80" fmla="*/ 2147483647 w 21"/>
            <a:gd name="T81" fmla="*/ 2147483647 h 15"/>
            <a:gd name="T82" fmla="*/ 2147483647 w 21"/>
            <a:gd name="T83" fmla="*/ 2147483647 h 1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1"/>
            <a:gd name="T127" fmla="*/ 0 h 15"/>
            <a:gd name="T128" fmla="*/ 21 w 21"/>
            <a:gd name="T129" fmla="*/ 15 h 15"/>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1" h="15">
              <a:moveTo>
                <a:pt x="18" y="2"/>
              </a:moveTo>
              <a:lnTo>
                <a:pt x="17" y="2"/>
              </a:lnTo>
              <a:lnTo>
                <a:pt x="17" y="3"/>
              </a:lnTo>
              <a:lnTo>
                <a:pt x="18" y="3"/>
              </a:lnTo>
              <a:lnTo>
                <a:pt x="17" y="3"/>
              </a:lnTo>
              <a:lnTo>
                <a:pt x="18" y="3"/>
              </a:lnTo>
              <a:lnTo>
                <a:pt x="18" y="4"/>
              </a:lnTo>
              <a:lnTo>
                <a:pt x="19" y="4"/>
              </a:lnTo>
              <a:lnTo>
                <a:pt x="19" y="5"/>
              </a:lnTo>
              <a:lnTo>
                <a:pt x="19" y="6"/>
              </a:lnTo>
              <a:lnTo>
                <a:pt x="18" y="6"/>
              </a:lnTo>
              <a:lnTo>
                <a:pt x="19" y="6"/>
              </a:lnTo>
              <a:lnTo>
                <a:pt x="18" y="6"/>
              </a:lnTo>
              <a:lnTo>
                <a:pt x="18" y="7"/>
              </a:lnTo>
              <a:lnTo>
                <a:pt x="18" y="8"/>
              </a:lnTo>
              <a:lnTo>
                <a:pt x="18" y="9"/>
              </a:lnTo>
              <a:lnTo>
                <a:pt x="19" y="9"/>
              </a:lnTo>
              <a:lnTo>
                <a:pt x="19" y="10"/>
              </a:lnTo>
              <a:lnTo>
                <a:pt x="19" y="11"/>
              </a:lnTo>
              <a:lnTo>
                <a:pt x="19" y="12"/>
              </a:lnTo>
              <a:lnTo>
                <a:pt x="19" y="11"/>
              </a:lnTo>
              <a:lnTo>
                <a:pt x="19" y="12"/>
              </a:lnTo>
              <a:lnTo>
                <a:pt x="18" y="12"/>
              </a:lnTo>
              <a:lnTo>
                <a:pt x="18" y="11"/>
              </a:lnTo>
              <a:lnTo>
                <a:pt x="18" y="12"/>
              </a:lnTo>
              <a:lnTo>
                <a:pt x="19" y="12"/>
              </a:lnTo>
              <a:lnTo>
                <a:pt x="20" y="12"/>
              </a:lnTo>
              <a:lnTo>
                <a:pt x="20" y="13"/>
              </a:lnTo>
              <a:lnTo>
                <a:pt x="21" y="13"/>
              </a:lnTo>
              <a:lnTo>
                <a:pt x="21" y="14"/>
              </a:lnTo>
              <a:lnTo>
                <a:pt x="20" y="14"/>
              </a:lnTo>
              <a:lnTo>
                <a:pt x="19" y="14"/>
              </a:lnTo>
              <a:lnTo>
                <a:pt x="18" y="14"/>
              </a:lnTo>
              <a:lnTo>
                <a:pt x="17" y="14"/>
              </a:lnTo>
              <a:lnTo>
                <a:pt x="16" y="14"/>
              </a:lnTo>
              <a:lnTo>
                <a:pt x="15" y="13"/>
              </a:lnTo>
              <a:lnTo>
                <a:pt x="14" y="13"/>
              </a:lnTo>
              <a:lnTo>
                <a:pt x="13" y="13"/>
              </a:lnTo>
              <a:lnTo>
                <a:pt x="13" y="14"/>
              </a:lnTo>
              <a:lnTo>
                <a:pt x="12" y="14"/>
              </a:lnTo>
              <a:lnTo>
                <a:pt x="11" y="14"/>
              </a:lnTo>
              <a:lnTo>
                <a:pt x="10" y="14"/>
              </a:lnTo>
              <a:lnTo>
                <a:pt x="11" y="14"/>
              </a:lnTo>
              <a:lnTo>
                <a:pt x="10" y="14"/>
              </a:lnTo>
              <a:lnTo>
                <a:pt x="9" y="14"/>
              </a:lnTo>
              <a:lnTo>
                <a:pt x="8" y="14"/>
              </a:lnTo>
              <a:lnTo>
                <a:pt x="7" y="14"/>
              </a:lnTo>
              <a:lnTo>
                <a:pt x="7" y="15"/>
              </a:lnTo>
              <a:lnTo>
                <a:pt x="6" y="15"/>
              </a:lnTo>
              <a:lnTo>
                <a:pt x="6" y="14"/>
              </a:lnTo>
              <a:lnTo>
                <a:pt x="5" y="14"/>
              </a:lnTo>
              <a:lnTo>
                <a:pt x="4" y="14"/>
              </a:lnTo>
              <a:lnTo>
                <a:pt x="4" y="13"/>
              </a:lnTo>
              <a:lnTo>
                <a:pt x="4" y="12"/>
              </a:lnTo>
              <a:lnTo>
                <a:pt x="3" y="12"/>
              </a:lnTo>
              <a:lnTo>
                <a:pt x="4" y="12"/>
              </a:lnTo>
              <a:lnTo>
                <a:pt x="4" y="11"/>
              </a:lnTo>
              <a:lnTo>
                <a:pt x="4" y="10"/>
              </a:lnTo>
              <a:lnTo>
                <a:pt x="4" y="9"/>
              </a:lnTo>
              <a:lnTo>
                <a:pt x="3" y="9"/>
              </a:lnTo>
              <a:lnTo>
                <a:pt x="3" y="8"/>
              </a:lnTo>
              <a:lnTo>
                <a:pt x="3" y="7"/>
              </a:lnTo>
              <a:lnTo>
                <a:pt x="2" y="7"/>
              </a:lnTo>
              <a:lnTo>
                <a:pt x="1" y="7"/>
              </a:lnTo>
              <a:lnTo>
                <a:pt x="0" y="7"/>
              </a:lnTo>
              <a:lnTo>
                <a:pt x="0" y="6"/>
              </a:lnTo>
              <a:lnTo>
                <a:pt x="1" y="6"/>
              </a:lnTo>
              <a:lnTo>
                <a:pt x="0" y="6"/>
              </a:lnTo>
              <a:lnTo>
                <a:pt x="1" y="6"/>
              </a:lnTo>
              <a:lnTo>
                <a:pt x="1" y="5"/>
              </a:lnTo>
              <a:lnTo>
                <a:pt x="2" y="5"/>
              </a:lnTo>
              <a:lnTo>
                <a:pt x="2" y="4"/>
              </a:lnTo>
              <a:lnTo>
                <a:pt x="3" y="4"/>
              </a:lnTo>
              <a:lnTo>
                <a:pt x="3" y="5"/>
              </a:lnTo>
              <a:lnTo>
                <a:pt x="3" y="6"/>
              </a:lnTo>
              <a:lnTo>
                <a:pt x="3" y="7"/>
              </a:lnTo>
              <a:lnTo>
                <a:pt x="4" y="7"/>
              </a:lnTo>
              <a:lnTo>
                <a:pt x="4" y="6"/>
              </a:lnTo>
              <a:lnTo>
                <a:pt x="5" y="6"/>
              </a:lnTo>
              <a:lnTo>
                <a:pt x="5" y="5"/>
              </a:lnTo>
              <a:lnTo>
                <a:pt x="6" y="5"/>
              </a:lnTo>
              <a:lnTo>
                <a:pt x="6" y="4"/>
              </a:lnTo>
              <a:lnTo>
                <a:pt x="7" y="4"/>
              </a:lnTo>
              <a:lnTo>
                <a:pt x="7" y="3"/>
              </a:lnTo>
              <a:lnTo>
                <a:pt x="8" y="3"/>
              </a:lnTo>
              <a:lnTo>
                <a:pt x="8" y="2"/>
              </a:lnTo>
              <a:lnTo>
                <a:pt x="9" y="2"/>
              </a:lnTo>
              <a:lnTo>
                <a:pt x="9" y="3"/>
              </a:lnTo>
              <a:lnTo>
                <a:pt x="10" y="3"/>
              </a:lnTo>
              <a:lnTo>
                <a:pt x="10" y="4"/>
              </a:lnTo>
              <a:lnTo>
                <a:pt x="11" y="4"/>
              </a:lnTo>
              <a:lnTo>
                <a:pt x="11" y="3"/>
              </a:lnTo>
              <a:lnTo>
                <a:pt x="12" y="3"/>
              </a:lnTo>
              <a:lnTo>
                <a:pt x="12" y="2"/>
              </a:lnTo>
              <a:lnTo>
                <a:pt x="13" y="2"/>
              </a:lnTo>
              <a:lnTo>
                <a:pt x="13" y="1"/>
              </a:lnTo>
              <a:lnTo>
                <a:pt x="13" y="0"/>
              </a:lnTo>
              <a:lnTo>
                <a:pt x="14" y="0"/>
              </a:lnTo>
              <a:lnTo>
                <a:pt x="14" y="1"/>
              </a:lnTo>
              <a:lnTo>
                <a:pt x="15" y="1"/>
              </a:lnTo>
              <a:lnTo>
                <a:pt x="15" y="2"/>
              </a:lnTo>
              <a:lnTo>
                <a:pt x="15" y="3"/>
              </a:lnTo>
              <a:lnTo>
                <a:pt x="16" y="3"/>
              </a:lnTo>
              <a:lnTo>
                <a:pt x="16" y="2"/>
              </a:lnTo>
              <a:lnTo>
                <a:pt x="16" y="3"/>
              </a:lnTo>
              <a:lnTo>
                <a:pt x="17" y="3"/>
              </a:lnTo>
              <a:lnTo>
                <a:pt x="17" y="2"/>
              </a:lnTo>
              <a:lnTo>
                <a:pt x="17" y="1"/>
              </a:lnTo>
              <a:lnTo>
                <a:pt x="17" y="2"/>
              </a:lnTo>
              <a:lnTo>
                <a:pt x="18" y="2"/>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4</xdr:col>
      <xdr:colOff>228600</xdr:colOff>
      <xdr:row>16</xdr:row>
      <xdr:rowOff>104775</xdr:rowOff>
    </xdr:from>
    <xdr:to>
      <xdr:col>4</xdr:col>
      <xdr:colOff>342900</xdr:colOff>
      <xdr:row>17</xdr:row>
      <xdr:rowOff>114300</xdr:rowOff>
    </xdr:to>
    <xdr:sp macro="" textlink="">
      <xdr:nvSpPr>
        <xdr:cNvPr id="128" name="5jx"/>
        <xdr:cNvSpPr>
          <a:spLocks/>
        </xdr:cNvSpPr>
      </xdr:nvSpPr>
      <xdr:spPr bwMode="auto">
        <a:xfrm>
          <a:off x="2667000" y="3076575"/>
          <a:ext cx="114300" cy="171450"/>
        </a:xfrm>
        <a:custGeom>
          <a:avLst/>
          <a:gdLst>
            <a:gd name="T0" fmla="*/ 2147483647 w 12"/>
            <a:gd name="T1" fmla="*/ 2147483647 h 18"/>
            <a:gd name="T2" fmla="*/ 2147483647 w 12"/>
            <a:gd name="T3" fmla="*/ 2147483647 h 18"/>
            <a:gd name="T4" fmla="*/ 2147483647 w 12"/>
            <a:gd name="T5" fmla="*/ 2147483647 h 18"/>
            <a:gd name="T6" fmla="*/ 2147483647 w 12"/>
            <a:gd name="T7" fmla="*/ 2147483647 h 18"/>
            <a:gd name="T8" fmla="*/ 2147483647 w 12"/>
            <a:gd name="T9" fmla="*/ 2147483647 h 18"/>
            <a:gd name="T10" fmla="*/ 2147483647 w 12"/>
            <a:gd name="T11" fmla="*/ 2147483647 h 18"/>
            <a:gd name="T12" fmla="*/ 2147483647 w 12"/>
            <a:gd name="T13" fmla="*/ 2147483647 h 18"/>
            <a:gd name="T14" fmla="*/ 2147483647 w 12"/>
            <a:gd name="T15" fmla="*/ 2147483647 h 18"/>
            <a:gd name="T16" fmla="*/ 2147483647 w 12"/>
            <a:gd name="T17" fmla="*/ 2147483647 h 18"/>
            <a:gd name="T18" fmla="*/ 2147483647 w 12"/>
            <a:gd name="T19" fmla="*/ 2147483647 h 18"/>
            <a:gd name="T20" fmla="*/ 2147483647 w 12"/>
            <a:gd name="T21" fmla="*/ 2147483647 h 18"/>
            <a:gd name="T22" fmla="*/ 2147483647 w 12"/>
            <a:gd name="T23" fmla="*/ 2147483647 h 18"/>
            <a:gd name="T24" fmla="*/ 2147483647 w 12"/>
            <a:gd name="T25" fmla="*/ 2147483647 h 18"/>
            <a:gd name="T26" fmla="*/ 2147483647 w 12"/>
            <a:gd name="T27" fmla="*/ 2147483647 h 18"/>
            <a:gd name="T28" fmla="*/ 2147483647 w 12"/>
            <a:gd name="T29" fmla="*/ 2147483647 h 18"/>
            <a:gd name="T30" fmla="*/ 2147483647 w 12"/>
            <a:gd name="T31" fmla="*/ 2147483647 h 18"/>
            <a:gd name="T32" fmla="*/ 2147483647 w 12"/>
            <a:gd name="T33" fmla="*/ 2147483647 h 18"/>
            <a:gd name="T34" fmla="*/ 2147483647 w 12"/>
            <a:gd name="T35" fmla="*/ 2147483647 h 18"/>
            <a:gd name="T36" fmla="*/ 2147483647 w 12"/>
            <a:gd name="T37" fmla="*/ 2147483647 h 18"/>
            <a:gd name="T38" fmla="*/ 2147483647 w 12"/>
            <a:gd name="T39" fmla="*/ 2147483647 h 18"/>
            <a:gd name="T40" fmla="*/ 2147483647 w 12"/>
            <a:gd name="T41" fmla="*/ 2147483647 h 18"/>
            <a:gd name="T42" fmla="*/ 2147483647 w 12"/>
            <a:gd name="T43" fmla="*/ 2147483647 h 18"/>
            <a:gd name="T44" fmla="*/ 2147483647 w 12"/>
            <a:gd name="T45" fmla="*/ 2147483647 h 18"/>
            <a:gd name="T46" fmla="*/ 2147483647 w 12"/>
            <a:gd name="T47" fmla="*/ 2147483647 h 18"/>
            <a:gd name="T48" fmla="*/ 2147483647 w 12"/>
            <a:gd name="T49" fmla="*/ 2147483647 h 18"/>
            <a:gd name="T50" fmla="*/ 2147483647 w 12"/>
            <a:gd name="T51" fmla="*/ 2147483647 h 18"/>
            <a:gd name="T52" fmla="*/ 2147483647 w 12"/>
            <a:gd name="T53" fmla="*/ 2147483647 h 18"/>
            <a:gd name="T54" fmla="*/ 2147483647 w 12"/>
            <a:gd name="T55" fmla="*/ 2147483647 h 18"/>
            <a:gd name="T56" fmla="*/ 2147483647 w 12"/>
            <a:gd name="T57" fmla="*/ 2147483647 h 18"/>
            <a:gd name="T58" fmla="*/ 2147483647 w 12"/>
            <a:gd name="T59" fmla="*/ 2147483647 h 18"/>
            <a:gd name="T60" fmla="*/ 2147483647 w 12"/>
            <a:gd name="T61" fmla="*/ 2147483647 h 18"/>
            <a:gd name="T62" fmla="*/ 2147483647 w 12"/>
            <a:gd name="T63" fmla="*/ 2147483647 h 18"/>
            <a:gd name="T64" fmla="*/ 2147483647 w 12"/>
            <a:gd name="T65" fmla="*/ 2147483647 h 18"/>
            <a:gd name="T66" fmla="*/ 2147483647 w 12"/>
            <a:gd name="T67" fmla="*/ 2147483647 h 18"/>
            <a:gd name="T68" fmla="*/ 2147483647 w 12"/>
            <a:gd name="T69" fmla="*/ 2147483647 h 18"/>
            <a:gd name="T70" fmla="*/ 2147483647 w 12"/>
            <a:gd name="T71" fmla="*/ 2147483647 h 18"/>
            <a:gd name="T72" fmla="*/ 2147483647 w 12"/>
            <a:gd name="T73" fmla="*/ 2147483647 h 18"/>
            <a:gd name="T74" fmla="*/ 2147483647 w 12"/>
            <a:gd name="T75" fmla="*/ 2147483647 h 18"/>
            <a:gd name="T76" fmla="*/ 2147483647 w 12"/>
            <a:gd name="T77" fmla="*/ 2147483647 h 18"/>
            <a:gd name="T78" fmla="*/ 0 w 12"/>
            <a:gd name="T79" fmla="*/ 2147483647 h 18"/>
            <a:gd name="T80" fmla="*/ 2147483647 w 12"/>
            <a:gd name="T81" fmla="*/ 2147483647 h 18"/>
            <a:gd name="T82" fmla="*/ 2147483647 w 12"/>
            <a:gd name="T83" fmla="*/ 2147483647 h 18"/>
            <a:gd name="T84" fmla="*/ 2147483647 w 12"/>
            <a:gd name="T85" fmla="*/ 2147483647 h 18"/>
            <a:gd name="T86" fmla="*/ 2147483647 w 12"/>
            <a:gd name="T87" fmla="*/ 0 h 18"/>
            <a:gd name="T88" fmla="*/ 2147483647 w 12"/>
            <a:gd name="T89" fmla="*/ 0 h 18"/>
            <a:gd name="T90" fmla="*/ 2147483647 w 12"/>
            <a:gd name="T91" fmla="*/ 2147483647 h 18"/>
            <a:gd name="T92" fmla="*/ 2147483647 w 12"/>
            <a:gd name="T93" fmla="*/ 2147483647 h 18"/>
            <a:gd name="T94" fmla="*/ 2147483647 w 12"/>
            <a:gd name="T95" fmla="*/ 0 h 18"/>
            <a:gd name="T96" fmla="*/ 2147483647 w 12"/>
            <a:gd name="T97" fmla="*/ 2147483647 h 18"/>
            <a:gd name="T98" fmla="*/ 2147483647 w 12"/>
            <a:gd name="T99" fmla="*/ 2147483647 h 18"/>
            <a:gd name="T100" fmla="*/ 2147483647 w 12"/>
            <a:gd name="T101" fmla="*/ 2147483647 h 18"/>
            <a:gd name="T102" fmla="*/ 2147483647 w 12"/>
            <a:gd name="T103" fmla="*/ 2147483647 h 18"/>
            <a:gd name="T104" fmla="*/ 2147483647 w 12"/>
            <a:gd name="T105" fmla="*/ 2147483647 h 18"/>
            <a:gd name="T106" fmla="*/ 2147483647 w 12"/>
            <a:gd name="T107" fmla="*/ 2147483647 h 18"/>
            <a:gd name="T108" fmla="*/ 2147483647 w 12"/>
            <a:gd name="T109" fmla="*/ 2147483647 h 1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2"/>
            <a:gd name="T166" fmla="*/ 0 h 18"/>
            <a:gd name="T167" fmla="*/ 12 w 12"/>
            <a:gd name="T168" fmla="*/ 18 h 1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2" h="18">
              <a:moveTo>
                <a:pt x="9" y="6"/>
              </a:moveTo>
              <a:lnTo>
                <a:pt x="9" y="7"/>
              </a:lnTo>
              <a:lnTo>
                <a:pt x="10" y="7"/>
              </a:lnTo>
              <a:lnTo>
                <a:pt x="10" y="8"/>
              </a:lnTo>
              <a:lnTo>
                <a:pt x="11" y="8"/>
              </a:lnTo>
              <a:lnTo>
                <a:pt x="10" y="8"/>
              </a:lnTo>
              <a:lnTo>
                <a:pt x="10" y="9"/>
              </a:lnTo>
              <a:lnTo>
                <a:pt x="9" y="9"/>
              </a:lnTo>
              <a:lnTo>
                <a:pt x="8" y="9"/>
              </a:lnTo>
              <a:lnTo>
                <a:pt x="8" y="10"/>
              </a:lnTo>
              <a:lnTo>
                <a:pt x="9" y="10"/>
              </a:lnTo>
              <a:lnTo>
                <a:pt x="9" y="9"/>
              </a:lnTo>
              <a:lnTo>
                <a:pt x="10" y="9"/>
              </a:lnTo>
              <a:lnTo>
                <a:pt x="10" y="10"/>
              </a:lnTo>
              <a:lnTo>
                <a:pt x="10" y="11"/>
              </a:lnTo>
              <a:lnTo>
                <a:pt x="11" y="11"/>
              </a:lnTo>
              <a:lnTo>
                <a:pt x="11" y="12"/>
              </a:lnTo>
              <a:lnTo>
                <a:pt x="10" y="12"/>
              </a:lnTo>
              <a:lnTo>
                <a:pt x="11" y="12"/>
              </a:lnTo>
              <a:lnTo>
                <a:pt x="11" y="13"/>
              </a:lnTo>
              <a:lnTo>
                <a:pt x="11" y="12"/>
              </a:lnTo>
              <a:lnTo>
                <a:pt x="11" y="13"/>
              </a:lnTo>
              <a:lnTo>
                <a:pt x="11" y="14"/>
              </a:lnTo>
              <a:lnTo>
                <a:pt x="12" y="14"/>
              </a:lnTo>
              <a:lnTo>
                <a:pt x="12" y="15"/>
              </a:lnTo>
              <a:lnTo>
                <a:pt x="11" y="15"/>
              </a:lnTo>
              <a:lnTo>
                <a:pt x="11" y="16"/>
              </a:lnTo>
              <a:lnTo>
                <a:pt x="11" y="15"/>
              </a:lnTo>
              <a:lnTo>
                <a:pt x="10" y="15"/>
              </a:lnTo>
              <a:lnTo>
                <a:pt x="9" y="15"/>
              </a:lnTo>
              <a:lnTo>
                <a:pt x="9" y="16"/>
              </a:lnTo>
              <a:lnTo>
                <a:pt x="9" y="17"/>
              </a:lnTo>
              <a:lnTo>
                <a:pt x="10" y="16"/>
              </a:lnTo>
              <a:lnTo>
                <a:pt x="11" y="16"/>
              </a:lnTo>
              <a:lnTo>
                <a:pt x="10" y="16"/>
              </a:lnTo>
              <a:lnTo>
                <a:pt x="10" y="17"/>
              </a:lnTo>
              <a:lnTo>
                <a:pt x="10" y="18"/>
              </a:lnTo>
              <a:lnTo>
                <a:pt x="9" y="18"/>
              </a:lnTo>
              <a:lnTo>
                <a:pt x="8" y="18"/>
              </a:lnTo>
              <a:lnTo>
                <a:pt x="7" y="18"/>
              </a:lnTo>
              <a:lnTo>
                <a:pt x="7" y="17"/>
              </a:lnTo>
              <a:lnTo>
                <a:pt x="6" y="17"/>
              </a:lnTo>
              <a:lnTo>
                <a:pt x="6" y="16"/>
              </a:lnTo>
              <a:lnTo>
                <a:pt x="5" y="16"/>
              </a:lnTo>
              <a:lnTo>
                <a:pt x="4" y="16"/>
              </a:lnTo>
              <a:lnTo>
                <a:pt x="4" y="15"/>
              </a:lnTo>
              <a:lnTo>
                <a:pt x="3" y="15"/>
              </a:lnTo>
              <a:lnTo>
                <a:pt x="3" y="14"/>
              </a:lnTo>
              <a:lnTo>
                <a:pt x="2" y="14"/>
              </a:lnTo>
              <a:lnTo>
                <a:pt x="1" y="14"/>
              </a:lnTo>
              <a:lnTo>
                <a:pt x="1" y="13"/>
              </a:lnTo>
              <a:lnTo>
                <a:pt x="1" y="14"/>
              </a:lnTo>
              <a:lnTo>
                <a:pt x="2" y="14"/>
              </a:lnTo>
              <a:lnTo>
                <a:pt x="2" y="13"/>
              </a:lnTo>
              <a:lnTo>
                <a:pt x="2" y="14"/>
              </a:lnTo>
              <a:lnTo>
                <a:pt x="2" y="13"/>
              </a:lnTo>
              <a:lnTo>
                <a:pt x="2" y="12"/>
              </a:lnTo>
              <a:lnTo>
                <a:pt x="2" y="11"/>
              </a:lnTo>
              <a:lnTo>
                <a:pt x="1" y="11"/>
              </a:lnTo>
              <a:lnTo>
                <a:pt x="1" y="10"/>
              </a:lnTo>
              <a:lnTo>
                <a:pt x="1" y="9"/>
              </a:lnTo>
              <a:lnTo>
                <a:pt x="1" y="8"/>
              </a:lnTo>
              <a:lnTo>
                <a:pt x="2" y="8"/>
              </a:lnTo>
              <a:lnTo>
                <a:pt x="1" y="8"/>
              </a:lnTo>
              <a:lnTo>
                <a:pt x="2" y="8"/>
              </a:lnTo>
              <a:lnTo>
                <a:pt x="2" y="7"/>
              </a:lnTo>
              <a:lnTo>
                <a:pt x="2" y="6"/>
              </a:lnTo>
              <a:lnTo>
                <a:pt x="1" y="6"/>
              </a:lnTo>
              <a:lnTo>
                <a:pt x="1" y="5"/>
              </a:lnTo>
              <a:lnTo>
                <a:pt x="0" y="5"/>
              </a:lnTo>
              <a:lnTo>
                <a:pt x="1" y="5"/>
              </a:lnTo>
              <a:lnTo>
                <a:pt x="0" y="5"/>
              </a:lnTo>
              <a:lnTo>
                <a:pt x="0" y="4"/>
              </a:lnTo>
              <a:lnTo>
                <a:pt x="1" y="4"/>
              </a:lnTo>
              <a:lnTo>
                <a:pt x="1" y="3"/>
              </a:lnTo>
              <a:lnTo>
                <a:pt x="1" y="2"/>
              </a:lnTo>
              <a:lnTo>
                <a:pt x="2" y="2"/>
              </a:lnTo>
              <a:lnTo>
                <a:pt x="2" y="1"/>
              </a:lnTo>
              <a:lnTo>
                <a:pt x="2" y="0"/>
              </a:lnTo>
              <a:lnTo>
                <a:pt x="1" y="0"/>
              </a:lnTo>
              <a:lnTo>
                <a:pt x="2" y="0"/>
              </a:lnTo>
              <a:lnTo>
                <a:pt x="3" y="0"/>
              </a:lnTo>
              <a:lnTo>
                <a:pt x="3" y="1"/>
              </a:lnTo>
              <a:lnTo>
                <a:pt x="4" y="1"/>
              </a:lnTo>
              <a:lnTo>
                <a:pt x="5" y="1"/>
              </a:lnTo>
              <a:lnTo>
                <a:pt x="6" y="1"/>
              </a:lnTo>
              <a:lnTo>
                <a:pt x="6" y="0"/>
              </a:lnTo>
              <a:lnTo>
                <a:pt x="7" y="0"/>
              </a:lnTo>
              <a:lnTo>
                <a:pt x="7" y="1"/>
              </a:lnTo>
              <a:lnTo>
                <a:pt x="7" y="2"/>
              </a:lnTo>
              <a:lnTo>
                <a:pt x="7" y="3"/>
              </a:lnTo>
              <a:lnTo>
                <a:pt x="7" y="4"/>
              </a:lnTo>
              <a:lnTo>
                <a:pt x="8" y="4"/>
              </a:lnTo>
              <a:lnTo>
                <a:pt x="7" y="4"/>
              </a:lnTo>
              <a:lnTo>
                <a:pt x="8" y="5"/>
              </a:lnTo>
              <a:lnTo>
                <a:pt x="8" y="6"/>
              </a:lnTo>
              <a:lnTo>
                <a:pt x="9" y="6"/>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3</xdr:col>
      <xdr:colOff>523875</xdr:colOff>
      <xdr:row>17</xdr:row>
      <xdr:rowOff>104775</xdr:rowOff>
    </xdr:from>
    <xdr:to>
      <xdr:col>4</xdr:col>
      <xdr:colOff>95250</xdr:colOff>
      <xdr:row>19</xdr:row>
      <xdr:rowOff>47625</xdr:rowOff>
    </xdr:to>
    <xdr:grpSp>
      <xdr:nvGrpSpPr>
        <xdr:cNvPr id="129" name="5nm"/>
        <xdr:cNvGrpSpPr>
          <a:grpSpLocks/>
        </xdr:cNvGrpSpPr>
      </xdr:nvGrpSpPr>
      <xdr:grpSpPr bwMode="auto">
        <a:xfrm>
          <a:off x="2352675" y="3238500"/>
          <a:ext cx="180975" cy="266700"/>
          <a:chOff x="732" y="297"/>
          <a:chExt cx="19" cy="28"/>
        </a:xfrm>
      </xdr:grpSpPr>
      <xdr:sp macro="" textlink="">
        <xdr:nvSpPr>
          <xdr:cNvPr id="130" name="xxx"/>
          <xdr:cNvSpPr>
            <a:spLocks/>
          </xdr:cNvSpPr>
        </xdr:nvSpPr>
        <xdr:spPr bwMode="auto">
          <a:xfrm>
            <a:off x="732" y="297"/>
            <a:ext cx="19" cy="26"/>
          </a:xfrm>
          <a:custGeom>
            <a:avLst/>
            <a:gdLst>
              <a:gd name="T0" fmla="*/ 5 w 19"/>
              <a:gd name="T1" fmla="*/ 2 h 26"/>
              <a:gd name="T2" fmla="*/ 7 w 19"/>
              <a:gd name="T3" fmla="*/ 1 h 26"/>
              <a:gd name="T4" fmla="*/ 9 w 19"/>
              <a:gd name="T5" fmla="*/ 2 h 26"/>
              <a:gd name="T6" fmla="*/ 10 w 19"/>
              <a:gd name="T7" fmla="*/ 2 h 26"/>
              <a:gd name="T8" fmla="*/ 11 w 19"/>
              <a:gd name="T9" fmla="*/ 4 h 26"/>
              <a:gd name="T10" fmla="*/ 12 w 19"/>
              <a:gd name="T11" fmla="*/ 5 h 26"/>
              <a:gd name="T12" fmla="*/ 14 w 19"/>
              <a:gd name="T13" fmla="*/ 6 h 26"/>
              <a:gd name="T14" fmla="*/ 16 w 19"/>
              <a:gd name="T15" fmla="*/ 7 h 26"/>
              <a:gd name="T16" fmla="*/ 17 w 19"/>
              <a:gd name="T17" fmla="*/ 8 h 26"/>
              <a:gd name="T18" fmla="*/ 16 w 19"/>
              <a:gd name="T19" fmla="*/ 8 h 26"/>
              <a:gd name="T20" fmla="*/ 18 w 19"/>
              <a:gd name="T21" fmla="*/ 9 h 26"/>
              <a:gd name="T22" fmla="*/ 19 w 19"/>
              <a:gd name="T23" fmla="*/ 10 h 26"/>
              <a:gd name="T24" fmla="*/ 18 w 19"/>
              <a:gd name="T25" fmla="*/ 10 h 26"/>
              <a:gd name="T26" fmla="*/ 16 w 19"/>
              <a:gd name="T27" fmla="*/ 11 h 26"/>
              <a:gd name="T28" fmla="*/ 15 w 19"/>
              <a:gd name="T29" fmla="*/ 11 h 26"/>
              <a:gd name="T30" fmla="*/ 14 w 19"/>
              <a:gd name="T31" fmla="*/ 11 h 26"/>
              <a:gd name="T32" fmla="*/ 12 w 19"/>
              <a:gd name="T33" fmla="*/ 10 h 26"/>
              <a:gd name="T34" fmla="*/ 12 w 19"/>
              <a:gd name="T35" fmla="*/ 12 h 26"/>
              <a:gd name="T36" fmla="*/ 12 w 19"/>
              <a:gd name="T37" fmla="*/ 11 h 26"/>
              <a:gd name="T38" fmla="*/ 12 w 19"/>
              <a:gd name="T39" fmla="*/ 12 h 26"/>
              <a:gd name="T40" fmla="*/ 12 w 19"/>
              <a:gd name="T41" fmla="*/ 12 h 26"/>
              <a:gd name="T42" fmla="*/ 12 w 19"/>
              <a:gd name="T43" fmla="*/ 15 h 26"/>
              <a:gd name="T44" fmla="*/ 12 w 19"/>
              <a:gd name="T45" fmla="*/ 16 h 26"/>
              <a:gd name="T46" fmla="*/ 11 w 19"/>
              <a:gd name="T47" fmla="*/ 18 h 26"/>
              <a:gd name="T48" fmla="*/ 11 w 19"/>
              <a:gd name="T49" fmla="*/ 21 h 26"/>
              <a:gd name="T50" fmla="*/ 9 w 19"/>
              <a:gd name="T51" fmla="*/ 22 h 26"/>
              <a:gd name="T52" fmla="*/ 7 w 19"/>
              <a:gd name="T53" fmla="*/ 22 h 26"/>
              <a:gd name="T54" fmla="*/ 5 w 19"/>
              <a:gd name="T55" fmla="*/ 22 h 26"/>
              <a:gd name="T56" fmla="*/ 5 w 19"/>
              <a:gd name="T57" fmla="*/ 23 h 26"/>
              <a:gd name="T58" fmla="*/ 5 w 19"/>
              <a:gd name="T59" fmla="*/ 24 h 26"/>
              <a:gd name="T60" fmla="*/ 4 w 19"/>
              <a:gd name="T61" fmla="*/ 26 h 26"/>
              <a:gd name="T62" fmla="*/ 2 w 19"/>
              <a:gd name="T63" fmla="*/ 25 h 26"/>
              <a:gd name="T64" fmla="*/ 1 w 19"/>
              <a:gd name="T65" fmla="*/ 25 h 26"/>
              <a:gd name="T66" fmla="*/ 1 w 19"/>
              <a:gd name="T67" fmla="*/ 24 h 26"/>
              <a:gd name="T68" fmla="*/ 2 w 19"/>
              <a:gd name="T69" fmla="*/ 22 h 26"/>
              <a:gd name="T70" fmla="*/ 4 w 19"/>
              <a:gd name="T71" fmla="*/ 22 h 26"/>
              <a:gd name="T72" fmla="*/ 5 w 19"/>
              <a:gd name="T73" fmla="*/ 20 h 26"/>
              <a:gd name="T74" fmla="*/ 5 w 19"/>
              <a:gd name="T75" fmla="*/ 19 h 26"/>
              <a:gd name="T76" fmla="*/ 5 w 19"/>
              <a:gd name="T77" fmla="*/ 19 h 26"/>
              <a:gd name="T78" fmla="*/ 6 w 19"/>
              <a:gd name="T79" fmla="*/ 17 h 26"/>
              <a:gd name="T80" fmla="*/ 6 w 19"/>
              <a:gd name="T81" fmla="*/ 16 h 26"/>
              <a:gd name="T82" fmla="*/ 5 w 19"/>
              <a:gd name="T83" fmla="*/ 16 h 26"/>
              <a:gd name="T84" fmla="*/ 4 w 19"/>
              <a:gd name="T85" fmla="*/ 15 h 26"/>
              <a:gd name="T86" fmla="*/ 5 w 19"/>
              <a:gd name="T87" fmla="*/ 14 h 26"/>
              <a:gd name="T88" fmla="*/ 4 w 19"/>
              <a:gd name="T89" fmla="*/ 14 h 26"/>
              <a:gd name="T90" fmla="*/ 4 w 19"/>
              <a:gd name="T91" fmla="*/ 13 h 26"/>
              <a:gd name="T92" fmla="*/ 4 w 19"/>
              <a:gd name="T93" fmla="*/ 12 h 26"/>
              <a:gd name="T94" fmla="*/ 3 w 19"/>
              <a:gd name="T95" fmla="*/ 10 h 26"/>
              <a:gd name="T96" fmla="*/ 2 w 19"/>
              <a:gd name="T97" fmla="*/ 8 h 26"/>
              <a:gd name="T98" fmla="*/ 2 w 19"/>
              <a:gd name="T99" fmla="*/ 7 h 26"/>
              <a:gd name="T100" fmla="*/ 2 w 19"/>
              <a:gd name="T101" fmla="*/ 7 h 26"/>
              <a:gd name="T102" fmla="*/ 1 w 19"/>
              <a:gd name="T103" fmla="*/ 5 h 26"/>
              <a:gd name="T104" fmla="*/ 2 w 19"/>
              <a:gd name="T105" fmla="*/ 2 h 26"/>
              <a:gd name="T106" fmla="*/ 4 w 19"/>
              <a:gd name="T107" fmla="*/ 1 h 26"/>
              <a:gd name="T108" fmla="*/ 5 w 19"/>
              <a:gd name="T109" fmla="*/ 0 h 2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9"/>
              <a:gd name="T166" fmla="*/ 0 h 26"/>
              <a:gd name="T167" fmla="*/ 19 w 19"/>
              <a:gd name="T168" fmla="*/ 26 h 2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9" h="26">
                <a:moveTo>
                  <a:pt x="5" y="1"/>
                </a:moveTo>
                <a:lnTo>
                  <a:pt x="5" y="1"/>
                </a:lnTo>
                <a:lnTo>
                  <a:pt x="5" y="2"/>
                </a:lnTo>
                <a:lnTo>
                  <a:pt x="6" y="2"/>
                </a:lnTo>
                <a:lnTo>
                  <a:pt x="7" y="2"/>
                </a:lnTo>
                <a:lnTo>
                  <a:pt x="7" y="1"/>
                </a:lnTo>
                <a:lnTo>
                  <a:pt x="8" y="1"/>
                </a:lnTo>
                <a:lnTo>
                  <a:pt x="8" y="2"/>
                </a:lnTo>
                <a:lnTo>
                  <a:pt x="9" y="2"/>
                </a:lnTo>
                <a:lnTo>
                  <a:pt x="8" y="2"/>
                </a:lnTo>
                <a:lnTo>
                  <a:pt x="9" y="2"/>
                </a:lnTo>
                <a:lnTo>
                  <a:pt x="10" y="2"/>
                </a:lnTo>
                <a:lnTo>
                  <a:pt x="10" y="3"/>
                </a:lnTo>
                <a:lnTo>
                  <a:pt x="11" y="3"/>
                </a:lnTo>
                <a:lnTo>
                  <a:pt x="11" y="4"/>
                </a:lnTo>
                <a:lnTo>
                  <a:pt x="12" y="4"/>
                </a:lnTo>
                <a:lnTo>
                  <a:pt x="12" y="5"/>
                </a:lnTo>
                <a:lnTo>
                  <a:pt x="13" y="5"/>
                </a:lnTo>
                <a:lnTo>
                  <a:pt x="13" y="6"/>
                </a:lnTo>
                <a:lnTo>
                  <a:pt x="14" y="6"/>
                </a:lnTo>
                <a:lnTo>
                  <a:pt x="14" y="7"/>
                </a:lnTo>
                <a:lnTo>
                  <a:pt x="15" y="7"/>
                </a:lnTo>
                <a:lnTo>
                  <a:pt x="16" y="7"/>
                </a:lnTo>
                <a:lnTo>
                  <a:pt x="17" y="7"/>
                </a:lnTo>
                <a:lnTo>
                  <a:pt x="17" y="8"/>
                </a:lnTo>
                <a:lnTo>
                  <a:pt x="17" y="7"/>
                </a:lnTo>
                <a:lnTo>
                  <a:pt x="17" y="8"/>
                </a:lnTo>
                <a:lnTo>
                  <a:pt x="16" y="8"/>
                </a:lnTo>
                <a:lnTo>
                  <a:pt x="17" y="8"/>
                </a:lnTo>
                <a:lnTo>
                  <a:pt x="18" y="8"/>
                </a:lnTo>
                <a:lnTo>
                  <a:pt x="18" y="9"/>
                </a:lnTo>
                <a:lnTo>
                  <a:pt x="19" y="9"/>
                </a:lnTo>
                <a:lnTo>
                  <a:pt x="19" y="10"/>
                </a:lnTo>
                <a:lnTo>
                  <a:pt x="19" y="11"/>
                </a:lnTo>
                <a:lnTo>
                  <a:pt x="18" y="10"/>
                </a:lnTo>
                <a:lnTo>
                  <a:pt x="18" y="11"/>
                </a:lnTo>
                <a:lnTo>
                  <a:pt x="17" y="11"/>
                </a:lnTo>
                <a:lnTo>
                  <a:pt x="16" y="11"/>
                </a:lnTo>
                <a:lnTo>
                  <a:pt x="16" y="12"/>
                </a:lnTo>
                <a:lnTo>
                  <a:pt x="15" y="12"/>
                </a:lnTo>
                <a:lnTo>
                  <a:pt x="15" y="11"/>
                </a:lnTo>
                <a:lnTo>
                  <a:pt x="14" y="11"/>
                </a:lnTo>
                <a:lnTo>
                  <a:pt x="14" y="10"/>
                </a:lnTo>
                <a:lnTo>
                  <a:pt x="14" y="11"/>
                </a:lnTo>
                <a:lnTo>
                  <a:pt x="14" y="10"/>
                </a:lnTo>
                <a:lnTo>
                  <a:pt x="13" y="10"/>
                </a:lnTo>
                <a:lnTo>
                  <a:pt x="12" y="10"/>
                </a:lnTo>
                <a:lnTo>
                  <a:pt x="12" y="11"/>
                </a:lnTo>
                <a:lnTo>
                  <a:pt x="12" y="12"/>
                </a:lnTo>
                <a:lnTo>
                  <a:pt x="12" y="11"/>
                </a:lnTo>
                <a:lnTo>
                  <a:pt x="12" y="12"/>
                </a:lnTo>
                <a:lnTo>
                  <a:pt x="12" y="11"/>
                </a:lnTo>
                <a:lnTo>
                  <a:pt x="12" y="12"/>
                </a:lnTo>
                <a:lnTo>
                  <a:pt x="12" y="13"/>
                </a:lnTo>
                <a:lnTo>
                  <a:pt x="12" y="12"/>
                </a:lnTo>
                <a:lnTo>
                  <a:pt x="12" y="13"/>
                </a:lnTo>
                <a:lnTo>
                  <a:pt x="12" y="14"/>
                </a:lnTo>
                <a:lnTo>
                  <a:pt x="12" y="15"/>
                </a:lnTo>
                <a:lnTo>
                  <a:pt x="12" y="16"/>
                </a:lnTo>
                <a:lnTo>
                  <a:pt x="12" y="17"/>
                </a:lnTo>
                <a:lnTo>
                  <a:pt x="12" y="18"/>
                </a:lnTo>
                <a:lnTo>
                  <a:pt x="11" y="18"/>
                </a:lnTo>
                <a:lnTo>
                  <a:pt x="11" y="19"/>
                </a:lnTo>
                <a:lnTo>
                  <a:pt x="11" y="20"/>
                </a:lnTo>
                <a:lnTo>
                  <a:pt x="11" y="21"/>
                </a:lnTo>
                <a:lnTo>
                  <a:pt x="10" y="21"/>
                </a:lnTo>
                <a:lnTo>
                  <a:pt x="10" y="22"/>
                </a:lnTo>
                <a:lnTo>
                  <a:pt x="9" y="22"/>
                </a:lnTo>
                <a:lnTo>
                  <a:pt x="8" y="22"/>
                </a:lnTo>
                <a:lnTo>
                  <a:pt x="7" y="22"/>
                </a:lnTo>
                <a:lnTo>
                  <a:pt x="6" y="22"/>
                </a:lnTo>
                <a:lnTo>
                  <a:pt x="5" y="22"/>
                </a:lnTo>
                <a:lnTo>
                  <a:pt x="5" y="23"/>
                </a:lnTo>
                <a:lnTo>
                  <a:pt x="5" y="24"/>
                </a:lnTo>
                <a:lnTo>
                  <a:pt x="4" y="24"/>
                </a:lnTo>
                <a:lnTo>
                  <a:pt x="5" y="24"/>
                </a:lnTo>
                <a:lnTo>
                  <a:pt x="5" y="25"/>
                </a:lnTo>
                <a:lnTo>
                  <a:pt x="4" y="25"/>
                </a:lnTo>
                <a:lnTo>
                  <a:pt x="4" y="26"/>
                </a:lnTo>
                <a:lnTo>
                  <a:pt x="3" y="26"/>
                </a:lnTo>
                <a:lnTo>
                  <a:pt x="3" y="25"/>
                </a:lnTo>
                <a:lnTo>
                  <a:pt x="2" y="25"/>
                </a:lnTo>
                <a:lnTo>
                  <a:pt x="1" y="25"/>
                </a:lnTo>
                <a:lnTo>
                  <a:pt x="1" y="24"/>
                </a:lnTo>
                <a:lnTo>
                  <a:pt x="1" y="25"/>
                </a:lnTo>
                <a:lnTo>
                  <a:pt x="1" y="24"/>
                </a:lnTo>
                <a:lnTo>
                  <a:pt x="0" y="24"/>
                </a:lnTo>
                <a:lnTo>
                  <a:pt x="1" y="24"/>
                </a:lnTo>
                <a:lnTo>
                  <a:pt x="1" y="23"/>
                </a:lnTo>
                <a:lnTo>
                  <a:pt x="1" y="22"/>
                </a:lnTo>
                <a:lnTo>
                  <a:pt x="2" y="22"/>
                </a:lnTo>
                <a:lnTo>
                  <a:pt x="3" y="22"/>
                </a:lnTo>
                <a:lnTo>
                  <a:pt x="4" y="22"/>
                </a:lnTo>
                <a:lnTo>
                  <a:pt x="4" y="21"/>
                </a:lnTo>
                <a:lnTo>
                  <a:pt x="4" y="20"/>
                </a:lnTo>
                <a:lnTo>
                  <a:pt x="5" y="20"/>
                </a:lnTo>
                <a:lnTo>
                  <a:pt x="4" y="20"/>
                </a:lnTo>
                <a:lnTo>
                  <a:pt x="5" y="20"/>
                </a:lnTo>
                <a:lnTo>
                  <a:pt x="5" y="19"/>
                </a:lnTo>
                <a:lnTo>
                  <a:pt x="5" y="18"/>
                </a:lnTo>
                <a:lnTo>
                  <a:pt x="5" y="19"/>
                </a:lnTo>
                <a:lnTo>
                  <a:pt x="5" y="18"/>
                </a:lnTo>
                <a:lnTo>
                  <a:pt x="6" y="18"/>
                </a:lnTo>
                <a:lnTo>
                  <a:pt x="6" y="17"/>
                </a:lnTo>
                <a:lnTo>
                  <a:pt x="7" y="17"/>
                </a:lnTo>
                <a:lnTo>
                  <a:pt x="7" y="16"/>
                </a:lnTo>
                <a:lnTo>
                  <a:pt x="6" y="16"/>
                </a:lnTo>
                <a:lnTo>
                  <a:pt x="7" y="16"/>
                </a:lnTo>
                <a:lnTo>
                  <a:pt x="6" y="16"/>
                </a:lnTo>
                <a:lnTo>
                  <a:pt x="5" y="16"/>
                </a:lnTo>
                <a:lnTo>
                  <a:pt x="4" y="16"/>
                </a:lnTo>
                <a:lnTo>
                  <a:pt x="4" y="15"/>
                </a:lnTo>
                <a:lnTo>
                  <a:pt x="5" y="15"/>
                </a:lnTo>
                <a:lnTo>
                  <a:pt x="5" y="14"/>
                </a:lnTo>
                <a:lnTo>
                  <a:pt x="4" y="14"/>
                </a:lnTo>
                <a:lnTo>
                  <a:pt x="5" y="14"/>
                </a:lnTo>
                <a:lnTo>
                  <a:pt x="4" y="14"/>
                </a:lnTo>
                <a:lnTo>
                  <a:pt x="5" y="14"/>
                </a:lnTo>
                <a:lnTo>
                  <a:pt x="5" y="13"/>
                </a:lnTo>
                <a:lnTo>
                  <a:pt x="4" y="13"/>
                </a:lnTo>
                <a:lnTo>
                  <a:pt x="4" y="12"/>
                </a:lnTo>
                <a:lnTo>
                  <a:pt x="3" y="12"/>
                </a:lnTo>
                <a:lnTo>
                  <a:pt x="4" y="12"/>
                </a:lnTo>
                <a:lnTo>
                  <a:pt x="3" y="12"/>
                </a:lnTo>
                <a:lnTo>
                  <a:pt x="3" y="11"/>
                </a:lnTo>
                <a:lnTo>
                  <a:pt x="3" y="10"/>
                </a:lnTo>
                <a:lnTo>
                  <a:pt x="3" y="9"/>
                </a:lnTo>
                <a:lnTo>
                  <a:pt x="2" y="9"/>
                </a:lnTo>
                <a:lnTo>
                  <a:pt x="2" y="8"/>
                </a:lnTo>
                <a:lnTo>
                  <a:pt x="3" y="8"/>
                </a:lnTo>
                <a:lnTo>
                  <a:pt x="3" y="7"/>
                </a:lnTo>
                <a:lnTo>
                  <a:pt x="2" y="7"/>
                </a:lnTo>
                <a:lnTo>
                  <a:pt x="1" y="7"/>
                </a:lnTo>
                <a:lnTo>
                  <a:pt x="2" y="7"/>
                </a:lnTo>
                <a:lnTo>
                  <a:pt x="1" y="7"/>
                </a:lnTo>
                <a:lnTo>
                  <a:pt x="1" y="6"/>
                </a:lnTo>
                <a:lnTo>
                  <a:pt x="1" y="5"/>
                </a:lnTo>
                <a:lnTo>
                  <a:pt x="1" y="4"/>
                </a:lnTo>
                <a:lnTo>
                  <a:pt x="1" y="3"/>
                </a:lnTo>
                <a:lnTo>
                  <a:pt x="2" y="2"/>
                </a:lnTo>
                <a:lnTo>
                  <a:pt x="2" y="1"/>
                </a:lnTo>
                <a:lnTo>
                  <a:pt x="3" y="1"/>
                </a:lnTo>
                <a:lnTo>
                  <a:pt x="4" y="1"/>
                </a:lnTo>
                <a:lnTo>
                  <a:pt x="4" y="0"/>
                </a:lnTo>
                <a:lnTo>
                  <a:pt x="5" y="0"/>
                </a:lnTo>
                <a:lnTo>
                  <a:pt x="5" y="1"/>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sp macro="" textlink="">
        <xdr:nvSpPr>
          <xdr:cNvPr id="131" name="yyy"/>
          <xdr:cNvSpPr>
            <a:spLocks/>
          </xdr:cNvSpPr>
        </xdr:nvSpPr>
        <xdr:spPr bwMode="auto">
          <a:xfrm>
            <a:off x="737" y="318"/>
            <a:ext cx="13" cy="7"/>
          </a:xfrm>
          <a:custGeom>
            <a:avLst/>
            <a:gdLst>
              <a:gd name="T0" fmla="*/ 10 w 13"/>
              <a:gd name="T1" fmla="*/ 1 h 7"/>
              <a:gd name="T2" fmla="*/ 10 w 13"/>
              <a:gd name="T3" fmla="*/ 1 h 7"/>
              <a:gd name="T4" fmla="*/ 10 w 13"/>
              <a:gd name="T5" fmla="*/ 1 h 7"/>
              <a:gd name="T6" fmla="*/ 10 w 13"/>
              <a:gd name="T7" fmla="*/ 1 h 7"/>
              <a:gd name="T8" fmla="*/ 10 w 13"/>
              <a:gd name="T9" fmla="*/ 2 h 7"/>
              <a:gd name="T10" fmla="*/ 11 w 13"/>
              <a:gd name="T11" fmla="*/ 2 h 7"/>
              <a:gd name="T12" fmla="*/ 11 w 13"/>
              <a:gd name="T13" fmla="*/ 1 h 7"/>
              <a:gd name="T14" fmla="*/ 11 w 13"/>
              <a:gd name="T15" fmla="*/ 2 h 7"/>
              <a:gd name="T16" fmla="*/ 12 w 13"/>
              <a:gd name="T17" fmla="*/ 1 h 7"/>
              <a:gd name="T18" fmla="*/ 12 w 13"/>
              <a:gd name="T19" fmla="*/ 2 h 7"/>
              <a:gd name="T20" fmla="*/ 12 w 13"/>
              <a:gd name="T21" fmla="*/ 3 h 7"/>
              <a:gd name="T22" fmla="*/ 11 w 13"/>
              <a:gd name="T23" fmla="*/ 3 h 7"/>
              <a:gd name="T24" fmla="*/ 11 w 13"/>
              <a:gd name="T25" fmla="*/ 4 h 7"/>
              <a:gd name="T26" fmla="*/ 12 w 13"/>
              <a:gd name="T27" fmla="*/ 4 h 7"/>
              <a:gd name="T28" fmla="*/ 12 w 13"/>
              <a:gd name="T29" fmla="*/ 5 h 7"/>
              <a:gd name="T30" fmla="*/ 13 w 13"/>
              <a:gd name="T31" fmla="*/ 5 h 7"/>
              <a:gd name="T32" fmla="*/ 13 w 13"/>
              <a:gd name="T33" fmla="*/ 6 h 7"/>
              <a:gd name="T34" fmla="*/ 12 w 13"/>
              <a:gd name="T35" fmla="*/ 6 h 7"/>
              <a:gd name="T36" fmla="*/ 12 w 13"/>
              <a:gd name="T37" fmla="*/ 5 h 7"/>
              <a:gd name="T38" fmla="*/ 11 w 13"/>
              <a:gd name="T39" fmla="*/ 5 h 7"/>
              <a:gd name="T40" fmla="*/ 11 w 13"/>
              <a:gd name="T41" fmla="*/ 6 h 7"/>
              <a:gd name="T42" fmla="*/ 11 w 13"/>
              <a:gd name="T43" fmla="*/ 7 h 7"/>
              <a:gd name="T44" fmla="*/ 10 w 13"/>
              <a:gd name="T45" fmla="*/ 7 h 7"/>
              <a:gd name="T46" fmla="*/ 9 w 13"/>
              <a:gd name="T47" fmla="*/ 7 h 7"/>
              <a:gd name="T48" fmla="*/ 8 w 13"/>
              <a:gd name="T49" fmla="*/ 7 h 7"/>
              <a:gd name="T50" fmla="*/ 7 w 13"/>
              <a:gd name="T51" fmla="*/ 7 h 7"/>
              <a:gd name="T52" fmla="*/ 7 w 13"/>
              <a:gd name="T53" fmla="*/ 6 h 7"/>
              <a:gd name="T54" fmla="*/ 7 w 13"/>
              <a:gd name="T55" fmla="*/ 6 h 7"/>
              <a:gd name="T56" fmla="*/ 6 w 13"/>
              <a:gd name="T57" fmla="*/ 6 h 7"/>
              <a:gd name="T58" fmla="*/ 6 w 13"/>
              <a:gd name="T59" fmla="*/ 7 h 7"/>
              <a:gd name="T60" fmla="*/ 5 w 13"/>
              <a:gd name="T61" fmla="*/ 7 h 7"/>
              <a:gd name="T62" fmla="*/ 4 w 13"/>
              <a:gd name="T63" fmla="*/ 7 h 7"/>
              <a:gd name="T64" fmla="*/ 4 w 13"/>
              <a:gd name="T65" fmla="*/ 6 h 7"/>
              <a:gd name="T66" fmla="*/ 3 w 13"/>
              <a:gd name="T67" fmla="*/ 6 h 7"/>
              <a:gd name="T68" fmla="*/ 2 w 13"/>
              <a:gd name="T69" fmla="*/ 6 h 7"/>
              <a:gd name="T70" fmla="*/ 2 w 13"/>
              <a:gd name="T71" fmla="*/ 7 h 7"/>
              <a:gd name="T72" fmla="*/ 1 w 13"/>
              <a:gd name="T73" fmla="*/ 7 h 7"/>
              <a:gd name="T74" fmla="*/ 1 w 13"/>
              <a:gd name="T75" fmla="*/ 6 h 7"/>
              <a:gd name="T76" fmla="*/ 1 w 13"/>
              <a:gd name="T77" fmla="*/ 5 h 7"/>
              <a:gd name="T78" fmla="*/ 0 w 13"/>
              <a:gd name="T79" fmla="*/ 5 h 7"/>
              <a:gd name="T80" fmla="*/ 0 w 13"/>
              <a:gd name="T81" fmla="*/ 4 h 7"/>
              <a:gd name="T82" fmla="*/ 0 w 13"/>
              <a:gd name="T83" fmla="*/ 3 h 7"/>
              <a:gd name="T84" fmla="*/ 1 w 13"/>
              <a:gd name="T85" fmla="*/ 3 h 7"/>
              <a:gd name="T86" fmla="*/ 1 w 13"/>
              <a:gd name="T87" fmla="*/ 2 h 7"/>
              <a:gd name="T88" fmla="*/ 1 w 13"/>
              <a:gd name="T89" fmla="*/ 3 h 7"/>
              <a:gd name="T90" fmla="*/ 0 w 13"/>
              <a:gd name="T91" fmla="*/ 3 h 7"/>
              <a:gd name="T92" fmla="*/ 0 w 13"/>
              <a:gd name="T93" fmla="*/ 2 h 7"/>
              <a:gd name="T94" fmla="*/ 1 w 13"/>
              <a:gd name="T95" fmla="*/ 2 h 7"/>
              <a:gd name="T96" fmla="*/ 2 w 13"/>
              <a:gd name="T97" fmla="*/ 2 h 7"/>
              <a:gd name="T98" fmla="*/ 3 w 13"/>
              <a:gd name="T99" fmla="*/ 2 h 7"/>
              <a:gd name="T100" fmla="*/ 4 w 13"/>
              <a:gd name="T101" fmla="*/ 2 h 7"/>
              <a:gd name="T102" fmla="*/ 4 w 13"/>
              <a:gd name="T103" fmla="*/ 1 h 7"/>
              <a:gd name="T104" fmla="*/ 5 w 13"/>
              <a:gd name="T105" fmla="*/ 1 h 7"/>
              <a:gd name="T106" fmla="*/ 5 w 13"/>
              <a:gd name="T107" fmla="*/ 1 h 7"/>
              <a:gd name="T108" fmla="*/ 6 w 13"/>
              <a:gd name="T109" fmla="*/ 1 h 7"/>
              <a:gd name="T110" fmla="*/ 7 w 13"/>
              <a:gd name="T111" fmla="*/ 1 h 7"/>
              <a:gd name="T112" fmla="*/ 7 w 13"/>
              <a:gd name="T113" fmla="*/ 1 h 7"/>
              <a:gd name="T114" fmla="*/ 7 w 13"/>
              <a:gd name="T115" fmla="*/ 1 h 7"/>
              <a:gd name="T116" fmla="*/ 8 w 13"/>
              <a:gd name="T117" fmla="*/ 1 h 7"/>
              <a:gd name="T118" fmla="*/ 9 w 13"/>
              <a:gd name="T119" fmla="*/ 1 h 7"/>
              <a:gd name="T120" fmla="*/ 9 w 13"/>
              <a:gd name="T121" fmla="*/ 0 h 7"/>
              <a:gd name="T122" fmla="*/ 10 w 13"/>
              <a:gd name="T123" fmla="*/ 0 h 7"/>
              <a:gd name="T124" fmla="*/ 10 w 13"/>
              <a:gd name="T125" fmla="*/ 1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3"/>
              <a:gd name="T190" fmla="*/ 0 h 7"/>
              <a:gd name="T191" fmla="*/ 13 w 13"/>
              <a:gd name="T192" fmla="*/ 7 h 7"/>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3" h="7">
                <a:moveTo>
                  <a:pt x="10" y="1"/>
                </a:moveTo>
                <a:lnTo>
                  <a:pt x="10" y="1"/>
                </a:lnTo>
                <a:lnTo>
                  <a:pt x="10" y="2"/>
                </a:lnTo>
                <a:lnTo>
                  <a:pt x="11" y="2"/>
                </a:lnTo>
                <a:lnTo>
                  <a:pt x="11" y="1"/>
                </a:lnTo>
                <a:lnTo>
                  <a:pt x="11" y="2"/>
                </a:lnTo>
                <a:lnTo>
                  <a:pt x="12" y="1"/>
                </a:lnTo>
                <a:lnTo>
                  <a:pt x="12" y="2"/>
                </a:lnTo>
                <a:lnTo>
                  <a:pt x="12" y="3"/>
                </a:lnTo>
                <a:lnTo>
                  <a:pt x="11" y="3"/>
                </a:lnTo>
                <a:lnTo>
                  <a:pt x="11" y="4"/>
                </a:lnTo>
                <a:lnTo>
                  <a:pt x="12" y="4"/>
                </a:lnTo>
                <a:lnTo>
                  <a:pt x="12" y="5"/>
                </a:lnTo>
                <a:lnTo>
                  <a:pt x="13" y="5"/>
                </a:lnTo>
                <a:lnTo>
                  <a:pt x="13" y="6"/>
                </a:lnTo>
                <a:lnTo>
                  <a:pt x="12" y="6"/>
                </a:lnTo>
                <a:lnTo>
                  <a:pt x="12" y="5"/>
                </a:lnTo>
                <a:lnTo>
                  <a:pt x="11" y="5"/>
                </a:lnTo>
                <a:lnTo>
                  <a:pt x="11" y="6"/>
                </a:lnTo>
                <a:lnTo>
                  <a:pt x="11" y="7"/>
                </a:lnTo>
                <a:lnTo>
                  <a:pt x="10" y="7"/>
                </a:lnTo>
                <a:lnTo>
                  <a:pt x="9" y="7"/>
                </a:lnTo>
                <a:lnTo>
                  <a:pt x="8" y="7"/>
                </a:lnTo>
                <a:lnTo>
                  <a:pt x="7" y="7"/>
                </a:lnTo>
                <a:lnTo>
                  <a:pt x="7" y="6"/>
                </a:lnTo>
                <a:lnTo>
                  <a:pt x="6" y="6"/>
                </a:lnTo>
                <a:lnTo>
                  <a:pt x="6" y="7"/>
                </a:lnTo>
                <a:lnTo>
                  <a:pt x="5" y="7"/>
                </a:lnTo>
                <a:lnTo>
                  <a:pt x="4" y="7"/>
                </a:lnTo>
                <a:lnTo>
                  <a:pt x="4" y="6"/>
                </a:lnTo>
                <a:lnTo>
                  <a:pt x="3" y="6"/>
                </a:lnTo>
                <a:lnTo>
                  <a:pt x="2" y="6"/>
                </a:lnTo>
                <a:lnTo>
                  <a:pt x="2" y="7"/>
                </a:lnTo>
                <a:lnTo>
                  <a:pt x="1" y="7"/>
                </a:lnTo>
                <a:lnTo>
                  <a:pt x="1" y="6"/>
                </a:lnTo>
                <a:lnTo>
                  <a:pt x="1" y="5"/>
                </a:lnTo>
                <a:lnTo>
                  <a:pt x="0" y="5"/>
                </a:lnTo>
                <a:lnTo>
                  <a:pt x="0" y="4"/>
                </a:lnTo>
                <a:lnTo>
                  <a:pt x="0" y="3"/>
                </a:lnTo>
                <a:lnTo>
                  <a:pt x="1" y="3"/>
                </a:lnTo>
                <a:lnTo>
                  <a:pt x="1" y="2"/>
                </a:lnTo>
                <a:lnTo>
                  <a:pt x="1" y="3"/>
                </a:lnTo>
                <a:lnTo>
                  <a:pt x="0" y="3"/>
                </a:lnTo>
                <a:lnTo>
                  <a:pt x="0" y="2"/>
                </a:lnTo>
                <a:lnTo>
                  <a:pt x="1" y="2"/>
                </a:lnTo>
                <a:lnTo>
                  <a:pt x="2" y="2"/>
                </a:lnTo>
                <a:lnTo>
                  <a:pt x="3" y="2"/>
                </a:lnTo>
                <a:lnTo>
                  <a:pt x="4" y="2"/>
                </a:lnTo>
                <a:lnTo>
                  <a:pt x="4" y="1"/>
                </a:lnTo>
                <a:lnTo>
                  <a:pt x="5" y="1"/>
                </a:lnTo>
                <a:lnTo>
                  <a:pt x="6" y="1"/>
                </a:lnTo>
                <a:lnTo>
                  <a:pt x="7" y="1"/>
                </a:lnTo>
                <a:lnTo>
                  <a:pt x="8" y="1"/>
                </a:lnTo>
                <a:lnTo>
                  <a:pt x="9" y="1"/>
                </a:lnTo>
                <a:lnTo>
                  <a:pt x="9" y="0"/>
                </a:lnTo>
                <a:lnTo>
                  <a:pt x="10" y="0"/>
                </a:lnTo>
                <a:lnTo>
                  <a:pt x="10" y="1"/>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grpSp>
    <xdr:clientData/>
  </xdr:twoCellAnchor>
  <xdr:twoCellAnchor>
    <xdr:from>
      <xdr:col>4</xdr:col>
      <xdr:colOff>276225</xdr:colOff>
      <xdr:row>17</xdr:row>
      <xdr:rowOff>85725</xdr:rowOff>
    </xdr:from>
    <xdr:to>
      <xdr:col>4</xdr:col>
      <xdr:colOff>400050</xdr:colOff>
      <xdr:row>19</xdr:row>
      <xdr:rowOff>0</xdr:rowOff>
    </xdr:to>
    <xdr:sp macro="" textlink="">
      <xdr:nvSpPr>
        <xdr:cNvPr id="132" name="5nt"/>
        <xdr:cNvSpPr>
          <a:spLocks/>
        </xdr:cNvSpPr>
      </xdr:nvSpPr>
      <xdr:spPr bwMode="auto">
        <a:xfrm>
          <a:off x="2714625" y="3219450"/>
          <a:ext cx="123825" cy="238125"/>
        </a:xfrm>
        <a:custGeom>
          <a:avLst/>
          <a:gdLst>
            <a:gd name="T0" fmla="*/ 2147483647 w 13"/>
            <a:gd name="T1" fmla="*/ 0 h 25"/>
            <a:gd name="T2" fmla="*/ 2147483647 w 13"/>
            <a:gd name="T3" fmla="*/ 2147483647 h 25"/>
            <a:gd name="T4" fmla="*/ 2147483647 w 13"/>
            <a:gd name="T5" fmla="*/ 2147483647 h 25"/>
            <a:gd name="T6" fmla="*/ 2147483647 w 13"/>
            <a:gd name="T7" fmla="*/ 2147483647 h 25"/>
            <a:gd name="T8" fmla="*/ 2147483647 w 13"/>
            <a:gd name="T9" fmla="*/ 2147483647 h 25"/>
            <a:gd name="T10" fmla="*/ 2147483647 w 13"/>
            <a:gd name="T11" fmla="*/ 2147483647 h 25"/>
            <a:gd name="T12" fmla="*/ 2147483647 w 13"/>
            <a:gd name="T13" fmla="*/ 2147483647 h 25"/>
            <a:gd name="T14" fmla="*/ 2147483647 w 13"/>
            <a:gd name="T15" fmla="*/ 2147483647 h 25"/>
            <a:gd name="T16" fmla="*/ 2147483647 w 13"/>
            <a:gd name="T17" fmla="*/ 2147483647 h 25"/>
            <a:gd name="T18" fmla="*/ 2147483647 w 13"/>
            <a:gd name="T19" fmla="*/ 2147483647 h 25"/>
            <a:gd name="T20" fmla="*/ 2147483647 w 13"/>
            <a:gd name="T21" fmla="*/ 2147483647 h 25"/>
            <a:gd name="T22" fmla="*/ 2147483647 w 13"/>
            <a:gd name="T23" fmla="*/ 2147483647 h 25"/>
            <a:gd name="T24" fmla="*/ 2147483647 w 13"/>
            <a:gd name="T25" fmla="*/ 2147483647 h 25"/>
            <a:gd name="T26" fmla="*/ 2147483647 w 13"/>
            <a:gd name="T27" fmla="*/ 2147483647 h 25"/>
            <a:gd name="T28" fmla="*/ 2147483647 w 13"/>
            <a:gd name="T29" fmla="*/ 2147483647 h 25"/>
            <a:gd name="T30" fmla="*/ 2147483647 w 13"/>
            <a:gd name="T31" fmla="*/ 2147483647 h 25"/>
            <a:gd name="T32" fmla="*/ 2147483647 w 13"/>
            <a:gd name="T33" fmla="*/ 2147483647 h 25"/>
            <a:gd name="T34" fmla="*/ 2147483647 w 13"/>
            <a:gd name="T35" fmla="*/ 2147483647 h 25"/>
            <a:gd name="T36" fmla="*/ 2147483647 w 13"/>
            <a:gd name="T37" fmla="*/ 2147483647 h 25"/>
            <a:gd name="T38" fmla="*/ 2147483647 w 13"/>
            <a:gd name="T39" fmla="*/ 2147483647 h 25"/>
            <a:gd name="T40" fmla="*/ 2147483647 w 13"/>
            <a:gd name="T41" fmla="*/ 2147483647 h 25"/>
            <a:gd name="T42" fmla="*/ 2147483647 w 13"/>
            <a:gd name="T43" fmla="*/ 2147483647 h 25"/>
            <a:gd name="T44" fmla="*/ 2147483647 w 13"/>
            <a:gd name="T45" fmla="*/ 2147483647 h 25"/>
            <a:gd name="T46" fmla="*/ 2147483647 w 13"/>
            <a:gd name="T47" fmla="*/ 2147483647 h 25"/>
            <a:gd name="T48" fmla="*/ 2147483647 w 13"/>
            <a:gd name="T49" fmla="*/ 2147483647 h 25"/>
            <a:gd name="T50" fmla="*/ 2147483647 w 13"/>
            <a:gd name="T51" fmla="*/ 2147483647 h 25"/>
            <a:gd name="T52" fmla="*/ 0 w 13"/>
            <a:gd name="T53" fmla="*/ 2147483647 h 25"/>
            <a:gd name="T54" fmla="*/ 2147483647 w 13"/>
            <a:gd name="T55" fmla="*/ 2147483647 h 25"/>
            <a:gd name="T56" fmla="*/ 2147483647 w 13"/>
            <a:gd name="T57" fmla="*/ 2147483647 h 25"/>
            <a:gd name="T58" fmla="*/ 2147483647 w 13"/>
            <a:gd name="T59" fmla="*/ 2147483647 h 25"/>
            <a:gd name="T60" fmla="*/ 2147483647 w 13"/>
            <a:gd name="T61" fmla="*/ 2147483647 h 25"/>
            <a:gd name="T62" fmla="*/ 2147483647 w 13"/>
            <a:gd name="T63" fmla="*/ 2147483647 h 25"/>
            <a:gd name="T64" fmla="*/ 2147483647 w 13"/>
            <a:gd name="T65" fmla="*/ 2147483647 h 25"/>
            <a:gd name="T66" fmla="*/ 2147483647 w 13"/>
            <a:gd name="T67" fmla="*/ 2147483647 h 25"/>
            <a:gd name="T68" fmla="*/ 2147483647 w 13"/>
            <a:gd name="T69" fmla="*/ 2147483647 h 25"/>
            <a:gd name="T70" fmla="*/ 2147483647 w 13"/>
            <a:gd name="T71" fmla="*/ 2147483647 h 25"/>
            <a:gd name="T72" fmla="*/ 2147483647 w 13"/>
            <a:gd name="T73" fmla="*/ 2147483647 h 25"/>
            <a:gd name="T74" fmla="*/ 2147483647 w 13"/>
            <a:gd name="T75" fmla="*/ 2147483647 h 25"/>
            <a:gd name="T76" fmla="*/ 2147483647 w 13"/>
            <a:gd name="T77" fmla="*/ 2147483647 h 25"/>
            <a:gd name="T78" fmla="*/ 2147483647 w 13"/>
            <a:gd name="T79" fmla="*/ 2147483647 h 25"/>
            <a:gd name="T80" fmla="*/ 2147483647 w 13"/>
            <a:gd name="T81" fmla="*/ 2147483647 h 25"/>
            <a:gd name="T82" fmla="*/ 2147483647 w 13"/>
            <a:gd name="T83" fmla="*/ 0 h 25"/>
            <a:gd name="T84" fmla="*/ 2147483647 w 13"/>
            <a:gd name="T85" fmla="*/ 2147483647 h 2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3"/>
            <a:gd name="T130" fmla="*/ 0 h 25"/>
            <a:gd name="T131" fmla="*/ 13 w 13"/>
            <a:gd name="T132" fmla="*/ 25 h 25"/>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3" h="25">
              <a:moveTo>
                <a:pt x="6" y="1"/>
              </a:moveTo>
              <a:lnTo>
                <a:pt x="7" y="1"/>
              </a:lnTo>
              <a:lnTo>
                <a:pt x="7" y="0"/>
              </a:lnTo>
              <a:lnTo>
                <a:pt x="8" y="0"/>
              </a:lnTo>
              <a:lnTo>
                <a:pt x="9" y="0"/>
              </a:lnTo>
              <a:lnTo>
                <a:pt x="9" y="1"/>
              </a:lnTo>
              <a:lnTo>
                <a:pt x="10" y="1"/>
              </a:lnTo>
              <a:lnTo>
                <a:pt x="11" y="1"/>
              </a:lnTo>
              <a:lnTo>
                <a:pt x="11" y="2"/>
              </a:lnTo>
              <a:lnTo>
                <a:pt x="12" y="2"/>
              </a:lnTo>
              <a:lnTo>
                <a:pt x="12" y="3"/>
              </a:lnTo>
              <a:lnTo>
                <a:pt x="11" y="3"/>
              </a:lnTo>
              <a:lnTo>
                <a:pt x="11" y="4"/>
              </a:lnTo>
              <a:lnTo>
                <a:pt x="10" y="4"/>
              </a:lnTo>
              <a:lnTo>
                <a:pt x="10" y="5"/>
              </a:lnTo>
              <a:lnTo>
                <a:pt x="11" y="5"/>
              </a:lnTo>
              <a:lnTo>
                <a:pt x="12" y="5"/>
              </a:lnTo>
              <a:lnTo>
                <a:pt x="12" y="6"/>
              </a:lnTo>
              <a:lnTo>
                <a:pt x="11" y="6"/>
              </a:lnTo>
              <a:lnTo>
                <a:pt x="11" y="7"/>
              </a:lnTo>
              <a:lnTo>
                <a:pt x="11" y="8"/>
              </a:lnTo>
              <a:lnTo>
                <a:pt x="12" y="8"/>
              </a:lnTo>
              <a:lnTo>
                <a:pt x="13" y="8"/>
              </a:lnTo>
              <a:lnTo>
                <a:pt x="13" y="9"/>
              </a:lnTo>
              <a:lnTo>
                <a:pt x="12" y="9"/>
              </a:lnTo>
              <a:lnTo>
                <a:pt x="13" y="9"/>
              </a:lnTo>
              <a:lnTo>
                <a:pt x="13" y="10"/>
              </a:lnTo>
              <a:lnTo>
                <a:pt x="12" y="10"/>
              </a:lnTo>
              <a:lnTo>
                <a:pt x="12" y="11"/>
              </a:lnTo>
              <a:lnTo>
                <a:pt x="11" y="11"/>
              </a:lnTo>
              <a:lnTo>
                <a:pt x="11" y="12"/>
              </a:lnTo>
              <a:lnTo>
                <a:pt x="11" y="13"/>
              </a:lnTo>
              <a:lnTo>
                <a:pt x="10" y="13"/>
              </a:lnTo>
              <a:lnTo>
                <a:pt x="10" y="14"/>
              </a:lnTo>
              <a:lnTo>
                <a:pt x="10" y="13"/>
              </a:lnTo>
              <a:lnTo>
                <a:pt x="9" y="13"/>
              </a:lnTo>
              <a:lnTo>
                <a:pt x="10" y="13"/>
              </a:lnTo>
              <a:lnTo>
                <a:pt x="9" y="13"/>
              </a:lnTo>
              <a:lnTo>
                <a:pt x="9" y="14"/>
              </a:lnTo>
              <a:lnTo>
                <a:pt x="9" y="15"/>
              </a:lnTo>
              <a:lnTo>
                <a:pt x="9" y="16"/>
              </a:lnTo>
              <a:lnTo>
                <a:pt x="8" y="16"/>
              </a:lnTo>
              <a:lnTo>
                <a:pt x="8" y="17"/>
              </a:lnTo>
              <a:lnTo>
                <a:pt x="7" y="17"/>
              </a:lnTo>
              <a:lnTo>
                <a:pt x="6" y="17"/>
              </a:lnTo>
              <a:lnTo>
                <a:pt x="6" y="18"/>
              </a:lnTo>
              <a:lnTo>
                <a:pt x="6" y="19"/>
              </a:lnTo>
              <a:lnTo>
                <a:pt x="6" y="20"/>
              </a:lnTo>
              <a:lnTo>
                <a:pt x="6" y="21"/>
              </a:lnTo>
              <a:lnTo>
                <a:pt x="6" y="22"/>
              </a:lnTo>
              <a:lnTo>
                <a:pt x="6" y="23"/>
              </a:lnTo>
              <a:lnTo>
                <a:pt x="5" y="23"/>
              </a:lnTo>
              <a:lnTo>
                <a:pt x="4" y="23"/>
              </a:lnTo>
              <a:lnTo>
                <a:pt x="5" y="23"/>
              </a:lnTo>
              <a:lnTo>
                <a:pt x="4" y="23"/>
              </a:lnTo>
              <a:lnTo>
                <a:pt x="3" y="23"/>
              </a:lnTo>
              <a:lnTo>
                <a:pt x="3" y="24"/>
              </a:lnTo>
              <a:lnTo>
                <a:pt x="2" y="24"/>
              </a:lnTo>
              <a:lnTo>
                <a:pt x="2" y="25"/>
              </a:lnTo>
              <a:lnTo>
                <a:pt x="2" y="24"/>
              </a:lnTo>
              <a:lnTo>
                <a:pt x="2" y="23"/>
              </a:lnTo>
              <a:lnTo>
                <a:pt x="1" y="23"/>
              </a:lnTo>
              <a:lnTo>
                <a:pt x="2" y="23"/>
              </a:lnTo>
              <a:lnTo>
                <a:pt x="2" y="22"/>
              </a:lnTo>
              <a:lnTo>
                <a:pt x="2" y="21"/>
              </a:lnTo>
              <a:lnTo>
                <a:pt x="2" y="20"/>
              </a:lnTo>
              <a:lnTo>
                <a:pt x="2" y="19"/>
              </a:lnTo>
              <a:lnTo>
                <a:pt x="2" y="18"/>
              </a:lnTo>
              <a:lnTo>
                <a:pt x="1" y="18"/>
              </a:lnTo>
              <a:lnTo>
                <a:pt x="1" y="17"/>
              </a:lnTo>
              <a:lnTo>
                <a:pt x="1" y="16"/>
              </a:lnTo>
              <a:lnTo>
                <a:pt x="0" y="16"/>
              </a:lnTo>
              <a:lnTo>
                <a:pt x="1" y="16"/>
              </a:lnTo>
              <a:lnTo>
                <a:pt x="2" y="16"/>
              </a:lnTo>
              <a:lnTo>
                <a:pt x="3" y="16"/>
              </a:lnTo>
              <a:lnTo>
                <a:pt x="3" y="15"/>
              </a:lnTo>
              <a:lnTo>
                <a:pt x="3" y="16"/>
              </a:lnTo>
              <a:lnTo>
                <a:pt x="3" y="15"/>
              </a:lnTo>
              <a:lnTo>
                <a:pt x="2" y="15"/>
              </a:lnTo>
              <a:lnTo>
                <a:pt x="2" y="14"/>
              </a:lnTo>
              <a:lnTo>
                <a:pt x="2" y="13"/>
              </a:lnTo>
              <a:lnTo>
                <a:pt x="2" y="12"/>
              </a:lnTo>
              <a:lnTo>
                <a:pt x="2" y="11"/>
              </a:lnTo>
              <a:lnTo>
                <a:pt x="3" y="11"/>
              </a:lnTo>
              <a:lnTo>
                <a:pt x="4" y="11"/>
              </a:lnTo>
              <a:lnTo>
                <a:pt x="4" y="10"/>
              </a:lnTo>
              <a:lnTo>
                <a:pt x="5" y="10"/>
              </a:lnTo>
              <a:lnTo>
                <a:pt x="5" y="9"/>
              </a:lnTo>
              <a:lnTo>
                <a:pt x="4" y="9"/>
              </a:lnTo>
              <a:lnTo>
                <a:pt x="4" y="8"/>
              </a:lnTo>
              <a:lnTo>
                <a:pt x="5" y="8"/>
              </a:lnTo>
              <a:lnTo>
                <a:pt x="5" y="7"/>
              </a:lnTo>
              <a:lnTo>
                <a:pt x="6" y="7"/>
              </a:lnTo>
              <a:lnTo>
                <a:pt x="5" y="7"/>
              </a:lnTo>
              <a:lnTo>
                <a:pt x="5" y="6"/>
              </a:lnTo>
              <a:lnTo>
                <a:pt x="5" y="5"/>
              </a:lnTo>
              <a:lnTo>
                <a:pt x="6" y="5"/>
              </a:lnTo>
              <a:lnTo>
                <a:pt x="6" y="4"/>
              </a:lnTo>
              <a:lnTo>
                <a:pt x="5" y="4"/>
              </a:lnTo>
              <a:lnTo>
                <a:pt x="6" y="4"/>
              </a:lnTo>
              <a:lnTo>
                <a:pt x="6" y="3"/>
              </a:lnTo>
              <a:lnTo>
                <a:pt x="5" y="3"/>
              </a:lnTo>
              <a:lnTo>
                <a:pt x="5" y="2"/>
              </a:lnTo>
              <a:lnTo>
                <a:pt x="5" y="1"/>
              </a:lnTo>
              <a:lnTo>
                <a:pt x="6" y="1"/>
              </a:lnTo>
              <a:lnTo>
                <a:pt x="5" y="1"/>
              </a:lnTo>
              <a:lnTo>
                <a:pt x="4" y="2"/>
              </a:lnTo>
              <a:lnTo>
                <a:pt x="4" y="1"/>
              </a:lnTo>
              <a:lnTo>
                <a:pt x="4" y="0"/>
              </a:lnTo>
              <a:lnTo>
                <a:pt x="5" y="0"/>
              </a:lnTo>
              <a:lnTo>
                <a:pt x="6" y="0"/>
              </a:lnTo>
              <a:lnTo>
                <a:pt x="6" y="1"/>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3</xdr:col>
      <xdr:colOff>276225</xdr:colOff>
      <xdr:row>18</xdr:row>
      <xdr:rowOff>38100</xdr:rowOff>
    </xdr:from>
    <xdr:to>
      <xdr:col>3</xdr:col>
      <xdr:colOff>466725</xdr:colOff>
      <xdr:row>19</xdr:row>
      <xdr:rowOff>47625</xdr:rowOff>
    </xdr:to>
    <xdr:sp macro="" textlink="">
      <xdr:nvSpPr>
        <xdr:cNvPr id="133" name="5nk"/>
        <xdr:cNvSpPr>
          <a:spLocks/>
        </xdr:cNvSpPr>
      </xdr:nvSpPr>
      <xdr:spPr bwMode="auto">
        <a:xfrm>
          <a:off x="2105025" y="3333750"/>
          <a:ext cx="190500" cy="171450"/>
        </a:xfrm>
        <a:custGeom>
          <a:avLst/>
          <a:gdLst>
            <a:gd name="T0" fmla="*/ 2147483647 w 20"/>
            <a:gd name="T1" fmla="*/ 2147483647 h 18"/>
            <a:gd name="T2" fmla="*/ 2147483647 w 20"/>
            <a:gd name="T3" fmla="*/ 2147483647 h 18"/>
            <a:gd name="T4" fmla="*/ 2147483647 w 20"/>
            <a:gd name="T5" fmla="*/ 2147483647 h 18"/>
            <a:gd name="T6" fmla="*/ 2147483647 w 20"/>
            <a:gd name="T7" fmla="*/ 2147483647 h 18"/>
            <a:gd name="T8" fmla="*/ 2147483647 w 20"/>
            <a:gd name="T9" fmla="*/ 2147483647 h 18"/>
            <a:gd name="T10" fmla="*/ 2147483647 w 20"/>
            <a:gd name="T11" fmla="*/ 2147483647 h 18"/>
            <a:gd name="T12" fmla="*/ 2147483647 w 20"/>
            <a:gd name="T13" fmla="*/ 2147483647 h 18"/>
            <a:gd name="T14" fmla="*/ 2147483647 w 20"/>
            <a:gd name="T15" fmla="*/ 2147483647 h 18"/>
            <a:gd name="T16" fmla="*/ 2147483647 w 20"/>
            <a:gd name="T17" fmla="*/ 2147483647 h 18"/>
            <a:gd name="T18" fmla="*/ 2147483647 w 20"/>
            <a:gd name="T19" fmla="*/ 2147483647 h 18"/>
            <a:gd name="T20" fmla="*/ 2147483647 w 20"/>
            <a:gd name="T21" fmla="*/ 2147483647 h 18"/>
            <a:gd name="T22" fmla="*/ 2147483647 w 20"/>
            <a:gd name="T23" fmla="*/ 2147483647 h 18"/>
            <a:gd name="T24" fmla="*/ 2147483647 w 20"/>
            <a:gd name="T25" fmla="*/ 2147483647 h 18"/>
            <a:gd name="T26" fmla="*/ 2147483647 w 20"/>
            <a:gd name="T27" fmla="*/ 2147483647 h 18"/>
            <a:gd name="T28" fmla="*/ 2147483647 w 20"/>
            <a:gd name="T29" fmla="*/ 2147483647 h 18"/>
            <a:gd name="T30" fmla="*/ 2147483647 w 20"/>
            <a:gd name="T31" fmla="*/ 2147483647 h 18"/>
            <a:gd name="T32" fmla="*/ 2147483647 w 20"/>
            <a:gd name="T33" fmla="*/ 2147483647 h 18"/>
            <a:gd name="T34" fmla="*/ 2147483647 w 20"/>
            <a:gd name="T35" fmla="*/ 2147483647 h 18"/>
            <a:gd name="T36" fmla="*/ 2147483647 w 20"/>
            <a:gd name="T37" fmla="*/ 2147483647 h 18"/>
            <a:gd name="T38" fmla="*/ 2147483647 w 20"/>
            <a:gd name="T39" fmla="*/ 2147483647 h 18"/>
            <a:gd name="T40" fmla="*/ 2147483647 w 20"/>
            <a:gd name="T41" fmla="*/ 2147483647 h 18"/>
            <a:gd name="T42" fmla="*/ 2147483647 w 20"/>
            <a:gd name="T43" fmla="*/ 2147483647 h 18"/>
            <a:gd name="T44" fmla="*/ 2147483647 w 20"/>
            <a:gd name="T45" fmla="*/ 2147483647 h 18"/>
            <a:gd name="T46" fmla="*/ 2147483647 w 20"/>
            <a:gd name="T47" fmla="*/ 2147483647 h 18"/>
            <a:gd name="T48" fmla="*/ 2147483647 w 20"/>
            <a:gd name="T49" fmla="*/ 2147483647 h 18"/>
            <a:gd name="T50" fmla="*/ 2147483647 w 20"/>
            <a:gd name="T51" fmla="*/ 2147483647 h 18"/>
            <a:gd name="T52" fmla="*/ 2147483647 w 20"/>
            <a:gd name="T53" fmla="*/ 2147483647 h 18"/>
            <a:gd name="T54" fmla="*/ 2147483647 w 20"/>
            <a:gd name="T55" fmla="*/ 2147483647 h 18"/>
            <a:gd name="T56" fmla="*/ 2147483647 w 20"/>
            <a:gd name="T57" fmla="*/ 2147483647 h 18"/>
            <a:gd name="T58" fmla="*/ 2147483647 w 20"/>
            <a:gd name="T59" fmla="*/ 2147483647 h 18"/>
            <a:gd name="T60" fmla="*/ 2147483647 w 20"/>
            <a:gd name="T61" fmla="*/ 2147483647 h 18"/>
            <a:gd name="T62" fmla="*/ 2147483647 w 20"/>
            <a:gd name="T63" fmla="*/ 2147483647 h 18"/>
            <a:gd name="T64" fmla="*/ 2147483647 w 20"/>
            <a:gd name="T65" fmla="*/ 2147483647 h 18"/>
            <a:gd name="T66" fmla="*/ 2147483647 w 20"/>
            <a:gd name="T67" fmla="*/ 2147483647 h 18"/>
            <a:gd name="T68" fmla="*/ 2147483647 w 20"/>
            <a:gd name="T69" fmla="*/ 2147483647 h 18"/>
            <a:gd name="T70" fmla="*/ 2147483647 w 20"/>
            <a:gd name="T71" fmla="*/ 2147483647 h 18"/>
            <a:gd name="T72" fmla="*/ 0 w 20"/>
            <a:gd name="T73" fmla="*/ 2147483647 h 18"/>
            <a:gd name="T74" fmla="*/ 0 w 20"/>
            <a:gd name="T75" fmla="*/ 2147483647 h 18"/>
            <a:gd name="T76" fmla="*/ 2147483647 w 20"/>
            <a:gd name="T77" fmla="*/ 2147483647 h 18"/>
            <a:gd name="T78" fmla="*/ 2147483647 w 20"/>
            <a:gd name="T79" fmla="*/ 2147483647 h 18"/>
            <a:gd name="T80" fmla="*/ 2147483647 w 20"/>
            <a:gd name="T81" fmla="*/ 2147483647 h 18"/>
            <a:gd name="T82" fmla="*/ 2147483647 w 20"/>
            <a:gd name="T83" fmla="*/ 2147483647 h 18"/>
            <a:gd name="T84" fmla="*/ 2147483647 w 20"/>
            <a:gd name="T85" fmla="*/ 2147483647 h 18"/>
            <a:gd name="T86" fmla="*/ 2147483647 w 20"/>
            <a:gd name="T87" fmla="*/ 2147483647 h 18"/>
            <a:gd name="T88" fmla="*/ 2147483647 w 20"/>
            <a:gd name="T89" fmla="*/ 2147483647 h 18"/>
            <a:gd name="T90" fmla="*/ 2147483647 w 20"/>
            <a:gd name="T91" fmla="*/ 2147483647 h 18"/>
            <a:gd name="T92" fmla="*/ 2147483647 w 20"/>
            <a:gd name="T93" fmla="*/ 0 h 18"/>
            <a:gd name="T94" fmla="*/ 2147483647 w 20"/>
            <a:gd name="T95" fmla="*/ 0 h 1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20"/>
            <a:gd name="T145" fmla="*/ 0 h 18"/>
            <a:gd name="T146" fmla="*/ 20 w 20"/>
            <a:gd name="T147" fmla="*/ 18 h 1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20" h="18">
              <a:moveTo>
                <a:pt x="12" y="0"/>
              </a:moveTo>
              <a:lnTo>
                <a:pt x="12" y="1"/>
              </a:lnTo>
              <a:lnTo>
                <a:pt x="12" y="2"/>
              </a:lnTo>
              <a:lnTo>
                <a:pt x="13" y="2"/>
              </a:lnTo>
              <a:lnTo>
                <a:pt x="13" y="3"/>
              </a:lnTo>
              <a:lnTo>
                <a:pt x="13" y="4"/>
              </a:lnTo>
              <a:lnTo>
                <a:pt x="14" y="4"/>
              </a:lnTo>
              <a:lnTo>
                <a:pt x="14" y="5"/>
              </a:lnTo>
              <a:lnTo>
                <a:pt x="14" y="6"/>
              </a:lnTo>
              <a:lnTo>
                <a:pt x="14" y="7"/>
              </a:lnTo>
              <a:lnTo>
                <a:pt x="15" y="7"/>
              </a:lnTo>
              <a:lnTo>
                <a:pt x="14" y="7"/>
              </a:lnTo>
              <a:lnTo>
                <a:pt x="15" y="7"/>
              </a:lnTo>
              <a:lnTo>
                <a:pt x="14" y="7"/>
              </a:lnTo>
              <a:lnTo>
                <a:pt x="15" y="7"/>
              </a:lnTo>
              <a:lnTo>
                <a:pt x="15" y="8"/>
              </a:lnTo>
              <a:lnTo>
                <a:pt x="15" y="9"/>
              </a:lnTo>
              <a:lnTo>
                <a:pt x="16" y="9"/>
              </a:lnTo>
              <a:lnTo>
                <a:pt x="16" y="10"/>
              </a:lnTo>
              <a:lnTo>
                <a:pt x="17" y="10"/>
              </a:lnTo>
              <a:lnTo>
                <a:pt x="17" y="11"/>
              </a:lnTo>
              <a:lnTo>
                <a:pt x="18" y="11"/>
              </a:lnTo>
              <a:lnTo>
                <a:pt x="18" y="12"/>
              </a:lnTo>
              <a:lnTo>
                <a:pt x="18" y="13"/>
              </a:lnTo>
              <a:lnTo>
                <a:pt x="18" y="14"/>
              </a:lnTo>
              <a:lnTo>
                <a:pt x="18" y="15"/>
              </a:lnTo>
              <a:lnTo>
                <a:pt x="19" y="15"/>
              </a:lnTo>
              <a:lnTo>
                <a:pt x="19" y="16"/>
              </a:lnTo>
              <a:lnTo>
                <a:pt x="20" y="16"/>
              </a:lnTo>
              <a:lnTo>
                <a:pt x="20" y="17"/>
              </a:lnTo>
              <a:lnTo>
                <a:pt x="19" y="17"/>
              </a:lnTo>
              <a:lnTo>
                <a:pt x="19" y="16"/>
              </a:lnTo>
              <a:lnTo>
                <a:pt x="19" y="17"/>
              </a:lnTo>
              <a:lnTo>
                <a:pt x="18" y="17"/>
              </a:lnTo>
              <a:lnTo>
                <a:pt x="18" y="18"/>
              </a:lnTo>
              <a:lnTo>
                <a:pt x="17" y="18"/>
              </a:lnTo>
              <a:lnTo>
                <a:pt x="17" y="17"/>
              </a:lnTo>
              <a:lnTo>
                <a:pt x="16" y="17"/>
              </a:lnTo>
              <a:lnTo>
                <a:pt x="15" y="17"/>
              </a:lnTo>
              <a:lnTo>
                <a:pt x="15" y="18"/>
              </a:lnTo>
              <a:lnTo>
                <a:pt x="14" y="18"/>
              </a:lnTo>
              <a:lnTo>
                <a:pt x="13" y="18"/>
              </a:lnTo>
              <a:lnTo>
                <a:pt x="12" y="18"/>
              </a:lnTo>
              <a:lnTo>
                <a:pt x="12" y="17"/>
              </a:lnTo>
              <a:lnTo>
                <a:pt x="11" y="17"/>
              </a:lnTo>
              <a:lnTo>
                <a:pt x="11" y="16"/>
              </a:lnTo>
              <a:lnTo>
                <a:pt x="10" y="16"/>
              </a:lnTo>
              <a:lnTo>
                <a:pt x="10" y="15"/>
              </a:lnTo>
              <a:lnTo>
                <a:pt x="10" y="16"/>
              </a:lnTo>
              <a:lnTo>
                <a:pt x="9" y="16"/>
              </a:lnTo>
              <a:lnTo>
                <a:pt x="8" y="16"/>
              </a:lnTo>
              <a:lnTo>
                <a:pt x="8" y="17"/>
              </a:lnTo>
              <a:lnTo>
                <a:pt x="7" y="17"/>
              </a:lnTo>
              <a:lnTo>
                <a:pt x="7" y="16"/>
              </a:lnTo>
              <a:lnTo>
                <a:pt x="7" y="15"/>
              </a:lnTo>
              <a:lnTo>
                <a:pt x="6" y="15"/>
              </a:lnTo>
              <a:lnTo>
                <a:pt x="6" y="14"/>
              </a:lnTo>
              <a:lnTo>
                <a:pt x="5" y="14"/>
              </a:lnTo>
              <a:lnTo>
                <a:pt x="5" y="13"/>
              </a:lnTo>
              <a:lnTo>
                <a:pt x="4" y="13"/>
              </a:lnTo>
              <a:lnTo>
                <a:pt x="4" y="12"/>
              </a:lnTo>
              <a:lnTo>
                <a:pt x="3" y="12"/>
              </a:lnTo>
              <a:lnTo>
                <a:pt x="3" y="11"/>
              </a:lnTo>
              <a:lnTo>
                <a:pt x="2" y="10"/>
              </a:lnTo>
              <a:lnTo>
                <a:pt x="1" y="9"/>
              </a:lnTo>
              <a:lnTo>
                <a:pt x="1" y="8"/>
              </a:lnTo>
              <a:lnTo>
                <a:pt x="0" y="8"/>
              </a:lnTo>
              <a:lnTo>
                <a:pt x="0" y="7"/>
              </a:lnTo>
              <a:lnTo>
                <a:pt x="0" y="6"/>
              </a:lnTo>
              <a:lnTo>
                <a:pt x="1" y="6"/>
              </a:lnTo>
              <a:lnTo>
                <a:pt x="1" y="5"/>
              </a:lnTo>
              <a:lnTo>
                <a:pt x="2" y="5"/>
              </a:lnTo>
              <a:lnTo>
                <a:pt x="2" y="4"/>
              </a:lnTo>
              <a:lnTo>
                <a:pt x="3" y="4"/>
              </a:lnTo>
              <a:lnTo>
                <a:pt x="4" y="4"/>
              </a:lnTo>
              <a:lnTo>
                <a:pt x="5" y="4"/>
              </a:lnTo>
              <a:lnTo>
                <a:pt x="6" y="3"/>
              </a:lnTo>
              <a:lnTo>
                <a:pt x="7" y="3"/>
              </a:lnTo>
              <a:lnTo>
                <a:pt x="8" y="3"/>
              </a:lnTo>
              <a:lnTo>
                <a:pt x="8" y="2"/>
              </a:lnTo>
              <a:lnTo>
                <a:pt x="9" y="2"/>
              </a:lnTo>
              <a:lnTo>
                <a:pt x="9" y="1"/>
              </a:lnTo>
              <a:lnTo>
                <a:pt x="10" y="1"/>
              </a:lnTo>
              <a:lnTo>
                <a:pt x="10" y="0"/>
              </a:lnTo>
              <a:lnTo>
                <a:pt x="11" y="0"/>
              </a:lnTo>
              <a:lnTo>
                <a:pt x="12"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3</xdr:col>
      <xdr:colOff>466725</xdr:colOff>
      <xdr:row>17</xdr:row>
      <xdr:rowOff>123825</xdr:rowOff>
    </xdr:from>
    <xdr:to>
      <xdr:col>3</xdr:col>
      <xdr:colOff>590550</xdr:colOff>
      <xdr:row>18</xdr:row>
      <xdr:rowOff>142875</xdr:rowOff>
    </xdr:to>
    <xdr:sp macro="" textlink="">
      <xdr:nvSpPr>
        <xdr:cNvPr id="134" name="5j4"/>
        <xdr:cNvSpPr>
          <a:spLocks/>
        </xdr:cNvSpPr>
      </xdr:nvSpPr>
      <xdr:spPr bwMode="auto">
        <a:xfrm>
          <a:off x="2295525" y="3257550"/>
          <a:ext cx="123825" cy="180975"/>
        </a:xfrm>
        <a:custGeom>
          <a:avLst/>
          <a:gdLst>
            <a:gd name="T0" fmla="*/ 2147483647 w 13"/>
            <a:gd name="T1" fmla="*/ 2147483647 h 19"/>
            <a:gd name="T2" fmla="*/ 2147483647 w 13"/>
            <a:gd name="T3" fmla="*/ 2147483647 h 19"/>
            <a:gd name="T4" fmla="*/ 2147483647 w 13"/>
            <a:gd name="T5" fmla="*/ 2147483647 h 19"/>
            <a:gd name="T6" fmla="*/ 2147483647 w 13"/>
            <a:gd name="T7" fmla="*/ 2147483647 h 19"/>
            <a:gd name="T8" fmla="*/ 2147483647 w 13"/>
            <a:gd name="T9" fmla="*/ 2147483647 h 19"/>
            <a:gd name="T10" fmla="*/ 2147483647 w 13"/>
            <a:gd name="T11" fmla="*/ 2147483647 h 19"/>
            <a:gd name="T12" fmla="*/ 2147483647 w 13"/>
            <a:gd name="T13" fmla="*/ 2147483647 h 19"/>
            <a:gd name="T14" fmla="*/ 2147483647 w 13"/>
            <a:gd name="T15" fmla="*/ 2147483647 h 19"/>
            <a:gd name="T16" fmla="*/ 2147483647 w 13"/>
            <a:gd name="T17" fmla="*/ 2147483647 h 19"/>
            <a:gd name="T18" fmla="*/ 2147483647 w 13"/>
            <a:gd name="T19" fmla="*/ 2147483647 h 19"/>
            <a:gd name="T20" fmla="*/ 2147483647 w 13"/>
            <a:gd name="T21" fmla="*/ 2147483647 h 19"/>
            <a:gd name="T22" fmla="*/ 2147483647 w 13"/>
            <a:gd name="T23" fmla="*/ 2147483647 h 19"/>
            <a:gd name="T24" fmla="*/ 2147483647 w 13"/>
            <a:gd name="T25" fmla="*/ 2147483647 h 19"/>
            <a:gd name="T26" fmla="*/ 2147483647 w 13"/>
            <a:gd name="T27" fmla="*/ 2147483647 h 19"/>
            <a:gd name="T28" fmla="*/ 2147483647 w 13"/>
            <a:gd name="T29" fmla="*/ 2147483647 h 19"/>
            <a:gd name="T30" fmla="*/ 2147483647 w 13"/>
            <a:gd name="T31" fmla="*/ 2147483647 h 19"/>
            <a:gd name="T32" fmla="*/ 2147483647 w 13"/>
            <a:gd name="T33" fmla="*/ 2147483647 h 19"/>
            <a:gd name="T34" fmla="*/ 2147483647 w 13"/>
            <a:gd name="T35" fmla="*/ 2147483647 h 19"/>
            <a:gd name="T36" fmla="*/ 2147483647 w 13"/>
            <a:gd name="T37" fmla="*/ 2147483647 h 19"/>
            <a:gd name="T38" fmla="*/ 2147483647 w 13"/>
            <a:gd name="T39" fmla="*/ 2147483647 h 19"/>
            <a:gd name="T40" fmla="*/ 2147483647 w 13"/>
            <a:gd name="T41" fmla="*/ 2147483647 h 19"/>
            <a:gd name="T42" fmla="*/ 2147483647 w 13"/>
            <a:gd name="T43" fmla="*/ 2147483647 h 19"/>
            <a:gd name="T44" fmla="*/ 2147483647 w 13"/>
            <a:gd name="T45" fmla="*/ 2147483647 h 19"/>
            <a:gd name="T46" fmla="*/ 2147483647 w 13"/>
            <a:gd name="T47" fmla="*/ 2147483647 h 19"/>
            <a:gd name="T48" fmla="*/ 2147483647 w 13"/>
            <a:gd name="T49" fmla="*/ 2147483647 h 19"/>
            <a:gd name="T50" fmla="*/ 2147483647 w 13"/>
            <a:gd name="T51" fmla="*/ 2147483647 h 19"/>
            <a:gd name="T52" fmla="*/ 2147483647 w 13"/>
            <a:gd name="T53" fmla="*/ 2147483647 h 19"/>
            <a:gd name="T54" fmla="*/ 2147483647 w 13"/>
            <a:gd name="T55" fmla="*/ 2147483647 h 19"/>
            <a:gd name="T56" fmla="*/ 2147483647 w 13"/>
            <a:gd name="T57" fmla="*/ 2147483647 h 19"/>
            <a:gd name="T58" fmla="*/ 2147483647 w 13"/>
            <a:gd name="T59" fmla="*/ 2147483647 h 19"/>
            <a:gd name="T60" fmla="*/ 2147483647 w 13"/>
            <a:gd name="T61" fmla="*/ 2147483647 h 19"/>
            <a:gd name="T62" fmla="*/ 2147483647 w 13"/>
            <a:gd name="T63" fmla="*/ 2147483647 h 19"/>
            <a:gd name="T64" fmla="*/ 2147483647 w 13"/>
            <a:gd name="T65" fmla="*/ 2147483647 h 19"/>
            <a:gd name="T66" fmla="*/ 2147483647 w 13"/>
            <a:gd name="T67" fmla="*/ 2147483647 h 19"/>
            <a:gd name="T68" fmla="*/ 2147483647 w 13"/>
            <a:gd name="T69" fmla="*/ 2147483647 h 19"/>
            <a:gd name="T70" fmla="*/ 2147483647 w 13"/>
            <a:gd name="T71" fmla="*/ 2147483647 h 19"/>
            <a:gd name="T72" fmla="*/ 2147483647 w 13"/>
            <a:gd name="T73" fmla="*/ 2147483647 h 19"/>
            <a:gd name="T74" fmla="*/ 2147483647 w 13"/>
            <a:gd name="T75" fmla="*/ 2147483647 h 19"/>
            <a:gd name="T76" fmla="*/ 2147483647 w 13"/>
            <a:gd name="T77" fmla="*/ 2147483647 h 19"/>
            <a:gd name="T78" fmla="*/ 2147483647 w 13"/>
            <a:gd name="T79" fmla="*/ 2147483647 h 19"/>
            <a:gd name="T80" fmla="*/ 2147483647 w 13"/>
            <a:gd name="T81" fmla="*/ 2147483647 h 19"/>
            <a:gd name="T82" fmla="*/ 2147483647 w 13"/>
            <a:gd name="T83" fmla="*/ 2147483647 h 19"/>
            <a:gd name="T84" fmla="*/ 2147483647 w 13"/>
            <a:gd name="T85" fmla="*/ 2147483647 h 19"/>
            <a:gd name="T86" fmla="*/ 2147483647 w 13"/>
            <a:gd name="T87" fmla="*/ 2147483647 h 19"/>
            <a:gd name="T88" fmla="*/ 2147483647 w 13"/>
            <a:gd name="T89" fmla="*/ 2147483647 h 19"/>
            <a:gd name="T90" fmla="*/ 2147483647 w 13"/>
            <a:gd name="T91" fmla="*/ 2147483647 h 19"/>
            <a:gd name="T92" fmla="*/ 2147483647 w 13"/>
            <a:gd name="T93" fmla="*/ 2147483647 h 19"/>
            <a:gd name="T94" fmla="*/ 2147483647 w 13"/>
            <a:gd name="T95" fmla="*/ 2147483647 h 19"/>
            <a:gd name="T96" fmla="*/ 0 w 13"/>
            <a:gd name="T97" fmla="*/ 2147483647 h 19"/>
            <a:gd name="T98" fmla="*/ 0 w 13"/>
            <a:gd name="T99" fmla="*/ 2147483647 h 19"/>
            <a:gd name="T100" fmla="*/ 2147483647 w 13"/>
            <a:gd name="T101" fmla="*/ 2147483647 h 19"/>
            <a:gd name="T102" fmla="*/ 2147483647 w 13"/>
            <a:gd name="T103" fmla="*/ 2147483647 h 19"/>
            <a:gd name="T104" fmla="*/ 2147483647 w 13"/>
            <a:gd name="T105" fmla="*/ 0 h 19"/>
            <a:gd name="T106" fmla="*/ 2147483647 w 13"/>
            <a:gd name="T107" fmla="*/ 2147483647 h 19"/>
            <a:gd name="T108" fmla="*/ 2147483647 w 13"/>
            <a:gd name="T109" fmla="*/ 2147483647 h 19"/>
            <a:gd name="T110" fmla="*/ 2147483647 w 13"/>
            <a:gd name="T111" fmla="*/ 2147483647 h 19"/>
            <a:gd name="T112" fmla="*/ 2147483647 w 13"/>
            <a:gd name="T113" fmla="*/ 2147483647 h 1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3"/>
            <a:gd name="T172" fmla="*/ 0 h 19"/>
            <a:gd name="T173" fmla="*/ 13 w 13"/>
            <a:gd name="T174" fmla="*/ 19 h 19"/>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3" h="19">
              <a:moveTo>
                <a:pt x="7" y="3"/>
              </a:moveTo>
              <a:lnTo>
                <a:pt x="7" y="4"/>
              </a:lnTo>
              <a:lnTo>
                <a:pt x="8" y="4"/>
              </a:lnTo>
              <a:lnTo>
                <a:pt x="7" y="4"/>
              </a:lnTo>
              <a:lnTo>
                <a:pt x="8" y="4"/>
              </a:lnTo>
              <a:lnTo>
                <a:pt x="9" y="4"/>
              </a:lnTo>
              <a:lnTo>
                <a:pt x="9" y="5"/>
              </a:lnTo>
              <a:lnTo>
                <a:pt x="8" y="5"/>
              </a:lnTo>
              <a:lnTo>
                <a:pt x="8" y="6"/>
              </a:lnTo>
              <a:lnTo>
                <a:pt x="9" y="6"/>
              </a:lnTo>
              <a:lnTo>
                <a:pt x="9" y="7"/>
              </a:lnTo>
              <a:lnTo>
                <a:pt x="9" y="8"/>
              </a:lnTo>
              <a:lnTo>
                <a:pt x="9" y="9"/>
              </a:lnTo>
              <a:lnTo>
                <a:pt x="10" y="9"/>
              </a:lnTo>
              <a:lnTo>
                <a:pt x="9" y="9"/>
              </a:lnTo>
              <a:lnTo>
                <a:pt x="10" y="9"/>
              </a:lnTo>
              <a:lnTo>
                <a:pt x="10" y="10"/>
              </a:lnTo>
              <a:lnTo>
                <a:pt x="11" y="10"/>
              </a:lnTo>
              <a:lnTo>
                <a:pt x="11" y="11"/>
              </a:lnTo>
              <a:lnTo>
                <a:pt x="10" y="11"/>
              </a:lnTo>
              <a:lnTo>
                <a:pt x="11" y="11"/>
              </a:lnTo>
              <a:lnTo>
                <a:pt x="10" y="11"/>
              </a:lnTo>
              <a:lnTo>
                <a:pt x="11" y="11"/>
              </a:lnTo>
              <a:lnTo>
                <a:pt x="11" y="12"/>
              </a:lnTo>
              <a:lnTo>
                <a:pt x="10" y="12"/>
              </a:lnTo>
              <a:lnTo>
                <a:pt x="10" y="13"/>
              </a:lnTo>
              <a:lnTo>
                <a:pt x="11" y="13"/>
              </a:lnTo>
              <a:lnTo>
                <a:pt x="12" y="13"/>
              </a:lnTo>
              <a:lnTo>
                <a:pt x="13" y="13"/>
              </a:lnTo>
              <a:lnTo>
                <a:pt x="12" y="13"/>
              </a:lnTo>
              <a:lnTo>
                <a:pt x="13" y="13"/>
              </a:lnTo>
              <a:lnTo>
                <a:pt x="13" y="14"/>
              </a:lnTo>
              <a:lnTo>
                <a:pt x="12" y="14"/>
              </a:lnTo>
              <a:lnTo>
                <a:pt x="12" y="15"/>
              </a:lnTo>
              <a:lnTo>
                <a:pt x="11" y="15"/>
              </a:lnTo>
              <a:lnTo>
                <a:pt x="11" y="16"/>
              </a:lnTo>
              <a:lnTo>
                <a:pt x="11" y="15"/>
              </a:lnTo>
              <a:lnTo>
                <a:pt x="11" y="16"/>
              </a:lnTo>
              <a:lnTo>
                <a:pt x="11" y="17"/>
              </a:lnTo>
              <a:lnTo>
                <a:pt x="10" y="17"/>
              </a:lnTo>
              <a:lnTo>
                <a:pt x="11" y="17"/>
              </a:lnTo>
              <a:lnTo>
                <a:pt x="10" y="17"/>
              </a:lnTo>
              <a:lnTo>
                <a:pt x="10" y="18"/>
              </a:lnTo>
              <a:lnTo>
                <a:pt x="10" y="19"/>
              </a:lnTo>
              <a:lnTo>
                <a:pt x="9" y="19"/>
              </a:lnTo>
              <a:lnTo>
                <a:pt x="8" y="19"/>
              </a:lnTo>
              <a:lnTo>
                <a:pt x="7" y="19"/>
              </a:lnTo>
              <a:lnTo>
                <a:pt x="6" y="19"/>
              </a:lnTo>
              <a:lnTo>
                <a:pt x="5" y="19"/>
              </a:lnTo>
              <a:lnTo>
                <a:pt x="5" y="18"/>
              </a:lnTo>
              <a:lnTo>
                <a:pt x="4" y="18"/>
              </a:lnTo>
              <a:lnTo>
                <a:pt x="4" y="17"/>
              </a:lnTo>
              <a:lnTo>
                <a:pt x="4" y="16"/>
              </a:lnTo>
              <a:lnTo>
                <a:pt x="5" y="16"/>
              </a:lnTo>
              <a:lnTo>
                <a:pt x="5" y="15"/>
              </a:lnTo>
              <a:lnTo>
                <a:pt x="6" y="15"/>
              </a:lnTo>
              <a:lnTo>
                <a:pt x="6" y="16"/>
              </a:lnTo>
              <a:lnTo>
                <a:pt x="6" y="15"/>
              </a:lnTo>
              <a:lnTo>
                <a:pt x="6" y="16"/>
              </a:lnTo>
              <a:lnTo>
                <a:pt x="7" y="16"/>
              </a:lnTo>
              <a:lnTo>
                <a:pt x="7" y="15"/>
              </a:lnTo>
              <a:lnTo>
                <a:pt x="6" y="15"/>
              </a:lnTo>
              <a:lnTo>
                <a:pt x="6" y="14"/>
              </a:lnTo>
              <a:lnTo>
                <a:pt x="6" y="13"/>
              </a:lnTo>
              <a:lnTo>
                <a:pt x="5" y="13"/>
              </a:lnTo>
              <a:lnTo>
                <a:pt x="4" y="13"/>
              </a:lnTo>
              <a:lnTo>
                <a:pt x="4" y="14"/>
              </a:lnTo>
              <a:lnTo>
                <a:pt x="4" y="13"/>
              </a:lnTo>
              <a:lnTo>
                <a:pt x="3" y="13"/>
              </a:lnTo>
              <a:lnTo>
                <a:pt x="3" y="12"/>
              </a:lnTo>
              <a:lnTo>
                <a:pt x="2" y="12"/>
              </a:lnTo>
              <a:lnTo>
                <a:pt x="3" y="12"/>
              </a:lnTo>
              <a:lnTo>
                <a:pt x="3" y="11"/>
              </a:lnTo>
              <a:lnTo>
                <a:pt x="3" y="12"/>
              </a:lnTo>
              <a:lnTo>
                <a:pt x="3" y="11"/>
              </a:lnTo>
              <a:lnTo>
                <a:pt x="3" y="12"/>
              </a:lnTo>
              <a:lnTo>
                <a:pt x="4" y="12"/>
              </a:lnTo>
              <a:lnTo>
                <a:pt x="4" y="11"/>
              </a:lnTo>
              <a:lnTo>
                <a:pt x="4" y="10"/>
              </a:lnTo>
              <a:lnTo>
                <a:pt x="4" y="9"/>
              </a:lnTo>
              <a:lnTo>
                <a:pt x="4" y="8"/>
              </a:lnTo>
              <a:lnTo>
                <a:pt x="4" y="7"/>
              </a:lnTo>
              <a:lnTo>
                <a:pt x="4" y="6"/>
              </a:lnTo>
              <a:lnTo>
                <a:pt x="3" y="6"/>
              </a:lnTo>
              <a:lnTo>
                <a:pt x="3" y="5"/>
              </a:lnTo>
              <a:lnTo>
                <a:pt x="2" y="5"/>
              </a:lnTo>
              <a:lnTo>
                <a:pt x="2" y="4"/>
              </a:lnTo>
              <a:lnTo>
                <a:pt x="1" y="4"/>
              </a:lnTo>
              <a:lnTo>
                <a:pt x="1" y="5"/>
              </a:lnTo>
              <a:lnTo>
                <a:pt x="0" y="5"/>
              </a:lnTo>
              <a:lnTo>
                <a:pt x="0" y="4"/>
              </a:lnTo>
              <a:lnTo>
                <a:pt x="0" y="3"/>
              </a:lnTo>
              <a:lnTo>
                <a:pt x="1" y="3"/>
              </a:lnTo>
              <a:lnTo>
                <a:pt x="1" y="2"/>
              </a:lnTo>
              <a:lnTo>
                <a:pt x="2" y="2"/>
              </a:lnTo>
              <a:lnTo>
                <a:pt x="2" y="1"/>
              </a:lnTo>
              <a:lnTo>
                <a:pt x="2" y="0"/>
              </a:lnTo>
              <a:lnTo>
                <a:pt x="3" y="0"/>
              </a:lnTo>
              <a:lnTo>
                <a:pt x="3" y="1"/>
              </a:lnTo>
              <a:lnTo>
                <a:pt x="4" y="1"/>
              </a:lnTo>
              <a:lnTo>
                <a:pt x="4" y="2"/>
              </a:lnTo>
              <a:lnTo>
                <a:pt x="5" y="2"/>
              </a:lnTo>
              <a:lnTo>
                <a:pt x="5" y="3"/>
              </a:lnTo>
              <a:lnTo>
                <a:pt x="6" y="3"/>
              </a:lnTo>
              <a:lnTo>
                <a:pt x="7" y="3"/>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3</xdr:col>
      <xdr:colOff>371475</xdr:colOff>
      <xdr:row>14</xdr:row>
      <xdr:rowOff>152400</xdr:rowOff>
    </xdr:from>
    <xdr:to>
      <xdr:col>4</xdr:col>
      <xdr:colOff>142875</xdr:colOff>
      <xdr:row>17</xdr:row>
      <xdr:rowOff>152400</xdr:rowOff>
    </xdr:to>
    <xdr:sp macro="" textlink="">
      <xdr:nvSpPr>
        <xdr:cNvPr id="135" name="5ng"/>
        <xdr:cNvSpPr>
          <a:spLocks/>
        </xdr:cNvSpPr>
      </xdr:nvSpPr>
      <xdr:spPr bwMode="auto">
        <a:xfrm>
          <a:off x="2200275" y="2800350"/>
          <a:ext cx="381000" cy="485775"/>
        </a:xfrm>
        <a:custGeom>
          <a:avLst/>
          <a:gdLst>
            <a:gd name="T0" fmla="*/ 2147483647 w 40"/>
            <a:gd name="T1" fmla="*/ 2147483647 h 51"/>
            <a:gd name="T2" fmla="*/ 2147483647 w 40"/>
            <a:gd name="T3" fmla="*/ 2147483647 h 51"/>
            <a:gd name="T4" fmla="*/ 2147483647 w 40"/>
            <a:gd name="T5" fmla="*/ 2147483647 h 51"/>
            <a:gd name="T6" fmla="*/ 2147483647 w 40"/>
            <a:gd name="T7" fmla="*/ 2147483647 h 51"/>
            <a:gd name="T8" fmla="*/ 2147483647 w 40"/>
            <a:gd name="T9" fmla="*/ 2147483647 h 51"/>
            <a:gd name="T10" fmla="*/ 2147483647 w 40"/>
            <a:gd name="T11" fmla="*/ 2147483647 h 51"/>
            <a:gd name="T12" fmla="*/ 2147483647 w 40"/>
            <a:gd name="T13" fmla="*/ 2147483647 h 51"/>
            <a:gd name="T14" fmla="*/ 2147483647 w 40"/>
            <a:gd name="T15" fmla="*/ 2147483647 h 51"/>
            <a:gd name="T16" fmla="*/ 2147483647 w 40"/>
            <a:gd name="T17" fmla="*/ 2147483647 h 51"/>
            <a:gd name="T18" fmla="*/ 2147483647 w 40"/>
            <a:gd name="T19" fmla="*/ 2147483647 h 51"/>
            <a:gd name="T20" fmla="*/ 2147483647 w 40"/>
            <a:gd name="T21" fmla="*/ 2147483647 h 51"/>
            <a:gd name="T22" fmla="*/ 2147483647 w 40"/>
            <a:gd name="T23" fmla="*/ 2147483647 h 51"/>
            <a:gd name="T24" fmla="*/ 2147483647 w 40"/>
            <a:gd name="T25" fmla="*/ 2147483647 h 51"/>
            <a:gd name="T26" fmla="*/ 2147483647 w 40"/>
            <a:gd name="T27" fmla="*/ 2147483647 h 51"/>
            <a:gd name="T28" fmla="*/ 2147483647 w 40"/>
            <a:gd name="T29" fmla="*/ 2147483647 h 51"/>
            <a:gd name="T30" fmla="*/ 2147483647 w 40"/>
            <a:gd name="T31" fmla="*/ 2147483647 h 51"/>
            <a:gd name="T32" fmla="*/ 2147483647 w 40"/>
            <a:gd name="T33" fmla="*/ 2147483647 h 51"/>
            <a:gd name="T34" fmla="*/ 2147483647 w 40"/>
            <a:gd name="T35" fmla="*/ 2147483647 h 51"/>
            <a:gd name="T36" fmla="*/ 2147483647 w 40"/>
            <a:gd name="T37" fmla="*/ 2147483647 h 51"/>
            <a:gd name="T38" fmla="*/ 2147483647 w 40"/>
            <a:gd name="T39" fmla="*/ 2147483647 h 51"/>
            <a:gd name="T40" fmla="*/ 2147483647 w 40"/>
            <a:gd name="T41" fmla="*/ 2147483647 h 51"/>
            <a:gd name="T42" fmla="*/ 2147483647 w 40"/>
            <a:gd name="T43" fmla="*/ 2147483647 h 51"/>
            <a:gd name="T44" fmla="*/ 2147483647 w 40"/>
            <a:gd name="T45" fmla="*/ 2147483647 h 51"/>
            <a:gd name="T46" fmla="*/ 2147483647 w 40"/>
            <a:gd name="T47" fmla="*/ 2147483647 h 51"/>
            <a:gd name="T48" fmla="*/ 2147483647 w 40"/>
            <a:gd name="T49" fmla="*/ 2147483647 h 51"/>
            <a:gd name="T50" fmla="*/ 2147483647 w 40"/>
            <a:gd name="T51" fmla="*/ 2147483647 h 51"/>
            <a:gd name="T52" fmla="*/ 2147483647 w 40"/>
            <a:gd name="T53" fmla="*/ 2147483647 h 51"/>
            <a:gd name="T54" fmla="*/ 2147483647 w 40"/>
            <a:gd name="T55" fmla="*/ 2147483647 h 51"/>
            <a:gd name="T56" fmla="*/ 2147483647 w 40"/>
            <a:gd name="T57" fmla="*/ 2147483647 h 51"/>
            <a:gd name="T58" fmla="*/ 2147483647 w 40"/>
            <a:gd name="T59" fmla="*/ 2147483647 h 51"/>
            <a:gd name="T60" fmla="*/ 2147483647 w 40"/>
            <a:gd name="T61" fmla="*/ 2147483647 h 51"/>
            <a:gd name="T62" fmla="*/ 2147483647 w 40"/>
            <a:gd name="T63" fmla="*/ 2147483647 h 51"/>
            <a:gd name="T64" fmla="*/ 2147483647 w 40"/>
            <a:gd name="T65" fmla="*/ 2147483647 h 51"/>
            <a:gd name="T66" fmla="*/ 2147483647 w 40"/>
            <a:gd name="T67" fmla="*/ 2147483647 h 51"/>
            <a:gd name="T68" fmla="*/ 2147483647 w 40"/>
            <a:gd name="T69" fmla="*/ 2147483647 h 51"/>
            <a:gd name="T70" fmla="*/ 2147483647 w 40"/>
            <a:gd name="T71" fmla="*/ 2147483647 h 51"/>
            <a:gd name="T72" fmla="*/ 2147483647 w 40"/>
            <a:gd name="T73" fmla="*/ 2147483647 h 51"/>
            <a:gd name="T74" fmla="*/ 2147483647 w 40"/>
            <a:gd name="T75" fmla="*/ 2147483647 h 51"/>
            <a:gd name="T76" fmla="*/ 2147483647 w 40"/>
            <a:gd name="T77" fmla="*/ 2147483647 h 51"/>
            <a:gd name="T78" fmla="*/ 2147483647 w 40"/>
            <a:gd name="T79" fmla="*/ 2147483647 h 51"/>
            <a:gd name="T80" fmla="*/ 2147483647 w 40"/>
            <a:gd name="T81" fmla="*/ 2147483647 h 51"/>
            <a:gd name="T82" fmla="*/ 2147483647 w 40"/>
            <a:gd name="T83" fmla="*/ 2147483647 h 51"/>
            <a:gd name="T84" fmla="*/ 2147483647 w 40"/>
            <a:gd name="T85" fmla="*/ 2147483647 h 51"/>
            <a:gd name="T86" fmla="*/ 2147483647 w 40"/>
            <a:gd name="T87" fmla="*/ 2147483647 h 51"/>
            <a:gd name="T88" fmla="*/ 2147483647 w 40"/>
            <a:gd name="T89" fmla="*/ 2147483647 h 51"/>
            <a:gd name="T90" fmla="*/ 2147483647 w 40"/>
            <a:gd name="T91" fmla="*/ 2147483647 h 51"/>
            <a:gd name="T92" fmla="*/ 2147483647 w 40"/>
            <a:gd name="T93" fmla="*/ 2147483647 h 51"/>
            <a:gd name="T94" fmla="*/ 2147483647 w 40"/>
            <a:gd name="T95" fmla="*/ 2147483647 h 51"/>
            <a:gd name="T96" fmla="*/ 2147483647 w 40"/>
            <a:gd name="T97" fmla="*/ 2147483647 h 51"/>
            <a:gd name="T98" fmla="*/ 2147483647 w 40"/>
            <a:gd name="T99" fmla="*/ 2147483647 h 51"/>
            <a:gd name="T100" fmla="*/ 2147483647 w 40"/>
            <a:gd name="T101" fmla="*/ 2147483647 h 51"/>
            <a:gd name="T102" fmla="*/ 2147483647 w 40"/>
            <a:gd name="T103" fmla="*/ 2147483647 h 51"/>
            <a:gd name="T104" fmla="*/ 2147483647 w 40"/>
            <a:gd name="T105" fmla="*/ 2147483647 h 51"/>
            <a:gd name="T106" fmla="*/ 2147483647 w 40"/>
            <a:gd name="T107" fmla="*/ 2147483647 h 51"/>
            <a:gd name="T108" fmla="*/ 2147483647 w 40"/>
            <a:gd name="T109" fmla="*/ 2147483647 h 51"/>
            <a:gd name="T110" fmla="*/ 2147483647 w 40"/>
            <a:gd name="T111" fmla="*/ 2147483647 h 51"/>
            <a:gd name="T112" fmla="*/ 2147483647 w 40"/>
            <a:gd name="T113" fmla="*/ 2147483647 h 51"/>
            <a:gd name="T114" fmla="*/ 2147483647 w 40"/>
            <a:gd name="T115" fmla="*/ 2147483647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40"/>
            <a:gd name="T175" fmla="*/ 0 h 51"/>
            <a:gd name="T176" fmla="*/ 40 w 40"/>
            <a:gd name="T177" fmla="*/ 51 h 51"/>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40" h="51">
              <a:moveTo>
                <a:pt x="30" y="0"/>
              </a:moveTo>
              <a:lnTo>
                <a:pt x="31" y="0"/>
              </a:lnTo>
              <a:lnTo>
                <a:pt x="31" y="1"/>
              </a:lnTo>
              <a:lnTo>
                <a:pt x="31" y="2"/>
              </a:lnTo>
              <a:lnTo>
                <a:pt x="32" y="2"/>
              </a:lnTo>
              <a:lnTo>
                <a:pt x="32" y="3"/>
              </a:lnTo>
              <a:lnTo>
                <a:pt x="32" y="4"/>
              </a:lnTo>
              <a:lnTo>
                <a:pt x="32" y="5"/>
              </a:lnTo>
              <a:lnTo>
                <a:pt x="33" y="5"/>
              </a:lnTo>
              <a:lnTo>
                <a:pt x="33" y="6"/>
              </a:lnTo>
              <a:lnTo>
                <a:pt x="32" y="6"/>
              </a:lnTo>
              <a:lnTo>
                <a:pt x="33" y="6"/>
              </a:lnTo>
              <a:lnTo>
                <a:pt x="33" y="7"/>
              </a:lnTo>
              <a:lnTo>
                <a:pt x="34" y="7"/>
              </a:lnTo>
              <a:lnTo>
                <a:pt x="34" y="8"/>
              </a:lnTo>
              <a:lnTo>
                <a:pt x="33" y="8"/>
              </a:lnTo>
              <a:lnTo>
                <a:pt x="33" y="9"/>
              </a:lnTo>
              <a:lnTo>
                <a:pt x="33" y="10"/>
              </a:lnTo>
              <a:lnTo>
                <a:pt x="32" y="10"/>
              </a:lnTo>
              <a:lnTo>
                <a:pt x="33" y="10"/>
              </a:lnTo>
              <a:lnTo>
                <a:pt x="33" y="11"/>
              </a:lnTo>
              <a:lnTo>
                <a:pt x="34" y="11"/>
              </a:lnTo>
              <a:lnTo>
                <a:pt x="34" y="12"/>
              </a:lnTo>
              <a:lnTo>
                <a:pt x="35" y="12"/>
              </a:lnTo>
              <a:lnTo>
                <a:pt x="34" y="12"/>
              </a:lnTo>
              <a:lnTo>
                <a:pt x="34" y="13"/>
              </a:lnTo>
              <a:lnTo>
                <a:pt x="34" y="14"/>
              </a:lnTo>
              <a:lnTo>
                <a:pt x="35" y="14"/>
              </a:lnTo>
              <a:lnTo>
                <a:pt x="35" y="15"/>
              </a:lnTo>
              <a:lnTo>
                <a:pt x="35" y="14"/>
              </a:lnTo>
              <a:lnTo>
                <a:pt x="35" y="15"/>
              </a:lnTo>
              <a:lnTo>
                <a:pt x="36" y="15"/>
              </a:lnTo>
              <a:lnTo>
                <a:pt x="37" y="15"/>
              </a:lnTo>
              <a:lnTo>
                <a:pt x="38" y="15"/>
              </a:lnTo>
              <a:lnTo>
                <a:pt x="38" y="16"/>
              </a:lnTo>
              <a:lnTo>
                <a:pt x="37" y="16"/>
              </a:lnTo>
              <a:lnTo>
                <a:pt x="37" y="17"/>
              </a:lnTo>
              <a:lnTo>
                <a:pt x="36" y="17"/>
              </a:lnTo>
              <a:lnTo>
                <a:pt x="37" y="17"/>
              </a:lnTo>
              <a:lnTo>
                <a:pt x="37" y="18"/>
              </a:lnTo>
              <a:lnTo>
                <a:pt x="36" y="18"/>
              </a:lnTo>
              <a:lnTo>
                <a:pt x="36" y="19"/>
              </a:lnTo>
              <a:lnTo>
                <a:pt x="36" y="20"/>
              </a:lnTo>
              <a:lnTo>
                <a:pt x="37" y="20"/>
              </a:lnTo>
              <a:lnTo>
                <a:pt x="37" y="21"/>
              </a:lnTo>
              <a:lnTo>
                <a:pt x="38" y="21"/>
              </a:lnTo>
              <a:lnTo>
                <a:pt x="38" y="22"/>
              </a:lnTo>
              <a:lnTo>
                <a:pt x="38" y="23"/>
              </a:lnTo>
              <a:lnTo>
                <a:pt x="38" y="24"/>
              </a:lnTo>
              <a:lnTo>
                <a:pt x="39" y="24"/>
              </a:lnTo>
              <a:lnTo>
                <a:pt x="39" y="25"/>
              </a:lnTo>
              <a:lnTo>
                <a:pt x="40" y="24"/>
              </a:lnTo>
              <a:lnTo>
                <a:pt x="40" y="25"/>
              </a:lnTo>
              <a:lnTo>
                <a:pt x="40" y="26"/>
              </a:lnTo>
              <a:lnTo>
                <a:pt x="40" y="27"/>
              </a:lnTo>
              <a:lnTo>
                <a:pt x="39" y="27"/>
              </a:lnTo>
              <a:lnTo>
                <a:pt x="39" y="28"/>
              </a:lnTo>
              <a:lnTo>
                <a:pt x="39" y="29"/>
              </a:lnTo>
              <a:lnTo>
                <a:pt x="39" y="30"/>
              </a:lnTo>
              <a:lnTo>
                <a:pt x="39" y="31"/>
              </a:lnTo>
              <a:lnTo>
                <a:pt x="40" y="31"/>
              </a:lnTo>
              <a:lnTo>
                <a:pt x="39" y="31"/>
              </a:lnTo>
              <a:lnTo>
                <a:pt x="39" y="32"/>
              </a:lnTo>
              <a:lnTo>
                <a:pt x="40" y="32"/>
              </a:lnTo>
              <a:lnTo>
                <a:pt x="40" y="33"/>
              </a:lnTo>
              <a:lnTo>
                <a:pt x="40" y="34"/>
              </a:lnTo>
              <a:lnTo>
                <a:pt x="39" y="34"/>
              </a:lnTo>
              <a:lnTo>
                <a:pt x="39" y="35"/>
              </a:lnTo>
              <a:lnTo>
                <a:pt x="38" y="35"/>
              </a:lnTo>
              <a:lnTo>
                <a:pt x="38" y="36"/>
              </a:lnTo>
              <a:lnTo>
                <a:pt x="37" y="36"/>
              </a:lnTo>
              <a:lnTo>
                <a:pt x="37" y="37"/>
              </a:lnTo>
              <a:lnTo>
                <a:pt x="36" y="37"/>
              </a:lnTo>
              <a:lnTo>
                <a:pt x="36" y="38"/>
              </a:lnTo>
              <a:lnTo>
                <a:pt x="35" y="38"/>
              </a:lnTo>
              <a:lnTo>
                <a:pt x="35" y="37"/>
              </a:lnTo>
              <a:lnTo>
                <a:pt x="35" y="36"/>
              </a:lnTo>
              <a:lnTo>
                <a:pt x="35" y="35"/>
              </a:lnTo>
              <a:lnTo>
                <a:pt x="34" y="35"/>
              </a:lnTo>
              <a:lnTo>
                <a:pt x="34" y="36"/>
              </a:lnTo>
              <a:lnTo>
                <a:pt x="33" y="36"/>
              </a:lnTo>
              <a:lnTo>
                <a:pt x="33" y="37"/>
              </a:lnTo>
              <a:lnTo>
                <a:pt x="32" y="37"/>
              </a:lnTo>
              <a:lnTo>
                <a:pt x="33" y="37"/>
              </a:lnTo>
              <a:lnTo>
                <a:pt x="32" y="37"/>
              </a:lnTo>
              <a:lnTo>
                <a:pt x="32" y="38"/>
              </a:lnTo>
              <a:lnTo>
                <a:pt x="32" y="37"/>
              </a:lnTo>
              <a:lnTo>
                <a:pt x="31" y="37"/>
              </a:lnTo>
              <a:lnTo>
                <a:pt x="31" y="36"/>
              </a:lnTo>
              <a:lnTo>
                <a:pt x="30" y="36"/>
              </a:lnTo>
              <a:lnTo>
                <a:pt x="29" y="36"/>
              </a:lnTo>
              <a:lnTo>
                <a:pt x="28" y="36"/>
              </a:lnTo>
              <a:lnTo>
                <a:pt x="27" y="36"/>
              </a:lnTo>
              <a:lnTo>
                <a:pt x="27" y="37"/>
              </a:lnTo>
              <a:lnTo>
                <a:pt x="27" y="38"/>
              </a:lnTo>
              <a:lnTo>
                <a:pt x="26" y="38"/>
              </a:lnTo>
              <a:lnTo>
                <a:pt x="25" y="38"/>
              </a:lnTo>
              <a:lnTo>
                <a:pt x="25" y="39"/>
              </a:lnTo>
              <a:lnTo>
                <a:pt x="25" y="40"/>
              </a:lnTo>
              <a:lnTo>
                <a:pt x="26" y="40"/>
              </a:lnTo>
              <a:lnTo>
                <a:pt x="26" y="41"/>
              </a:lnTo>
              <a:lnTo>
                <a:pt x="26" y="42"/>
              </a:lnTo>
              <a:lnTo>
                <a:pt x="26" y="43"/>
              </a:lnTo>
              <a:lnTo>
                <a:pt x="25" y="43"/>
              </a:lnTo>
              <a:lnTo>
                <a:pt x="25" y="44"/>
              </a:lnTo>
              <a:lnTo>
                <a:pt x="25" y="45"/>
              </a:lnTo>
              <a:lnTo>
                <a:pt x="24" y="45"/>
              </a:lnTo>
              <a:lnTo>
                <a:pt x="24" y="46"/>
              </a:lnTo>
              <a:lnTo>
                <a:pt x="23" y="46"/>
              </a:lnTo>
              <a:lnTo>
                <a:pt x="23" y="47"/>
              </a:lnTo>
              <a:lnTo>
                <a:pt x="22" y="47"/>
              </a:lnTo>
              <a:lnTo>
                <a:pt x="21" y="47"/>
              </a:lnTo>
              <a:lnTo>
                <a:pt x="21" y="46"/>
              </a:lnTo>
              <a:lnTo>
                <a:pt x="21" y="45"/>
              </a:lnTo>
              <a:lnTo>
                <a:pt x="20" y="45"/>
              </a:lnTo>
              <a:lnTo>
                <a:pt x="20" y="46"/>
              </a:lnTo>
              <a:lnTo>
                <a:pt x="19" y="46"/>
              </a:lnTo>
              <a:lnTo>
                <a:pt x="18" y="46"/>
              </a:lnTo>
              <a:lnTo>
                <a:pt x="18" y="47"/>
              </a:lnTo>
              <a:lnTo>
                <a:pt x="17" y="48"/>
              </a:lnTo>
              <a:lnTo>
                <a:pt x="17" y="49"/>
              </a:lnTo>
              <a:lnTo>
                <a:pt x="17" y="50"/>
              </a:lnTo>
              <a:lnTo>
                <a:pt x="17" y="51"/>
              </a:lnTo>
              <a:lnTo>
                <a:pt x="16" y="51"/>
              </a:lnTo>
              <a:lnTo>
                <a:pt x="15" y="51"/>
              </a:lnTo>
              <a:lnTo>
                <a:pt x="15" y="50"/>
              </a:lnTo>
              <a:lnTo>
                <a:pt x="14" y="50"/>
              </a:lnTo>
              <a:lnTo>
                <a:pt x="14" y="49"/>
              </a:lnTo>
              <a:lnTo>
                <a:pt x="13" y="49"/>
              </a:lnTo>
              <a:lnTo>
                <a:pt x="13" y="48"/>
              </a:lnTo>
              <a:lnTo>
                <a:pt x="12" y="48"/>
              </a:lnTo>
              <a:lnTo>
                <a:pt x="12" y="47"/>
              </a:lnTo>
              <a:lnTo>
                <a:pt x="13" y="47"/>
              </a:lnTo>
              <a:lnTo>
                <a:pt x="13" y="46"/>
              </a:lnTo>
              <a:lnTo>
                <a:pt x="12" y="46"/>
              </a:lnTo>
              <a:lnTo>
                <a:pt x="11" y="46"/>
              </a:lnTo>
              <a:lnTo>
                <a:pt x="11" y="45"/>
              </a:lnTo>
              <a:lnTo>
                <a:pt x="11" y="46"/>
              </a:lnTo>
              <a:lnTo>
                <a:pt x="11" y="45"/>
              </a:lnTo>
              <a:lnTo>
                <a:pt x="10" y="45"/>
              </a:lnTo>
              <a:lnTo>
                <a:pt x="9" y="45"/>
              </a:lnTo>
              <a:lnTo>
                <a:pt x="9" y="44"/>
              </a:lnTo>
              <a:lnTo>
                <a:pt x="8" y="44"/>
              </a:lnTo>
              <a:lnTo>
                <a:pt x="8" y="43"/>
              </a:lnTo>
              <a:lnTo>
                <a:pt x="7" y="43"/>
              </a:lnTo>
              <a:lnTo>
                <a:pt x="6" y="43"/>
              </a:lnTo>
              <a:lnTo>
                <a:pt x="6" y="44"/>
              </a:lnTo>
              <a:lnTo>
                <a:pt x="7" y="44"/>
              </a:lnTo>
              <a:lnTo>
                <a:pt x="7" y="45"/>
              </a:lnTo>
              <a:lnTo>
                <a:pt x="7" y="46"/>
              </a:lnTo>
              <a:lnTo>
                <a:pt x="6" y="46"/>
              </a:lnTo>
              <a:lnTo>
                <a:pt x="5" y="46"/>
              </a:lnTo>
              <a:lnTo>
                <a:pt x="5" y="45"/>
              </a:lnTo>
              <a:lnTo>
                <a:pt x="4" y="45"/>
              </a:lnTo>
              <a:lnTo>
                <a:pt x="3" y="45"/>
              </a:lnTo>
              <a:lnTo>
                <a:pt x="3" y="44"/>
              </a:lnTo>
              <a:lnTo>
                <a:pt x="2" y="44"/>
              </a:lnTo>
              <a:lnTo>
                <a:pt x="1" y="44"/>
              </a:lnTo>
              <a:lnTo>
                <a:pt x="0" y="44"/>
              </a:lnTo>
              <a:lnTo>
                <a:pt x="0" y="43"/>
              </a:lnTo>
              <a:lnTo>
                <a:pt x="1" y="43"/>
              </a:lnTo>
              <a:lnTo>
                <a:pt x="1" y="42"/>
              </a:lnTo>
              <a:lnTo>
                <a:pt x="1" y="41"/>
              </a:lnTo>
              <a:lnTo>
                <a:pt x="1" y="40"/>
              </a:lnTo>
              <a:lnTo>
                <a:pt x="2" y="40"/>
              </a:lnTo>
              <a:lnTo>
                <a:pt x="3" y="40"/>
              </a:lnTo>
              <a:lnTo>
                <a:pt x="3" y="39"/>
              </a:lnTo>
              <a:lnTo>
                <a:pt x="2" y="39"/>
              </a:lnTo>
              <a:lnTo>
                <a:pt x="3" y="39"/>
              </a:lnTo>
              <a:lnTo>
                <a:pt x="3" y="38"/>
              </a:lnTo>
              <a:lnTo>
                <a:pt x="2" y="38"/>
              </a:lnTo>
              <a:lnTo>
                <a:pt x="1" y="38"/>
              </a:lnTo>
              <a:lnTo>
                <a:pt x="2" y="38"/>
              </a:lnTo>
              <a:lnTo>
                <a:pt x="2" y="37"/>
              </a:lnTo>
              <a:lnTo>
                <a:pt x="2" y="36"/>
              </a:lnTo>
              <a:lnTo>
                <a:pt x="3" y="36"/>
              </a:lnTo>
              <a:lnTo>
                <a:pt x="3" y="35"/>
              </a:lnTo>
              <a:lnTo>
                <a:pt x="4" y="35"/>
              </a:lnTo>
              <a:lnTo>
                <a:pt x="4" y="34"/>
              </a:lnTo>
              <a:lnTo>
                <a:pt x="4" y="33"/>
              </a:lnTo>
              <a:lnTo>
                <a:pt x="5" y="33"/>
              </a:lnTo>
              <a:lnTo>
                <a:pt x="6" y="33"/>
              </a:lnTo>
              <a:lnTo>
                <a:pt x="7" y="33"/>
              </a:lnTo>
              <a:lnTo>
                <a:pt x="7" y="32"/>
              </a:lnTo>
              <a:lnTo>
                <a:pt x="7" y="31"/>
              </a:lnTo>
              <a:lnTo>
                <a:pt x="8" y="31"/>
              </a:lnTo>
              <a:lnTo>
                <a:pt x="8" y="30"/>
              </a:lnTo>
              <a:lnTo>
                <a:pt x="8" y="29"/>
              </a:lnTo>
              <a:lnTo>
                <a:pt x="9" y="29"/>
              </a:lnTo>
              <a:lnTo>
                <a:pt x="8" y="29"/>
              </a:lnTo>
              <a:lnTo>
                <a:pt x="8" y="28"/>
              </a:lnTo>
              <a:lnTo>
                <a:pt x="8" y="27"/>
              </a:lnTo>
              <a:lnTo>
                <a:pt x="8" y="26"/>
              </a:lnTo>
              <a:lnTo>
                <a:pt x="8" y="25"/>
              </a:lnTo>
              <a:lnTo>
                <a:pt x="8" y="24"/>
              </a:lnTo>
              <a:lnTo>
                <a:pt x="7" y="24"/>
              </a:lnTo>
              <a:lnTo>
                <a:pt x="8" y="24"/>
              </a:lnTo>
              <a:lnTo>
                <a:pt x="7" y="24"/>
              </a:lnTo>
              <a:lnTo>
                <a:pt x="8" y="24"/>
              </a:lnTo>
              <a:lnTo>
                <a:pt x="9" y="24"/>
              </a:lnTo>
              <a:lnTo>
                <a:pt x="8" y="24"/>
              </a:lnTo>
              <a:lnTo>
                <a:pt x="7" y="24"/>
              </a:lnTo>
              <a:lnTo>
                <a:pt x="8" y="24"/>
              </a:lnTo>
              <a:lnTo>
                <a:pt x="8" y="23"/>
              </a:lnTo>
              <a:lnTo>
                <a:pt x="9" y="23"/>
              </a:lnTo>
              <a:lnTo>
                <a:pt x="9" y="24"/>
              </a:lnTo>
              <a:lnTo>
                <a:pt x="10" y="24"/>
              </a:lnTo>
              <a:lnTo>
                <a:pt x="9" y="24"/>
              </a:lnTo>
              <a:lnTo>
                <a:pt x="9" y="23"/>
              </a:lnTo>
              <a:lnTo>
                <a:pt x="8" y="23"/>
              </a:lnTo>
              <a:lnTo>
                <a:pt x="9" y="23"/>
              </a:lnTo>
              <a:lnTo>
                <a:pt x="8" y="23"/>
              </a:lnTo>
              <a:lnTo>
                <a:pt x="9" y="23"/>
              </a:lnTo>
              <a:lnTo>
                <a:pt x="8" y="23"/>
              </a:lnTo>
              <a:lnTo>
                <a:pt x="8" y="22"/>
              </a:lnTo>
              <a:lnTo>
                <a:pt x="9" y="22"/>
              </a:lnTo>
              <a:lnTo>
                <a:pt x="9" y="21"/>
              </a:lnTo>
              <a:lnTo>
                <a:pt x="9" y="22"/>
              </a:lnTo>
              <a:lnTo>
                <a:pt x="9" y="21"/>
              </a:lnTo>
              <a:lnTo>
                <a:pt x="10" y="21"/>
              </a:lnTo>
              <a:lnTo>
                <a:pt x="10" y="22"/>
              </a:lnTo>
              <a:lnTo>
                <a:pt x="11" y="22"/>
              </a:lnTo>
              <a:lnTo>
                <a:pt x="11" y="23"/>
              </a:lnTo>
              <a:lnTo>
                <a:pt x="11" y="22"/>
              </a:lnTo>
              <a:lnTo>
                <a:pt x="10" y="22"/>
              </a:lnTo>
              <a:lnTo>
                <a:pt x="11" y="22"/>
              </a:lnTo>
              <a:lnTo>
                <a:pt x="10" y="22"/>
              </a:lnTo>
              <a:lnTo>
                <a:pt x="10" y="21"/>
              </a:lnTo>
              <a:lnTo>
                <a:pt x="11" y="21"/>
              </a:lnTo>
              <a:lnTo>
                <a:pt x="11" y="22"/>
              </a:lnTo>
              <a:lnTo>
                <a:pt x="12" y="22"/>
              </a:lnTo>
              <a:lnTo>
                <a:pt x="12" y="23"/>
              </a:lnTo>
              <a:lnTo>
                <a:pt x="12" y="22"/>
              </a:lnTo>
              <a:lnTo>
                <a:pt x="11" y="22"/>
              </a:lnTo>
              <a:lnTo>
                <a:pt x="11" y="21"/>
              </a:lnTo>
              <a:lnTo>
                <a:pt x="12" y="22"/>
              </a:lnTo>
              <a:lnTo>
                <a:pt x="12" y="23"/>
              </a:lnTo>
              <a:lnTo>
                <a:pt x="12" y="22"/>
              </a:lnTo>
              <a:lnTo>
                <a:pt x="12" y="21"/>
              </a:lnTo>
              <a:lnTo>
                <a:pt x="11" y="21"/>
              </a:lnTo>
              <a:lnTo>
                <a:pt x="12" y="21"/>
              </a:lnTo>
              <a:lnTo>
                <a:pt x="12" y="20"/>
              </a:lnTo>
              <a:lnTo>
                <a:pt x="12" y="21"/>
              </a:lnTo>
              <a:lnTo>
                <a:pt x="12" y="22"/>
              </a:lnTo>
              <a:lnTo>
                <a:pt x="12" y="21"/>
              </a:lnTo>
              <a:lnTo>
                <a:pt x="13" y="21"/>
              </a:lnTo>
              <a:lnTo>
                <a:pt x="12" y="21"/>
              </a:lnTo>
              <a:lnTo>
                <a:pt x="12" y="20"/>
              </a:lnTo>
              <a:lnTo>
                <a:pt x="13" y="20"/>
              </a:lnTo>
              <a:lnTo>
                <a:pt x="13" y="21"/>
              </a:lnTo>
              <a:lnTo>
                <a:pt x="13" y="20"/>
              </a:lnTo>
              <a:lnTo>
                <a:pt x="13" y="21"/>
              </a:lnTo>
              <a:lnTo>
                <a:pt x="13" y="20"/>
              </a:lnTo>
              <a:lnTo>
                <a:pt x="14" y="20"/>
              </a:lnTo>
              <a:lnTo>
                <a:pt x="15" y="20"/>
              </a:lnTo>
              <a:lnTo>
                <a:pt x="16" y="20"/>
              </a:lnTo>
              <a:lnTo>
                <a:pt x="16" y="21"/>
              </a:lnTo>
              <a:lnTo>
                <a:pt x="17" y="21"/>
              </a:lnTo>
              <a:lnTo>
                <a:pt x="17" y="22"/>
              </a:lnTo>
              <a:lnTo>
                <a:pt x="17" y="23"/>
              </a:lnTo>
              <a:lnTo>
                <a:pt x="17" y="22"/>
              </a:lnTo>
              <a:lnTo>
                <a:pt x="17" y="23"/>
              </a:lnTo>
              <a:lnTo>
                <a:pt x="17" y="24"/>
              </a:lnTo>
              <a:lnTo>
                <a:pt x="17" y="25"/>
              </a:lnTo>
              <a:lnTo>
                <a:pt x="18" y="25"/>
              </a:lnTo>
              <a:lnTo>
                <a:pt x="18" y="26"/>
              </a:lnTo>
              <a:lnTo>
                <a:pt x="17" y="26"/>
              </a:lnTo>
              <a:lnTo>
                <a:pt x="18" y="26"/>
              </a:lnTo>
              <a:lnTo>
                <a:pt x="18" y="27"/>
              </a:lnTo>
              <a:lnTo>
                <a:pt x="18" y="28"/>
              </a:lnTo>
              <a:lnTo>
                <a:pt x="18" y="29"/>
              </a:lnTo>
              <a:lnTo>
                <a:pt x="19" y="29"/>
              </a:lnTo>
              <a:lnTo>
                <a:pt x="19" y="30"/>
              </a:lnTo>
              <a:lnTo>
                <a:pt x="18" y="31"/>
              </a:lnTo>
              <a:lnTo>
                <a:pt x="19" y="31"/>
              </a:lnTo>
              <a:lnTo>
                <a:pt x="19" y="32"/>
              </a:lnTo>
              <a:lnTo>
                <a:pt x="19" y="33"/>
              </a:lnTo>
              <a:lnTo>
                <a:pt x="19" y="32"/>
              </a:lnTo>
              <a:lnTo>
                <a:pt x="19" y="31"/>
              </a:lnTo>
              <a:lnTo>
                <a:pt x="18" y="31"/>
              </a:lnTo>
              <a:lnTo>
                <a:pt x="19" y="30"/>
              </a:lnTo>
              <a:lnTo>
                <a:pt x="19" y="29"/>
              </a:lnTo>
              <a:lnTo>
                <a:pt x="18" y="29"/>
              </a:lnTo>
              <a:lnTo>
                <a:pt x="18" y="28"/>
              </a:lnTo>
              <a:lnTo>
                <a:pt x="18" y="27"/>
              </a:lnTo>
              <a:lnTo>
                <a:pt x="18" y="26"/>
              </a:lnTo>
              <a:lnTo>
                <a:pt x="17" y="26"/>
              </a:lnTo>
              <a:lnTo>
                <a:pt x="18" y="26"/>
              </a:lnTo>
              <a:lnTo>
                <a:pt x="18" y="25"/>
              </a:lnTo>
              <a:lnTo>
                <a:pt x="17" y="25"/>
              </a:lnTo>
              <a:lnTo>
                <a:pt x="17" y="24"/>
              </a:lnTo>
              <a:lnTo>
                <a:pt x="17" y="23"/>
              </a:lnTo>
              <a:lnTo>
                <a:pt x="17" y="22"/>
              </a:lnTo>
              <a:lnTo>
                <a:pt x="18" y="22"/>
              </a:lnTo>
              <a:lnTo>
                <a:pt x="17" y="22"/>
              </a:lnTo>
              <a:lnTo>
                <a:pt x="17" y="21"/>
              </a:lnTo>
              <a:lnTo>
                <a:pt x="16" y="21"/>
              </a:lnTo>
              <a:lnTo>
                <a:pt x="17" y="21"/>
              </a:lnTo>
              <a:lnTo>
                <a:pt x="17" y="20"/>
              </a:lnTo>
              <a:lnTo>
                <a:pt x="17" y="21"/>
              </a:lnTo>
              <a:lnTo>
                <a:pt x="16" y="21"/>
              </a:lnTo>
              <a:lnTo>
                <a:pt x="16" y="20"/>
              </a:lnTo>
              <a:lnTo>
                <a:pt x="16" y="21"/>
              </a:lnTo>
              <a:lnTo>
                <a:pt x="16" y="20"/>
              </a:lnTo>
              <a:lnTo>
                <a:pt x="17" y="20"/>
              </a:lnTo>
              <a:lnTo>
                <a:pt x="16" y="20"/>
              </a:lnTo>
              <a:lnTo>
                <a:pt x="16" y="21"/>
              </a:lnTo>
              <a:lnTo>
                <a:pt x="16" y="20"/>
              </a:lnTo>
              <a:lnTo>
                <a:pt x="16" y="19"/>
              </a:lnTo>
              <a:lnTo>
                <a:pt x="17" y="19"/>
              </a:lnTo>
              <a:lnTo>
                <a:pt x="16" y="19"/>
              </a:lnTo>
              <a:lnTo>
                <a:pt x="16" y="20"/>
              </a:lnTo>
              <a:lnTo>
                <a:pt x="16" y="19"/>
              </a:lnTo>
              <a:lnTo>
                <a:pt x="16" y="20"/>
              </a:lnTo>
              <a:lnTo>
                <a:pt x="15" y="20"/>
              </a:lnTo>
              <a:lnTo>
                <a:pt x="15" y="19"/>
              </a:lnTo>
              <a:lnTo>
                <a:pt x="16" y="19"/>
              </a:lnTo>
              <a:lnTo>
                <a:pt x="17" y="19"/>
              </a:lnTo>
              <a:lnTo>
                <a:pt x="17" y="18"/>
              </a:lnTo>
              <a:lnTo>
                <a:pt x="17" y="19"/>
              </a:lnTo>
              <a:lnTo>
                <a:pt x="18" y="19"/>
              </a:lnTo>
              <a:lnTo>
                <a:pt x="17" y="19"/>
              </a:lnTo>
              <a:lnTo>
                <a:pt x="18" y="19"/>
              </a:lnTo>
              <a:lnTo>
                <a:pt x="18" y="18"/>
              </a:lnTo>
              <a:lnTo>
                <a:pt x="18" y="19"/>
              </a:lnTo>
              <a:lnTo>
                <a:pt x="17" y="19"/>
              </a:lnTo>
              <a:lnTo>
                <a:pt x="17" y="20"/>
              </a:lnTo>
              <a:lnTo>
                <a:pt x="17" y="19"/>
              </a:lnTo>
              <a:lnTo>
                <a:pt x="18" y="19"/>
              </a:lnTo>
              <a:lnTo>
                <a:pt x="18" y="18"/>
              </a:lnTo>
              <a:lnTo>
                <a:pt x="19" y="18"/>
              </a:lnTo>
              <a:lnTo>
                <a:pt x="20" y="18"/>
              </a:lnTo>
              <a:lnTo>
                <a:pt x="20" y="17"/>
              </a:lnTo>
              <a:lnTo>
                <a:pt x="21" y="17"/>
              </a:lnTo>
              <a:lnTo>
                <a:pt x="21" y="18"/>
              </a:lnTo>
              <a:lnTo>
                <a:pt x="21" y="17"/>
              </a:lnTo>
              <a:lnTo>
                <a:pt x="22" y="17"/>
              </a:lnTo>
              <a:lnTo>
                <a:pt x="23" y="17"/>
              </a:lnTo>
              <a:lnTo>
                <a:pt x="24" y="17"/>
              </a:lnTo>
              <a:lnTo>
                <a:pt x="25" y="17"/>
              </a:lnTo>
              <a:lnTo>
                <a:pt x="25" y="18"/>
              </a:lnTo>
              <a:lnTo>
                <a:pt x="26" y="18"/>
              </a:lnTo>
              <a:lnTo>
                <a:pt x="27" y="18"/>
              </a:lnTo>
              <a:lnTo>
                <a:pt x="27" y="17"/>
              </a:lnTo>
              <a:lnTo>
                <a:pt x="27" y="18"/>
              </a:lnTo>
              <a:lnTo>
                <a:pt x="28" y="18"/>
              </a:lnTo>
              <a:lnTo>
                <a:pt x="28" y="17"/>
              </a:lnTo>
              <a:lnTo>
                <a:pt x="28" y="18"/>
              </a:lnTo>
              <a:lnTo>
                <a:pt x="29" y="18"/>
              </a:lnTo>
              <a:lnTo>
                <a:pt x="28" y="18"/>
              </a:lnTo>
              <a:lnTo>
                <a:pt x="28" y="17"/>
              </a:lnTo>
              <a:lnTo>
                <a:pt x="28" y="18"/>
              </a:lnTo>
              <a:lnTo>
                <a:pt x="27" y="18"/>
              </a:lnTo>
              <a:lnTo>
                <a:pt x="27" y="17"/>
              </a:lnTo>
              <a:lnTo>
                <a:pt x="26" y="18"/>
              </a:lnTo>
              <a:lnTo>
                <a:pt x="25" y="18"/>
              </a:lnTo>
              <a:lnTo>
                <a:pt x="25" y="17"/>
              </a:lnTo>
              <a:lnTo>
                <a:pt x="24" y="17"/>
              </a:lnTo>
              <a:lnTo>
                <a:pt x="23" y="17"/>
              </a:lnTo>
              <a:lnTo>
                <a:pt x="22" y="17"/>
              </a:lnTo>
              <a:lnTo>
                <a:pt x="21" y="17"/>
              </a:lnTo>
              <a:lnTo>
                <a:pt x="20" y="17"/>
              </a:lnTo>
              <a:lnTo>
                <a:pt x="20" y="16"/>
              </a:lnTo>
              <a:lnTo>
                <a:pt x="20" y="17"/>
              </a:lnTo>
              <a:lnTo>
                <a:pt x="20" y="16"/>
              </a:lnTo>
              <a:lnTo>
                <a:pt x="20" y="17"/>
              </a:lnTo>
              <a:lnTo>
                <a:pt x="20" y="16"/>
              </a:lnTo>
              <a:lnTo>
                <a:pt x="20" y="15"/>
              </a:lnTo>
              <a:lnTo>
                <a:pt x="20" y="14"/>
              </a:lnTo>
              <a:lnTo>
                <a:pt x="21" y="14"/>
              </a:lnTo>
              <a:lnTo>
                <a:pt x="21" y="13"/>
              </a:lnTo>
              <a:lnTo>
                <a:pt x="20" y="12"/>
              </a:lnTo>
              <a:lnTo>
                <a:pt x="20" y="11"/>
              </a:lnTo>
              <a:lnTo>
                <a:pt x="19" y="11"/>
              </a:lnTo>
              <a:lnTo>
                <a:pt x="19" y="10"/>
              </a:lnTo>
              <a:lnTo>
                <a:pt x="18" y="10"/>
              </a:lnTo>
              <a:lnTo>
                <a:pt x="17" y="10"/>
              </a:lnTo>
              <a:lnTo>
                <a:pt x="18" y="10"/>
              </a:lnTo>
              <a:lnTo>
                <a:pt x="18" y="9"/>
              </a:lnTo>
              <a:lnTo>
                <a:pt x="19" y="9"/>
              </a:lnTo>
              <a:lnTo>
                <a:pt x="20" y="9"/>
              </a:lnTo>
              <a:lnTo>
                <a:pt x="20" y="8"/>
              </a:lnTo>
              <a:lnTo>
                <a:pt x="20" y="7"/>
              </a:lnTo>
              <a:lnTo>
                <a:pt x="20" y="8"/>
              </a:lnTo>
              <a:lnTo>
                <a:pt x="21" y="8"/>
              </a:lnTo>
              <a:lnTo>
                <a:pt x="21" y="7"/>
              </a:lnTo>
              <a:lnTo>
                <a:pt x="21" y="8"/>
              </a:lnTo>
              <a:lnTo>
                <a:pt x="22" y="8"/>
              </a:lnTo>
              <a:lnTo>
                <a:pt x="22" y="9"/>
              </a:lnTo>
              <a:lnTo>
                <a:pt x="23" y="9"/>
              </a:lnTo>
              <a:lnTo>
                <a:pt x="24" y="9"/>
              </a:lnTo>
              <a:lnTo>
                <a:pt x="24" y="8"/>
              </a:lnTo>
              <a:lnTo>
                <a:pt x="24" y="7"/>
              </a:lnTo>
              <a:lnTo>
                <a:pt x="23" y="7"/>
              </a:lnTo>
              <a:lnTo>
                <a:pt x="23" y="6"/>
              </a:lnTo>
              <a:lnTo>
                <a:pt x="23" y="5"/>
              </a:lnTo>
              <a:lnTo>
                <a:pt x="24" y="5"/>
              </a:lnTo>
              <a:lnTo>
                <a:pt x="24" y="6"/>
              </a:lnTo>
              <a:lnTo>
                <a:pt x="24" y="5"/>
              </a:lnTo>
              <a:lnTo>
                <a:pt x="25" y="5"/>
              </a:lnTo>
              <a:lnTo>
                <a:pt x="25" y="6"/>
              </a:lnTo>
              <a:lnTo>
                <a:pt x="25" y="5"/>
              </a:lnTo>
              <a:lnTo>
                <a:pt x="26" y="5"/>
              </a:lnTo>
              <a:lnTo>
                <a:pt x="26" y="4"/>
              </a:lnTo>
              <a:lnTo>
                <a:pt x="27" y="4"/>
              </a:lnTo>
              <a:lnTo>
                <a:pt x="26" y="4"/>
              </a:lnTo>
              <a:lnTo>
                <a:pt x="27" y="4"/>
              </a:lnTo>
              <a:lnTo>
                <a:pt x="26" y="4"/>
              </a:lnTo>
              <a:lnTo>
                <a:pt x="27" y="4"/>
              </a:lnTo>
              <a:lnTo>
                <a:pt x="27" y="3"/>
              </a:lnTo>
              <a:lnTo>
                <a:pt x="26" y="3"/>
              </a:lnTo>
              <a:lnTo>
                <a:pt x="27" y="3"/>
              </a:lnTo>
              <a:lnTo>
                <a:pt x="28" y="3"/>
              </a:lnTo>
              <a:lnTo>
                <a:pt x="28" y="2"/>
              </a:lnTo>
              <a:lnTo>
                <a:pt x="28" y="1"/>
              </a:lnTo>
              <a:lnTo>
                <a:pt x="29" y="1"/>
              </a:lnTo>
              <a:lnTo>
                <a:pt x="29" y="0"/>
              </a:lnTo>
              <a:lnTo>
                <a:pt x="30"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3</xdr:col>
      <xdr:colOff>342900</xdr:colOff>
      <xdr:row>16</xdr:row>
      <xdr:rowOff>57150</xdr:rowOff>
    </xdr:from>
    <xdr:to>
      <xdr:col>3</xdr:col>
      <xdr:colOff>495300</xdr:colOff>
      <xdr:row>18</xdr:row>
      <xdr:rowOff>38100</xdr:rowOff>
    </xdr:to>
    <xdr:sp macro="" textlink="">
      <xdr:nvSpPr>
        <xdr:cNvPr id="136" name="5nj"/>
        <xdr:cNvSpPr>
          <a:spLocks/>
        </xdr:cNvSpPr>
      </xdr:nvSpPr>
      <xdr:spPr bwMode="auto">
        <a:xfrm>
          <a:off x="2171700" y="3028950"/>
          <a:ext cx="152400" cy="304800"/>
        </a:xfrm>
        <a:custGeom>
          <a:avLst/>
          <a:gdLst>
            <a:gd name="T0" fmla="*/ 2147483647 w 16"/>
            <a:gd name="T1" fmla="*/ 0 h 32"/>
            <a:gd name="T2" fmla="*/ 2147483647 w 16"/>
            <a:gd name="T3" fmla="*/ 0 h 32"/>
            <a:gd name="T4" fmla="*/ 2147483647 w 16"/>
            <a:gd name="T5" fmla="*/ 2147483647 h 32"/>
            <a:gd name="T6" fmla="*/ 2147483647 w 16"/>
            <a:gd name="T7" fmla="*/ 2147483647 h 32"/>
            <a:gd name="T8" fmla="*/ 2147483647 w 16"/>
            <a:gd name="T9" fmla="*/ 2147483647 h 32"/>
            <a:gd name="T10" fmla="*/ 2147483647 w 16"/>
            <a:gd name="T11" fmla="*/ 2147483647 h 32"/>
            <a:gd name="T12" fmla="*/ 2147483647 w 16"/>
            <a:gd name="T13" fmla="*/ 2147483647 h 32"/>
            <a:gd name="T14" fmla="*/ 2147483647 w 16"/>
            <a:gd name="T15" fmla="*/ 2147483647 h 32"/>
            <a:gd name="T16" fmla="*/ 2147483647 w 16"/>
            <a:gd name="T17" fmla="*/ 2147483647 h 32"/>
            <a:gd name="T18" fmla="*/ 2147483647 w 16"/>
            <a:gd name="T19" fmla="*/ 2147483647 h 32"/>
            <a:gd name="T20" fmla="*/ 2147483647 w 16"/>
            <a:gd name="T21" fmla="*/ 2147483647 h 32"/>
            <a:gd name="T22" fmla="*/ 2147483647 w 16"/>
            <a:gd name="T23" fmla="*/ 2147483647 h 32"/>
            <a:gd name="T24" fmla="*/ 2147483647 w 16"/>
            <a:gd name="T25" fmla="*/ 2147483647 h 32"/>
            <a:gd name="T26" fmla="*/ 2147483647 w 16"/>
            <a:gd name="T27" fmla="*/ 2147483647 h 32"/>
            <a:gd name="T28" fmla="*/ 2147483647 w 16"/>
            <a:gd name="T29" fmla="*/ 2147483647 h 32"/>
            <a:gd name="T30" fmla="*/ 2147483647 w 16"/>
            <a:gd name="T31" fmla="*/ 2147483647 h 32"/>
            <a:gd name="T32" fmla="*/ 2147483647 w 16"/>
            <a:gd name="T33" fmla="*/ 2147483647 h 32"/>
            <a:gd name="T34" fmla="*/ 2147483647 w 16"/>
            <a:gd name="T35" fmla="*/ 2147483647 h 32"/>
            <a:gd name="T36" fmla="*/ 2147483647 w 16"/>
            <a:gd name="T37" fmla="*/ 2147483647 h 32"/>
            <a:gd name="T38" fmla="*/ 2147483647 w 16"/>
            <a:gd name="T39" fmla="*/ 2147483647 h 32"/>
            <a:gd name="T40" fmla="*/ 2147483647 w 16"/>
            <a:gd name="T41" fmla="*/ 2147483647 h 32"/>
            <a:gd name="T42" fmla="*/ 2147483647 w 16"/>
            <a:gd name="T43" fmla="*/ 2147483647 h 32"/>
            <a:gd name="T44" fmla="*/ 2147483647 w 16"/>
            <a:gd name="T45" fmla="*/ 2147483647 h 32"/>
            <a:gd name="T46" fmla="*/ 2147483647 w 16"/>
            <a:gd name="T47" fmla="*/ 2147483647 h 32"/>
            <a:gd name="T48" fmla="*/ 2147483647 w 16"/>
            <a:gd name="T49" fmla="*/ 2147483647 h 32"/>
            <a:gd name="T50" fmla="*/ 2147483647 w 16"/>
            <a:gd name="T51" fmla="*/ 2147483647 h 32"/>
            <a:gd name="T52" fmla="*/ 2147483647 w 16"/>
            <a:gd name="T53" fmla="*/ 2147483647 h 32"/>
            <a:gd name="T54" fmla="*/ 2147483647 w 16"/>
            <a:gd name="T55" fmla="*/ 2147483647 h 32"/>
            <a:gd name="T56" fmla="*/ 2147483647 w 16"/>
            <a:gd name="T57" fmla="*/ 2147483647 h 32"/>
            <a:gd name="T58" fmla="*/ 2147483647 w 16"/>
            <a:gd name="T59" fmla="*/ 2147483647 h 32"/>
            <a:gd name="T60" fmla="*/ 2147483647 w 16"/>
            <a:gd name="T61" fmla="*/ 2147483647 h 32"/>
            <a:gd name="T62" fmla="*/ 2147483647 w 16"/>
            <a:gd name="T63" fmla="*/ 2147483647 h 32"/>
            <a:gd name="T64" fmla="*/ 2147483647 w 16"/>
            <a:gd name="T65" fmla="*/ 2147483647 h 32"/>
            <a:gd name="T66" fmla="*/ 2147483647 w 16"/>
            <a:gd name="T67" fmla="*/ 2147483647 h 32"/>
            <a:gd name="T68" fmla="*/ 2147483647 w 16"/>
            <a:gd name="T69" fmla="*/ 2147483647 h 32"/>
            <a:gd name="T70" fmla="*/ 2147483647 w 16"/>
            <a:gd name="T71" fmla="*/ 2147483647 h 32"/>
            <a:gd name="T72" fmla="*/ 2147483647 w 16"/>
            <a:gd name="T73" fmla="*/ 2147483647 h 32"/>
            <a:gd name="T74" fmla="*/ 2147483647 w 16"/>
            <a:gd name="T75" fmla="*/ 2147483647 h 32"/>
            <a:gd name="T76" fmla="*/ 2147483647 w 16"/>
            <a:gd name="T77" fmla="*/ 2147483647 h 32"/>
            <a:gd name="T78" fmla="*/ 2147483647 w 16"/>
            <a:gd name="T79" fmla="*/ 2147483647 h 32"/>
            <a:gd name="T80" fmla="*/ 2147483647 w 16"/>
            <a:gd name="T81" fmla="*/ 2147483647 h 32"/>
            <a:gd name="T82" fmla="*/ 2147483647 w 16"/>
            <a:gd name="T83" fmla="*/ 2147483647 h 32"/>
            <a:gd name="T84" fmla="*/ 2147483647 w 16"/>
            <a:gd name="T85" fmla="*/ 2147483647 h 32"/>
            <a:gd name="T86" fmla="*/ 0 w 16"/>
            <a:gd name="T87" fmla="*/ 2147483647 h 32"/>
            <a:gd name="T88" fmla="*/ 0 w 16"/>
            <a:gd name="T89" fmla="*/ 2147483647 h 32"/>
            <a:gd name="T90" fmla="*/ 2147483647 w 16"/>
            <a:gd name="T91" fmla="*/ 2147483647 h 32"/>
            <a:gd name="T92" fmla="*/ 2147483647 w 16"/>
            <a:gd name="T93" fmla="*/ 2147483647 h 32"/>
            <a:gd name="T94" fmla="*/ 2147483647 w 16"/>
            <a:gd name="T95" fmla="*/ 2147483647 h 32"/>
            <a:gd name="T96" fmla="*/ 2147483647 w 16"/>
            <a:gd name="T97" fmla="*/ 2147483647 h 32"/>
            <a:gd name="T98" fmla="*/ 2147483647 w 16"/>
            <a:gd name="T99" fmla="*/ 2147483647 h 32"/>
            <a:gd name="T100" fmla="*/ 2147483647 w 16"/>
            <a:gd name="T101" fmla="*/ 2147483647 h 32"/>
            <a:gd name="T102" fmla="*/ 2147483647 w 16"/>
            <a:gd name="T103" fmla="*/ 2147483647 h 32"/>
            <a:gd name="T104" fmla="*/ 2147483647 w 16"/>
            <a:gd name="T105" fmla="*/ 2147483647 h 32"/>
            <a:gd name="T106" fmla="*/ 2147483647 w 16"/>
            <a:gd name="T107" fmla="*/ 2147483647 h 32"/>
            <a:gd name="T108" fmla="*/ 2147483647 w 16"/>
            <a:gd name="T109" fmla="*/ 2147483647 h 3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16"/>
            <a:gd name="T166" fmla="*/ 0 h 32"/>
            <a:gd name="T167" fmla="*/ 16 w 16"/>
            <a:gd name="T168" fmla="*/ 32 h 32"/>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16" h="32">
              <a:moveTo>
                <a:pt x="10" y="0"/>
              </a:moveTo>
              <a:lnTo>
                <a:pt x="10" y="0"/>
              </a:lnTo>
              <a:lnTo>
                <a:pt x="10" y="1"/>
              </a:lnTo>
              <a:lnTo>
                <a:pt x="10" y="0"/>
              </a:lnTo>
              <a:lnTo>
                <a:pt x="10" y="1"/>
              </a:lnTo>
              <a:lnTo>
                <a:pt x="11" y="1"/>
              </a:lnTo>
              <a:lnTo>
                <a:pt x="11" y="2"/>
              </a:lnTo>
              <a:lnTo>
                <a:pt x="10" y="2"/>
              </a:lnTo>
              <a:lnTo>
                <a:pt x="11" y="2"/>
              </a:lnTo>
              <a:lnTo>
                <a:pt x="10" y="2"/>
              </a:lnTo>
              <a:lnTo>
                <a:pt x="11" y="2"/>
              </a:lnTo>
              <a:lnTo>
                <a:pt x="11" y="3"/>
              </a:lnTo>
              <a:lnTo>
                <a:pt x="11" y="4"/>
              </a:lnTo>
              <a:lnTo>
                <a:pt x="11" y="5"/>
              </a:lnTo>
              <a:lnTo>
                <a:pt x="12" y="5"/>
              </a:lnTo>
              <a:lnTo>
                <a:pt x="11" y="5"/>
              </a:lnTo>
              <a:lnTo>
                <a:pt x="11" y="6"/>
              </a:lnTo>
              <a:lnTo>
                <a:pt x="11" y="7"/>
              </a:lnTo>
              <a:lnTo>
                <a:pt x="10" y="7"/>
              </a:lnTo>
              <a:lnTo>
                <a:pt x="10" y="8"/>
              </a:lnTo>
              <a:lnTo>
                <a:pt x="10" y="9"/>
              </a:lnTo>
              <a:lnTo>
                <a:pt x="9" y="9"/>
              </a:lnTo>
              <a:lnTo>
                <a:pt x="8" y="9"/>
              </a:lnTo>
              <a:lnTo>
                <a:pt x="7" y="9"/>
              </a:lnTo>
              <a:lnTo>
                <a:pt x="7" y="10"/>
              </a:lnTo>
              <a:lnTo>
                <a:pt x="7" y="11"/>
              </a:lnTo>
              <a:lnTo>
                <a:pt x="6" y="11"/>
              </a:lnTo>
              <a:lnTo>
                <a:pt x="6" y="12"/>
              </a:lnTo>
              <a:lnTo>
                <a:pt x="5" y="12"/>
              </a:lnTo>
              <a:lnTo>
                <a:pt x="5" y="13"/>
              </a:lnTo>
              <a:lnTo>
                <a:pt x="5" y="14"/>
              </a:lnTo>
              <a:lnTo>
                <a:pt x="4" y="14"/>
              </a:lnTo>
              <a:lnTo>
                <a:pt x="5" y="14"/>
              </a:lnTo>
              <a:lnTo>
                <a:pt x="6" y="14"/>
              </a:lnTo>
              <a:lnTo>
                <a:pt x="6" y="15"/>
              </a:lnTo>
              <a:lnTo>
                <a:pt x="5" y="15"/>
              </a:lnTo>
              <a:lnTo>
                <a:pt x="6" y="15"/>
              </a:lnTo>
              <a:lnTo>
                <a:pt x="6" y="16"/>
              </a:lnTo>
              <a:lnTo>
                <a:pt x="5" y="16"/>
              </a:lnTo>
              <a:lnTo>
                <a:pt x="4" y="16"/>
              </a:lnTo>
              <a:lnTo>
                <a:pt x="4" y="17"/>
              </a:lnTo>
              <a:lnTo>
                <a:pt x="4" y="18"/>
              </a:lnTo>
              <a:lnTo>
                <a:pt x="4" y="19"/>
              </a:lnTo>
              <a:lnTo>
                <a:pt x="3" y="19"/>
              </a:lnTo>
              <a:lnTo>
                <a:pt x="3" y="20"/>
              </a:lnTo>
              <a:lnTo>
                <a:pt x="4" y="20"/>
              </a:lnTo>
              <a:lnTo>
                <a:pt x="5" y="20"/>
              </a:lnTo>
              <a:lnTo>
                <a:pt x="6" y="20"/>
              </a:lnTo>
              <a:lnTo>
                <a:pt x="6" y="21"/>
              </a:lnTo>
              <a:lnTo>
                <a:pt x="7" y="21"/>
              </a:lnTo>
              <a:lnTo>
                <a:pt x="8" y="21"/>
              </a:lnTo>
              <a:lnTo>
                <a:pt x="8" y="22"/>
              </a:lnTo>
              <a:lnTo>
                <a:pt x="9" y="22"/>
              </a:lnTo>
              <a:lnTo>
                <a:pt x="10" y="22"/>
              </a:lnTo>
              <a:lnTo>
                <a:pt x="10" y="21"/>
              </a:lnTo>
              <a:lnTo>
                <a:pt x="10" y="20"/>
              </a:lnTo>
              <a:lnTo>
                <a:pt x="9" y="20"/>
              </a:lnTo>
              <a:lnTo>
                <a:pt x="9" y="19"/>
              </a:lnTo>
              <a:lnTo>
                <a:pt x="10" y="19"/>
              </a:lnTo>
              <a:lnTo>
                <a:pt x="11" y="19"/>
              </a:lnTo>
              <a:lnTo>
                <a:pt x="11" y="20"/>
              </a:lnTo>
              <a:lnTo>
                <a:pt x="12" y="20"/>
              </a:lnTo>
              <a:lnTo>
                <a:pt x="12" y="21"/>
              </a:lnTo>
              <a:lnTo>
                <a:pt x="13" y="21"/>
              </a:lnTo>
              <a:lnTo>
                <a:pt x="14" y="21"/>
              </a:lnTo>
              <a:lnTo>
                <a:pt x="14" y="22"/>
              </a:lnTo>
              <a:lnTo>
                <a:pt x="14" y="21"/>
              </a:lnTo>
              <a:lnTo>
                <a:pt x="14" y="22"/>
              </a:lnTo>
              <a:lnTo>
                <a:pt x="15" y="22"/>
              </a:lnTo>
              <a:lnTo>
                <a:pt x="16" y="22"/>
              </a:lnTo>
              <a:lnTo>
                <a:pt x="16" y="23"/>
              </a:lnTo>
              <a:lnTo>
                <a:pt x="15" y="23"/>
              </a:lnTo>
              <a:lnTo>
                <a:pt x="15" y="24"/>
              </a:lnTo>
              <a:lnTo>
                <a:pt x="16" y="24"/>
              </a:lnTo>
              <a:lnTo>
                <a:pt x="15" y="24"/>
              </a:lnTo>
              <a:lnTo>
                <a:pt x="15" y="25"/>
              </a:lnTo>
              <a:lnTo>
                <a:pt x="15" y="26"/>
              </a:lnTo>
              <a:lnTo>
                <a:pt x="14" y="26"/>
              </a:lnTo>
              <a:lnTo>
                <a:pt x="14" y="27"/>
              </a:lnTo>
              <a:lnTo>
                <a:pt x="13" y="27"/>
              </a:lnTo>
              <a:lnTo>
                <a:pt x="13" y="28"/>
              </a:lnTo>
              <a:lnTo>
                <a:pt x="12" y="28"/>
              </a:lnTo>
              <a:lnTo>
                <a:pt x="11" y="28"/>
              </a:lnTo>
              <a:lnTo>
                <a:pt x="10" y="28"/>
              </a:lnTo>
              <a:lnTo>
                <a:pt x="10" y="29"/>
              </a:lnTo>
              <a:lnTo>
                <a:pt x="9" y="29"/>
              </a:lnTo>
              <a:lnTo>
                <a:pt x="9" y="30"/>
              </a:lnTo>
              <a:lnTo>
                <a:pt x="10" y="30"/>
              </a:lnTo>
              <a:lnTo>
                <a:pt x="10" y="31"/>
              </a:lnTo>
              <a:lnTo>
                <a:pt x="9" y="31"/>
              </a:lnTo>
              <a:lnTo>
                <a:pt x="9" y="32"/>
              </a:lnTo>
              <a:lnTo>
                <a:pt x="8" y="32"/>
              </a:lnTo>
              <a:lnTo>
                <a:pt x="7" y="32"/>
              </a:lnTo>
              <a:lnTo>
                <a:pt x="6" y="32"/>
              </a:lnTo>
              <a:lnTo>
                <a:pt x="6" y="31"/>
              </a:lnTo>
              <a:lnTo>
                <a:pt x="6" y="30"/>
              </a:lnTo>
              <a:lnTo>
                <a:pt x="5" y="30"/>
              </a:lnTo>
              <a:lnTo>
                <a:pt x="4" y="29"/>
              </a:lnTo>
              <a:lnTo>
                <a:pt x="4" y="28"/>
              </a:lnTo>
              <a:lnTo>
                <a:pt x="3" y="28"/>
              </a:lnTo>
              <a:lnTo>
                <a:pt x="3" y="27"/>
              </a:lnTo>
              <a:lnTo>
                <a:pt x="3" y="26"/>
              </a:lnTo>
              <a:lnTo>
                <a:pt x="2" y="26"/>
              </a:lnTo>
              <a:lnTo>
                <a:pt x="2" y="25"/>
              </a:lnTo>
              <a:lnTo>
                <a:pt x="2" y="24"/>
              </a:lnTo>
              <a:lnTo>
                <a:pt x="2" y="23"/>
              </a:lnTo>
              <a:lnTo>
                <a:pt x="2" y="22"/>
              </a:lnTo>
              <a:lnTo>
                <a:pt x="2" y="21"/>
              </a:lnTo>
              <a:lnTo>
                <a:pt x="1" y="21"/>
              </a:lnTo>
              <a:lnTo>
                <a:pt x="1" y="20"/>
              </a:lnTo>
              <a:lnTo>
                <a:pt x="0" y="20"/>
              </a:lnTo>
              <a:lnTo>
                <a:pt x="0" y="19"/>
              </a:lnTo>
              <a:lnTo>
                <a:pt x="0" y="18"/>
              </a:lnTo>
              <a:lnTo>
                <a:pt x="0" y="17"/>
              </a:lnTo>
              <a:lnTo>
                <a:pt x="0" y="16"/>
              </a:lnTo>
              <a:lnTo>
                <a:pt x="0" y="15"/>
              </a:lnTo>
              <a:lnTo>
                <a:pt x="1" y="14"/>
              </a:lnTo>
              <a:lnTo>
                <a:pt x="2" y="14"/>
              </a:lnTo>
              <a:lnTo>
                <a:pt x="2" y="13"/>
              </a:lnTo>
              <a:lnTo>
                <a:pt x="2" y="12"/>
              </a:lnTo>
              <a:lnTo>
                <a:pt x="2" y="11"/>
              </a:lnTo>
              <a:lnTo>
                <a:pt x="3" y="11"/>
              </a:lnTo>
              <a:lnTo>
                <a:pt x="3" y="10"/>
              </a:lnTo>
              <a:lnTo>
                <a:pt x="3" y="9"/>
              </a:lnTo>
              <a:lnTo>
                <a:pt x="3" y="8"/>
              </a:lnTo>
              <a:lnTo>
                <a:pt x="4" y="8"/>
              </a:lnTo>
              <a:lnTo>
                <a:pt x="4" y="7"/>
              </a:lnTo>
              <a:lnTo>
                <a:pt x="5" y="7"/>
              </a:lnTo>
              <a:lnTo>
                <a:pt x="5" y="6"/>
              </a:lnTo>
              <a:lnTo>
                <a:pt x="5" y="7"/>
              </a:lnTo>
              <a:lnTo>
                <a:pt x="5" y="6"/>
              </a:lnTo>
              <a:lnTo>
                <a:pt x="6" y="6"/>
              </a:lnTo>
              <a:lnTo>
                <a:pt x="6" y="5"/>
              </a:lnTo>
              <a:lnTo>
                <a:pt x="7" y="5"/>
              </a:lnTo>
              <a:lnTo>
                <a:pt x="7" y="4"/>
              </a:lnTo>
              <a:lnTo>
                <a:pt x="8" y="4"/>
              </a:lnTo>
              <a:lnTo>
                <a:pt x="8" y="3"/>
              </a:lnTo>
              <a:lnTo>
                <a:pt x="8" y="2"/>
              </a:lnTo>
              <a:lnTo>
                <a:pt x="9" y="2"/>
              </a:lnTo>
              <a:lnTo>
                <a:pt x="9" y="1"/>
              </a:lnTo>
              <a:lnTo>
                <a:pt x="10" y="1"/>
              </a:lnTo>
              <a:lnTo>
                <a:pt x="10"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3</xdr:col>
      <xdr:colOff>438150</xdr:colOff>
      <xdr:row>16</xdr:row>
      <xdr:rowOff>57150</xdr:rowOff>
    </xdr:from>
    <xdr:to>
      <xdr:col>3</xdr:col>
      <xdr:colOff>447675</xdr:colOff>
      <xdr:row>16</xdr:row>
      <xdr:rowOff>66675</xdr:rowOff>
    </xdr:to>
    <xdr:sp macro="" textlink="">
      <xdr:nvSpPr>
        <xdr:cNvPr id="137" name="Rectangle 347"/>
        <xdr:cNvSpPr>
          <a:spLocks noChangeArrowheads="1"/>
        </xdr:cNvSpPr>
      </xdr:nvSpPr>
      <xdr:spPr bwMode="auto">
        <a:xfrm>
          <a:off x="2266950" y="3028950"/>
          <a:ext cx="9525" cy="9525"/>
        </a:xfrm>
        <a:prstGeom prst="rect">
          <a:avLst/>
        </a:prstGeom>
        <a:solidFill>
          <a:srgbClr val="FFA0A0"/>
        </a:solidFill>
        <a:ln w="3175">
          <a:solidFill>
            <a:srgbClr val="000000"/>
          </a:solidFill>
          <a:miter lim="800000"/>
          <a:headEnd/>
          <a:tailEnd/>
        </a:ln>
      </xdr:spPr>
    </xdr:sp>
    <xdr:clientData/>
  </xdr:twoCellAnchor>
  <xdr:twoCellAnchor>
    <xdr:from>
      <xdr:col>3</xdr:col>
      <xdr:colOff>400050</xdr:colOff>
      <xdr:row>18</xdr:row>
      <xdr:rowOff>0</xdr:rowOff>
    </xdr:from>
    <xdr:to>
      <xdr:col>3</xdr:col>
      <xdr:colOff>533400</xdr:colOff>
      <xdr:row>19</xdr:row>
      <xdr:rowOff>9525</xdr:rowOff>
    </xdr:to>
    <xdr:sp macro="" textlink="">
      <xdr:nvSpPr>
        <xdr:cNvPr id="138" name="5nl"/>
        <xdr:cNvSpPr>
          <a:spLocks/>
        </xdr:cNvSpPr>
      </xdr:nvSpPr>
      <xdr:spPr bwMode="auto">
        <a:xfrm>
          <a:off x="2228850" y="3295650"/>
          <a:ext cx="133350" cy="171450"/>
        </a:xfrm>
        <a:custGeom>
          <a:avLst/>
          <a:gdLst>
            <a:gd name="T0" fmla="*/ 2147483647 w 14"/>
            <a:gd name="T1" fmla="*/ 2147483647 h 18"/>
            <a:gd name="T2" fmla="*/ 2147483647 w 14"/>
            <a:gd name="T3" fmla="*/ 2147483647 h 18"/>
            <a:gd name="T4" fmla="*/ 2147483647 w 14"/>
            <a:gd name="T5" fmla="*/ 2147483647 h 18"/>
            <a:gd name="T6" fmla="*/ 2147483647 w 14"/>
            <a:gd name="T7" fmla="*/ 2147483647 h 18"/>
            <a:gd name="T8" fmla="*/ 2147483647 w 14"/>
            <a:gd name="T9" fmla="*/ 2147483647 h 18"/>
            <a:gd name="T10" fmla="*/ 2147483647 w 14"/>
            <a:gd name="T11" fmla="*/ 2147483647 h 18"/>
            <a:gd name="T12" fmla="*/ 2147483647 w 14"/>
            <a:gd name="T13" fmla="*/ 2147483647 h 18"/>
            <a:gd name="T14" fmla="*/ 2147483647 w 14"/>
            <a:gd name="T15" fmla="*/ 2147483647 h 18"/>
            <a:gd name="T16" fmla="*/ 2147483647 w 14"/>
            <a:gd name="T17" fmla="*/ 2147483647 h 18"/>
            <a:gd name="T18" fmla="*/ 2147483647 w 14"/>
            <a:gd name="T19" fmla="*/ 2147483647 h 18"/>
            <a:gd name="T20" fmla="*/ 2147483647 w 14"/>
            <a:gd name="T21" fmla="*/ 2147483647 h 18"/>
            <a:gd name="T22" fmla="*/ 2147483647 w 14"/>
            <a:gd name="T23" fmla="*/ 2147483647 h 18"/>
            <a:gd name="T24" fmla="*/ 2147483647 w 14"/>
            <a:gd name="T25" fmla="*/ 2147483647 h 18"/>
            <a:gd name="T26" fmla="*/ 2147483647 w 14"/>
            <a:gd name="T27" fmla="*/ 2147483647 h 18"/>
            <a:gd name="T28" fmla="*/ 2147483647 w 14"/>
            <a:gd name="T29" fmla="*/ 2147483647 h 18"/>
            <a:gd name="T30" fmla="*/ 2147483647 w 14"/>
            <a:gd name="T31" fmla="*/ 2147483647 h 18"/>
            <a:gd name="T32" fmla="*/ 2147483647 w 14"/>
            <a:gd name="T33" fmla="*/ 2147483647 h 18"/>
            <a:gd name="T34" fmla="*/ 2147483647 w 14"/>
            <a:gd name="T35" fmla="*/ 2147483647 h 18"/>
            <a:gd name="T36" fmla="*/ 2147483647 w 14"/>
            <a:gd name="T37" fmla="*/ 2147483647 h 18"/>
            <a:gd name="T38" fmla="*/ 2147483647 w 14"/>
            <a:gd name="T39" fmla="*/ 2147483647 h 18"/>
            <a:gd name="T40" fmla="*/ 2147483647 w 14"/>
            <a:gd name="T41" fmla="*/ 2147483647 h 18"/>
            <a:gd name="T42" fmla="*/ 2147483647 w 14"/>
            <a:gd name="T43" fmla="*/ 2147483647 h 18"/>
            <a:gd name="T44" fmla="*/ 2147483647 w 14"/>
            <a:gd name="T45" fmla="*/ 2147483647 h 18"/>
            <a:gd name="T46" fmla="*/ 2147483647 w 14"/>
            <a:gd name="T47" fmla="*/ 0 h 18"/>
            <a:gd name="T48" fmla="*/ 2147483647 w 14"/>
            <a:gd name="T49" fmla="*/ 0 h 18"/>
            <a:gd name="T50" fmla="*/ 2147483647 w 14"/>
            <a:gd name="T51" fmla="*/ 0 h 18"/>
            <a:gd name="T52" fmla="*/ 2147483647 w 14"/>
            <a:gd name="T53" fmla="*/ 0 h 18"/>
            <a:gd name="T54" fmla="*/ 2147483647 w 14"/>
            <a:gd name="T55" fmla="*/ 0 h 18"/>
            <a:gd name="T56" fmla="*/ 2147483647 w 14"/>
            <a:gd name="T57" fmla="*/ 2147483647 h 18"/>
            <a:gd name="T58" fmla="*/ 2147483647 w 14"/>
            <a:gd name="T59" fmla="*/ 0 h 18"/>
            <a:gd name="T60" fmla="*/ 2147483647 w 14"/>
            <a:gd name="T61" fmla="*/ 2147483647 h 18"/>
            <a:gd name="T62" fmla="*/ 2147483647 w 14"/>
            <a:gd name="T63" fmla="*/ 2147483647 h 18"/>
            <a:gd name="T64" fmla="*/ 2147483647 w 14"/>
            <a:gd name="T65" fmla="*/ 2147483647 h 18"/>
            <a:gd name="T66" fmla="*/ 2147483647 w 14"/>
            <a:gd name="T67" fmla="*/ 2147483647 h 18"/>
            <a:gd name="T68" fmla="*/ 2147483647 w 14"/>
            <a:gd name="T69" fmla="*/ 2147483647 h 18"/>
            <a:gd name="T70" fmla="*/ 2147483647 w 14"/>
            <a:gd name="T71" fmla="*/ 2147483647 h 18"/>
            <a:gd name="T72" fmla="*/ 2147483647 w 14"/>
            <a:gd name="T73" fmla="*/ 2147483647 h 18"/>
            <a:gd name="T74" fmla="*/ 2147483647 w 14"/>
            <a:gd name="T75" fmla="*/ 2147483647 h 18"/>
            <a:gd name="T76" fmla="*/ 2147483647 w 14"/>
            <a:gd name="T77" fmla="*/ 2147483647 h 18"/>
            <a:gd name="T78" fmla="*/ 2147483647 w 14"/>
            <a:gd name="T79" fmla="*/ 2147483647 h 18"/>
            <a:gd name="T80" fmla="*/ 2147483647 w 14"/>
            <a:gd name="T81" fmla="*/ 2147483647 h 18"/>
            <a:gd name="T82" fmla="*/ 2147483647 w 14"/>
            <a:gd name="T83" fmla="*/ 2147483647 h 18"/>
            <a:gd name="T84" fmla="*/ 2147483647 w 14"/>
            <a:gd name="T85" fmla="*/ 2147483647 h 18"/>
            <a:gd name="T86" fmla="*/ 2147483647 w 14"/>
            <a:gd name="T87" fmla="*/ 2147483647 h 18"/>
            <a:gd name="T88" fmla="*/ 2147483647 w 14"/>
            <a:gd name="T89" fmla="*/ 2147483647 h 18"/>
            <a:gd name="T90" fmla="*/ 2147483647 w 14"/>
            <a:gd name="T91" fmla="*/ 2147483647 h 18"/>
            <a:gd name="T92" fmla="*/ 2147483647 w 14"/>
            <a:gd name="T93" fmla="*/ 2147483647 h 18"/>
            <a:gd name="T94" fmla="*/ 2147483647 w 14"/>
            <a:gd name="T95" fmla="*/ 2147483647 h 18"/>
            <a:gd name="T96" fmla="*/ 2147483647 w 14"/>
            <a:gd name="T97" fmla="*/ 2147483647 h 18"/>
            <a:gd name="T98" fmla="*/ 2147483647 w 14"/>
            <a:gd name="T99" fmla="*/ 2147483647 h 18"/>
            <a:gd name="T100" fmla="*/ 2147483647 w 14"/>
            <a:gd name="T101" fmla="*/ 2147483647 h 18"/>
            <a:gd name="T102" fmla="*/ 2147483647 w 14"/>
            <a:gd name="T103" fmla="*/ 2147483647 h 18"/>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4"/>
            <a:gd name="T157" fmla="*/ 0 h 18"/>
            <a:gd name="T158" fmla="*/ 14 w 14"/>
            <a:gd name="T159" fmla="*/ 18 h 18"/>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4" h="18">
              <a:moveTo>
                <a:pt x="14" y="15"/>
              </a:moveTo>
              <a:lnTo>
                <a:pt x="14" y="16"/>
              </a:lnTo>
              <a:lnTo>
                <a:pt x="14" y="17"/>
              </a:lnTo>
              <a:lnTo>
                <a:pt x="13" y="17"/>
              </a:lnTo>
              <a:lnTo>
                <a:pt x="14" y="17"/>
              </a:lnTo>
              <a:lnTo>
                <a:pt x="14" y="18"/>
              </a:lnTo>
              <a:lnTo>
                <a:pt x="13" y="18"/>
              </a:lnTo>
              <a:lnTo>
                <a:pt x="12" y="18"/>
              </a:lnTo>
              <a:lnTo>
                <a:pt x="11" y="18"/>
              </a:lnTo>
              <a:lnTo>
                <a:pt x="11" y="17"/>
              </a:lnTo>
              <a:lnTo>
                <a:pt x="10" y="17"/>
              </a:lnTo>
              <a:lnTo>
                <a:pt x="9" y="17"/>
              </a:lnTo>
              <a:lnTo>
                <a:pt x="9" y="16"/>
              </a:lnTo>
              <a:lnTo>
                <a:pt x="8" y="16"/>
              </a:lnTo>
              <a:lnTo>
                <a:pt x="8" y="15"/>
              </a:lnTo>
              <a:lnTo>
                <a:pt x="7" y="15"/>
              </a:lnTo>
              <a:lnTo>
                <a:pt x="6" y="15"/>
              </a:lnTo>
              <a:lnTo>
                <a:pt x="6" y="14"/>
              </a:lnTo>
              <a:lnTo>
                <a:pt x="5" y="14"/>
              </a:lnTo>
              <a:lnTo>
                <a:pt x="5" y="13"/>
              </a:lnTo>
              <a:lnTo>
                <a:pt x="4" y="13"/>
              </a:lnTo>
              <a:lnTo>
                <a:pt x="4" y="12"/>
              </a:lnTo>
              <a:lnTo>
                <a:pt x="3" y="12"/>
              </a:lnTo>
              <a:lnTo>
                <a:pt x="3" y="11"/>
              </a:lnTo>
              <a:lnTo>
                <a:pt x="2" y="11"/>
              </a:lnTo>
              <a:lnTo>
                <a:pt x="2" y="10"/>
              </a:lnTo>
              <a:lnTo>
                <a:pt x="2" y="9"/>
              </a:lnTo>
              <a:lnTo>
                <a:pt x="1" y="9"/>
              </a:lnTo>
              <a:lnTo>
                <a:pt x="2" y="8"/>
              </a:lnTo>
              <a:lnTo>
                <a:pt x="1" y="8"/>
              </a:lnTo>
              <a:lnTo>
                <a:pt x="1" y="7"/>
              </a:lnTo>
              <a:lnTo>
                <a:pt x="1" y="6"/>
              </a:lnTo>
              <a:lnTo>
                <a:pt x="1" y="5"/>
              </a:lnTo>
              <a:lnTo>
                <a:pt x="0" y="4"/>
              </a:lnTo>
              <a:lnTo>
                <a:pt x="1" y="4"/>
              </a:lnTo>
              <a:lnTo>
                <a:pt x="2" y="4"/>
              </a:lnTo>
              <a:lnTo>
                <a:pt x="3" y="4"/>
              </a:lnTo>
              <a:lnTo>
                <a:pt x="3" y="3"/>
              </a:lnTo>
              <a:lnTo>
                <a:pt x="4" y="3"/>
              </a:lnTo>
              <a:lnTo>
                <a:pt x="4" y="2"/>
              </a:lnTo>
              <a:lnTo>
                <a:pt x="3" y="2"/>
              </a:lnTo>
              <a:lnTo>
                <a:pt x="3" y="1"/>
              </a:lnTo>
              <a:lnTo>
                <a:pt x="4" y="1"/>
              </a:lnTo>
              <a:lnTo>
                <a:pt x="4" y="0"/>
              </a:lnTo>
              <a:lnTo>
                <a:pt x="5" y="0"/>
              </a:lnTo>
              <a:lnTo>
                <a:pt x="6" y="0"/>
              </a:lnTo>
              <a:lnTo>
                <a:pt x="7" y="0"/>
              </a:lnTo>
              <a:lnTo>
                <a:pt x="7" y="1"/>
              </a:lnTo>
              <a:lnTo>
                <a:pt x="8" y="1"/>
              </a:lnTo>
              <a:lnTo>
                <a:pt x="8" y="0"/>
              </a:lnTo>
              <a:lnTo>
                <a:pt x="9" y="0"/>
              </a:lnTo>
              <a:lnTo>
                <a:pt x="9" y="1"/>
              </a:lnTo>
              <a:lnTo>
                <a:pt x="10" y="1"/>
              </a:lnTo>
              <a:lnTo>
                <a:pt x="10" y="2"/>
              </a:lnTo>
              <a:lnTo>
                <a:pt x="11" y="2"/>
              </a:lnTo>
              <a:lnTo>
                <a:pt x="11" y="3"/>
              </a:lnTo>
              <a:lnTo>
                <a:pt x="11" y="4"/>
              </a:lnTo>
              <a:lnTo>
                <a:pt x="11" y="5"/>
              </a:lnTo>
              <a:lnTo>
                <a:pt x="11" y="6"/>
              </a:lnTo>
              <a:lnTo>
                <a:pt x="11" y="7"/>
              </a:lnTo>
              <a:lnTo>
                <a:pt x="11" y="8"/>
              </a:lnTo>
              <a:lnTo>
                <a:pt x="10" y="8"/>
              </a:lnTo>
              <a:lnTo>
                <a:pt x="10" y="7"/>
              </a:lnTo>
              <a:lnTo>
                <a:pt x="10" y="8"/>
              </a:lnTo>
              <a:lnTo>
                <a:pt x="10" y="7"/>
              </a:lnTo>
              <a:lnTo>
                <a:pt x="10" y="8"/>
              </a:lnTo>
              <a:lnTo>
                <a:pt x="9" y="8"/>
              </a:lnTo>
              <a:lnTo>
                <a:pt x="10" y="8"/>
              </a:lnTo>
              <a:lnTo>
                <a:pt x="10" y="9"/>
              </a:lnTo>
              <a:lnTo>
                <a:pt x="11" y="9"/>
              </a:lnTo>
              <a:lnTo>
                <a:pt x="11" y="10"/>
              </a:lnTo>
              <a:lnTo>
                <a:pt x="11" y="9"/>
              </a:lnTo>
              <a:lnTo>
                <a:pt x="12" y="9"/>
              </a:lnTo>
              <a:lnTo>
                <a:pt x="13" y="9"/>
              </a:lnTo>
              <a:lnTo>
                <a:pt x="13" y="10"/>
              </a:lnTo>
              <a:lnTo>
                <a:pt x="13" y="11"/>
              </a:lnTo>
              <a:lnTo>
                <a:pt x="14" y="11"/>
              </a:lnTo>
              <a:lnTo>
                <a:pt x="14" y="12"/>
              </a:lnTo>
              <a:lnTo>
                <a:pt x="13" y="12"/>
              </a:lnTo>
              <a:lnTo>
                <a:pt x="13" y="11"/>
              </a:lnTo>
              <a:lnTo>
                <a:pt x="13" y="12"/>
              </a:lnTo>
              <a:lnTo>
                <a:pt x="13" y="11"/>
              </a:lnTo>
              <a:lnTo>
                <a:pt x="12" y="11"/>
              </a:lnTo>
              <a:lnTo>
                <a:pt x="12" y="12"/>
              </a:lnTo>
              <a:lnTo>
                <a:pt x="11" y="12"/>
              </a:lnTo>
              <a:lnTo>
                <a:pt x="11" y="13"/>
              </a:lnTo>
              <a:lnTo>
                <a:pt x="11" y="14"/>
              </a:lnTo>
              <a:lnTo>
                <a:pt x="12" y="14"/>
              </a:lnTo>
              <a:lnTo>
                <a:pt x="12" y="15"/>
              </a:lnTo>
              <a:lnTo>
                <a:pt x="13" y="15"/>
              </a:lnTo>
              <a:lnTo>
                <a:pt x="14" y="15"/>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2</xdr:col>
      <xdr:colOff>57150</xdr:colOff>
      <xdr:row>39</xdr:row>
      <xdr:rowOff>133350</xdr:rowOff>
    </xdr:from>
    <xdr:to>
      <xdr:col>2</xdr:col>
      <xdr:colOff>190500</xdr:colOff>
      <xdr:row>40</xdr:row>
      <xdr:rowOff>95250</xdr:rowOff>
    </xdr:to>
    <xdr:sp macro="" textlink="">
      <xdr:nvSpPr>
        <xdr:cNvPr id="139" name="5f1"/>
        <xdr:cNvSpPr>
          <a:spLocks/>
        </xdr:cNvSpPr>
      </xdr:nvSpPr>
      <xdr:spPr bwMode="auto">
        <a:xfrm>
          <a:off x="1276350" y="6829425"/>
          <a:ext cx="133350" cy="123825"/>
        </a:xfrm>
        <a:custGeom>
          <a:avLst/>
          <a:gdLst>
            <a:gd name="T0" fmla="*/ 2147483647 w 14"/>
            <a:gd name="T1" fmla="*/ 2147483647 h 13"/>
            <a:gd name="T2" fmla="*/ 2147483647 w 14"/>
            <a:gd name="T3" fmla="*/ 2147483647 h 13"/>
            <a:gd name="T4" fmla="*/ 2147483647 w 14"/>
            <a:gd name="T5" fmla="*/ 2147483647 h 13"/>
            <a:gd name="T6" fmla="*/ 2147483647 w 14"/>
            <a:gd name="T7" fmla="*/ 2147483647 h 13"/>
            <a:gd name="T8" fmla="*/ 2147483647 w 14"/>
            <a:gd name="T9" fmla="*/ 2147483647 h 13"/>
            <a:gd name="T10" fmla="*/ 2147483647 w 14"/>
            <a:gd name="T11" fmla="*/ 2147483647 h 13"/>
            <a:gd name="T12" fmla="*/ 2147483647 w 14"/>
            <a:gd name="T13" fmla="*/ 2147483647 h 13"/>
            <a:gd name="T14" fmla="*/ 2147483647 w 14"/>
            <a:gd name="T15" fmla="*/ 2147483647 h 13"/>
            <a:gd name="T16" fmla="*/ 2147483647 w 14"/>
            <a:gd name="T17" fmla="*/ 2147483647 h 13"/>
            <a:gd name="T18" fmla="*/ 2147483647 w 14"/>
            <a:gd name="T19" fmla="*/ 2147483647 h 13"/>
            <a:gd name="T20" fmla="*/ 2147483647 w 14"/>
            <a:gd name="T21" fmla="*/ 2147483647 h 13"/>
            <a:gd name="T22" fmla="*/ 2147483647 w 14"/>
            <a:gd name="T23" fmla="*/ 2147483647 h 13"/>
            <a:gd name="T24" fmla="*/ 2147483647 w 14"/>
            <a:gd name="T25" fmla="*/ 2147483647 h 13"/>
            <a:gd name="T26" fmla="*/ 2147483647 w 14"/>
            <a:gd name="T27" fmla="*/ 2147483647 h 13"/>
            <a:gd name="T28" fmla="*/ 2147483647 w 14"/>
            <a:gd name="T29" fmla="*/ 2147483647 h 13"/>
            <a:gd name="T30" fmla="*/ 2147483647 w 14"/>
            <a:gd name="T31" fmla="*/ 2147483647 h 13"/>
            <a:gd name="T32" fmla="*/ 2147483647 w 14"/>
            <a:gd name="T33" fmla="*/ 2147483647 h 13"/>
            <a:gd name="T34" fmla="*/ 2147483647 w 14"/>
            <a:gd name="T35" fmla="*/ 2147483647 h 13"/>
            <a:gd name="T36" fmla="*/ 2147483647 w 14"/>
            <a:gd name="T37" fmla="*/ 2147483647 h 13"/>
            <a:gd name="T38" fmla="*/ 2147483647 w 14"/>
            <a:gd name="T39" fmla="*/ 2147483647 h 13"/>
            <a:gd name="T40" fmla="*/ 2147483647 w 14"/>
            <a:gd name="T41" fmla="*/ 2147483647 h 13"/>
            <a:gd name="T42" fmla="*/ 2147483647 w 14"/>
            <a:gd name="T43" fmla="*/ 2147483647 h 13"/>
            <a:gd name="T44" fmla="*/ 2147483647 w 14"/>
            <a:gd name="T45" fmla="*/ 2147483647 h 13"/>
            <a:gd name="T46" fmla="*/ 2147483647 w 14"/>
            <a:gd name="T47" fmla="*/ 2147483647 h 13"/>
            <a:gd name="T48" fmla="*/ 2147483647 w 14"/>
            <a:gd name="T49" fmla="*/ 2147483647 h 13"/>
            <a:gd name="T50" fmla="*/ 2147483647 w 14"/>
            <a:gd name="T51" fmla="*/ 2147483647 h 13"/>
            <a:gd name="T52" fmla="*/ 2147483647 w 14"/>
            <a:gd name="T53" fmla="*/ 2147483647 h 13"/>
            <a:gd name="T54" fmla="*/ 2147483647 w 14"/>
            <a:gd name="T55" fmla="*/ 2147483647 h 13"/>
            <a:gd name="T56" fmla="*/ 2147483647 w 14"/>
            <a:gd name="T57" fmla="*/ 2147483647 h 13"/>
            <a:gd name="T58" fmla="*/ 2147483647 w 14"/>
            <a:gd name="T59" fmla="*/ 2147483647 h 13"/>
            <a:gd name="T60" fmla="*/ 2147483647 w 14"/>
            <a:gd name="T61" fmla="*/ 2147483647 h 13"/>
            <a:gd name="T62" fmla="*/ 2147483647 w 14"/>
            <a:gd name="T63" fmla="*/ 2147483647 h 13"/>
            <a:gd name="T64" fmla="*/ 2147483647 w 14"/>
            <a:gd name="T65" fmla="*/ 2147483647 h 13"/>
            <a:gd name="T66" fmla="*/ 2147483647 w 14"/>
            <a:gd name="T67" fmla="*/ 2147483647 h 13"/>
            <a:gd name="T68" fmla="*/ 2147483647 w 14"/>
            <a:gd name="T69" fmla="*/ 2147483647 h 13"/>
            <a:gd name="T70" fmla="*/ 2147483647 w 14"/>
            <a:gd name="T71" fmla="*/ 2147483647 h 13"/>
            <a:gd name="T72" fmla="*/ 2147483647 w 14"/>
            <a:gd name="T73" fmla="*/ 2147483647 h 13"/>
            <a:gd name="T74" fmla="*/ 2147483647 w 14"/>
            <a:gd name="T75" fmla="*/ 2147483647 h 13"/>
            <a:gd name="T76" fmla="*/ 2147483647 w 14"/>
            <a:gd name="T77" fmla="*/ 2147483647 h 13"/>
            <a:gd name="T78" fmla="*/ 2147483647 w 14"/>
            <a:gd name="T79" fmla="*/ 2147483647 h 13"/>
            <a:gd name="T80" fmla="*/ 0 w 14"/>
            <a:gd name="T81" fmla="*/ 2147483647 h 13"/>
            <a:gd name="T82" fmla="*/ 0 w 14"/>
            <a:gd name="T83" fmla="*/ 2147483647 h 13"/>
            <a:gd name="T84" fmla="*/ 2147483647 w 14"/>
            <a:gd name="T85" fmla="*/ 2147483647 h 13"/>
            <a:gd name="T86" fmla="*/ 2147483647 w 14"/>
            <a:gd name="T87" fmla="*/ 2147483647 h 13"/>
            <a:gd name="T88" fmla="*/ 2147483647 w 14"/>
            <a:gd name="T89" fmla="*/ 2147483647 h 13"/>
            <a:gd name="T90" fmla="*/ 2147483647 w 14"/>
            <a:gd name="T91" fmla="*/ 2147483647 h 13"/>
            <a:gd name="T92" fmla="*/ 2147483647 w 14"/>
            <a:gd name="T93" fmla="*/ 2147483647 h 13"/>
            <a:gd name="T94" fmla="*/ 2147483647 w 14"/>
            <a:gd name="T95" fmla="*/ 2147483647 h 13"/>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4"/>
            <a:gd name="T145" fmla="*/ 0 h 13"/>
            <a:gd name="T146" fmla="*/ 14 w 14"/>
            <a:gd name="T147" fmla="*/ 13 h 13"/>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4" h="13">
              <a:moveTo>
                <a:pt x="7" y="0"/>
              </a:moveTo>
              <a:lnTo>
                <a:pt x="8" y="0"/>
              </a:lnTo>
              <a:lnTo>
                <a:pt x="8" y="1"/>
              </a:lnTo>
              <a:lnTo>
                <a:pt x="8" y="2"/>
              </a:lnTo>
              <a:lnTo>
                <a:pt x="7" y="2"/>
              </a:lnTo>
              <a:lnTo>
                <a:pt x="8" y="2"/>
              </a:lnTo>
              <a:lnTo>
                <a:pt x="9" y="2"/>
              </a:lnTo>
              <a:lnTo>
                <a:pt x="9" y="3"/>
              </a:lnTo>
              <a:lnTo>
                <a:pt x="9" y="2"/>
              </a:lnTo>
              <a:lnTo>
                <a:pt x="9" y="3"/>
              </a:lnTo>
              <a:lnTo>
                <a:pt x="10" y="3"/>
              </a:lnTo>
              <a:lnTo>
                <a:pt x="10" y="4"/>
              </a:lnTo>
              <a:lnTo>
                <a:pt x="10" y="5"/>
              </a:lnTo>
              <a:lnTo>
                <a:pt x="11" y="5"/>
              </a:lnTo>
              <a:lnTo>
                <a:pt x="12" y="5"/>
              </a:lnTo>
              <a:lnTo>
                <a:pt x="13" y="5"/>
              </a:lnTo>
              <a:lnTo>
                <a:pt x="13" y="6"/>
              </a:lnTo>
              <a:lnTo>
                <a:pt x="12" y="6"/>
              </a:lnTo>
              <a:lnTo>
                <a:pt x="13" y="6"/>
              </a:lnTo>
              <a:lnTo>
                <a:pt x="14" y="6"/>
              </a:lnTo>
              <a:lnTo>
                <a:pt x="14" y="7"/>
              </a:lnTo>
              <a:lnTo>
                <a:pt x="14" y="8"/>
              </a:lnTo>
              <a:lnTo>
                <a:pt x="14" y="9"/>
              </a:lnTo>
              <a:lnTo>
                <a:pt x="13" y="9"/>
              </a:lnTo>
              <a:lnTo>
                <a:pt x="12" y="9"/>
              </a:lnTo>
              <a:lnTo>
                <a:pt x="11" y="9"/>
              </a:lnTo>
              <a:lnTo>
                <a:pt x="11" y="10"/>
              </a:lnTo>
              <a:lnTo>
                <a:pt x="12" y="10"/>
              </a:lnTo>
              <a:lnTo>
                <a:pt x="12" y="11"/>
              </a:lnTo>
              <a:lnTo>
                <a:pt x="11" y="11"/>
              </a:lnTo>
              <a:lnTo>
                <a:pt x="12" y="11"/>
              </a:lnTo>
              <a:lnTo>
                <a:pt x="11" y="11"/>
              </a:lnTo>
              <a:lnTo>
                <a:pt x="11" y="12"/>
              </a:lnTo>
              <a:lnTo>
                <a:pt x="11" y="11"/>
              </a:lnTo>
              <a:lnTo>
                <a:pt x="11" y="12"/>
              </a:lnTo>
              <a:lnTo>
                <a:pt x="11" y="11"/>
              </a:lnTo>
              <a:lnTo>
                <a:pt x="11" y="12"/>
              </a:lnTo>
              <a:lnTo>
                <a:pt x="11" y="11"/>
              </a:lnTo>
              <a:lnTo>
                <a:pt x="10" y="12"/>
              </a:lnTo>
              <a:lnTo>
                <a:pt x="9" y="12"/>
              </a:lnTo>
              <a:lnTo>
                <a:pt x="9" y="13"/>
              </a:lnTo>
              <a:lnTo>
                <a:pt x="9" y="12"/>
              </a:lnTo>
              <a:lnTo>
                <a:pt x="8" y="12"/>
              </a:lnTo>
              <a:lnTo>
                <a:pt x="7" y="12"/>
              </a:lnTo>
              <a:lnTo>
                <a:pt x="6" y="12"/>
              </a:lnTo>
              <a:lnTo>
                <a:pt x="6" y="11"/>
              </a:lnTo>
              <a:lnTo>
                <a:pt x="5" y="11"/>
              </a:lnTo>
              <a:lnTo>
                <a:pt x="6" y="11"/>
              </a:lnTo>
              <a:lnTo>
                <a:pt x="7" y="11"/>
              </a:lnTo>
              <a:lnTo>
                <a:pt x="7" y="12"/>
              </a:lnTo>
              <a:lnTo>
                <a:pt x="7" y="11"/>
              </a:lnTo>
              <a:lnTo>
                <a:pt x="7" y="12"/>
              </a:lnTo>
              <a:lnTo>
                <a:pt x="7" y="11"/>
              </a:lnTo>
              <a:lnTo>
                <a:pt x="8" y="11"/>
              </a:lnTo>
              <a:lnTo>
                <a:pt x="8" y="12"/>
              </a:lnTo>
              <a:lnTo>
                <a:pt x="8" y="11"/>
              </a:lnTo>
              <a:lnTo>
                <a:pt x="7" y="11"/>
              </a:lnTo>
              <a:lnTo>
                <a:pt x="7" y="10"/>
              </a:lnTo>
              <a:lnTo>
                <a:pt x="8" y="10"/>
              </a:lnTo>
              <a:lnTo>
                <a:pt x="7" y="10"/>
              </a:lnTo>
              <a:lnTo>
                <a:pt x="8" y="10"/>
              </a:lnTo>
              <a:lnTo>
                <a:pt x="8" y="9"/>
              </a:lnTo>
              <a:lnTo>
                <a:pt x="8" y="8"/>
              </a:lnTo>
              <a:lnTo>
                <a:pt x="9" y="8"/>
              </a:lnTo>
              <a:lnTo>
                <a:pt x="9" y="7"/>
              </a:lnTo>
              <a:lnTo>
                <a:pt x="10" y="7"/>
              </a:lnTo>
              <a:lnTo>
                <a:pt x="10" y="6"/>
              </a:lnTo>
              <a:lnTo>
                <a:pt x="9" y="6"/>
              </a:lnTo>
              <a:lnTo>
                <a:pt x="10" y="6"/>
              </a:lnTo>
              <a:lnTo>
                <a:pt x="10" y="7"/>
              </a:lnTo>
              <a:lnTo>
                <a:pt x="9" y="7"/>
              </a:lnTo>
              <a:lnTo>
                <a:pt x="10" y="7"/>
              </a:lnTo>
              <a:lnTo>
                <a:pt x="9" y="7"/>
              </a:lnTo>
              <a:lnTo>
                <a:pt x="8" y="7"/>
              </a:lnTo>
              <a:lnTo>
                <a:pt x="8" y="8"/>
              </a:lnTo>
              <a:lnTo>
                <a:pt x="8" y="9"/>
              </a:lnTo>
              <a:lnTo>
                <a:pt x="7" y="9"/>
              </a:lnTo>
              <a:lnTo>
                <a:pt x="7" y="10"/>
              </a:lnTo>
              <a:lnTo>
                <a:pt x="7" y="11"/>
              </a:lnTo>
              <a:lnTo>
                <a:pt x="6" y="11"/>
              </a:lnTo>
              <a:lnTo>
                <a:pt x="6" y="10"/>
              </a:lnTo>
              <a:lnTo>
                <a:pt x="5" y="10"/>
              </a:lnTo>
              <a:lnTo>
                <a:pt x="6" y="10"/>
              </a:lnTo>
              <a:lnTo>
                <a:pt x="5" y="10"/>
              </a:lnTo>
              <a:lnTo>
                <a:pt x="5" y="9"/>
              </a:lnTo>
              <a:lnTo>
                <a:pt x="5" y="10"/>
              </a:lnTo>
              <a:lnTo>
                <a:pt x="4" y="10"/>
              </a:lnTo>
              <a:lnTo>
                <a:pt x="3" y="10"/>
              </a:lnTo>
              <a:lnTo>
                <a:pt x="3" y="11"/>
              </a:lnTo>
              <a:lnTo>
                <a:pt x="3" y="10"/>
              </a:lnTo>
              <a:lnTo>
                <a:pt x="3" y="11"/>
              </a:lnTo>
              <a:lnTo>
                <a:pt x="3" y="10"/>
              </a:lnTo>
              <a:lnTo>
                <a:pt x="3" y="9"/>
              </a:lnTo>
              <a:lnTo>
                <a:pt x="3" y="10"/>
              </a:lnTo>
              <a:lnTo>
                <a:pt x="2" y="10"/>
              </a:lnTo>
              <a:lnTo>
                <a:pt x="1" y="10"/>
              </a:lnTo>
              <a:lnTo>
                <a:pt x="2" y="10"/>
              </a:lnTo>
              <a:lnTo>
                <a:pt x="1" y="10"/>
              </a:lnTo>
              <a:lnTo>
                <a:pt x="1" y="9"/>
              </a:lnTo>
              <a:lnTo>
                <a:pt x="2" y="9"/>
              </a:lnTo>
              <a:lnTo>
                <a:pt x="1" y="9"/>
              </a:lnTo>
              <a:lnTo>
                <a:pt x="2" y="9"/>
              </a:lnTo>
              <a:lnTo>
                <a:pt x="1" y="9"/>
              </a:lnTo>
              <a:lnTo>
                <a:pt x="2" y="9"/>
              </a:lnTo>
              <a:lnTo>
                <a:pt x="2" y="8"/>
              </a:lnTo>
              <a:lnTo>
                <a:pt x="1" y="8"/>
              </a:lnTo>
              <a:lnTo>
                <a:pt x="2" y="8"/>
              </a:lnTo>
              <a:lnTo>
                <a:pt x="2" y="7"/>
              </a:lnTo>
              <a:lnTo>
                <a:pt x="1" y="7"/>
              </a:lnTo>
              <a:lnTo>
                <a:pt x="1" y="6"/>
              </a:lnTo>
              <a:lnTo>
                <a:pt x="2" y="6"/>
              </a:lnTo>
              <a:lnTo>
                <a:pt x="1" y="6"/>
              </a:lnTo>
              <a:lnTo>
                <a:pt x="2" y="6"/>
              </a:lnTo>
              <a:lnTo>
                <a:pt x="1" y="6"/>
              </a:lnTo>
              <a:lnTo>
                <a:pt x="0" y="6"/>
              </a:lnTo>
              <a:lnTo>
                <a:pt x="1" y="6"/>
              </a:lnTo>
              <a:lnTo>
                <a:pt x="0" y="6"/>
              </a:lnTo>
              <a:lnTo>
                <a:pt x="0" y="5"/>
              </a:lnTo>
              <a:lnTo>
                <a:pt x="0" y="4"/>
              </a:lnTo>
              <a:lnTo>
                <a:pt x="1" y="4"/>
              </a:lnTo>
              <a:lnTo>
                <a:pt x="1" y="3"/>
              </a:lnTo>
              <a:lnTo>
                <a:pt x="2" y="3"/>
              </a:lnTo>
              <a:lnTo>
                <a:pt x="3" y="3"/>
              </a:lnTo>
              <a:lnTo>
                <a:pt x="3" y="2"/>
              </a:lnTo>
              <a:lnTo>
                <a:pt x="3" y="1"/>
              </a:lnTo>
              <a:lnTo>
                <a:pt x="4" y="1"/>
              </a:lnTo>
              <a:lnTo>
                <a:pt x="4" y="2"/>
              </a:lnTo>
              <a:lnTo>
                <a:pt x="4" y="1"/>
              </a:lnTo>
              <a:lnTo>
                <a:pt x="4" y="2"/>
              </a:lnTo>
              <a:lnTo>
                <a:pt x="5" y="2"/>
              </a:lnTo>
              <a:lnTo>
                <a:pt x="5" y="1"/>
              </a:lnTo>
              <a:lnTo>
                <a:pt x="5" y="2"/>
              </a:lnTo>
              <a:lnTo>
                <a:pt x="5" y="1"/>
              </a:lnTo>
              <a:lnTo>
                <a:pt x="6" y="1"/>
              </a:lnTo>
              <a:lnTo>
                <a:pt x="6" y="0"/>
              </a:lnTo>
              <a:lnTo>
                <a:pt x="7"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3</xdr:col>
      <xdr:colOff>590550</xdr:colOff>
      <xdr:row>32</xdr:row>
      <xdr:rowOff>123825</xdr:rowOff>
    </xdr:from>
    <xdr:to>
      <xdr:col>4</xdr:col>
      <xdr:colOff>295275</xdr:colOff>
      <xdr:row>34</xdr:row>
      <xdr:rowOff>0</xdr:rowOff>
    </xdr:to>
    <xdr:sp macro="" textlink="">
      <xdr:nvSpPr>
        <xdr:cNvPr id="140" name="5fl"/>
        <xdr:cNvSpPr>
          <a:spLocks/>
        </xdr:cNvSpPr>
      </xdr:nvSpPr>
      <xdr:spPr bwMode="auto">
        <a:xfrm>
          <a:off x="2419350" y="5686425"/>
          <a:ext cx="314325" cy="200025"/>
        </a:xfrm>
        <a:custGeom>
          <a:avLst/>
          <a:gdLst>
            <a:gd name="T0" fmla="*/ 2147483647 w 33"/>
            <a:gd name="T1" fmla="*/ 2147483647 h 21"/>
            <a:gd name="T2" fmla="*/ 2147483647 w 33"/>
            <a:gd name="T3" fmla="*/ 2147483647 h 21"/>
            <a:gd name="T4" fmla="*/ 2147483647 w 33"/>
            <a:gd name="T5" fmla="*/ 2147483647 h 21"/>
            <a:gd name="T6" fmla="*/ 2147483647 w 33"/>
            <a:gd name="T7" fmla="*/ 2147483647 h 21"/>
            <a:gd name="T8" fmla="*/ 2147483647 w 33"/>
            <a:gd name="T9" fmla="*/ 2147483647 h 21"/>
            <a:gd name="T10" fmla="*/ 2147483647 w 33"/>
            <a:gd name="T11" fmla="*/ 2147483647 h 21"/>
            <a:gd name="T12" fmla="*/ 2147483647 w 33"/>
            <a:gd name="T13" fmla="*/ 2147483647 h 21"/>
            <a:gd name="T14" fmla="*/ 2147483647 w 33"/>
            <a:gd name="T15" fmla="*/ 2147483647 h 21"/>
            <a:gd name="T16" fmla="*/ 2147483647 w 33"/>
            <a:gd name="T17" fmla="*/ 2147483647 h 21"/>
            <a:gd name="T18" fmla="*/ 2147483647 w 33"/>
            <a:gd name="T19" fmla="*/ 2147483647 h 21"/>
            <a:gd name="T20" fmla="*/ 2147483647 w 33"/>
            <a:gd name="T21" fmla="*/ 2147483647 h 21"/>
            <a:gd name="T22" fmla="*/ 2147483647 w 33"/>
            <a:gd name="T23" fmla="*/ 2147483647 h 21"/>
            <a:gd name="T24" fmla="*/ 2147483647 w 33"/>
            <a:gd name="T25" fmla="*/ 2147483647 h 21"/>
            <a:gd name="T26" fmla="*/ 2147483647 w 33"/>
            <a:gd name="T27" fmla="*/ 2147483647 h 21"/>
            <a:gd name="T28" fmla="*/ 2147483647 w 33"/>
            <a:gd name="T29" fmla="*/ 2147483647 h 21"/>
            <a:gd name="T30" fmla="*/ 2147483647 w 33"/>
            <a:gd name="T31" fmla="*/ 2147483647 h 21"/>
            <a:gd name="T32" fmla="*/ 2147483647 w 33"/>
            <a:gd name="T33" fmla="*/ 2147483647 h 21"/>
            <a:gd name="T34" fmla="*/ 2147483647 w 33"/>
            <a:gd name="T35" fmla="*/ 2147483647 h 21"/>
            <a:gd name="T36" fmla="*/ 2147483647 w 33"/>
            <a:gd name="T37" fmla="*/ 2147483647 h 21"/>
            <a:gd name="T38" fmla="*/ 2147483647 w 33"/>
            <a:gd name="T39" fmla="*/ 2147483647 h 21"/>
            <a:gd name="T40" fmla="*/ 2147483647 w 33"/>
            <a:gd name="T41" fmla="*/ 2147483647 h 21"/>
            <a:gd name="T42" fmla="*/ 2147483647 w 33"/>
            <a:gd name="T43" fmla="*/ 2147483647 h 21"/>
            <a:gd name="T44" fmla="*/ 2147483647 w 33"/>
            <a:gd name="T45" fmla="*/ 2147483647 h 21"/>
            <a:gd name="T46" fmla="*/ 2147483647 w 33"/>
            <a:gd name="T47" fmla="*/ 2147483647 h 21"/>
            <a:gd name="T48" fmla="*/ 2147483647 w 33"/>
            <a:gd name="T49" fmla="*/ 2147483647 h 21"/>
            <a:gd name="T50" fmla="*/ 2147483647 w 33"/>
            <a:gd name="T51" fmla="*/ 2147483647 h 21"/>
            <a:gd name="T52" fmla="*/ 2147483647 w 33"/>
            <a:gd name="T53" fmla="*/ 2147483647 h 21"/>
            <a:gd name="T54" fmla="*/ 0 w 33"/>
            <a:gd name="T55" fmla="*/ 2147483647 h 21"/>
            <a:gd name="T56" fmla="*/ 2147483647 w 33"/>
            <a:gd name="T57" fmla="*/ 2147483647 h 21"/>
            <a:gd name="T58" fmla="*/ 2147483647 w 33"/>
            <a:gd name="T59" fmla="*/ 2147483647 h 21"/>
            <a:gd name="T60" fmla="*/ 2147483647 w 33"/>
            <a:gd name="T61" fmla="*/ 2147483647 h 21"/>
            <a:gd name="T62" fmla="*/ 2147483647 w 33"/>
            <a:gd name="T63" fmla="*/ 2147483647 h 21"/>
            <a:gd name="T64" fmla="*/ 2147483647 w 33"/>
            <a:gd name="T65" fmla="*/ 2147483647 h 21"/>
            <a:gd name="T66" fmla="*/ 2147483647 w 33"/>
            <a:gd name="T67" fmla="*/ 2147483647 h 21"/>
            <a:gd name="T68" fmla="*/ 2147483647 w 33"/>
            <a:gd name="T69" fmla="*/ 2147483647 h 21"/>
            <a:gd name="T70" fmla="*/ 2147483647 w 33"/>
            <a:gd name="T71" fmla="*/ 2147483647 h 21"/>
            <a:gd name="T72" fmla="*/ 2147483647 w 33"/>
            <a:gd name="T73" fmla="*/ 2147483647 h 21"/>
            <a:gd name="T74" fmla="*/ 2147483647 w 33"/>
            <a:gd name="T75" fmla="*/ 2147483647 h 21"/>
            <a:gd name="T76" fmla="*/ 2147483647 w 33"/>
            <a:gd name="T77" fmla="*/ 2147483647 h 21"/>
            <a:gd name="T78" fmla="*/ 2147483647 w 33"/>
            <a:gd name="T79" fmla="*/ 2147483647 h 21"/>
            <a:gd name="T80" fmla="*/ 2147483647 w 33"/>
            <a:gd name="T81" fmla="*/ 2147483647 h 21"/>
            <a:gd name="T82" fmla="*/ 2147483647 w 33"/>
            <a:gd name="T83" fmla="*/ 2147483647 h 21"/>
            <a:gd name="T84" fmla="*/ 2147483647 w 33"/>
            <a:gd name="T85" fmla="*/ 2147483647 h 21"/>
            <a:gd name="T86" fmla="*/ 2147483647 w 33"/>
            <a:gd name="T87" fmla="*/ 2147483647 h 21"/>
            <a:gd name="T88" fmla="*/ 2147483647 w 33"/>
            <a:gd name="T89" fmla="*/ 2147483647 h 21"/>
            <a:gd name="T90" fmla="*/ 2147483647 w 33"/>
            <a:gd name="T91" fmla="*/ 2147483647 h 21"/>
            <a:gd name="T92" fmla="*/ 2147483647 w 33"/>
            <a:gd name="T93" fmla="*/ 2147483647 h 21"/>
            <a:gd name="T94" fmla="*/ 2147483647 w 33"/>
            <a:gd name="T95" fmla="*/ 2147483647 h 21"/>
            <a:gd name="T96" fmla="*/ 2147483647 w 33"/>
            <a:gd name="T97" fmla="*/ 2147483647 h 21"/>
            <a:gd name="T98" fmla="*/ 2147483647 w 33"/>
            <a:gd name="T99" fmla="*/ 2147483647 h 21"/>
            <a:gd name="T100" fmla="*/ 2147483647 w 33"/>
            <a:gd name="T101" fmla="*/ 2147483647 h 21"/>
            <a:gd name="T102" fmla="*/ 2147483647 w 33"/>
            <a:gd name="T103" fmla="*/ 2147483647 h 21"/>
            <a:gd name="T104" fmla="*/ 2147483647 w 33"/>
            <a:gd name="T105" fmla="*/ 2147483647 h 21"/>
            <a:gd name="T106" fmla="*/ 2147483647 w 33"/>
            <a:gd name="T107" fmla="*/ 2147483647 h 21"/>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33"/>
            <a:gd name="T163" fmla="*/ 0 h 21"/>
            <a:gd name="T164" fmla="*/ 33 w 33"/>
            <a:gd name="T165" fmla="*/ 21 h 21"/>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33" h="21">
              <a:moveTo>
                <a:pt x="32" y="2"/>
              </a:moveTo>
              <a:lnTo>
                <a:pt x="33" y="2"/>
              </a:lnTo>
              <a:lnTo>
                <a:pt x="33" y="3"/>
              </a:lnTo>
              <a:lnTo>
                <a:pt x="33" y="4"/>
              </a:lnTo>
              <a:lnTo>
                <a:pt x="33" y="5"/>
              </a:lnTo>
              <a:lnTo>
                <a:pt x="33" y="6"/>
              </a:lnTo>
              <a:lnTo>
                <a:pt x="33" y="5"/>
              </a:lnTo>
              <a:lnTo>
                <a:pt x="33" y="6"/>
              </a:lnTo>
              <a:lnTo>
                <a:pt x="32" y="6"/>
              </a:lnTo>
              <a:lnTo>
                <a:pt x="32" y="7"/>
              </a:lnTo>
              <a:lnTo>
                <a:pt x="32" y="8"/>
              </a:lnTo>
              <a:lnTo>
                <a:pt x="33" y="8"/>
              </a:lnTo>
              <a:lnTo>
                <a:pt x="33" y="9"/>
              </a:lnTo>
              <a:lnTo>
                <a:pt x="32" y="9"/>
              </a:lnTo>
              <a:lnTo>
                <a:pt x="32" y="10"/>
              </a:lnTo>
              <a:lnTo>
                <a:pt x="31" y="10"/>
              </a:lnTo>
              <a:lnTo>
                <a:pt x="31" y="11"/>
              </a:lnTo>
              <a:lnTo>
                <a:pt x="30" y="11"/>
              </a:lnTo>
              <a:lnTo>
                <a:pt x="29" y="11"/>
              </a:lnTo>
              <a:lnTo>
                <a:pt x="29" y="12"/>
              </a:lnTo>
              <a:lnTo>
                <a:pt x="29" y="11"/>
              </a:lnTo>
              <a:lnTo>
                <a:pt x="29" y="12"/>
              </a:lnTo>
              <a:lnTo>
                <a:pt x="28" y="12"/>
              </a:lnTo>
              <a:lnTo>
                <a:pt x="29" y="12"/>
              </a:lnTo>
              <a:lnTo>
                <a:pt x="30" y="12"/>
              </a:lnTo>
              <a:lnTo>
                <a:pt x="31" y="12"/>
              </a:lnTo>
              <a:lnTo>
                <a:pt x="31" y="13"/>
              </a:lnTo>
              <a:lnTo>
                <a:pt x="31" y="12"/>
              </a:lnTo>
              <a:lnTo>
                <a:pt x="32" y="12"/>
              </a:lnTo>
              <a:lnTo>
                <a:pt x="32" y="13"/>
              </a:lnTo>
              <a:lnTo>
                <a:pt x="32" y="14"/>
              </a:lnTo>
              <a:lnTo>
                <a:pt x="33" y="14"/>
              </a:lnTo>
              <a:lnTo>
                <a:pt x="33" y="15"/>
              </a:lnTo>
              <a:lnTo>
                <a:pt x="32" y="15"/>
              </a:lnTo>
              <a:lnTo>
                <a:pt x="31" y="15"/>
              </a:lnTo>
              <a:lnTo>
                <a:pt x="31" y="16"/>
              </a:lnTo>
              <a:lnTo>
                <a:pt x="30" y="16"/>
              </a:lnTo>
              <a:lnTo>
                <a:pt x="29" y="16"/>
              </a:lnTo>
              <a:lnTo>
                <a:pt x="29" y="17"/>
              </a:lnTo>
              <a:lnTo>
                <a:pt x="28" y="17"/>
              </a:lnTo>
              <a:lnTo>
                <a:pt x="27" y="17"/>
              </a:lnTo>
              <a:lnTo>
                <a:pt x="27" y="18"/>
              </a:lnTo>
              <a:lnTo>
                <a:pt x="26" y="18"/>
              </a:lnTo>
              <a:lnTo>
                <a:pt x="25" y="18"/>
              </a:lnTo>
              <a:lnTo>
                <a:pt x="25" y="19"/>
              </a:lnTo>
              <a:lnTo>
                <a:pt x="25" y="18"/>
              </a:lnTo>
              <a:lnTo>
                <a:pt x="24" y="18"/>
              </a:lnTo>
              <a:lnTo>
                <a:pt x="24" y="17"/>
              </a:lnTo>
              <a:lnTo>
                <a:pt x="24" y="18"/>
              </a:lnTo>
              <a:lnTo>
                <a:pt x="23" y="18"/>
              </a:lnTo>
              <a:lnTo>
                <a:pt x="22" y="18"/>
              </a:lnTo>
              <a:lnTo>
                <a:pt x="22" y="19"/>
              </a:lnTo>
              <a:lnTo>
                <a:pt x="21" y="19"/>
              </a:lnTo>
              <a:lnTo>
                <a:pt x="20" y="19"/>
              </a:lnTo>
              <a:lnTo>
                <a:pt x="20" y="20"/>
              </a:lnTo>
              <a:lnTo>
                <a:pt x="19" y="20"/>
              </a:lnTo>
              <a:lnTo>
                <a:pt x="19" y="21"/>
              </a:lnTo>
              <a:lnTo>
                <a:pt x="19" y="20"/>
              </a:lnTo>
              <a:lnTo>
                <a:pt x="18" y="20"/>
              </a:lnTo>
              <a:lnTo>
                <a:pt x="18" y="21"/>
              </a:lnTo>
              <a:lnTo>
                <a:pt x="17" y="21"/>
              </a:lnTo>
              <a:lnTo>
                <a:pt x="17" y="20"/>
              </a:lnTo>
              <a:lnTo>
                <a:pt x="16" y="20"/>
              </a:lnTo>
              <a:lnTo>
                <a:pt x="16" y="19"/>
              </a:lnTo>
              <a:lnTo>
                <a:pt x="15" y="19"/>
              </a:lnTo>
              <a:lnTo>
                <a:pt x="14" y="19"/>
              </a:lnTo>
              <a:lnTo>
                <a:pt x="13" y="19"/>
              </a:lnTo>
              <a:lnTo>
                <a:pt x="13" y="18"/>
              </a:lnTo>
              <a:lnTo>
                <a:pt x="12" y="18"/>
              </a:lnTo>
              <a:lnTo>
                <a:pt x="11" y="18"/>
              </a:lnTo>
              <a:lnTo>
                <a:pt x="11" y="19"/>
              </a:lnTo>
              <a:lnTo>
                <a:pt x="10" y="19"/>
              </a:lnTo>
              <a:lnTo>
                <a:pt x="9" y="19"/>
              </a:lnTo>
              <a:lnTo>
                <a:pt x="9" y="18"/>
              </a:lnTo>
              <a:lnTo>
                <a:pt x="9" y="19"/>
              </a:lnTo>
              <a:lnTo>
                <a:pt x="9" y="18"/>
              </a:lnTo>
              <a:lnTo>
                <a:pt x="9" y="19"/>
              </a:lnTo>
              <a:lnTo>
                <a:pt x="8" y="19"/>
              </a:lnTo>
              <a:lnTo>
                <a:pt x="7" y="19"/>
              </a:lnTo>
              <a:lnTo>
                <a:pt x="6" y="19"/>
              </a:lnTo>
              <a:lnTo>
                <a:pt x="5" y="19"/>
              </a:lnTo>
              <a:lnTo>
                <a:pt x="5" y="18"/>
              </a:lnTo>
              <a:lnTo>
                <a:pt x="4" y="18"/>
              </a:lnTo>
              <a:lnTo>
                <a:pt x="3" y="18"/>
              </a:lnTo>
              <a:lnTo>
                <a:pt x="3" y="17"/>
              </a:lnTo>
              <a:lnTo>
                <a:pt x="4" y="17"/>
              </a:lnTo>
              <a:lnTo>
                <a:pt x="3" y="17"/>
              </a:lnTo>
              <a:lnTo>
                <a:pt x="4" y="17"/>
              </a:lnTo>
              <a:lnTo>
                <a:pt x="3" y="17"/>
              </a:lnTo>
              <a:lnTo>
                <a:pt x="3" y="16"/>
              </a:lnTo>
              <a:lnTo>
                <a:pt x="2" y="16"/>
              </a:lnTo>
              <a:lnTo>
                <a:pt x="1" y="16"/>
              </a:lnTo>
              <a:lnTo>
                <a:pt x="1" y="15"/>
              </a:lnTo>
              <a:lnTo>
                <a:pt x="1" y="14"/>
              </a:lnTo>
              <a:lnTo>
                <a:pt x="2" y="14"/>
              </a:lnTo>
              <a:lnTo>
                <a:pt x="1" y="14"/>
              </a:lnTo>
              <a:lnTo>
                <a:pt x="1" y="13"/>
              </a:lnTo>
              <a:lnTo>
                <a:pt x="0" y="13"/>
              </a:lnTo>
              <a:lnTo>
                <a:pt x="0" y="12"/>
              </a:lnTo>
              <a:lnTo>
                <a:pt x="1" y="12"/>
              </a:lnTo>
              <a:lnTo>
                <a:pt x="1" y="11"/>
              </a:lnTo>
              <a:lnTo>
                <a:pt x="1" y="10"/>
              </a:lnTo>
              <a:lnTo>
                <a:pt x="1" y="9"/>
              </a:lnTo>
              <a:lnTo>
                <a:pt x="1" y="10"/>
              </a:lnTo>
              <a:lnTo>
                <a:pt x="1" y="9"/>
              </a:lnTo>
              <a:lnTo>
                <a:pt x="1" y="8"/>
              </a:lnTo>
              <a:lnTo>
                <a:pt x="2" y="8"/>
              </a:lnTo>
              <a:lnTo>
                <a:pt x="2" y="9"/>
              </a:lnTo>
              <a:lnTo>
                <a:pt x="2" y="10"/>
              </a:lnTo>
              <a:lnTo>
                <a:pt x="3" y="10"/>
              </a:lnTo>
              <a:lnTo>
                <a:pt x="3" y="11"/>
              </a:lnTo>
              <a:lnTo>
                <a:pt x="2" y="11"/>
              </a:lnTo>
              <a:lnTo>
                <a:pt x="3" y="11"/>
              </a:lnTo>
              <a:lnTo>
                <a:pt x="3" y="12"/>
              </a:lnTo>
              <a:lnTo>
                <a:pt x="4" y="12"/>
              </a:lnTo>
              <a:lnTo>
                <a:pt x="5" y="12"/>
              </a:lnTo>
              <a:lnTo>
                <a:pt x="5" y="11"/>
              </a:lnTo>
              <a:lnTo>
                <a:pt x="5" y="10"/>
              </a:lnTo>
              <a:lnTo>
                <a:pt x="5" y="9"/>
              </a:lnTo>
              <a:lnTo>
                <a:pt x="5" y="8"/>
              </a:lnTo>
              <a:lnTo>
                <a:pt x="5" y="9"/>
              </a:lnTo>
              <a:lnTo>
                <a:pt x="5" y="8"/>
              </a:lnTo>
              <a:lnTo>
                <a:pt x="6" y="8"/>
              </a:lnTo>
              <a:lnTo>
                <a:pt x="6" y="9"/>
              </a:lnTo>
              <a:lnTo>
                <a:pt x="6" y="8"/>
              </a:lnTo>
              <a:lnTo>
                <a:pt x="5" y="8"/>
              </a:lnTo>
              <a:lnTo>
                <a:pt x="6" y="8"/>
              </a:lnTo>
              <a:lnTo>
                <a:pt x="6" y="7"/>
              </a:lnTo>
              <a:lnTo>
                <a:pt x="7" y="7"/>
              </a:lnTo>
              <a:lnTo>
                <a:pt x="7" y="8"/>
              </a:lnTo>
              <a:lnTo>
                <a:pt x="7" y="7"/>
              </a:lnTo>
              <a:lnTo>
                <a:pt x="7" y="8"/>
              </a:lnTo>
              <a:lnTo>
                <a:pt x="7" y="7"/>
              </a:lnTo>
              <a:lnTo>
                <a:pt x="6" y="7"/>
              </a:lnTo>
              <a:lnTo>
                <a:pt x="6" y="6"/>
              </a:lnTo>
              <a:lnTo>
                <a:pt x="7" y="6"/>
              </a:lnTo>
              <a:lnTo>
                <a:pt x="8" y="6"/>
              </a:lnTo>
              <a:lnTo>
                <a:pt x="9" y="6"/>
              </a:lnTo>
              <a:lnTo>
                <a:pt x="9" y="5"/>
              </a:lnTo>
              <a:lnTo>
                <a:pt x="9" y="6"/>
              </a:lnTo>
              <a:lnTo>
                <a:pt x="10" y="6"/>
              </a:lnTo>
              <a:lnTo>
                <a:pt x="9" y="5"/>
              </a:lnTo>
              <a:lnTo>
                <a:pt x="10" y="5"/>
              </a:lnTo>
              <a:lnTo>
                <a:pt x="11" y="5"/>
              </a:lnTo>
              <a:lnTo>
                <a:pt x="12" y="5"/>
              </a:lnTo>
              <a:lnTo>
                <a:pt x="11" y="5"/>
              </a:lnTo>
              <a:lnTo>
                <a:pt x="12" y="5"/>
              </a:lnTo>
              <a:lnTo>
                <a:pt x="12" y="4"/>
              </a:lnTo>
              <a:lnTo>
                <a:pt x="12" y="5"/>
              </a:lnTo>
              <a:lnTo>
                <a:pt x="13" y="5"/>
              </a:lnTo>
              <a:lnTo>
                <a:pt x="13" y="4"/>
              </a:lnTo>
              <a:lnTo>
                <a:pt x="13" y="3"/>
              </a:lnTo>
              <a:lnTo>
                <a:pt x="14" y="3"/>
              </a:lnTo>
              <a:lnTo>
                <a:pt x="14" y="2"/>
              </a:lnTo>
              <a:lnTo>
                <a:pt x="14" y="1"/>
              </a:lnTo>
              <a:lnTo>
                <a:pt x="14" y="2"/>
              </a:lnTo>
              <a:lnTo>
                <a:pt x="15" y="2"/>
              </a:lnTo>
              <a:lnTo>
                <a:pt x="16" y="2"/>
              </a:lnTo>
              <a:lnTo>
                <a:pt x="17" y="2"/>
              </a:lnTo>
              <a:lnTo>
                <a:pt x="17" y="3"/>
              </a:lnTo>
              <a:lnTo>
                <a:pt x="18" y="3"/>
              </a:lnTo>
              <a:lnTo>
                <a:pt x="19" y="3"/>
              </a:lnTo>
              <a:lnTo>
                <a:pt x="19" y="4"/>
              </a:lnTo>
              <a:lnTo>
                <a:pt x="19" y="3"/>
              </a:lnTo>
              <a:lnTo>
                <a:pt x="19" y="4"/>
              </a:lnTo>
              <a:lnTo>
                <a:pt x="20" y="4"/>
              </a:lnTo>
              <a:lnTo>
                <a:pt x="20" y="3"/>
              </a:lnTo>
              <a:lnTo>
                <a:pt x="21" y="3"/>
              </a:lnTo>
              <a:lnTo>
                <a:pt x="22" y="3"/>
              </a:lnTo>
              <a:lnTo>
                <a:pt x="22" y="2"/>
              </a:lnTo>
              <a:lnTo>
                <a:pt x="23" y="2"/>
              </a:lnTo>
              <a:lnTo>
                <a:pt x="24" y="2"/>
              </a:lnTo>
              <a:lnTo>
                <a:pt x="24" y="1"/>
              </a:lnTo>
              <a:lnTo>
                <a:pt x="24" y="2"/>
              </a:lnTo>
              <a:lnTo>
                <a:pt x="24" y="1"/>
              </a:lnTo>
              <a:lnTo>
                <a:pt x="25" y="1"/>
              </a:lnTo>
              <a:lnTo>
                <a:pt x="25" y="2"/>
              </a:lnTo>
              <a:lnTo>
                <a:pt x="25" y="1"/>
              </a:lnTo>
              <a:lnTo>
                <a:pt x="25" y="2"/>
              </a:lnTo>
              <a:lnTo>
                <a:pt x="25" y="1"/>
              </a:lnTo>
              <a:lnTo>
                <a:pt x="26" y="1"/>
              </a:lnTo>
              <a:lnTo>
                <a:pt x="27" y="1"/>
              </a:lnTo>
              <a:lnTo>
                <a:pt x="28" y="1"/>
              </a:lnTo>
              <a:lnTo>
                <a:pt x="28" y="0"/>
              </a:lnTo>
              <a:lnTo>
                <a:pt x="28" y="1"/>
              </a:lnTo>
              <a:lnTo>
                <a:pt x="29" y="1"/>
              </a:lnTo>
              <a:lnTo>
                <a:pt x="30" y="1"/>
              </a:lnTo>
              <a:lnTo>
                <a:pt x="30" y="2"/>
              </a:lnTo>
              <a:lnTo>
                <a:pt x="31" y="2"/>
              </a:lnTo>
              <a:lnTo>
                <a:pt x="31" y="3"/>
              </a:lnTo>
              <a:lnTo>
                <a:pt x="32" y="3"/>
              </a:lnTo>
              <a:lnTo>
                <a:pt x="32" y="2"/>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3</xdr:col>
      <xdr:colOff>371475</xdr:colOff>
      <xdr:row>32</xdr:row>
      <xdr:rowOff>47625</xdr:rowOff>
    </xdr:from>
    <xdr:to>
      <xdr:col>4</xdr:col>
      <xdr:colOff>76200</xdr:colOff>
      <xdr:row>33</xdr:row>
      <xdr:rowOff>142875</xdr:rowOff>
    </xdr:to>
    <xdr:sp macro="" textlink="">
      <xdr:nvSpPr>
        <xdr:cNvPr id="141" name="5m8"/>
        <xdr:cNvSpPr>
          <a:spLocks/>
        </xdr:cNvSpPr>
      </xdr:nvSpPr>
      <xdr:spPr bwMode="auto">
        <a:xfrm>
          <a:off x="2200275" y="5610225"/>
          <a:ext cx="314325" cy="257175"/>
        </a:xfrm>
        <a:custGeom>
          <a:avLst/>
          <a:gdLst>
            <a:gd name="T0" fmla="*/ 2147483647 w 33"/>
            <a:gd name="T1" fmla="*/ 2147483647 h 27"/>
            <a:gd name="T2" fmla="*/ 2147483647 w 33"/>
            <a:gd name="T3" fmla="*/ 2147483647 h 27"/>
            <a:gd name="T4" fmla="*/ 2147483647 w 33"/>
            <a:gd name="T5" fmla="*/ 2147483647 h 27"/>
            <a:gd name="T6" fmla="*/ 2147483647 w 33"/>
            <a:gd name="T7" fmla="*/ 2147483647 h 27"/>
            <a:gd name="T8" fmla="*/ 2147483647 w 33"/>
            <a:gd name="T9" fmla="*/ 2147483647 h 27"/>
            <a:gd name="T10" fmla="*/ 2147483647 w 33"/>
            <a:gd name="T11" fmla="*/ 2147483647 h 27"/>
            <a:gd name="T12" fmla="*/ 2147483647 w 33"/>
            <a:gd name="T13" fmla="*/ 2147483647 h 27"/>
            <a:gd name="T14" fmla="*/ 2147483647 w 33"/>
            <a:gd name="T15" fmla="*/ 2147483647 h 27"/>
            <a:gd name="T16" fmla="*/ 2147483647 w 33"/>
            <a:gd name="T17" fmla="*/ 2147483647 h 27"/>
            <a:gd name="T18" fmla="*/ 2147483647 w 33"/>
            <a:gd name="T19" fmla="*/ 2147483647 h 27"/>
            <a:gd name="T20" fmla="*/ 2147483647 w 33"/>
            <a:gd name="T21" fmla="*/ 2147483647 h 27"/>
            <a:gd name="T22" fmla="*/ 2147483647 w 33"/>
            <a:gd name="T23" fmla="*/ 2147483647 h 27"/>
            <a:gd name="T24" fmla="*/ 2147483647 w 33"/>
            <a:gd name="T25" fmla="*/ 2147483647 h 27"/>
            <a:gd name="T26" fmla="*/ 2147483647 w 33"/>
            <a:gd name="T27" fmla="*/ 2147483647 h 27"/>
            <a:gd name="T28" fmla="*/ 2147483647 w 33"/>
            <a:gd name="T29" fmla="*/ 2147483647 h 27"/>
            <a:gd name="T30" fmla="*/ 2147483647 w 33"/>
            <a:gd name="T31" fmla="*/ 2147483647 h 27"/>
            <a:gd name="T32" fmla="*/ 2147483647 w 33"/>
            <a:gd name="T33" fmla="*/ 2147483647 h 27"/>
            <a:gd name="T34" fmla="*/ 2147483647 w 33"/>
            <a:gd name="T35" fmla="*/ 2147483647 h 27"/>
            <a:gd name="T36" fmla="*/ 2147483647 w 33"/>
            <a:gd name="T37" fmla="*/ 2147483647 h 27"/>
            <a:gd name="T38" fmla="*/ 2147483647 w 33"/>
            <a:gd name="T39" fmla="*/ 2147483647 h 27"/>
            <a:gd name="T40" fmla="*/ 2147483647 w 33"/>
            <a:gd name="T41" fmla="*/ 2147483647 h 27"/>
            <a:gd name="T42" fmla="*/ 2147483647 w 33"/>
            <a:gd name="T43" fmla="*/ 2147483647 h 27"/>
            <a:gd name="T44" fmla="*/ 2147483647 w 33"/>
            <a:gd name="T45" fmla="*/ 2147483647 h 27"/>
            <a:gd name="T46" fmla="*/ 2147483647 w 33"/>
            <a:gd name="T47" fmla="*/ 2147483647 h 27"/>
            <a:gd name="T48" fmla="*/ 2147483647 w 33"/>
            <a:gd name="T49" fmla="*/ 2147483647 h 27"/>
            <a:gd name="T50" fmla="*/ 2147483647 w 33"/>
            <a:gd name="T51" fmla="*/ 2147483647 h 27"/>
            <a:gd name="T52" fmla="*/ 2147483647 w 33"/>
            <a:gd name="T53" fmla="*/ 2147483647 h 27"/>
            <a:gd name="T54" fmla="*/ 2147483647 w 33"/>
            <a:gd name="T55" fmla="*/ 2147483647 h 27"/>
            <a:gd name="T56" fmla="*/ 2147483647 w 33"/>
            <a:gd name="T57" fmla="*/ 2147483647 h 27"/>
            <a:gd name="T58" fmla="*/ 2147483647 w 33"/>
            <a:gd name="T59" fmla="*/ 2147483647 h 27"/>
            <a:gd name="T60" fmla="*/ 2147483647 w 33"/>
            <a:gd name="T61" fmla="*/ 2147483647 h 27"/>
            <a:gd name="T62" fmla="*/ 2147483647 w 33"/>
            <a:gd name="T63" fmla="*/ 2147483647 h 27"/>
            <a:gd name="T64" fmla="*/ 2147483647 w 33"/>
            <a:gd name="T65" fmla="*/ 2147483647 h 27"/>
            <a:gd name="T66" fmla="*/ 2147483647 w 33"/>
            <a:gd name="T67" fmla="*/ 2147483647 h 27"/>
            <a:gd name="T68" fmla="*/ 2147483647 w 33"/>
            <a:gd name="T69" fmla="*/ 2147483647 h 27"/>
            <a:gd name="T70" fmla="*/ 2147483647 w 33"/>
            <a:gd name="T71" fmla="*/ 2147483647 h 27"/>
            <a:gd name="T72" fmla="*/ 2147483647 w 33"/>
            <a:gd name="T73" fmla="*/ 2147483647 h 27"/>
            <a:gd name="T74" fmla="*/ 2147483647 w 33"/>
            <a:gd name="T75" fmla="*/ 2147483647 h 27"/>
            <a:gd name="T76" fmla="*/ 0 w 33"/>
            <a:gd name="T77" fmla="*/ 2147483647 h 27"/>
            <a:gd name="T78" fmla="*/ 2147483647 w 33"/>
            <a:gd name="T79" fmla="*/ 2147483647 h 27"/>
            <a:gd name="T80" fmla="*/ 2147483647 w 33"/>
            <a:gd name="T81" fmla="*/ 2147483647 h 27"/>
            <a:gd name="T82" fmla="*/ 2147483647 w 33"/>
            <a:gd name="T83" fmla="*/ 2147483647 h 27"/>
            <a:gd name="T84" fmla="*/ 2147483647 w 33"/>
            <a:gd name="T85" fmla="*/ 2147483647 h 27"/>
            <a:gd name="T86" fmla="*/ 2147483647 w 33"/>
            <a:gd name="T87" fmla="*/ 2147483647 h 27"/>
            <a:gd name="T88" fmla="*/ 2147483647 w 33"/>
            <a:gd name="T89" fmla="*/ 2147483647 h 27"/>
            <a:gd name="T90" fmla="*/ 2147483647 w 33"/>
            <a:gd name="T91" fmla="*/ 2147483647 h 27"/>
            <a:gd name="T92" fmla="*/ 2147483647 w 33"/>
            <a:gd name="T93" fmla="*/ 2147483647 h 27"/>
            <a:gd name="T94" fmla="*/ 2147483647 w 33"/>
            <a:gd name="T95" fmla="*/ 2147483647 h 27"/>
            <a:gd name="T96" fmla="*/ 2147483647 w 33"/>
            <a:gd name="T97" fmla="*/ 2147483647 h 27"/>
            <a:gd name="T98" fmla="*/ 2147483647 w 33"/>
            <a:gd name="T99" fmla="*/ 2147483647 h 27"/>
            <a:gd name="T100" fmla="*/ 2147483647 w 33"/>
            <a:gd name="T101" fmla="*/ 2147483647 h 27"/>
            <a:gd name="T102" fmla="*/ 2147483647 w 33"/>
            <a:gd name="T103" fmla="*/ 2147483647 h 27"/>
            <a:gd name="T104" fmla="*/ 2147483647 w 33"/>
            <a:gd name="T105" fmla="*/ 2147483647 h 27"/>
            <a:gd name="T106" fmla="*/ 2147483647 w 33"/>
            <a:gd name="T107" fmla="*/ 2147483647 h 27"/>
            <a:gd name="T108" fmla="*/ 2147483647 w 33"/>
            <a:gd name="T109" fmla="*/ 2147483647 h 27"/>
            <a:gd name="T110" fmla="*/ 2147483647 w 33"/>
            <a:gd name="T111" fmla="*/ 2147483647 h 27"/>
            <a:gd name="T112" fmla="*/ 2147483647 w 33"/>
            <a:gd name="T113" fmla="*/ 2147483647 h 27"/>
            <a:gd name="T114" fmla="*/ 2147483647 w 33"/>
            <a:gd name="T115" fmla="*/ 2147483647 h 27"/>
            <a:gd name="T116" fmla="*/ 2147483647 w 33"/>
            <a:gd name="T117" fmla="*/ 2147483647 h 27"/>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33"/>
            <a:gd name="T178" fmla="*/ 0 h 27"/>
            <a:gd name="T179" fmla="*/ 33 w 33"/>
            <a:gd name="T180" fmla="*/ 27 h 27"/>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33" h="27">
              <a:moveTo>
                <a:pt x="21" y="1"/>
              </a:moveTo>
              <a:lnTo>
                <a:pt x="22" y="1"/>
              </a:lnTo>
              <a:lnTo>
                <a:pt x="22" y="0"/>
              </a:lnTo>
              <a:lnTo>
                <a:pt x="22" y="1"/>
              </a:lnTo>
              <a:lnTo>
                <a:pt x="23" y="1"/>
              </a:lnTo>
              <a:lnTo>
                <a:pt x="23" y="2"/>
              </a:lnTo>
              <a:lnTo>
                <a:pt x="23" y="1"/>
              </a:lnTo>
              <a:lnTo>
                <a:pt x="23" y="2"/>
              </a:lnTo>
              <a:lnTo>
                <a:pt x="24" y="2"/>
              </a:lnTo>
              <a:lnTo>
                <a:pt x="24" y="3"/>
              </a:lnTo>
              <a:lnTo>
                <a:pt x="25" y="3"/>
              </a:lnTo>
              <a:lnTo>
                <a:pt x="25" y="4"/>
              </a:lnTo>
              <a:lnTo>
                <a:pt x="26" y="4"/>
              </a:lnTo>
              <a:lnTo>
                <a:pt x="26" y="3"/>
              </a:lnTo>
              <a:lnTo>
                <a:pt x="27" y="3"/>
              </a:lnTo>
              <a:lnTo>
                <a:pt x="26" y="3"/>
              </a:lnTo>
              <a:lnTo>
                <a:pt x="27" y="3"/>
              </a:lnTo>
              <a:lnTo>
                <a:pt x="28" y="3"/>
              </a:lnTo>
              <a:lnTo>
                <a:pt x="28" y="4"/>
              </a:lnTo>
              <a:lnTo>
                <a:pt x="28" y="5"/>
              </a:lnTo>
              <a:lnTo>
                <a:pt x="29" y="5"/>
              </a:lnTo>
              <a:lnTo>
                <a:pt x="29" y="6"/>
              </a:lnTo>
              <a:lnTo>
                <a:pt x="29" y="7"/>
              </a:lnTo>
              <a:lnTo>
                <a:pt x="28" y="7"/>
              </a:lnTo>
              <a:lnTo>
                <a:pt x="28" y="8"/>
              </a:lnTo>
              <a:lnTo>
                <a:pt x="29" y="8"/>
              </a:lnTo>
              <a:lnTo>
                <a:pt x="29" y="9"/>
              </a:lnTo>
              <a:lnTo>
                <a:pt x="29" y="10"/>
              </a:lnTo>
              <a:lnTo>
                <a:pt x="28" y="10"/>
              </a:lnTo>
              <a:lnTo>
                <a:pt x="28" y="11"/>
              </a:lnTo>
              <a:lnTo>
                <a:pt x="29" y="11"/>
              </a:lnTo>
              <a:lnTo>
                <a:pt x="29" y="12"/>
              </a:lnTo>
              <a:lnTo>
                <a:pt x="29" y="13"/>
              </a:lnTo>
              <a:lnTo>
                <a:pt x="28" y="13"/>
              </a:lnTo>
              <a:lnTo>
                <a:pt x="29" y="13"/>
              </a:lnTo>
              <a:lnTo>
                <a:pt x="28" y="13"/>
              </a:lnTo>
              <a:lnTo>
                <a:pt x="29" y="13"/>
              </a:lnTo>
              <a:lnTo>
                <a:pt x="28" y="13"/>
              </a:lnTo>
              <a:lnTo>
                <a:pt x="29" y="13"/>
              </a:lnTo>
              <a:lnTo>
                <a:pt x="30" y="13"/>
              </a:lnTo>
              <a:lnTo>
                <a:pt x="29" y="13"/>
              </a:lnTo>
              <a:lnTo>
                <a:pt x="30" y="13"/>
              </a:lnTo>
              <a:lnTo>
                <a:pt x="31" y="13"/>
              </a:lnTo>
              <a:lnTo>
                <a:pt x="32" y="13"/>
              </a:lnTo>
              <a:lnTo>
                <a:pt x="33" y="14"/>
              </a:lnTo>
              <a:lnTo>
                <a:pt x="32" y="14"/>
              </a:lnTo>
              <a:lnTo>
                <a:pt x="32" y="13"/>
              </a:lnTo>
              <a:lnTo>
                <a:pt x="32" y="14"/>
              </a:lnTo>
              <a:lnTo>
                <a:pt x="31" y="14"/>
              </a:lnTo>
              <a:lnTo>
                <a:pt x="30" y="14"/>
              </a:lnTo>
              <a:lnTo>
                <a:pt x="29" y="14"/>
              </a:lnTo>
              <a:lnTo>
                <a:pt x="29" y="15"/>
              </a:lnTo>
              <a:lnTo>
                <a:pt x="30" y="15"/>
              </a:lnTo>
              <a:lnTo>
                <a:pt x="30" y="16"/>
              </a:lnTo>
              <a:lnTo>
                <a:pt x="30" y="15"/>
              </a:lnTo>
              <a:lnTo>
                <a:pt x="30" y="16"/>
              </a:lnTo>
              <a:lnTo>
                <a:pt x="30" y="15"/>
              </a:lnTo>
              <a:lnTo>
                <a:pt x="29" y="15"/>
              </a:lnTo>
              <a:lnTo>
                <a:pt x="29" y="16"/>
              </a:lnTo>
              <a:lnTo>
                <a:pt x="28" y="16"/>
              </a:lnTo>
              <a:lnTo>
                <a:pt x="29" y="16"/>
              </a:lnTo>
              <a:lnTo>
                <a:pt x="29" y="17"/>
              </a:lnTo>
              <a:lnTo>
                <a:pt x="29" y="16"/>
              </a:lnTo>
              <a:lnTo>
                <a:pt x="28" y="16"/>
              </a:lnTo>
              <a:lnTo>
                <a:pt x="28" y="17"/>
              </a:lnTo>
              <a:lnTo>
                <a:pt x="28" y="16"/>
              </a:lnTo>
              <a:lnTo>
                <a:pt x="28" y="17"/>
              </a:lnTo>
              <a:lnTo>
                <a:pt x="28" y="18"/>
              </a:lnTo>
              <a:lnTo>
                <a:pt x="28" y="19"/>
              </a:lnTo>
              <a:lnTo>
                <a:pt x="28" y="20"/>
              </a:lnTo>
              <a:lnTo>
                <a:pt x="27" y="20"/>
              </a:lnTo>
              <a:lnTo>
                <a:pt x="26" y="20"/>
              </a:lnTo>
              <a:lnTo>
                <a:pt x="26" y="19"/>
              </a:lnTo>
              <a:lnTo>
                <a:pt x="25" y="19"/>
              </a:lnTo>
              <a:lnTo>
                <a:pt x="26" y="19"/>
              </a:lnTo>
              <a:lnTo>
                <a:pt x="26" y="18"/>
              </a:lnTo>
              <a:lnTo>
                <a:pt x="25" y="18"/>
              </a:lnTo>
              <a:lnTo>
                <a:pt x="25" y="17"/>
              </a:lnTo>
              <a:lnTo>
                <a:pt x="25" y="16"/>
              </a:lnTo>
              <a:lnTo>
                <a:pt x="24" y="16"/>
              </a:lnTo>
              <a:lnTo>
                <a:pt x="24" y="17"/>
              </a:lnTo>
              <a:lnTo>
                <a:pt x="24" y="18"/>
              </a:lnTo>
              <a:lnTo>
                <a:pt x="24" y="17"/>
              </a:lnTo>
              <a:lnTo>
                <a:pt x="24" y="18"/>
              </a:lnTo>
              <a:lnTo>
                <a:pt x="24" y="19"/>
              </a:lnTo>
              <a:lnTo>
                <a:pt x="24" y="20"/>
              </a:lnTo>
              <a:lnTo>
                <a:pt x="23" y="20"/>
              </a:lnTo>
              <a:lnTo>
                <a:pt x="23" y="21"/>
              </a:lnTo>
              <a:lnTo>
                <a:pt x="24" y="21"/>
              </a:lnTo>
              <a:lnTo>
                <a:pt x="24" y="22"/>
              </a:lnTo>
              <a:lnTo>
                <a:pt x="25" y="22"/>
              </a:lnTo>
              <a:lnTo>
                <a:pt x="24" y="22"/>
              </a:lnTo>
              <a:lnTo>
                <a:pt x="24" y="23"/>
              </a:lnTo>
              <a:lnTo>
                <a:pt x="24" y="24"/>
              </a:lnTo>
              <a:lnTo>
                <a:pt x="23" y="24"/>
              </a:lnTo>
              <a:lnTo>
                <a:pt x="23" y="23"/>
              </a:lnTo>
              <a:lnTo>
                <a:pt x="22" y="23"/>
              </a:lnTo>
              <a:lnTo>
                <a:pt x="22" y="24"/>
              </a:lnTo>
              <a:lnTo>
                <a:pt x="22" y="23"/>
              </a:lnTo>
              <a:lnTo>
                <a:pt x="21" y="23"/>
              </a:lnTo>
              <a:lnTo>
                <a:pt x="20" y="23"/>
              </a:lnTo>
              <a:lnTo>
                <a:pt x="20" y="22"/>
              </a:lnTo>
              <a:lnTo>
                <a:pt x="19" y="23"/>
              </a:lnTo>
              <a:lnTo>
                <a:pt x="18" y="23"/>
              </a:lnTo>
              <a:lnTo>
                <a:pt x="18" y="22"/>
              </a:lnTo>
              <a:lnTo>
                <a:pt x="18" y="23"/>
              </a:lnTo>
              <a:lnTo>
                <a:pt x="18" y="22"/>
              </a:lnTo>
              <a:lnTo>
                <a:pt x="17" y="22"/>
              </a:lnTo>
              <a:lnTo>
                <a:pt x="16" y="22"/>
              </a:lnTo>
              <a:lnTo>
                <a:pt x="15" y="22"/>
              </a:lnTo>
              <a:lnTo>
                <a:pt x="14" y="22"/>
              </a:lnTo>
              <a:lnTo>
                <a:pt x="14" y="23"/>
              </a:lnTo>
              <a:lnTo>
                <a:pt x="15" y="23"/>
              </a:lnTo>
              <a:lnTo>
                <a:pt x="15" y="24"/>
              </a:lnTo>
              <a:lnTo>
                <a:pt x="15" y="25"/>
              </a:lnTo>
              <a:lnTo>
                <a:pt x="15" y="26"/>
              </a:lnTo>
              <a:lnTo>
                <a:pt x="14" y="26"/>
              </a:lnTo>
              <a:lnTo>
                <a:pt x="13" y="26"/>
              </a:lnTo>
              <a:lnTo>
                <a:pt x="12" y="26"/>
              </a:lnTo>
              <a:lnTo>
                <a:pt x="11" y="26"/>
              </a:lnTo>
              <a:lnTo>
                <a:pt x="11" y="25"/>
              </a:lnTo>
              <a:lnTo>
                <a:pt x="10" y="26"/>
              </a:lnTo>
              <a:lnTo>
                <a:pt x="10" y="25"/>
              </a:lnTo>
              <a:lnTo>
                <a:pt x="9" y="25"/>
              </a:lnTo>
              <a:lnTo>
                <a:pt x="9" y="26"/>
              </a:lnTo>
              <a:lnTo>
                <a:pt x="8" y="26"/>
              </a:lnTo>
              <a:lnTo>
                <a:pt x="8" y="27"/>
              </a:lnTo>
              <a:lnTo>
                <a:pt x="7" y="27"/>
              </a:lnTo>
              <a:lnTo>
                <a:pt x="7" y="26"/>
              </a:lnTo>
              <a:lnTo>
                <a:pt x="6" y="26"/>
              </a:lnTo>
              <a:lnTo>
                <a:pt x="6" y="25"/>
              </a:lnTo>
              <a:lnTo>
                <a:pt x="5" y="25"/>
              </a:lnTo>
              <a:lnTo>
                <a:pt x="4" y="25"/>
              </a:lnTo>
              <a:lnTo>
                <a:pt x="3" y="25"/>
              </a:lnTo>
              <a:lnTo>
                <a:pt x="3" y="26"/>
              </a:lnTo>
              <a:lnTo>
                <a:pt x="2" y="26"/>
              </a:lnTo>
              <a:lnTo>
                <a:pt x="1" y="26"/>
              </a:lnTo>
              <a:lnTo>
                <a:pt x="1" y="25"/>
              </a:lnTo>
              <a:lnTo>
                <a:pt x="0" y="25"/>
              </a:lnTo>
              <a:lnTo>
                <a:pt x="1" y="25"/>
              </a:lnTo>
              <a:lnTo>
                <a:pt x="1" y="24"/>
              </a:lnTo>
              <a:lnTo>
                <a:pt x="1" y="25"/>
              </a:lnTo>
              <a:lnTo>
                <a:pt x="1" y="24"/>
              </a:lnTo>
              <a:lnTo>
                <a:pt x="1" y="25"/>
              </a:lnTo>
              <a:lnTo>
                <a:pt x="1" y="24"/>
              </a:lnTo>
              <a:lnTo>
                <a:pt x="1" y="23"/>
              </a:lnTo>
              <a:lnTo>
                <a:pt x="1" y="22"/>
              </a:lnTo>
              <a:lnTo>
                <a:pt x="1" y="23"/>
              </a:lnTo>
              <a:lnTo>
                <a:pt x="1" y="22"/>
              </a:lnTo>
              <a:lnTo>
                <a:pt x="1" y="21"/>
              </a:lnTo>
              <a:lnTo>
                <a:pt x="1" y="20"/>
              </a:lnTo>
              <a:lnTo>
                <a:pt x="2" y="20"/>
              </a:lnTo>
              <a:lnTo>
                <a:pt x="2" y="19"/>
              </a:lnTo>
              <a:lnTo>
                <a:pt x="1" y="19"/>
              </a:lnTo>
              <a:lnTo>
                <a:pt x="1" y="18"/>
              </a:lnTo>
              <a:lnTo>
                <a:pt x="2" y="18"/>
              </a:lnTo>
              <a:lnTo>
                <a:pt x="3" y="18"/>
              </a:lnTo>
              <a:lnTo>
                <a:pt x="3" y="17"/>
              </a:lnTo>
              <a:lnTo>
                <a:pt x="3" y="16"/>
              </a:lnTo>
              <a:lnTo>
                <a:pt x="3" y="15"/>
              </a:lnTo>
              <a:lnTo>
                <a:pt x="3" y="14"/>
              </a:lnTo>
              <a:lnTo>
                <a:pt x="2" y="14"/>
              </a:lnTo>
              <a:lnTo>
                <a:pt x="3" y="14"/>
              </a:lnTo>
              <a:lnTo>
                <a:pt x="4" y="14"/>
              </a:lnTo>
              <a:lnTo>
                <a:pt x="4" y="13"/>
              </a:lnTo>
              <a:lnTo>
                <a:pt x="5" y="13"/>
              </a:lnTo>
              <a:lnTo>
                <a:pt x="6" y="13"/>
              </a:lnTo>
              <a:lnTo>
                <a:pt x="6" y="14"/>
              </a:lnTo>
              <a:lnTo>
                <a:pt x="6" y="13"/>
              </a:lnTo>
              <a:lnTo>
                <a:pt x="6" y="14"/>
              </a:lnTo>
              <a:lnTo>
                <a:pt x="6" y="13"/>
              </a:lnTo>
              <a:lnTo>
                <a:pt x="6" y="14"/>
              </a:lnTo>
              <a:lnTo>
                <a:pt x="6" y="13"/>
              </a:lnTo>
              <a:lnTo>
                <a:pt x="7" y="13"/>
              </a:lnTo>
              <a:lnTo>
                <a:pt x="7" y="14"/>
              </a:lnTo>
              <a:lnTo>
                <a:pt x="8" y="14"/>
              </a:lnTo>
              <a:lnTo>
                <a:pt x="9" y="14"/>
              </a:lnTo>
              <a:lnTo>
                <a:pt x="8" y="14"/>
              </a:lnTo>
              <a:lnTo>
                <a:pt x="7" y="14"/>
              </a:lnTo>
              <a:lnTo>
                <a:pt x="7" y="13"/>
              </a:lnTo>
              <a:lnTo>
                <a:pt x="8" y="13"/>
              </a:lnTo>
              <a:lnTo>
                <a:pt x="8" y="12"/>
              </a:lnTo>
              <a:lnTo>
                <a:pt x="9" y="12"/>
              </a:lnTo>
              <a:lnTo>
                <a:pt x="9" y="11"/>
              </a:lnTo>
              <a:lnTo>
                <a:pt x="9" y="10"/>
              </a:lnTo>
              <a:lnTo>
                <a:pt x="10" y="10"/>
              </a:lnTo>
              <a:lnTo>
                <a:pt x="10" y="9"/>
              </a:lnTo>
              <a:lnTo>
                <a:pt x="10" y="10"/>
              </a:lnTo>
              <a:lnTo>
                <a:pt x="10" y="9"/>
              </a:lnTo>
              <a:lnTo>
                <a:pt x="11" y="9"/>
              </a:lnTo>
              <a:lnTo>
                <a:pt x="11" y="8"/>
              </a:lnTo>
              <a:lnTo>
                <a:pt x="11" y="7"/>
              </a:lnTo>
              <a:lnTo>
                <a:pt x="12" y="7"/>
              </a:lnTo>
              <a:lnTo>
                <a:pt x="12" y="6"/>
              </a:lnTo>
              <a:lnTo>
                <a:pt x="13" y="6"/>
              </a:lnTo>
              <a:lnTo>
                <a:pt x="14" y="6"/>
              </a:lnTo>
              <a:lnTo>
                <a:pt x="14" y="5"/>
              </a:lnTo>
              <a:lnTo>
                <a:pt x="14" y="4"/>
              </a:lnTo>
              <a:lnTo>
                <a:pt x="15" y="4"/>
              </a:lnTo>
              <a:lnTo>
                <a:pt x="15" y="3"/>
              </a:lnTo>
              <a:lnTo>
                <a:pt x="16" y="3"/>
              </a:lnTo>
              <a:lnTo>
                <a:pt x="17" y="3"/>
              </a:lnTo>
              <a:lnTo>
                <a:pt x="17" y="2"/>
              </a:lnTo>
              <a:lnTo>
                <a:pt x="18" y="2"/>
              </a:lnTo>
              <a:lnTo>
                <a:pt x="18" y="1"/>
              </a:lnTo>
              <a:lnTo>
                <a:pt x="19" y="1"/>
              </a:lnTo>
              <a:lnTo>
                <a:pt x="20" y="1"/>
              </a:lnTo>
              <a:lnTo>
                <a:pt x="20" y="2"/>
              </a:lnTo>
              <a:lnTo>
                <a:pt x="21" y="2"/>
              </a:lnTo>
              <a:lnTo>
                <a:pt x="21" y="1"/>
              </a:lnTo>
              <a:lnTo>
                <a:pt x="21" y="2"/>
              </a:lnTo>
              <a:lnTo>
                <a:pt x="21" y="1"/>
              </a:lnTo>
              <a:lnTo>
                <a:pt x="21" y="0"/>
              </a:lnTo>
              <a:lnTo>
                <a:pt x="21" y="1"/>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2</xdr:col>
      <xdr:colOff>371475</xdr:colOff>
      <xdr:row>33</xdr:row>
      <xdr:rowOff>95250</xdr:rowOff>
    </xdr:from>
    <xdr:to>
      <xdr:col>4</xdr:col>
      <xdr:colOff>333375</xdr:colOff>
      <xdr:row>37</xdr:row>
      <xdr:rowOff>47625</xdr:rowOff>
    </xdr:to>
    <xdr:sp macro="" textlink="">
      <xdr:nvSpPr>
        <xdr:cNvPr id="142" name="5ql"/>
        <xdr:cNvSpPr>
          <a:spLocks/>
        </xdr:cNvSpPr>
      </xdr:nvSpPr>
      <xdr:spPr bwMode="auto">
        <a:xfrm>
          <a:off x="1590675" y="5819775"/>
          <a:ext cx="1181100" cy="600075"/>
        </a:xfrm>
        <a:custGeom>
          <a:avLst/>
          <a:gdLst>
            <a:gd name="T0" fmla="*/ 2147483647 w 124"/>
            <a:gd name="T1" fmla="*/ 2147483647 h 63"/>
            <a:gd name="T2" fmla="*/ 2147483647 w 124"/>
            <a:gd name="T3" fmla="*/ 2147483647 h 63"/>
            <a:gd name="T4" fmla="*/ 2147483647 w 124"/>
            <a:gd name="T5" fmla="*/ 2147483647 h 63"/>
            <a:gd name="T6" fmla="*/ 2147483647 w 124"/>
            <a:gd name="T7" fmla="*/ 2147483647 h 63"/>
            <a:gd name="T8" fmla="*/ 2147483647 w 124"/>
            <a:gd name="T9" fmla="*/ 2147483647 h 63"/>
            <a:gd name="T10" fmla="*/ 2147483647 w 124"/>
            <a:gd name="T11" fmla="*/ 2147483647 h 63"/>
            <a:gd name="T12" fmla="*/ 2147483647 w 124"/>
            <a:gd name="T13" fmla="*/ 2147483647 h 63"/>
            <a:gd name="T14" fmla="*/ 2147483647 w 124"/>
            <a:gd name="T15" fmla="*/ 2147483647 h 63"/>
            <a:gd name="T16" fmla="*/ 2147483647 w 124"/>
            <a:gd name="T17" fmla="*/ 2147483647 h 63"/>
            <a:gd name="T18" fmla="*/ 2147483647 w 124"/>
            <a:gd name="T19" fmla="*/ 2147483647 h 63"/>
            <a:gd name="T20" fmla="*/ 2147483647 w 124"/>
            <a:gd name="T21" fmla="*/ 2147483647 h 63"/>
            <a:gd name="T22" fmla="*/ 2147483647 w 124"/>
            <a:gd name="T23" fmla="*/ 2147483647 h 63"/>
            <a:gd name="T24" fmla="*/ 2147483647 w 124"/>
            <a:gd name="T25" fmla="*/ 2147483647 h 63"/>
            <a:gd name="T26" fmla="*/ 2147483647 w 124"/>
            <a:gd name="T27" fmla="*/ 2147483647 h 63"/>
            <a:gd name="T28" fmla="*/ 2147483647 w 124"/>
            <a:gd name="T29" fmla="*/ 2147483647 h 63"/>
            <a:gd name="T30" fmla="*/ 2147483647 w 124"/>
            <a:gd name="T31" fmla="*/ 2147483647 h 63"/>
            <a:gd name="T32" fmla="*/ 2147483647 w 124"/>
            <a:gd name="T33" fmla="*/ 2147483647 h 63"/>
            <a:gd name="T34" fmla="*/ 2147483647 w 124"/>
            <a:gd name="T35" fmla="*/ 2147483647 h 63"/>
            <a:gd name="T36" fmla="*/ 2147483647 w 124"/>
            <a:gd name="T37" fmla="*/ 2147483647 h 63"/>
            <a:gd name="T38" fmla="*/ 2147483647 w 124"/>
            <a:gd name="T39" fmla="*/ 2147483647 h 63"/>
            <a:gd name="T40" fmla="*/ 2147483647 w 124"/>
            <a:gd name="T41" fmla="*/ 2147483647 h 63"/>
            <a:gd name="T42" fmla="*/ 2147483647 w 124"/>
            <a:gd name="T43" fmla="*/ 2147483647 h 63"/>
            <a:gd name="T44" fmla="*/ 2147483647 w 124"/>
            <a:gd name="T45" fmla="*/ 2147483647 h 63"/>
            <a:gd name="T46" fmla="*/ 2147483647 w 124"/>
            <a:gd name="T47" fmla="*/ 2147483647 h 63"/>
            <a:gd name="T48" fmla="*/ 2147483647 w 124"/>
            <a:gd name="T49" fmla="*/ 2147483647 h 63"/>
            <a:gd name="T50" fmla="*/ 2147483647 w 124"/>
            <a:gd name="T51" fmla="*/ 2147483647 h 63"/>
            <a:gd name="T52" fmla="*/ 2147483647 w 124"/>
            <a:gd name="T53" fmla="*/ 2147483647 h 63"/>
            <a:gd name="T54" fmla="*/ 2147483647 w 124"/>
            <a:gd name="T55" fmla="*/ 2147483647 h 63"/>
            <a:gd name="T56" fmla="*/ 2147483647 w 124"/>
            <a:gd name="T57" fmla="*/ 2147483647 h 63"/>
            <a:gd name="T58" fmla="*/ 2147483647 w 124"/>
            <a:gd name="T59" fmla="*/ 2147483647 h 63"/>
            <a:gd name="T60" fmla="*/ 2147483647 w 124"/>
            <a:gd name="T61" fmla="*/ 2147483647 h 63"/>
            <a:gd name="T62" fmla="*/ 2147483647 w 124"/>
            <a:gd name="T63" fmla="*/ 2147483647 h 63"/>
            <a:gd name="T64" fmla="*/ 2147483647 w 124"/>
            <a:gd name="T65" fmla="*/ 2147483647 h 63"/>
            <a:gd name="T66" fmla="*/ 2147483647 w 124"/>
            <a:gd name="T67" fmla="*/ 2147483647 h 63"/>
            <a:gd name="T68" fmla="*/ 2147483647 w 124"/>
            <a:gd name="T69" fmla="*/ 2147483647 h 63"/>
            <a:gd name="T70" fmla="*/ 2147483647 w 124"/>
            <a:gd name="T71" fmla="*/ 2147483647 h 63"/>
            <a:gd name="T72" fmla="*/ 2147483647 w 124"/>
            <a:gd name="T73" fmla="*/ 2147483647 h 63"/>
            <a:gd name="T74" fmla="*/ 2147483647 w 124"/>
            <a:gd name="T75" fmla="*/ 2147483647 h 63"/>
            <a:gd name="T76" fmla="*/ 2147483647 w 124"/>
            <a:gd name="T77" fmla="*/ 2147483647 h 63"/>
            <a:gd name="T78" fmla="*/ 2147483647 w 124"/>
            <a:gd name="T79" fmla="*/ 2147483647 h 63"/>
            <a:gd name="T80" fmla="*/ 2147483647 w 124"/>
            <a:gd name="T81" fmla="*/ 2147483647 h 63"/>
            <a:gd name="T82" fmla="*/ 2147483647 w 124"/>
            <a:gd name="T83" fmla="*/ 2147483647 h 63"/>
            <a:gd name="T84" fmla="*/ 2147483647 w 124"/>
            <a:gd name="T85" fmla="*/ 2147483647 h 63"/>
            <a:gd name="T86" fmla="*/ 2147483647 w 124"/>
            <a:gd name="T87" fmla="*/ 2147483647 h 63"/>
            <a:gd name="T88" fmla="*/ 2147483647 w 124"/>
            <a:gd name="T89" fmla="*/ 2147483647 h 63"/>
            <a:gd name="T90" fmla="*/ 2147483647 w 124"/>
            <a:gd name="T91" fmla="*/ 2147483647 h 63"/>
            <a:gd name="T92" fmla="*/ 2147483647 w 124"/>
            <a:gd name="T93" fmla="*/ 2147483647 h 63"/>
            <a:gd name="T94" fmla="*/ 2147483647 w 124"/>
            <a:gd name="T95" fmla="*/ 2147483647 h 63"/>
            <a:gd name="T96" fmla="*/ 2147483647 w 124"/>
            <a:gd name="T97" fmla="*/ 2147483647 h 63"/>
            <a:gd name="T98" fmla="*/ 2147483647 w 124"/>
            <a:gd name="T99" fmla="*/ 2147483647 h 63"/>
            <a:gd name="T100" fmla="*/ 2147483647 w 124"/>
            <a:gd name="T101" fmla="*/ 2147483647 h 63"/>
            <a:gd name="T102" fmla="*/ 2147483647 w 124"/>
            <a:gd name="T103" fmla="*/ 2147483647 h 63"/>
            <a:gd name="T104" fmla="*/ 2147483647 w 124"/>
            <a:gd name="T105" fmla="*/ 2147483647 h 63"/>
            <a:gd name="T106" fmla="*/ 2147483647 w 124"/>
            <a:gd name="T107" fmla="*/ 2147483647 h 63"/>
            <a:gd name="T108" fmla="*/ 2147483647 w 124"/>
            <a:gd name="T109" fmla="*/ 2147483647 h 63"/>
            <a:gd name="T110" fmla="*/ 2147483647 w 124"/>
            <a:gd name="T111" fmla="*/ 2147483647 h 63"/>
            <a:gd name="T112" fmla="*/ 2147483647 w 124"/>
            <a:gd name="T113" fmla="*/ 2147483647 h 63"/>
            <a:gd name="T114" fmla="*/ 2147483647 w 124"/>
            <a:gd name="T115" fmla="*/ 2147483647 h 63"/>
            <a:gd name="T116" fmla="*/ 2147483647 w 124"/>
            <a:gd name="T117" fmla="*/ 2147483647 h 63"/>
            <a:gd name="T118" fmla="*/ 2147483647 w 124"/>
            <a:gd name="T119" fmla="*/ 2147483647 h 63"/>
            <a:gd name="T120" fmla="*/ 2147483647 w 124"/>
            <a:gd name="T121" fmla="*/ 2147483647 h 6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24"/>
            <a:gd name="T184" fmla="*/ 0 h 63"/>
            <a:gd name="T185" fmla="*/ 124 w 124"/>
            <a:gd name="T186" fmla="*/ 63 h 63"/>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24" h="63">
              <a:moveTo>
                <a:pt x="63" y="1"/>
              </a:moveTo>
              <a:lnTo>
                <a:pt x="64" y="1"/>
              </a:lnTo>
              <a:lnTo>
                <a:pt x="65" y="1"/>
              </a:lnTo>
              <a:lnTo>
                <a:pt x="65" y="2"/>
              </a:lnTo>
              <a:lnTo>
                <a:pt x="66" y="2"/>
              </a:lnTo>
              <a:lnTo>
                <a:pt x="65" y="2"/>
              </a:lnTo>
              <a:lnTo>
                <a:pt x="66" y="2"/>
              </a:lnTo>
              <a:lnTo>
                <a:pt x="66" y="3"/>
              </a:lnTo>
              <a:lnTo>
                <a:pt x="66" y="4"/>
              </a:lnTo>
              <a:lnTo>
                <a:pt x="65" y="4"/>
              </a:lnTo>
              <a:lnTo>
                <a:pt x="66" y="4"/>
              </a:lnTo>
              <a:lnTo>
                <a:pt x="66" y="5"/>
              </a:lnTo>
              <a:lnTo>
                <a:pt x="67" y="5"/>
              </a:lnTo>
              <a:lnTo>
                <a:pt x="68" y="5"/>
              </a:lnTo>
              <a:lnTo>
                <a:pt x="68" y="4"/>
              </a:lnTo>
              <a:lnTo>
                <a:pt x="69" y="4"/>
              </a:lnTo>
              <a:lnTo>
                <a:pt x="70" y="4"/>
              </a:lnTo>
              <a:lnTo>
                <a:pt x="71" y="4"/>
              </a:lnTo>
              <a:lnTo>
                <a:pt x="71" y="5"/>
              </a:lnTo>
              <a:lnTo>
                <a:pt x="72" y="5"/>
              </a:lnTo>
              <a:lnTo>
                <a:pt x="72" y="6"/>
              </a:lnTo>
              <a:lnTo>
                <a:pt x="73" y="6"/>
              </a:lnTo>
              <a:lnTo>
                <a:pt x="73" y="5"/>
              </a:lnTo>
              <a:lnTo>
                <a:pt x="74" y="5"/>
              </a:lnTo>
              <a:lnTo>
                <a:pt x="74" y="4"/>
              </a:lnTo>
              <a:lnTo>
                <a:pt x="75" y="4"/>
              </a:lnTo>
              <a:lnTo>
                <a:pt x="75" y="5"/>
              </a:lnTo>
              <a:lnTo>
                <a:pt x="76" y="4"/>
              </a:lnTo>
              <a:lnTo>
                <a:pt x="76" y="5"/>
              </a:lnTo>
              <a:lnTo>
                <a:pt x="77" y="5"/>
              </a:lnTo>
              <a:lnTo>
                <a:pt x="78" y="5"/>
              </a:lnTo>
              <a:lnTo>
                <a:pt x="79" y="5"/>
              </a:lnTo>
              <a:lnTo>
                <a:pt x="80" y="5"/>
              </a:lnTo>
              <a:lnTo>
                <a:pt x="80" y="4"/>
              </a:lnTo>
              <a:lnTo>
                <a:pt x="80" y="3"/>
              </a:lnTo>
              <a:lnTo>
                <a:pt x="80" y="2"/>
              </a:lnTo>
              <a:lnTo>
                <a:pt x="79" y="2"/>
              </a:lnTo>
              <a:lnTo>
                <a:pt x="79" y="1"/>
              </a:lnTo>
              <a:lnTo>
                <a:pt x="80" y="1"/>
              </a:lnTo>
              <a:lnTo>
                <a:pt x="81" y="1"/>
              </a:lnTo>
              <a:lnTo>
                <a:pt x="82" y="1"/>
              </a:lnTo>
              <a:lnTo>
                <a:pt x="83" y="1"/>
              </a:lnTo>
              <a:lnTo>
                <a:pt x="83" y="2"/>
              </a:lnTo>
              <a:lnTo>
                <a:pt x="83" y="1"/>
              </a:lnTo>
              <a:lnTo>
                <a:pt x="83" y="2"/>
              </a:lnTo>
              <a:lnTo>
                <a:pt x="84" y="2"/>
              </a:lnTo>
              <a:lnTo>
                <a:pt x="85" y="1"/>
              </a:lnTo>
              <a:lnTo>
                <a:pt x="85" y="2"/>
              </a:lnTo>
              <a:lnTo>
                <a:pt x="86" y="2"/>
              </a:lnTo>
              <a:lnTo>
                <a:pt x="87" y="2"/>
              </a:lnTo>
              <a:lnTo>
                <a:pt x="87" y="3"/>
              </a:lnTo>
              <a:lnTo>
                <a:pt x="87" y="2"/>
              </a:lnTo>
              <a:lnTo>
                <a:pt x="88" y="2"/>
              </a:lnTo>
              <a:lnTo>
                <a:pt x="88" y="3"/>
              </a:lnTo>
              <a:lnTo>
                <a:pt x="89" y="3"/>
              </a:lnTo>
              <a:lnTo>
                <a:pt x="89" y="2"/>
              </a:lnTo>
              <a:lnTo>
                <a:pt x="89" y="3"/>
              </a:lnTo>
              <a:lnTo>
                <a:pt x="90" y="3"/>
              </a:lnTo>
              <a:lnTo>
                <a:pt x="91" y="3"/>
              </a:lnTo>
              <a:lnTo>
                <a:pt x="91" y="4"/>
              </a:lnTo>
              <a:lnTo>
                <a:pt x="92" y="4"/>
              </a:lnTo>
              <a:lnTo>
                <a:pt x="91" y="4"/>
              </a:lnTo>
              <a:lnTo>
                <a:pt x="92" y="4"/>
              </a:lnTo>
              <a:lnTo>
                <a:pt x="91" y="4"/>
              </a:lnTo>
              <a:lnTo>
                <a:pt x="91" y="5"/>
              </a:lnTo>
              <a:lnTo>
                <a:pt x="92" y="5"/>
              </a:lnTo>
              <a:lnTo>
                <a:pt x="93" y="5"/>
              </a:lnTo>
              <a:lnTo>
                <a:pt x="93" y="6"/>
              </a:lnTo>
              <a:lnTo>
                <a:pt x="94" y="6"/>
              </a:lnTo>
              <a:lnTo>
                <a:pt x="95" y="6"/>
              </a:lnTo>
              <a:lnTo>
                <a:pt x="96" y="6"/>
              </a:lnTo>
              <a:lnTo>
                <a:pt x="97" y="6"/>
              </a:lnTo>
              <a:lnTo>
                <a:pt x="97" y="5"/>
              </a:lnTo>
              <a:lnTo>
                <a:pt x="97" y="6"/>
              </a:lnTo>
              <a:lnTo>
                <a:pt x="97" y="5"/>
              </a:lnTo>
              <a:lnTo>
                <a:pt x="97" y="6"/>
              </a:lnTo>
              <a:lnTo>
                <a:pt x="98" y="6"/>
              </a:lnTo>
              <a:lnTo>
                <a:pt x="99" y="6"/>
              </a:lnTo>
              <a:lnTo>
                <a:pt x="99" y="5"/>
              </a:lnTo>
              <a:lnTo>
                <a:pt x="100" y="5"/>
              </a:lnTo>
              <a:lnTo>
                <a:pt x="101" y="5"/>
              </a:lnTo>
              <a:lnTo>
                <a:pt x="101" y="6"/>
              </a:lnTo>
              <a:lnTo>
                <a:pt x="102" y="6"/>
              </a:lnTo>
              <a:lnTo>
                <a:pt x="103" y="6"/>
              </a:lnTo>
              <a:lnTo>
                <a:pt x="104" y="6"/>
              </a:lnTo>
              <a:lnTo>
                <a:pt x="104" y="7"/>
              </a:lnTo>
              <a:lnTo>
                <a:pt x="105" y="7"/>
              </a:lnTo>
              <a:lnTo>
                <a:pt x="105" y="8"/>
              </a:lnTo>
              <a:lnTo>
                <a:pt x="106" y="8"/>
              </a:lnTo>
              <a:lnTo>
                <a:pt x="106" y="7"/>
              </a:lnTo>
              <a:lnTo>
                <a:pt x="107" y="7"/>
              </a:lnTo>
              <a:lnTo>
                <a:pt x="107" y="8"/>
              </a:lnTo>
              <a:lnTo>
                <a:pt x="107" y="7"/>
              </a:lnTo>
              <a:lnTo>
                <a:pt x="108" y="7"/>
              </a:lnTo>
              <a:lnTo>
                <a:pt x="108" y="6"/>
              </a:lnTo>
              <a:lnTo>
                <a:pt x="109" y="6"/>
              </a:lnTo>
              <a:lnTo>
                <a:pt x="110" y="6"/>
              </a:lnTo>
              <a:lnTo>
                <a:pt x="110" y="5"/>
              </a:lnTo>
              <a:lnTo>
                <a:pt x="111" y="5"/>
              </a:lnTo>
              <a:lnTo>
                <a:pt x="112" y="5"/>
              </a:lnTo>
              <a:lnTo>
                <a:pt x="112" y="4"/>
              </a:lnTo>
              <a:lnTo>
                <a:pt x="112" y="5"/>
              </a:lnTo>
              <a:lnTo>
                <a:pt x="113" y="5"/>
              </a:lnTo>
              <a:lnTo>
                <a:pt x="113" y="6"/>
              </a:lnTo>
              <a:lnTo>
                <a:pt x="113" y="5"/>
              </a:lnTo>
              <a:lnTo>
                <a:pt x="114" y="5"/>
              </a:lnTo>
              <a:lnTo>
                <a:pt x="115" y="5"/>
              </a:lnTo>
              <a:lnTo>
                <a:pt x="115" y="4"/>
              </a:lnTo>
              <a:lnTo>
                <a:pt x="116" y="4"/>
              </a:lnTo>
              <a:lnTo>
                <a:pt x="117" y="4"/>
              </a:lnTo>
              <a:lnTo>
                <a:pt x="117" y="3"/>
              </a:lnTo>
              <a:lnTo>
                <a:pt x="118" y="3"/>
              </a:lnTo>
              <a:lnTo>
                <a:pt x="119" y="3"/>
              </a:lnTo>
              <a:lnTo>
                <a:pt x="119" y="2"/>
              </a:lnTo>
              <a:lnTo>
                <a:pt x="120" y="2"/>
              </a:lnTo>
              <a:lnTo>
                <a:pt x="121" y="2"/>
              </a:lnTo>
              <a:lnTo>
                <a:pt x="121" y="3"/>
              </a:lnTo>
              <a:lnTo>
                <a:pt x="121" y="2"/>
              </a:lnTo>
              <a:lnTo>
                <a:pt x="121" y="3"/>
              </a:lnTo>
              <a:lnTo>
                <a:pt x="121" y="4"/>
              </a:lnTo>
              <a:lnTo>
                <a:pt x="121" y="5"/>
              </a:lnTo>
              <a:lnTo>
                <a:pt x="121" y="6"/>
              </a:lnTo>
              <a:lnTo>
                <a:pt x="122" y="6"/>
              </a:lnTo>
              <a:lnTo>
                <a:pt x="123" y="6"/>
              </a:lnTo>
              <a:lnTo>
                <a:pt x="123" y="7"/>
              </a:lnTo>
              <a:lnTo>
                <a:pt x="123" y="8"/>
              </a:lnTo>
              <a:lnTo>
                <a:pt x="124" y="8"/>
              </a:lnTo>
              <a:lnTo>
                <a:pt x="124" y="9"/>
              </a:lnTo>
              <a:lnTo>
                <a:pt x="123" y="9"/>
              </a:lnTo>
              <a:lnTo>
                <a:pt x="123" y="10"/>
              </a:lnTo>
              <a:lnTo>
                <a:pt x="124" y="10"/>
              </a:lnTo>
              <a:lnTo>
                <a:pt x="124" y="11"/>
              </a:lnTo>
              <a:lnTo>
                <a:pt x="123" y="11"/>
              </a:lnTo>
              <a:lnTo>
                <a:pt x="123" y="12"/>
              </a:lnTo>
              <a:lnTo>
                <a:pt x="122" y="12"/>
              </a:lnTo>
              <a:lnTo>
                <a:pt x="122" y="13"/>
              </a:lnTo>
              <a:lnTo>
                <a:pt x="122" y="14"/>
              </a:lnTo>
              <a:lnTo>
                <a:pt x="121" y="14"/>
              </a:lnTo>
              <a:lnTo>
                <a:pt x="121" y="15"/>
              </a:lnTo>
              <a:lnTo>
                <a:pt x="122" y="15"/>
              </a:lnTo>
              <a:lnTo>
                <a:pt x="121" y="15"/>
              </a:lnTo>
              <a:lnTo>
                <a:pt x="121" y="16"/>
              </a:lnTo>
              <a:lnTo>
                <a:pt x="121" y="17"/>
              </a:lnTo>
              <a:lnTo>
                <a:pt x="121" y="18"/>
              </a:lnTo>
              <a:lnTo>
                <a:pt x="121" y="19"/>
              </a:lnTo>
              <a:lnTo>
                <a:pt x="120" y="19"/>
              </a:lnTo>
              <a:lnTo>
                <a:pt x="120" y="20"/>
              </a:lnTo>
              <a:lnTo>
                <a:pt x="119" y="20"/>
              </a:lnTo>
              <a:lnTo>
                <a:pt x="119" y="21"/>
              </a:lnTo>
              <a:lnTo>
                <a:pt x="118" y="22"/>
              </a:lnTo>
              <a:lnTo>
                <a:pt x="118" y="23"/>
              </a:lnTo>
              <a:lnTo>
                <a:pt x="117" y="23"/>
              </a:lnTo>
              <a:lnTo>
                <a:pt x="117" y="24"/>
              </a:lnTo>
              <a:lnTo>
                <a:pt x="117" y="25"/>
              </a:lnTo>
              <a:lnTo>
                <a:pt x="116" y="25"/>
              </a:lnTo>
              <a:lnTo>
                <a:pt x="116" y="26"/>
              </a:lnTo>
              <a:lnTo>
                <a:pt x="116" y="27"/>
              </a:lnTo>
              <a:lnTo>
                <a:pt x="115" y="27"/>
              </a:lnTo>
              <a:lnTo>
                <a:pt x="114" y="27"/>
              </a:lnTo>
              <a:lnTo>
                <a:pt x="114" y="28"/>
              </a:lnTo>
              <a:lnTo>
                <a:pt x="114" y="29"/>
              </a:lnTo>
              <a:lnTo>
                <a:pt x="115" y="29"/>
              </a:lnTo>
              <a:lnTo>
                <a:pt x="115" y="30"/>
              </a:lnTo>
              <a:lnTo>
                <a:pt x="115" y="31"/>
              </a:lnTo>
              <a:lnTo>
                <a:pt x="116" y="31"/>
              </a:lnTo>
              <a:lnTo>
                <a:pt x="117" y="31"/>
              </a:lnTo>
              <a:lnTo>
                <a:pt x="117" y="32"/>
              </a:lnTo>
              <a:lnTo>
                <a:pt x="117" y="33"/>
              </a:lnTo>
              <a:lnTo>
                <a:pt x="116" y="33"/>
              </a:lnTo>
              <a:lnTo>
                <a:pt x="115" y="33"/>
              </a:lnTo>
              <a:lnTo>
                <a:pt x="115" y="34"/>
              </a:lnTo>
              <a:lnTo>
                <a:pt x="115" y="35"/>
              </a:lnTo>
              <a:lnTo>
                <a:pt x="116" y="35"/>
              </a:lnTo>
              <a:lnTo>
                <a:pt x="117" y="35"/>
              </a:lnTo>
              <a:lnTo>
                <a:pt x="117" y="36"/>
              </a:lnTo>
              <a:lnTo>
                <a:pt x="117" y="37"/>
              </a:lnTo>
              <a:lnTo>
                <a:pt x="116" y="37"/>
              </a:lnTo>
              <a:lnTo>
                <a:pt x="116" y="38"/>
              </a:lnTo>
              <a:lnTo>
                <a:pt x="115" y="38"/>
              </a:lnTo>
              <a:lnTo>
                <a:pt x="115" y="39"/>
              </a:lnTo>
              <a:lnTo>
                <a:pt x="114" y="39"/>
              </a:lnTo>
              <a:lnTo>
                <a:pt x="114" y="40"/>
              </a:lnTo>
              <a:lnTo>
                <a:pt x="114" y="41"/>
              </a:lnTo>
              <a:lnTo>
                <a:pt x="114" y="42"/>
              </a:lnTo>
              <a:lnTo>
                <a:pt x="113" y="42"/>
              </a:lnTo>
              <a:lnTo>
                <a:pt x="114" y="42"/>
              </a:lnTo>
              <a:lnTo>
                <a:pt x="114" y="43"/>
              </a:lnTo>
              <a:lnTo>
                <a:pt x="115" y="43"/>
              </a:lnTo>
              <a:lnTo>
                <a:pt x="116" y="44"/>
              </a:lnTo>
              <a:lnTo>
                <a:pt x="115" y="44"/>
              </a:lnTo>
              <a:lnTo>
                <a:pt x="115" y="45"/>
              </a:lnTo>
              <a:lnTo>
                <a:pt x="114" y="45"/>
              </a:lnTo>
              <a:lnTo>
                <a:pt x="113" y="45"/>
              </a:lnTo>
              <a:lnTo>
                <a:pt x="113" y="46"/>
              </a:lnTo>
              <a:lnTo>
                <a:pt x="112" y="46"/>
              </a:lnTo>
              <a:lnTo>
                <a:pt x="111" y="46"/>
              </a:lnTo>
              <a:lnTo>
                <a:pt x="111" y="47"/>
              </a:lnTo>
              <a:lnTo>
                <a:pt x="110" y="47"/>
              </a:lnTo>
              <a:lnTo>
                <a:pt x="110" y="46"/>
              </a:lnTo>
              <a:lnTo>
                <a:pt x="109" y="46"/>
              </a:lnTo>
              <a:lnTo>
                <a:pt x="109" y="45"/>
              </a:lnTo>
              <a:lnTo>
                <a:pt x="109" y="46"/>
              </a:lnTo>
              <a:lnTo>
                <a:pt x="108" y="46"/>
              </a:lnTo>
              <a:lnTo>
                <a:pt x="108" y="47"/>
              </a:lnTo>
              <a:lnTo>
                <a:pt x="108" y="48"/>
              </a:lnTo>
              <a:lnTo>
                <a:pt x="107" y="48"/>
              </a:lnTo>
              <a:lnTo>
                <a:pt x="107" y="47"/>
              </a:lnTo>
              <a:lnTo>
                <a:pt x="107" y="48"/>
              </a:lnTo>
              <a:lnTo>
                <a:pt x="107" y="47"/>
              </a:lnTo>
              <a:lnTo>
                <a:pt x="106" y="47"/>
              </a:lnTo>
              <a:lnTo>
                <a:pt x="106" y="46"/>
              </a:lnTo>
              <a:lnTo>
                <a:pt x="105" y="46"/>
              </a:lnTo>
              <a:lnTo>
                <a:pt x="105" y="45"/>
              </a:lnTo>
              <a:lnTo>
                <a:pt x="105" y="44"/>
              </a:lnTo>
              <a:lnTo>
                <a:pt x="104" y="44"/>
              </a:lnTo>
              <a:lnTo>
                <a:pt x="104" y="43"/>
              </a:lnTo>
              <a:lnTo>
                <a:pt x="104" y="42"/>
              </a:lnTo>
              <a:lnTo>
                <a:pt x="103" y="42"/>
              </a:lnTo>
              <a:lnTo>
                <a:pt x="102" y="42"/>
              </a:lnTo>
              <a:lnTo>
                <a:pt x="101" y="42"/>
              </a:lnTo>
              <a:lnTo>
                <a:pt x="100" y="42"/>
              </a:lnTo>
              <a:lnTo>
                <a:pt x="100" y="43"/>
              </a:lnTo>
              <a:lnTo>
                <a:pt x="100" y="44"/>
              </a:lnTo>
              <a:lnTo>
                <a:pt x="99" y="44"/>
              </a:lnTo>
              <a:lnTo>
                <a:pt x="99" y="43"/>
              </a:lnTo>
              <a:lnTo>
                <a:pt x="98" y="43"/>
              </a:lnTo>
              <a:lnTo>
                <a:pt x="98" y="44"/>
              </a:lnTo>
              <a:lnTo>
                <a:pt x="97" y="44"/>
              </a:lnTo>
              <a:lnTo>
                <a:pt x="97" y="45"/>
              </a:lnTo>
              <a:lnTo>
                <a:pt x="97" y="44"/>
              </a:lnTo>
              <a:lnTo>
                <a:pt x="96" y="44"/>
              </a:lnTo>
              <a:lnTo>
                <a:pt x="96" y="45"/>
              </a:lnTo>
              <a:lnTo>
                <a:pt x="96" y="46"/>
              </a:lnTo>
              <a:lnTo>
                <a:pt x="96" y="47"/>
              </a:lnTo>
              <a:lnTo>
                <a:pt x="96" y="48"/>
              </a:lnTo>
              <a:lnTo>
                <a:pt x="96" y="49"/>
              </a:lnTo>
              <a:lnTo>
                <a:pt x="95" y="49"/>
              </a:lnTo>
              <a:lnTo>
                <a:pt x="94" y="49"/>
              </a:lnTo>
              <a:lnTo>
                <a:pt x="95" y="49"/>
              </a:lnTo>
              <a:lnTo>
                <a:pt x="95" y="50"/>
              </a:lnTo>
              <a:lnTo>
                <a:pt x="96" y="50"/>
              </a:lnTo>
              <a:lnTo>
                <a:pt x="95" y="50"/>
              </a:lnTo>
              <a:lnTo>
                <a:pt x="96" y="50"/>
              </a:lnTo>
              <a:lnTo>
                <a:pt x="95" y="50"/>
              </a:lnTo>
              <a:lnTo>
                <a:pt x="96" y="51"/>
              </a:lnTo>
              <a:lnTo>
                <a:pt x="95" y="51"/>
              </a:lnTo>
              <a:lnTo>
                <a:pt x="95" y="52"/>
              </a:lnTo>
              <a:lnTo>
                <a:pt x="94" y="52"/>
              </a:lnTo>
              <a:lnTo>
                <a:pt x="95" y="52"/>
              </a:lnTo>
              <a:lnTo>
                <a:pt x="94" y="52"/>
              </a:lnTo>
              <a:lnTo>
                <a:pt x="94" y="53"/>
              </a:lnTo>
              <a:lnTo>
                <a:pt x="94" y="54"/>
              </a:lnTo>
              <a:lnTo>
                <a:pt x="94" y="55"/>
              </a:lnTo>
              <a:lnTo>
                <a:pt x="95" y="55"/>
              </a:lnTo>
              <a:lnTo>
                <a:pt x="94" y="55"/>
              </a:lnTo>
              <a:lnTo>
                <a:pt x="95" y="55"/>
              </a:lnTo>
              <a:lnTo>
                <a:pt x="94" y="55"/>
              </a:lnTo>
              <a:lnTo>
                <a:pt x="95" y="55"/>
              </a:lnTo>
              <a:lnTo>
                <a:pt x="95" y="56"/>
              </a:lnTo>
              <a:lnTo>
                <a:pt x="94" y="56"/>
              </a:lnTo>
              <a:lnTo>
                <a:pt x="95" y="56"/>
              </a:lnTo>
              <a:lnTo>
                <a:pt x="94" y="56"/>
              </a:lnTo>
              <a:lnTo>
                <a:pt x="93" y="56"/>
              </a:lnTo>
              <a:lnTo>
                <a:pt x="92" y="56"/>
              </a:lnTo>
              <a:lnTo>
                <a:pt x="91" y="56"/>
              </a:lnTo>
              <a:lnTo>
                <a:pt x="90" y="56"/>
              </a:lnTo>
              <a:lnTo>
                <a:pt x="89" y="56"/>
              </a:lnTo>
              <a:lnTo>
                <a:pt x="89" y="57"/>
              </a:lnTo>
              <a:lnTo>
                <a:pt x="89" y="56"/>
              </a:lnTo>
              <a:lnTo>
                <a:pt x="89" y="57"/>
              </a:lnTo>
              <a:lnTo>
                <a:pt x="88" y="57"/>
              </a:lnTo>
              <a:lnTo>
                <a:pt x="87" y="57"/>
              </a:lnTo>
              <a:lnTo>
                <a:pt x="87" y="58"/>
              </a:lnTo>
              <a:lnTo>
                <a:pt x="87" y="57"/>
              </a:lnTo>
              <a:lnTo>
                <a:pt x="87" y="58"/>
              </a:lnTo>
              <a:lnTo>
                <a:pt x="86" y="58"/>
              </a:lnTo>
              <a:lnTo>
                <a:pt x="85" y="58"/>
              </a:lnTo>
              <a:lnTo>
                <a:pt x="84" y="58"/>
              </a:lnTo>
              <a:lnTo>
                <a:pt x="83" y="58"/>
              </a:lnTo>
              <a:lnTo>
                <a:pt x="83" y="59"/>
              </a:lnTo>
              <a:lnTo>
                <a:pt x="82" y="59"/>
              </a:lnTo>
              <a:lnTo>
                <a:pt x="81" y="59"/>
              </a:lnTo>
              <a:lnTo>
                <a:pt x="81" y="60"/>
              </a:lnTo>
              <a:lnTo>
                <a:pt x="80" y="60"/>
              </a:lnTo>
              <a:lnTo>
                <a:pt x="80" y="59"/>
              </a:lnTo>
              <a:lnTo>
                <a:pt x="79" y="59"/>
              </a:lnTo>
              <a:lnTo>
                <a:pt x="79" y="58"/>
              </a:lnTo>
              <a:lnTo>
                <a:pt x="79" y="59"/>
              </a:lnTo>
              <a:lnTo>
                <a:pt x="79" y="60"/>
              </a:lnTo>
              <a:lnTo>
                <a:pt x="78" y="60"/>
              </a:lnTo>
              <a:lnTo>
                <a:pt x="77" y="60"/>
              </a:lnTo>
              <a:lnTo>
                <a:pt x="77" y="61"/>
              </a:lnTo>
              <a:lnTo>
                <a:pt x="77" y="60"/>
              </a:lnTo>
              <a:lnTo>
                <a:pt x="76" y="60"/>
              </a:lnTo>
              <a:lnTo>
                <a:pt x="75" y="60"/>
              </a:lnTo>
              <a:lnTo>
                <a:pt x="74" y="60"/>
              </a:lnTo>
              <a:lnTo>
                <a:pt x="74" y="61"/>
              </a:lnTo>
              <a:lnTo>
                <a:pt x="74" y="60"/>
              </a:lnTo>
              <a:lnTo>
                <a:pt x="73" y="60"/>
              </a:lnTo>
              <a:lnTo>
                <a:pt x="73" y="61"/>
              </a:lnTo>
              <a:lnTo>
                <a:pt x="73" y="60"/>
              </a:lnTo>
              <a:lnTo>
                <a:pt x="73" y="61"/>
              </a:lnTo>
              <a:lnTo>
                <a:pt x="72" y="61"/>
              </a:lnTo>
              <a:lnTo>
                <a:pt x="72" y="60"/>
              </a:lnTo>
              <a:lnTo>
                <a:pt x="72" y="61"/>
              </a:lnTo>
              <a:lnTo>
                <a:pt x="72" y="60"/>
              </a:lnTo>
              <a:lnTo>
                <a:pt x="72" y="61"/>
              </a:lnTo>
              <a:lnTo>
                <a:pt x="72" y="60"/>
              </a:lnTo>
              <a:lnTo>
                <a:pt x="72" y="61"/>
              </a:lnTo>
              <a:lnTo>
                <a:pt x="71" y="61"/>
              </a:lnTo>
              <a:lnTo>
                <a:pt x="72" y="61"/>
              </a:lnTo>
              <a:lnTo>
                <a:pt x="71" y="61"/>
              </a:lnTo>
              <a:lnTo>
                <a:pt x="71" y="62"/>
              </a:lnTo>
              <a:lnTo>
                <a:pt x="71" y="61"/>
              </a:lnTo>
              <a:lnTo>
                <a:pt x="71" y="62"/>
              </a:lnTo>
              <a:lnTo>
                <a:pt x="71" y="61"/>
              </a:lnTo>
              <a:lnTo>
                <a:pt x="71" y="62"/>
              </a:lnTo>
              <a:lnTo>
                <a:pt x="71" y="61"/>
              </a:lnTo>
              <a:lnTo>
                <a:pt x="70" y="61"/>
              </a:lnTo>
              <a:lnTo>
                <a:pt x="71" y="61"/>
              </a:lnTo>
              <a:lnTo>
                <a:pt x="70" y="61"/>
              </a:lnTo>
              <a:lnTo>
                <a:pt x="70" y="62"/>
              </a:lnTo>
              <a:lnTo>
                <a:pt x="69" y="62"/>
              </a:lnTo>
              <a:lnTo>
                <a:pt x="69" y="63"/>
              </a:lnTo>
              <a:lnTo>
                <a:pt x="68" y="63"/>
              </a:lnTo>
              <a:lnTo>
                <a:pt x="67" y="63"/>
              </a:lnTo>
              <a:lnTo>
                <a:pt x="68" y="63"/>
              </a:lnTo>
              <a:lnTo>
                <a:pt x="67" y="63"/>
              </a:lnTo>
              <a:lnTo>
                <a:pt x="67" y="62"/>
              </a:lnTo>
              <a:lnTo>
                <a:pt x="67" y="61"/>
              </a:lnTo>
              <a:lnTo>
                <a:pt x="67" y="60"/>
              </a:lnTo>
              <a:lnTo>
                <a:pt x="66" y="60"/>
              </a:lnTo>
              <a:lnTo>
                <a:pt x="66" y="59"/>
              </a:lnTo>
              <a:lnTo>
                <a:pt x="65" y="59"/>
              </a:lnTo>
              <a:lnTo>
                <a:pt x="64" y="59"/>
              </a:lnTo>
              <a:lnTo>
                <a:pt x="64" y="60"/>
              </a:lnTo>
              <a:lnTo>
                <a:pt x="64" y="59"/>
              </a:lnTo>
              <a:lnTo>
                <a:pt x="63" y="59"/>
              </a:lnTo>
              <a:lnTo>
                <a:pt x="63" y="60"/>
              </a:lnTo>
              <a:lnTo>
                <a:pt x="62" y="60"/>
              </a:lnTo>
              <a:lnTo>
                <a:pt x="62" y="59"/>
              </a:lnTo>
              <a:lnTo>
                <a:pt x="62" y="58"/>
              </a:lnTo>
              <a:lnTo>
                <a:pt x="62" y="57"/>
              </a:lnTo>
              <a:lnTo>
                <a:pt x="61" y="57"/>
              </a:lnTo>
              <a:lnTo>
                <a:pt x="60" y="57"/>
              </a:lnTo>
              <a:lnTo>
                <a:pt x="60" y="56"/>
              </a:lnTo>
              <a:lnTo>
                <a:pt x="61" y="56"/>
              </a:lnTo>
              <a:lnTo>
                <a:pt x="60" y="56"/>
              </a:lnTo>
              <a:lnTo>
                <a:pt x="61" y="56"/>
              </a:lnTo>
              <a:lnTo>
                <a:pt x="60" y="56"/>
              </a:lnTo>
              <a:lnTo>
                <a:pt x="61" y="56"/>
              </a:lnTo>
              <a:lnTo>
                <a:pt x="60" y="56"/>
              </a:lnTo>
              <a:lnTo>
                <a:pt x="60" y="55"/>
              </a:lnTo>
              <a:lnTo>
                <a:pt x="60" y="54"/>
              </a:lnTo>
              <a:lnTo>
                <a:pt x="61" y="54"/>
              </a:lnTo>
              <a:lnTo>
                <a:pt x="60" y="54"/>
              </a:lnTo>
              <a:lnTo>
                <a:pt x="61" y="54"/>
              </a:lnTo>
              <a:lnTo>
                <a:pt x="61" y="53"/>
              </a:lnTo>
              <a:lnTo>
                <a:pt x="60" y="53"/>
              </a:lnTo>
              <a:lnTo>
                <a:pt x="59" y="53"/>
              </a:lnTo>
              <a:lnTo>
                <a:pt x="58" y="53"/>
              </a:lnTo>
              <a:lnTo>
                <a:pt x="57" y="53"/>
              </a:lnTo>
              <a:lnTo>
                <a:pt x="56" y="53"/>
              </a:lnTo>
              <a:lnTo>
                <a:pt x="56" y="54"/>
              </a:lnTo>
              <a:lnTo>
                <a:pt x="55" y="54"/>
              </a:lnTo>
              <a:lnTo>
                <a:pt x="54" y="54"/>
              </a:lnTo>
              <a:lnTo>
                <a:pt x="54" y="55"/>
              </a:lnTo>
              <a:lnTo>
                <a:pt x="53" y="55"/>
              </a:lnTo>
              <a:lnTo>
                <a:pt x="53" y="54"/>
              </a:lnTo>
              <a:lnTo>
                <a:pt x="52" y="54"/>
              </a:lnTo>
              <a:lnTo>
                <a:pt x="51" y="54"/>
              </a:lnTo>
              <a:lnTo>
                <a:pt x="51" y="53"/>
              </a:lnTo>
              <a:lnTo>
                <a:pt x="50" y="53"/>
              </a:lnTo>
              <a:lnTo>
                <a:pt x="50" y="52"/>
              </a:lnTo>
              <a:lnTo>
                <a:pt x="50" y="51"/>
              </a:lnTo>
              <a:lnTo>
                <a:pt x="50" y="50"/>
              </a:lnTo>
              <a:lnTo>
                <a:pt x="51" y="50"/>
              </a:lnTo>
              <a:lnTo>
                <a:pt x="51" y="49"/>
              </a:lnTo>
              <a:lnTo>
                <a:pt x="52" y="49"/>
              </a:lnTo>
              <a:lnTo>
                <a:pt x="52" y="48"/>
              </a:lnTo>
              <a:lnTo>
                <a:pt x="51" y="48"/>
              </a:lnTo>
              <a:lnTo>
                <a:pt x="50" y="48"/>
              </a:lnTo>
              <a:lnTo>
                <a:pt x="49" y="48"/>
              </a:lnTo>
              <a:lnTo>
                <a:pt x="48" y="48"/>
              </a:lnTo>
              <a:lnTo>
                <a:pt x="48" y="49"/>
              </a:lnTo>
              <a:lnTo>
                <a:pt x="47" y="48"/>
              </a:lnTo>
              <a:lnTo>
                <a:pt x="46" y="48"/>
              </a:lnTo>
              <a:lnTo>
                <a:pt x="46" y="49"/>
              </a:lnTo>
              <a:lnTo>
                <a:pt x="45" y="49"/>
              </a:lnTo>
              <a:lnTo>
                <a:pt x="44" y="49"/>
              </a:lnTo>
              <a:lnTo>
                <a:pt x="44" y="48"/>
              </a:lnTo>
              <a:lnTo>
                <a:pt x="43" y="48"/>
              </a:lnTo>
              <a:lnTo>
                <a:pt x="43" y="47"/>
              </a:lnTo>
              <a:lnTo>
                <a:pt x="42" y="47"/>
              </a:lnTo>
              <a:lnTo>
                <a:pt x="42" y="46"/>
              </a:lnTo>
              <a:lnTo>
                <a:pt x="41" y="46"/>
              </a:lnTo>
              <a:lnTo>
                <a:pt x="41" y="45"/>
              </a:lnTo>
              <a:lnTo>
                <a:pt x="40" y="45"/>
              </a:lnTo>
              <a:lnTo>
                <a:pt x="40" y="44"/>
              </a:lnTo>
              <a:lnTo>
                <a:pt x="40" y="45"/>
              </a:lnTo>
              <a:lnTo>
                <a:pt x="40" y="44"/>
              </a:lnTo>
              <a:lnTo>
                <a:pt x="40" y="43"/>
              </a:lnTo>
              <a:lnTo>
                <a:pt x="39" y="43"/>
              </a:lnTo>
              <a:lnTo>
                <a:pt x="38" y="43"/>
              </a:lnTo>
              <a:lnTo>
                <a:pt x="37" y="43"/>
              </a:lnTo>
              <a:lnTo>
                <a:pt x="36" y="43"/>
              </a:lnTo>
              <a:lnTo>
                <a:pt x="36" y="44"/>
              </a:lnTo>
              <a:lnTo>
                <a:pt x="36" y="43"/>
              </a:lnTo>
              <a:lnTo>
                <a:pt x="36" y="42"/>
              </a:lnTo>
              <a:lnTo>
                <a:pt x="35" y="42"/>
              </a:lnTo>
              <a:lnTo>
                <a:pt x="35" y="41"/>
              </a:lnTo>
              <a:lnTo>
                <a:pt x="36" y="41"/>
              </a:lnTo>
              <a:lnTo>
                <a:pt x="35" y="41"/>
              </a:lnTo>
              <a:lnTo>
                <a:pt x="36" y="40"/>
              </a:lnTo>
              <a:lnTo>
                <a:pt x="36" y="39"/>
              </a:lnTo>
              <a:lnTo>
                <a:pt x="35" y="39"/>
              </a:lnTo>
              <a:lnTo>
                <a:pt x="34" y="39"/>
              </a:lnTo>
              <a:lnTo>
                <a:pt x="34" y="38"/>
              </a:lnTo>
              <a:lnTo>
                <a:pt x="34" y="39"/>
              </a:lnTo>
              <a:lnTo>
                <a:pt x="34" y="38"/>
              </a:lnTo>
              <a:lnTo>
                <a:pt x="33" y="38"/>
              </a:lnTo>
              <a:lnTo>
                <a:pt x="33" y="39"/>
              </a:lnTo>
              <a:lnTo>
                <a:pt x="33" y="38"/>
              </a:lnTo>
              <a:lnTo>
                <a:pt x="33" y="37"/>
              </a:lnTo>
              <a:lnTo>
                <a:pt x="32" y="37"/>
              </a:lnTo>
              <a:lnTo>
                <a:pt x="31" y="37"/>
              </a:lnTo>
              <a:lnTo>
                <a:pt x="30" y="37"/>
              </a:lnTo>
              <a:lnTo>
                <a:pt x="30" y="38"/>
              </a:lnTo>
              <a:lnTo>
                <a:pt x="29" y="38"/>
              </a:lnTo>
              <a:lnTo>
                <a:pt x="29" y="37"/>
              </a:lnTo>
              <a:lnTo>
                <a:pt x="29" y="38"/>
              </a:lnTo>
              <a:lnTo>
                <a:pt x="29" y="37"/>
              </a:lnTo>
              <a:lnTo>
                <a:pt x="28" y="37"/>
              </a:lnTo>
              <a:lnTo>
                <a:pt x="28" y="36"/>
              </a:lnTo>
              <a:lnTo>
                <a:pt x="27" y="36"/>
              </a:lnTo>
              <a:lnTo>
                <a:pt x="27" y="37"/>
              </a:lnTo>
              <a:lnTo>
                <a:pt x="26" y="37"/>
              </a:lnTo>
              <a:lnTo>
                <a:pt x="25" y="37"/>
              </a:lnTo>
              <a:lnTo>
                <a:pt x="24" y="37"/>
              </a:lnTo>
              <a:lnTo>
                <a:pt x="24" y="38"/>
              </a:lnTo>
              <a:lnTo>
                <a:pt x="24" y="39"/>
              </a:lnTo>
              <a:lnTo>
                <a:pt x="24" y="40"/>
              </a:lnTo>
              <a:lnTo>
                <a:pt x="23" y="40"/>
              </a:lnTo>
              <a:lnTo>
                <a:pt x="23" y="41"/>
              </a:lnTo>
              <a:lnTo>
                <a:pt x="23" y="40"/>
              </a:lnTo>
              <a:lnTo>
                <a:pt x="22" y="40"/>
              </a:lnTo>
              <a:lnTo>
                <a:pt x="21" y="40"/>
              </a:lnTo>
              <a:lnTo>
                <a:pt x="20" y="40"/>
              </a:lnTo>
              <a:lnTo>
                <a:pt x="19" y="40"/>
              </a:lnTo>
              <a:lnTo>
                <a:pt x="18" y="40"/>
              </a:lnTo>
              <a:lnTo>
                <a:pt x="17" y="40"/>
              </a:lnTo>
              <a:lnTo>
                <a:pt x="17" y="39"/>
              </a:lnTo>
              <a:lnTo>
                <a:pt x="17" y="38"/>
              </a:lnTo>
              <a:lnTo>
                <a:pt x="17" y="37"/>
              </a:lnTo>
              <a:lnTo>
                <a:pt x="18" y="37"/>
              </a:lnTo>
              <a:lnTo>
                <a:pt x="18" y="36"/>
              </a:lnTo>
              <a:lnTo>
                <a:pt x="18" y="35"/>
              </a:lnTo>
              <a:lnTo>
                <a:pt x="18" y="34"/>
              </a:lnTo>
              <a:lnTo>
                <a:pt x="19" y="34"/>
              </a:lnTo>
              <a:lnTo>
                <a:pt x="18" y="34"/>
              </a:lnTo>
              <a:lnTo>
                <a:pt x="17" y="34"/>
              </a:lnTo>
              <a:lnTo>
                <a:pt x="17" y="33"/>
              </a:lnTo>
              <a:lnTo>
                <a:pt x="16" y="33"/>
              </a:lnTo>
              <a:lnTo>
                <a:pt x="15" y="33"/>
              </a:lnTo>
              <a:lnTo>
                <a:pt x="15" y="34"/>
              </a:lnTo>
              <a:lnTo>
                <a:pt x="15" y="33"/>
              </a:lnTo>
              <a:lnTo>
                <a:pt x="14" y="33"/>
              </a:lnTo>
              <a:lnTo>
                <a:pt x="14" y="32"/>
              </a:lnTo>
              <a:lnTo>
                <a:pt x="13" y="32"/>
              </a:lnTo>
              <a:lnTo>
                <a:pt x="13" y="31"/>
              </a:lnTo>
              <a:lnTo>
                <a:pt x="13" y="32"/>
              </a:lnTo>
              <a:lnTo>
                <a:pt x="12" y="32"/>
              </a:lnTo>
              <a:lnTo>
                <a:pt x="12" y="31"/>
              </a:lnTo>
              <a:lnTo>
                <a:pt x="12" y="32"/>
              </a:lnTo>
              <a:lnTo>
                <a:pt x="12" y="31"/>
              </a:lnTo>
              <a:lnTo>
                <a:pt x="11" y="31"/>
              </a:lnTo>
              <a:lnTo>
                <a:pt x="11" y="30"/>
              </a:lnTo>
              <a:lnTo>
                <a:pt x="10" y="30"/>
              </a:lnTo>
              <a:lnTo>
                <a:pt x="9" y="30"/>
              </a:lnTo>
              <a:lnTo>
                <a:pt x="8" y="30"/>
              </a:lnTo>
              <a:lnTo>
                <a:pt x="8" y="29"/>
              </a:lnTo>
              <a:lnTo>
                <a:pt x="7" y="29"/>
              </a:lnTo>
              <a:lnTo>
                <a:pt x="7" y="28"/>
              </a:lnTo>
              <a:lnTo>
                <a:pt x="6" y="28"/>
              </a:lnTo>
              <a:lnTo>
                <a:pt x="6" y="27"/>
              </a:lnTo>
              <a:lnTo>
                <a:pt x="5" y="27"/>
              </a:lnTo>
              <a:lnTo>
                <a:pt x="4" y="27"/>
              </a:lnTo>
              <a:lnTo>
                <a:pt x="3" y="27"/>
              </a:lnTo>
              <a:lnTo>
                <a:pt x="3" y="26"/>
              </a:lnTo>
              <a:lnTo>
                <a:pt x="2" y="26"/>
              </a:lnTo>
              <a:lnTo>
                <a:pt x="2" y="25"/>
              </a:lnTo>
              <a:lnTo>
                <a:pt x="1" y="25"/>
              </a:lnTo>
              <a:lnTo>
                <a:pt x="1" y="24"/>
              </a:lnTo>
              <a:lnTo>
                <a:pt x="1" y="23"/>
              </a:lnTo>
              <a:lnTo>
                <a:pt x="1" y="22"/>
              </a:lnTo>
              <a:lnTo>
                <a:pt x="1" y="21"/>
              </a:lnTo>
              <a:lnTo>
                <a:pt x="1" y="20"/>
              </a:lnTo>
              <a:lnTo>
                <a:pt x="1" y="19"/>
              </a:lnTo>
              <a:lnTo>
                <a:pt x="0" y="19"/>
              </a:lnTo>
              <a:lnTo>
                <a:pt x="0" y="18"/>
              </a:lnTo>
              <a:lnTo>
                <a:pt x="1" y="18"/>
              </a:lnTo>
              <a:lnTo>
                <a:pt x="1" y="19"/>
              </a:lnTo>
              <a:lnTo>
                <a:pt x="1" y="18"/>
              </a:lnTo>
              <a:lnTo>
                <a:pt x="2" y="18"/>
              </a:lnTo>
              <a:lnTo>
                <a:pt x="3" y="19"/>
              </a:lnTo>
              <a:lnTo>
                <a:pt x="4" y="19"/>
              </a:lnTo>
              <a:lnTo>
                <a:pt x="5" y="19"/>
              </a:lnTo>
              <a:lnTo>
                <a:pt x="6" y="19"/>
              </a:lnTo>
              <a:lnTo>
                <a:pt x="7" y="19"/>
              </a:lnTo>
              <a:lnTo>
                <a:pt x="8" y="19"/>
              </a:lnTo>
              <a:lnTo>
                <a:pt x="8" y="18"/>
              </a:lnTo>
              <a:lnTo>
                <a:pt x="9" y="18"/>
              </a:lnTo>
              <a:lnTo>
                <a:pt x="9" y="17"/>
              </a:lnTo>
              <a:lnTo>
                <a:pt x="8" y="17"/>
              </a:lnTo>
              <a:lnTo>
                <a:pt x="8" y="16"/>
              </a:lnTo>
              <a:lnTo>
                <a:pt x="9" y="16"/>
              </a:lnTo>
              <a:lnTo>
                <a:pt x="8" y="15"/>
              </a:lnTo>
              <a:lnTo>
                <a:pt x="9" y="15"/>
              </a:lnTo>
              <a:lnTo>
                <a:pt x="8" y="15"/>
              </a:lnTo>
              <a:lnTo>
                <a:pt x="8" y="14"/>
              </a:lnTo>
              <a:lnTo>
                <a:pt x="8" y="13"/>
              </a:lnTo>
              <a:lnTo>
                <a:pt x="9" y="13"/>
              </a:lnTo>
              <a:lnTo>
                <a:pt x="9" y="12"/>
              </a:lnTo>
              <a:lnTo>
                <a:pt x="10" y="12"/>
              </a:lnTo>
              <a:lnTo>
                <a:pt x="11" y="12"/>
              </a:lnTo>
              <a:lnTo>
                <a:pt x="12" y="12"/>
              </a:lnTo>
              <a:lnTo>
                <a:pt x="12" y="13"/>
              </a:lnTo>
              <a:lnTo>
                <a:pt x="13" y="13"/>
              </a:lnTo>
              <a:lnTo>
                <a:pt x="14" y="13"/>
              </a:lnTo>
              <a:lnTo>
                <a:pt x="15" y="13"/>
              </a:lnTo>
              <a:lnTo>
                <a:pt x="16" y="13"/>
              </a:lnTo>
              <a:lnTo>
                <a:pt x="17" y="13"/>
              </a:lnTo>
              <a:lnTo>
                <a:pt x="18" y="13"/>
              </a:lnTo>
              <a:lnTo>
                <a:pt x="19" y="13"/>
              </a:lnTo>
              <a:lnTo>
                <a:pt x="20" y="13"/>
              </a:lnTo>
              <a:lnTo>
                <a:pt x="21" y="13"/>
              </a:lnTo>
              <a:lnTo>
                <a:pt x="21" y="12"/>
              </a:lnTo>
              <a:lnTo>
                <a:pt x="22" y="12"/>
              </a:lnTo>
              <a:lnTo>
                <a:pt x="23" y="12"/>
              </a:lnTo>
              <a:lnTo>
                <a:pt x="23" y="13"/>
              </a:lnTo>
              <a:lnTo>
                <a:pt x="24" y="13"/>
              </a:lnTo>
              <a:lnTo>
                <a:pt x="25" y="13"/>
              </a:lnTo>
              <a:lnTo>
                <a:pt x="26" y="13"/>
              </a:lnTo>
              <a:lnTo>
                <a:pt x="27" y="13"/>
              </a:lnTo>
              <a:lnTo>
                <a:pt x="28" y="13"/>
              </a:lnTo>
              <a:lnTo>
                <a:pt x="28" y="14"/>
              </a:lnTo>
              <a:lnTo>
                <a:pt x="29" y="14"/>
              </a:lnTo>
              <a:lnTo>
                <a:pt x="29" y="15"/>
              </a:lnTo>
              <a:lnTo>
                <a:pt x="30" y="15"/>
              </a:lnTo>
              <a:lnTo>
                <a:pt x="31" y="15"/>
              </a:lnTo>
              <a:lnTo>
                <a:pt x="31" y="16"/>
              </a:lnTo>
              <a:lnTo>
                <a:pt x="31" y="17"/>
              </a:lnTo>
              <a:lnTo>
                <a:pt x="32" y="17"/>
              </a:lnTo>
              <a:lnTo>
                <a:pt x="32" y="18"/>
              </a:lnTo>
              <a:lnTo>
                <a:pt x="33" y="18"/>
              </a:lnTo>
              <a:lnTo>
                <a:pt x="34" y="18"/>
              </a:lnTo>
              <a:lnTo>
                <a:pt x="34" y="19"/>
              </a:lnTo>
              <a:lnTo>
                <a:pt x="35" y="19"/>
              </a:lnTo>
              <a:lnTo>
                <a:pt x="36" y="19"/>
              </a:lnTo>
              <a:lnTo>
                <a:pt x="36" y="18"/>
              </a:lnTo>
              <a:lnTo>
                <a:pt x="37" y="18"/>
              </a:lnTo>
              <a:lnTo>
                <a:pt x="37" y="19"/>
              </a:lnTo>
              <a:lnTo>
                <a:pt x="38" y="19"/>
              </a:lnTo>
              <a:lnTo>
                <a:pt x="39" y="19"/>
              </a:lnTo>
              <a:lnTo>
                <a:pt x="40" y="19"/>
              </a:lnTo>
              <a:lnTo>
                <a:pt x="40" y="18"/>
              </a:lnTo>
              <a:lnTo>
                <a:pt x="40" y="19"/>
              </a:lnTo>
              <a:lnTo>
                <a:pt x="39" y="19"/>
              </a:lnTo>
              <a:lnTo>
                <a:pt x="40" y="19"/>
              </a:lnTo>
              <a:lnTo>
                <a:pt x="41" y="19"/>
              </a:lnTo>
              <a:lnTo>
                <a:pt x="42" y="19"/>
              </a:lnTo>
              <a:lnTo>
                <a:pt x="43" y="19"/>
              </a:lnTo>
              <a:lnTo>
                <a:pt x="44" y="19"/>
              </a:lnTo>
              <a:lnTo>
                <a:pt x="44" y="18"/>
              </a:lnTo>
              <a:lnTo>
                <a:pt x="45" y="18"/>
              </a:lnTo>
              <a:lnTo>
                <a:pt x="46" y="18"/>
              </a:lnTo>
              <a:lnTo>
                <a:pt x="47" y="18"/>
              </a:lnTo>
              <a:lnTo>
                <a:pt x="48" y="18"/>
              </a:lnTo>
              <a:lnTo>
                <a:pt x="48" y="17"/>
              </a:lnTo>
              <a:lnTo>
                <a:pt x="49" y="17"/>
              </a:lnTo>
              <a:lnTo>
                <a:pt x="49" y="16"/>
              </a:lnTo>
              <a:lnTo>
                <a:pt x="50" y="16"/>
              </a:lnTo>
              <a:lnTo>
                <a:pt x="51" y="16"/>
              </a:lnTo>
              <a:lnTo>
                <a:pt x="52" y="16"/>
              </a:lnTo>
              <a:lnTo>
                <a:pt x="53" y="16"/>
              </a:lnTo>
              <a:lnTo>
                <a:pt x="53" y="15"/>
              </a:lnTo>
              <a:lnTo>
                <a:pt x="54" y="15"/>
              </a:lnTo>
              <a:lnTo>
                <a:pt x="55" y="15"/>
              </a:lnTo>
              <a:lnTo>
                <a:pt x="56" y="15"/>
              </a:lnTo>
              <a:lnTo>
                <a:pt x="57" y="15"/>
              </a:lnTo>
              <a:lnTo>
                <a:pt x="57" y="16"/>
              </a:lnTo>
              <a:lnTo>
                <a:pt x="57" y="15"/>
              </a:lnTo>
              <a:lnTo>
                <a:pt x="57" y="16"/>
              </a:lnTo>
              <a:lnTo>
                <a:pt x="58" y="16"/>
              </a:lnTo>
              <a:lnTo>
                <a:pt x="59" y="16"/>
              </a:lnTo>
              <a:lnTo>
                <a:pt x="60" y="16"/>
              </a:lnTo>
              <a:lnTo>
                <a:pt x="61" y="16"/>
              </a:lnTo>
              <a:lnTo>
                <a:pt x="61" y="15"/>
              </a:lnTo>
              <a:lnTo>
                <a:pt x="62" y="15"/>
              </a:lnTo>
              <a:lnTo>
                <a:pt x="63" y="15"/>
              </a:lnTo>
              <a:lnTo>
                <a:pt x="63" y="14"/>
              </a:lnTo>
              <a:lnTo>
                <a:pt x="64" y="14"/>
              </a:lnTo>
              <a:lnTo>
                <a:pt x="64" y="15"/>
              </a:lnTo>
              <a:lnTo>
                <a:pt x="63" y="15"/>
              </a:lnTo>
              <a:lnTo>
                <a:pt x="64" y="15"/>
              </a:lnTo>
              <a:lnTo>
                <a:pt x="63" y="15"/>
              </a:lnTo>
              <a:lnTo>
                <a:pt x="64" y="15"/>
              </a:lnTo>
              <a:lnTo>
                <a:pt x="63" y="15"/>
              </a:lnTo>
              <a:lnTo>
                <a:pt x="64" y="15"/>
              </a:lnTo>
              <a:lnTo>
                <a:pt x="63" y="15"/>
              </a:lnTo>
              <a:lnTo>
                <a:pt x="63" y="16"/>
              </a:lnTo>
              <a:lnTo>
                <a:pt x="63" y="15"/>
              </a:lnTo>
              <a:lnTo>
                <a:pt x="64" y="15"/>
              </a:lnTo>
              <a:lnTo>
                <a:pt x="64" y="16"/>
              </a:lnTo>
              <a:lnTo>
                <a:pt x="63" y="16"/>
              </a:lnTo>
              <a:lnTo>
                <a:pt x="63" y="17"/>
              </a:lnTo>
              <a:lnTo>
                <a:pt x="63" y="16"/>
              </a:lnTo>
              <a:lnTo>
                <a:pt x="63" y="17"/>
              </a:lnTo>
              <a:lnTo>
                <a:pt x="63" y="18"/>
              </a:lnTo>
              <a:lnTo>
                <a:pt x="62" y="17"/>
              </a:lnTo>
              <a:lnTo>
                <a:pt x="62" y="18"/>
              </a:lnTo>
              <a:lnTo>
                <a:pt x="61" y="18"/>
              </a:lnTo>
              <a:lnTo>
                <a:pt x="61" y="19"/>
              </a:lnTo>
              <a:lnTo>
                <a:pt x="60" y="19"/>
              </a:lnTo>
              <a:lnTo>
                <a:pt x="60" y="20"/>
              </a:lnTo>
              <a:lnTo>
                <a:pt x="61" y="20"/>
              </a:lnTo>
              <a:lnTo>
                <a:pt x="60" y="20"/>
              </a:lnTo>
              <a:lnTo>
                <a:pt x="61" y="20"/>
              </a:lnTo>
              <a:lnTo>
                <a:pt x="62" y="20"/>
              </a:lnTo>
              <a:lnTo>
                <a:pt x="62" y="21"/>
              </a:lnTo>
              <a:lnTo>
                <a:pt x="63" y="21"/>
              </a:lnTo>
              <a:lnTo>
                <a:pt x="63" y="20"/>
              </a:lnTo>
              <a:lnTo>
                <a:pt x="64" y="20"/>
              </a:lnTo>
              <a:lnTo>
                <a:pt x="64" y="21"/>
              </a:lnTo>
              <a:lnTo>
                <a:pt x="65" y="21"/>
              </a:lnTo>
              <a:lnTo>
                <a:pt x="66" y="21"/>
              </a:lnTo>
              <a:lnTo>
                <a:pt x="65" y="21"/>
              </a:lnTo>
              <a:lnTo>
                <a:pt x="65" y="22"/>
              </a:lnTo>
              <a:lnTo>
                <a:pt x="65" y="23"/>
              </a:lnTo>
              <a:lnTo>
                <a:pt x="65" y="24"/>
              </a:lnTo>
              <a:lnTo>
                <a:pt x="65" y="23"/>
              </a:lnTo>
              <a:lnTo>
                <a:pt x="65" y="24"/>
              </a:lnTo>
              <a:lnTo>
                <a:pt x="64" y="24"/>
              </a:lnTo>
              <a:lnTo>
                <a:pt x="64" y="25"/>
              </a:lnTo>
              <a:lnTo>
                <a:pt x="65" y="25"/>
              </a:lnTo>
              <a:lnTo>
                <a:pt x="65" y="26"/>
              </a:lnTo>
              <a:lnTo>
                <a:pt x="65" y="27"/>
              </a:lnTo>
              <a:lnTo>
                <a:pt x="66" y="27"/>
              </a:lnTo>
              <a:lnTo>
                <a:pt x="67" y="27"/>
              </a:lnTo>
              <a:lnTo>
                <a:pt x="67" y="28"/>
              </a:lnTo>
              <a:lnTo>
                <a:pt x="68" y="28"/>
              </a:lnTo>
              <a:lnTo>
                <a:pt x="68" y="29"/>
              </a:lnTo>
              <a:lnTo>
                <a:pt x="68" y="30"/>
              </a:lnTo>
              <a:lnTo>
                <a:pt x="69" y="30"/>
              </a:lnTo>
              <a:lnTo>
                <a:pt x="70" y="30"/>
              </a:lnTo>
              <a:lnTo>
                <a:pt x="70" y="31"/>
              </a:lnTo>
              <a:lnTo>
                <a:pt x="70" y="32"/>
              </a:lnTo>
              <a:lnTo>
                <a:pt x="71" y="32"/>
              </a:lnTo>
              <a:lnTo>
                <a:pt x="71" y="33"/>
              </a:lnTo>
              <a:lnTo>
                <a:pt x="72" y="33"/>
              </a:lnTo>
              <a:lnTo>
                <a:pt x="72" y="34"/>
              </a:lnTo>
              <a:lnTo>
                <a:pt x="71" y="34"/>
              </a:lnTo>
              <a:lnTo>
                <a:pt x="71" y="35"/>
              </a:lnTo>
              <a:lnTo>
                <a:pt x="70" y="35"/>
              </a:lnTo>
              <a:lnTo>
                <a:pt x="69" y="35"/>
              </a:lnTo>
              <a:lnTo>
                <a:pt x="69" y="36"/>
              </a:lnTo>
              <a:lnTo>
                <a:pt x="68" y="36"/>
              </a:lnTo>
              <a:lnTo>
                <a:pt x="67" y="36"/>
              </a:lnTo>
              <a:lnTo>
                <a:pt x="67" y="37"/>
              </a:lnTo>
              <a:lnTo>
                <a:pt x="67" y="36"/>
              </a:lnTo>
              <a:lnTo>
                <a:pt x="68" y="36"/>
              </a:lnTo>
              <a:lnTo>
                <a:pt x="69" y="36"/>
              </a:lnTo>
              <a:lnTo>
                <a:pt x="69" y="35"/>
              </a:lnTo>
              <a:lnTo>
                <a:pt x="70" y="35"/>
              </a:lnTo>
              <a:lnTo>
                <a:pt x="71" y="35"/>
              </a:lnTo>
              <a:lnTo>
                <a:pt x="71" y="34"/>
              </a:lnTo>
              <a:lnTo>
                <a:pt x="72" y="34"/>
              </a:lnTo>
              <a:lnTo>
                <a:pt x="72" y="33"/>
              </a:lnTo>
              <a:lnTo>
                <a:pt x="72" y="34"/>
              </a:lnTo>
              <a:lnTo>
                <a:pt x="73" y="34"/>
              </a:lnTo>
              <a:lnTo>
                <a:pt x="73" y="35"/>
              </a:lnTo>
              <a:lnTo>
                <a:pt x="74" y="35"/>
              </a:lnTo>
              <a:lnTo>
                <a:pt x="73" y="35"/>
              </a:lnTo>
              <a:lnTo>
                <a:pt x="73" y="34"/>
              </a:lnTo>
              <a:lnTo>
                <a:pt x="72" y="34"/>
              </a:lnTo>
              <a:lnTo>
                <a:pt x="72" y="33"/>
              </a:lnTo>
              <a:lnTo>
                <a:pt x="71" y="33"/>
              </a:lnTo>
              <a:lnTo>
                <a:pt x="71" y="32"/>
              </a:lnTo>
              <a:lnTo>
                <a:pt x="70" y="32"/>
              </a:lnTo>
              <a:lnTo>
                <a:pt x="70" y="31"/>
              </a:lnTo>
              <a:lnTo>
                <a:pt x="70" y="30"/>
              </a:lnTo>
              <a:lnTo>
                <a:pt x="69" y="30"/>
              </a:lnTo>
              <a:lnTo>
                <a:pt x="68" y="30"/>
              </a:lnTo>
              <a:lnTo>
                <a:pt x="68" y="29"/>
              </a:lnTo>
              <a:lnTo>
                <a:pt x="68" y="28"/>
              </a:lnTo>
              <a:lnTo>
                <a:pt x="67" y="28"/>
              </a:lnTo>
              <a:lnTo>
                <a:pt x="67" y="27"/>
              </a:lnTo>
              <a:lnTo>
                <a:pt x="66" y="27"/>
              </a:lnTo>
              <a:lnTo>
                <a:pt x="65" y="27"/>
              </a:lnTo>
              <a:lnTo>
                <a:pt x="65" y="26"/>
              </a:lnTo>
              <a:lnTo>
                <a:pt x="65" y="25"/>
              </a:lnTo>
              <a:lnTo>
                <a:pt x="64" y="25"/>
              </a:lnTo>
              <a:lnTo>
                <a:pt x="65" y="25"/>
              </a:lnTo>
              <a:lnTo>
                <a:pt x="64" y="25"/>
              </a:lnTo>
              <a:lnTo>
                <a:pt x="65" y="25"/>
              </a:lnTo>
              <a:lnTo>
                <a:pt x="65" y="24"/>
              </a:lnTo>
              <a:lnTo>
                <a:pt x="65" y="23"/>
              </a:lnTo>
              <a:lnTo>
                <a:pt x="65" y="22"/>
              </a:lnTo>
              <a:lnTo>
                <a:pt x="66" y="22"/>
              </a:lnTo>
              <a:lnTo>
                <a:pt x="66" y="21"/>
              </a:lnTo>
              <a:lnTo>
                <a:pt x="65" y="21"/>
              </a:lnTo>
              <a:lnTo>
                <a:pt x="65" y="20"/>
              </a:lnTo>
              <a:lnTo>
                <a:pt x="64" y="20"/>
              </a:lnTo>
              <a:lnTo>
                <a:pt x="63" y="20"/>
              </a:lnTo>
              <a:lnTo>
                <a:pt x="63" y="21"/>
              </a:lnTo>
              <a:lnTo>
                <a:pt x="62" y="21"/>
              </a:lnTo>
              <a:lnTo>
                <a:pt x="62" y="20"/>
              </a:lnTo>
              <a:lnTo>
                <a:pt x="61" y="20"/>
              </a:lnTo>
              <a:lnTo>
                <a:pt x="61" y="19"/>
              </a:lnTo>
              <a:lnTo>
                <a:pt x="61" y="18"/>
              </a:lnTo>
              <a:lnTo>
                <a:pt x="62" y="18"/>
              </a:lnTo>
              <a:lnTo>
                <a:pt x="63" y="18"/>
              </a:lnTo>
              <a:lnTo>
                <a:pt x="64" y="18"/>
              </a:lnTo>
              <a:lnTo>
                <a:pt x="64" y="17"/>
              </a:lnTo>
              <a:lnTo>
                <a:pt x="64" y="16"/>
              </a:lnTo>
              <a:lnTo>
                <a:pt x="64" y="15"/>
              </a:lnTo>
              <a:lnTo>
                <a:pt x="64" y="14"/>
              </a:lnTo>
              <a:lnTo>
                <a:pt x="65" y="14"/>
              </a:lnTo>
              <a:lnTo>
                <a:pt x="65" y="13"/>
              </a:lnTo>
              <a:lnTo>
                <a:pt x="65" y="14"/>
              </a:lnTo>
              <a:lnTo>
                <a:pt x="65" y="13"/>
              </a:lnTo>
              <a:lnTo>
                <a:pt x="65" y="14"/>
              </a:lnTo>
              <a:lnTo>
                <a:pt x="66" y="14"/>
              </a:lnTo>
              <a:lnTo>
                <a:pt x="66" y="13"/>
              </a:lnTo>
              <a:lnTo>
                <a:pt x="65" y="13"/>
              </a:lnTo>
              <a:lnTo>
                <a:pt x="64" y="13"/>
              </a:lnTo>
              <a:lnTo>
                <a:pt x="65" y="13"/>
              </a:lnTo>
              <a:lnTo>
                <a:pt x="65" y="12"/>
              </a:lnTo>
              <a:lnTo>
                <a:pt x="65" y="11"/>
              </a:lnTo>
              <a:lnTo>
                <a:pt x="64" y="11"/>
              </a:lnTo>
              <a:lnTo>
                <a:pt x="64" y="10"/>
              </a:lnTo>
              <a:lnTo>
                <a:pt x="64" y="9"/>
              </a:lnTo>
              <a:lnTo>
                <a:pt x="64" y="8"/>
              </a:lnTo>
              <a:lnTo>
                <a:pt x="64" y="7"/>
              </a:lnTo>
              <a:lnTo>
                <a:pt x="64" y="6"/>
              </a:lnTo>
              <a:lnTo>
                <a:pt x="64" y="5"/>
              </a:lnTo>
              <a:lnTo>
                <a:pt x="64" y="4"/>
              </a:lnTo>
              <a:lnTo>
                <a:pt x="64" y="3"/>
              </a:lnTo>
              <a:lnTo>
                <a:pt x="64" y="2"/>
              </a:lnTo>
              <a:lnTo>
                <a:pt x="64" y="1"/>
              </a:lnTo>
              <a:lnTo>
                <a:pt x="63" y="1"/>
              </a:lnTo>
              <a:lnTo>
                <a:pt x="63" y="0"/>
              </a:lnTo>
              <a:lnTo>
                <a:pt x="63" y="1"/>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3</xdr:col>
      <xdr:colOff>390525</xdr:colOff>
      <xdr:row>35</xdr:row>
      <xdr:rowOff>66675</xdr:rowOff>
    </xdr:from>
    <xdr:to>
      <xdr:col>5</xdr:col>
      <xdr:colOff>133350</xdr:colOff>
      <xdr:row>39</xdr:row>
      <xdr:rowOff>85725</xdr:rowOff>
    </xdr:to>
    <xdr:sp macro="" textlink="">
      <xdr:nvSpPr>
        <xdr:cNvPr id="143" name="5qm"/>
        <xdr:cNvSpPr>
          <a:spLocks/>
        </xdr:cNvSpPr>
      </xdr:nvSpPr>
      <xdr:spPr bwMode="auto">
        <a:xfrm>
          <a:off x="2219325" y="6115050"/>
          <a:ext cx="962025" cy="666750"/>
        </a:xfrm>
        <a:custGeom>
          <a:avLst/>
          <a:gdLst>
            <a:gd name="T0" fmla="*/ 2147483647 w 101"/>
            <a:gd name="T1" fmla="*/ 2147483647 h 70"/>
            <a:gd name="T2" fmla="*/ 2147483647 w 101"/>
            <a:gd name="T3" fmla="*/ 2147483647 h 70"/>
            <a:gd name="T4" fmla="*/ 2147483647 w 101"/>
            <a:gd name="T5" fmla="*/ 2147483647 h 70"/>
            <a:gd name="T6" fmla="*/ 2147483647 w 101"/>
            <a:gd name="T7" fmla="*/ 2147483647 h 70"/>
            <a:gd name="T8" fmla="*/ 2147483647 w 101"/>
            <a:gd name="T9" fmla="*/ 2147483647 h 70"/>
            <a:gd name="T10" fmla="*/ 2147483647 w 101"/>
            <a:gd name="T11" fmla="*/ 2147483647 h 70"/>
            <a:gd name="T12" fmla="*/ 2147483647 w 101"/>
            <a:gd name="T13" fmla="*/ 2147483647 h 70"/>
            <a:gd name="T14" fmla="*/ 2147483647 w 101"/>
            <a:gd name="T15" fmla="*/ 2147483647 h 70"/>
            <a:gd name="T16" fmla="*/ 2147483647 w 101"/>
            <a:gd name="T17" fmla="*/ 2147483647 h 70"/>
            <a:gd name="T18" fmla="*/ 2147483647 w 101"/>
            <a:gd name="T19" fmla="*/ 2147483647 h 70"/>
            <a:gd name="T20" fmla="*/ 2147483647 w 101"/>
            <a:gd name="T21" fmla="*/ 2147483647 h 70"/>
            <a:gd name="T22" fmla="*/ 2147483647 w 101"/>
            <a:gd name="T23" fmla="*/ 2147483647 h 70"/>
            <a:gd name="T24" fmla="*/ 2147483647 w 101"/>
            <a:gd name="T25" fmla="*/ 2147483647 h 70"/>
            <a:gd name="T26" fmla="*/ 2147483647 w 101"/>
            <a:gd name="T27" fmla="*/ 2147483647 h 70"/>
            <a:gd name="T28" fmla="*/ 2147483647 w 101"/>
            <a:gd name="T29" fmla="*/ 2147483647 h 70"/>
            <a:gd name="T30" fmla="*/ 2147483647 w 101"/>
            <a:gd name="T31" fmla="*/ 2147483647 h 70"/>
            <a:gd name="T32" fmla="*/ 2147483647 w 101"/>
            <a:gd name="T33" fmla="*/ 2147483647 h 70"/>
            <a:gd name="T34" fmla="*/ 2147483647 w 101"/>
            <a:gd name="T35" fmla="*/ 2147483647 h 70"/>
            <a:gd name="T36" fmla="*/ 2147483647 w 101"/>
            <a:gd name="T37" fmla="*/ 2147483647 h 70"/>
            <a:gd name="T38" fmla="*/ 2147483647 w 101"/>
            <a:gd name="T39" fmla="*/ 2147483647 h 70"/>
            <a:gd name="T40" fmla="*/ 2147483647 w 101"/>
            <a:gd name="T41" fmla="*/ 2147483647 h 70"/>
            <a:gd name="T42" fmla="*/ 2147483647 w 101"/>
            <a:gd name="T43" fmla="*/ 2147483647 h 70"/>
            <a:gd name="T44" fmla="*/ 2147483647 w 101"/>
            <a:gd name="T45" fmla="*/ 2147483647 h 70"/>
            <a:gd name="T46" fmla="*/ 2147483647 w 101"/>
            <a:gd name="T47" fmla="*/ 2147483647 h 70"/>
            <a:gd name="T48" fmla="*/ 2147483647 w 101"/>
            <a:gd name="T49" fmla="*/ 2147483647 h 70"/>
            <a:gd name="T50" fmla="*/ 2147483647 w 101"/>
            <a:gd name="T51" fmla="*/ 2147483647 h 70"/>
            <a:gd name="T52" fmla="*/ 2147483647 w 101"/>
            <a:gd name="T53" fmla="*/ 2147483647 h 70"/>
            <a:gd name="T54" fmla="*/ 2147483647 w 101"/>
            <a:gd name="T55" fmla="*/ 2147483647 h 70"/>
            <a:gd name="T56" fmla="*/ 2147483647 w 101"/>
            <a:gd name="T57" fmla="*/ 2147483647 h 70"/>
            <a:gd name="T58" fmla="*/ 2147483647 w 101"/>
            <a:gd name="T59" fmla="*/ 2147483647 h 70"/>
            <a:gd name="T60" fmla="*/ 2147483647 w 101"/>
            <a:gd name="T61" fmla="*/ 2147483647 h 70"/>
            <a:gd name="T62" fmla="*/ 2147483647 w 101"/>
            <a:gd name="T63" fmla="*/ 2147483647 h 70"/>
            <a:gd name="T64" fmla="*/ 2147483647 w 101"/>
            <a:gd name="T65" fmla="*/ 2147483647 h 70"/>
            <a:gd name="T66" fmla="*/ 2147483647 w 101"/>
            <a:gd name="T67" fmla="*/ 2147483647 h 70"/>
            <a:gd name="T68" fmla="*/ 2147483647 w 101"/>
            <a:gd name="T69" fmla="*/ 2147483647 h 70"/>
            <a:gd name="T70" fmla="*/ 2147483647 w 101"/>
            <a:gd name="T71" fmla="*/ 2147483647 h 70"/>
            <a:gd name="T72" fmla="*/ 2147483647 w 101"/>
            <a:gd name="T73" fmla="*/ 2147483647 h 70"/>
            <a:gd name="T74" fmla="*/ 2147483647 w 101"/>
            <a:gd name="T75" fmla="*/ 2147483647 h 70"/>
            <a:gd name="T76" fmla="*/ 2147483647 w 101"/>
            <a:gd name="T77" fmla="*/ 2147483647 h 70"/>
            <a:gd name="T78" fmla="*/ 2147483647 w 101"/>
            <a:gd name="T79" fmla="*/ 2147483647 h 70"/>
            <a:gd name="T80" fmla="*/ 2147483647 w 101"/>
            <a:gd name="T81" fmla="*/ 2147483647 h 70"/>
            <a:gd name="T82" fmla="*/ 2147483647 w 101"/>
            <a:gd name="T83" fmla="*/ 2147483647 h 70"/>
            <a:gd name="T84" fmla="*/ 2147483647 w 101"/>
            <a:gd name="T85" fmla="*/ 2147483647 h 70"/>
            <a:gd name="T86" fmla="*/ 2147483647 w 101"/>
            <a:gd name="T87" fmla="*/ 2147483647 h 70"/>
            <a:gd name="T88" fmla="*/ 2147483647 w 101"/>
            <a:gd name="T89" fmla="*/ 2147483647 h 70"/>
            <a:gd name="T90" fmla="*/ 2147483647 w 101"/>
            <a:gd name="T91" fmla="*/ 2147483647 h 70"/>
            <a:gd name="T92" fmla="*/ 2147483647 w 101"/>
            <a:gd name="T93" fmla="*/ 2147483647 h 70"/>
            <a:gd name="T94" fmla="*/ 2147483647 w 101"/>
            <a:gd name="T95" fmla="*/ 2147483647 h 70"/>
            <a:gd name="T96" fmla="*/ 2147483647 w 101"/>
            <a:gd name="T97" fmla="*/ 2147483647 h 70"/>
            <a:gd name="T98" fmla="*/ 2147483647 w 101"/>
            <a:gd name="T99" fmla="*/ 2147483647 h 70"/>
            <a:gd name="T100" fmla="*/ 2147483647 w 101"/>
            <a:gd name="T101" fmla="*/ 2147483647 h 70"/>
            <a:gd name="T102" fmla="*/ 2147483647 w 101"/>
            <a:gd name="T103" fmla="*/ 2147483647 h 70"/>
            <a:gd name="T104" fmla="*/ 2147483647 w 101"/>
            <a:gd name="T105" fmla="*/ 2147483647 h 70"/>
            <a:gd name="T106" fmla="*/ 2147483647 w 101"/>
            <a:gd name="T107" fmla="*/ 2147483647 h 70"/>
            <a:gd name="T108" fmla="*/ 2147483647 w 101"/>
            <a:gd name="T109" fmla="*/ 2147483647 h 70"/>
            <a:gd name="T110" fmla="*/ 2147483647 w 101"/>
            <a:gd name="T111" fmla="*/ 2147483647 h 70"/>
            <a:gd name="T112" fmla="*/ 2147483647 w 101"/>
            <a:gd name="T113" fmla="*/ 2147483647 h 70"/>
            <a:gd name="T114" fmla="*/ 2147483647 w 101"/>
            <a:gd name="T115" fmla="*/ 2147483647 h 70"/>
            <a:gd name="T116" fmla="*/ 2147483647 w 101"/>
            <a:gd name="T117" fmla="*/ 2147483647 h 70"/>
            <a:gd name="T118" fmla="*/ 2147483647 w 101"/>
            <a:gd name="T119" fmla="*/ 2147483647 h 70"/>
            <a:gd name="T120" fmla="*/ 2147483647 w 101"/>
            <a:gd name="T121" fmla="*/ 2147483647 h 70"/>
            <a:gd name="T122" fmla="*/ 2147483647 w 101"/>
            <a:gd name="T123" fmla="*/ 2147483647 h 7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01"/>
            <a:gd name="T187" fmla="*/ 0 h 70"/>
            <a:gd name="T188" fmla="*/ 101 w 101"/>
            <a:gd name="T189" fmla="*/ 70 h 7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01" h="70">
              <a:moveTo>
                <a:pt x="51" y="0"/>
              </a:moveTo>
              <a:lnTo>
                <a:pt x="52" y="0"/>
              </a:lnTo>
              <a:lnTo>
                <a:pt x="53" y="0"/>
              </a:lnTo>
              <a:lnTo>
                <a:pt x="53" y="1"/>
              </a:lnTo>
              <a:lnTo>
                <a:pt x="54" y="1"/>
              </a:lnTo>
              <a:lnTo>
                <a:pt x="54" y="2"/>
              </a:lnTo>
              <a:lnTo>
                <a:pt x="55" y="2"/>
              </a:lnTo>
              <a:lnTo>
                <a:pt x="56" y="2"/>
              </a:lnTo>
              <a:lnTo>
                <a:pt x="56" y="1"/>
              </a:lnTo>
              <a:lnTo>
                <a:pt x="57" y="1"/>
              </a:lnTo>
              <a:lnTo>
                <a:pt x="57" y="2"/>
              </a:lnTo>
              <a:lnTo>
                <a:pt x="58" y="2"/>
              </a:lnTo>
              <a:lnTo>
                <a:pt x="58" y="3"/>
              </a:lnTo>
              <a:lnTo>
                <a:pt x="59" y="3"/>
              </a:lnTo>
              <a:lnTo>
                <a:pt x="59" y="4"/>
              </a:lnTo>
              <a:lnTo>
                <a:pt x="60" y="4"/>
              </a:lnTo>
              <a:lnTo>
                <a:pt x="61" y="4"/>
              </a:lnTo>
              <a:lnTo>
                <a:pt x="61" y="5"/>
              </a:lnTo>
              <a:lnTo>
                <a:pt x="61" y="6"/>
              </a:lnTo>
              <a:lnTo>
                <a:pt x="61" y="7"/>
              </a:lnTo>
              <a:lnTo>
                <a:pt x="61" y="8"/>
              </a:lnTo>
              <a:lnTo>
                <a:pt x="62" y="9"/>
              </a:lnTo>
              <a:lnTo>
                <a:pt x="61" y="9"/>
              </a:lnTo>
              <a:lnTo>
                <a:pt x="62" y="9"/>
              </a:lnTo>
              <a:lnTo>
                <a:pt x="62" y="10"/>
              </a:lnTo>
              <a:lnTo>
                <a:pt x="63" y="10"/>
              </a:lnTo>
              <a:lnTo>
                <a:pt x="63" y="11"/>
              </a:lnTo>
              <a:lnTo>
                <a:pt x="64" y="11"/>
              </a:lnTo>
              <a:lnTo>
                <a:pt x="64" y="12"/>
              </a:lnTo>
              <a:lnTo>
                <a:pt x="65" y="12"/>
              </a:lnTo>
              <a:lnTo>
                <a:pt x="66" y="12"/>
              </a:lnTo>
              <a:lnTo>
                <a:pt x="66" y="13"/>
              </a:lnTo>
              <a:lnTo>
                <a:pt x="67" y="13"/>
              </a:lnTo>
              <a:lnTo>
                <a:pt x="66" y="13"/>
              </a:lnTo>
              <a:lnTo>
                <a:pt x="66" y="14"/>
              </a:lnTo>
              <a:lnTo>
                <a:pt x="67" y="14"/>
              </a:lnTo>
              <a:lnTo>
                <a:pt x="66" y="14"/>
              </a:lnTo>
              <a:lnTo>
                <a:pt x="66" y="15"/>
              </a:lnTo>
              <a:lnTo>
                <a:pt x="67" y="15"/>
              </a:lnTo>
              <a:lnTo>
                <a:pt x="67" y="16"/>
              </a:lnTo>
              <a:lnTo>
                <a:pt x="68" y="16"/>
              </a:lnTo>
              <a:lnTo>
                <a:pt x="68" y="17"/>
              </a:lnTo>
              <a:lnTo>
                <a:pt x="68" y="16"/>
              </a:lnTo>
              <a:lnTo>
                <a:pt x="69" y="17"/>
              </a:lnTo>
              <a:lnTo>
                <a:pt x="69" y="16"/>
              </a:lnTo>
              <a:lnTo>
                <a:pt x="70" y="16"/>
              </a:lnTo>
              <a:lnTo>
                <a:pt x="71" y="16"/>
              </a:lnTo>
              <a:lnTo>
                <a:pt x="71" y="15"/>
              </a:lnTo>
              <a:lnTo>
                <a:pt x="71" y="14"/>
              </a:lnTo>
              <a:lnTo>
                <a:pt x="72" y="14"/>
              </a:lnTo>
              <a:lnTo>
                <a:pt x="73" y="14"/>
              </a:lnTo>
              <a:lnTo>
                <a:pt x="73" y="13"/>
              </a:lnTo>
              <a:lnTo>
                <a:pt x="74" y="13"/>
              </a:lnTo>
              <a:lnTo>
                <a:pt x="74" y="14"/>
              </a:lnTo>
              <a:lnTo>
                <a:pt x="74" y="13"/>
              </a:lnTo>
              <a:lnTo>
                <a:pt x="75" y="13"/>
              </a:lnTo>
              <a:lnTo>
                <a:pt x="76" y="13"/>
              </a:lnTo>
              <a:lnTo>
                <a:pt x="76" y="12"/>
              </a:lnTo>
              <a:lnTo>
                <a:pt x="77" y="12"/>
              </a:lnTo>
              <a:lnTo>
                <a:pt x="77" y="11"/>
              </a:lnTo>
              <a:lnTo>
                <a:pt x="78" y="11"/>
              </a:lnTo>
              <a:lnTo>
                <a:pt x="79" y="11"/>
              </a:lnTo>
              <a:lnTo>
                <a:pt x="79" y="12"/>
              </a:lnTo>
              <a:lnTo>
                <a:pt x="79" y="13"/>
              </a:lnTo>
              <a:lnTo>
                <a:pt x="79" y="12"/>
              </a:lnTo>
              <a:lnTo>
                <a:pt x="80" y="12"/>
              </a:lnTo>
              <a:lnTo>
                <a:pt x="80" y="13"/>
              </a:lnTo>
              <a:lnTo>
                <a:pt x="81" y="13"/>
              </a:lnTo>
              <a:lnTo>
                <a:pt x="81" y="14"/>
              </a:lnTo>
              <a:lnTo>
                <a:pt x="82" y="14"/>
              </a:lnTo>
              <a:lnTo>
                <a:pt x="82" y="15"/>
              </a:lnTo>
              <a:lnTo>
                <a:pt x="83" y="16"/>
              </a:lnTo>
              <a:lnTo>
                <a:pt x="83" y="17"/>
              </a:lnTo>
              <a:lnTo>
                <a:pt x="83" y="18"/>
              </a:lnTo>
              <a:lnTo>
                <a:pt x="84" y="18"/>
              </a:lnTo>
              <a:lnTo>
                <a:pt x="84" y="19"/>
              </a:lnTo>
              <a:lnTo>
                <a:pt x="85" y="19"/>
              </a:lnTo>
              <a:lnTo>
                <a:pt x="85" y="20"/>
              </a:lnTo>
              <a:lnTo>
                <a:pt x="86" y="20"/>
              </a:lnTo>
              <a:lnTo>
                <a:pt x="87" y="20"/>
              </a:lnTo>
              <a:lnTo>
                <a:pt x="87" y="19"/>
              </a:lnTo>
              <a:lnTo>
                <a:pt x="88" y="19"/>
              </a:lnTo>
              <a:lnTo>
                <a:pt x="88" y="18"/>
              </a:lnTo>
              <a:lnTo>
                <a:pt x="89" y="18"/>
              </a:lnTo>
              <a:lnTo>
                <a:pt x="89" y="19"/>
              </a:lnTo>
              <a:lnTo>
                <a:pt x="90" y="19"/>
              </a:lnTo>
              <a:lnTo>
                <a:pt x="90" y="20"/>
              </a:lnTo>
              <a:lnTo>
                <a:pt x="90" y="21"/>
              </a:lnTo>
              <a:lnTo>
                <a:pt x="90" y="22"/>
              </a:lnTo>
              <a:lnTo>
                <a:pt x="90" y="23"/>
              </a:lnTo>
              <a:lnTo>
                <a:pt x="89" y="23"/>
              </a:lnTo>
              <a:lnTo>
                <a:pt x="88" y="23"/>
              </a:lnTo>
              <a:lnTo>
                <a:pt x="88" y="24"/>
              </a:lnTo>
              <a:lnTo>
                <a:pt x="88" y="25"/>
              </a:lnTo>
              <a:lnTo>
                <a:pt x="88" y="26"/>
              </a:lnTo>
              <a:lnTo>
                <a:pt x="87" y="26"/>
              </a:lnTo>
              <a:lnTo>
                <a:pt x="87" y="27"/>
              </a:lnTo>
              <a:lnTo>
                <a:pt x="88" y="27"/>
              </a:lnTo>
              <a:lnTo>
                <a:pt x="87" y="27"/>
              </a:lnTo>
              <a:lnTo>
                <a:pt x="88" y="27"/>
              </a:lnTo>
              <a:lnTo>
                <a:pt x="89" y="28"/>
              </a:lnTo>
              <a:lnTo>
                <a:pt x="90" y="28"/>
              </a:lnTo>
              <a:lnTo>
                <a:pt x="90" y="27"/>
              </a:lnTo>
              <a:lnTo>
                <a:pt x="91" y="27"/>
              </a:lnTo>
              <a:lnTo>
                <a:pt x="90" y="27"/>
              </a:lnTo>
              <a:lnTo>
                <a:pt x="91" y="27"/>
              </a:lnTo>
              <a:lnTo>
                <a:pt x="91" y="28"/>
              </a:lnTo>
              <a:lnTo>
                <a:pt x="91" y="29"/>
              </a:lnTo>
              <a:lnTo>
                <a:pt x="91" y="30"/>
              </a:lnTo>
              <a:lnTo>
                <a:pt x="92" y="30"/>
              </a:lnTo>
              <a:lnTo>
                <a:pt x="92" y="31"/>
              </a:lnTo>
              <a:lnTo>
                <a:pt x="91" y="31"/>
              </a:lnTo>
              <a:lnTo>
                <a:pt x="92" y="31"/>
              </a:lnTo>
              <a:lnTo>
                <a:pt x="91" y="31"/>
              </a:lnTo>
              <a:lnTo>
                <a:pt x="91" y="32"/>
              </a:lnTo>
              <a:lnTo>
                <a:pt x="91" y="31"/>
              </a:lnTo>
              <a:lnTo>
                <a:pt x="91" y="32"/>
              </a:lnTo>
              <a:lnTo>
                <a:pt x="90" y="32"/>
              </a:lnTo>
              <a:lnTo>
                <a:pt x="91" y="32"/>
              </a:lnTo>
              <a:lnTo>
                <a:pt x="91" y="33"/>
              </a:lnTo>
              <a:lnTo>
                <a:pt x="90" y="33"/>
              </a:lnTo>
              <a:lnTo>
                <a:pt x="90" y="34"/>
              </a:lnTo>
              <a:lnTo>
                <a:pt x="91" y="34"/>
              </a:lnTo>
              <a:lnTo>
                <a:pt x="91" y="35"/>
              </a:lnTo>
              <a:lnTo>
                <a:pt x="91" y="36"/>
              </a:lnTo>
              <a:lnTo>
                <a:pt x="91" y="37"/>
              </a:lnTo>
              <a:lnTo>
                <a:pt x="92" y="37"/>
              </a:lnTo>
              <a:lnTo>
                <a:pt x="91" y="37"/>
              </a:lnTo>
              <a:lnTo>
                <a:pt x="92" y="37"/>
              </a:lnTo>
              <a:lnTo>
                <a:pt x="92" y="38"/>
              </a:lnTo>
              <a:lnTo>
                <a:pt x="92" y="39"/>
              </a:lnTo>
              <a:lnTo>
                <a:pt x="92" y="38"/>
              </a:lnTo>
              <a:lnTo>
                <a:pt x="93" y="38"/>
              </a:lnTo>
              <a:lnTo>
                <a:pt x="93" y="39"/>
              </a:lnTo>
              <a:lnTo>
                <a:pt x="93" y="38"/>
              </a:lnTo>
              <a:lnTo>
                <a:pt x="94" y="38"/>
              </a:lnTo>
              <a:lnTo>
                <a:pt x="95" y="38"/>
              </a:lnTo>
              <a:lnTo>
                <a:pt x="96" y="38"/>
              </a:lnTo>
              <a:lnTo>
                <a:pt x="96" y="37"/>
              </a:lnTo>
              <a:lnTo>
                <a:pt x="96" y="38"/>
              </a:lnTo>
              <a:lnTo>
                <a:pt x="97" y="38"/>
              </a:lnTo>
              <a:lnTo>
                <a:pt x="97" y="39"/>
              </a:lnTo>
              <a:lnTo>
                <a:pt x="96" y="39"/>
              </a:lnTo>
              <a:lnTo>
                <a:pt x="96" y="40"/>
              </a:lnTo>
              <a:lnTo>
                <a:pt x="96" y="41"/>
              </a:lnTo>
              <a:lnTo>
                <a:pt x="97" y="41"/>
              </a:lnTo>
              <a:lnTo>
                <a:pt x="97" y="40"/>
              </a:lnTo>
              <a:lnTo>
                <a:pt x="98" y="40"/>
              </a:lnTo>
              <a:lnTo>
                <a:pt x="99" y="40"/>
              </a:lnTo>
              <a:lnTo>
                <a:pt x="100" y="40"/>
              </a:lnTo>
              <a:lnTo>
                <a:pt x="101" y="40"/>
              </a:lnTo>
              <a:lnTo>
                <a:pt x="101" y="41"/>
              </a:lnTo>
              <a:lnTo>
                <a:pt x="100" y="41"/>
              </a:lnTo>
              <a:lnTo>
                <a:pt x="100" y="42"/>
              </a:lnTo>
              <a:lnTo>
                <a:pt x="100" y="43"/>
              </a:lnTo>
              <a:lnTo>
                <a:pt x="100" y="42"/>
              </a:lnTo>
              <a:lnTo>
                <a:pt x="99" y="42"/>
              </a:lnTo>
              <a:lnTo>
                <a:pt x="99" y="43"/>
              </a:lnTo>
              <a:lnTo>
                <a:pt x="99" y="42"/>
              </a:lnTo>
              <a:lnTo>
                <a:pt x="98" y="42"/>
              </a:lnTo>
              <a:lnTo>
                <a:pt x="98" y="43"/>
              </a:lnTo>
              <a:lnTo>
                <a:pt x="97" y="43"/>
              </a:lnTo>
              <a:lnTo>
                <a:pt x="97" y="44"/>
              </a:lnTo>
              <a:lnTo>
                <a:pt x="96" y="44"/>
              </a:lnTo>
              <a:lnTo>
                <a:pt x="95" y="44"/>
              </a:lnTo>
              <a:lnTo>
                <a:pt x="95" y="43"/>
              </a:lnTo>
              <a:lnTo>
                <a:pt x="95" y="44"/>
              </a:lnTo>
              <a:lnTo>
                <a:pt x="94" y="44"/>
              </a:lnTo>
              <a:lnTo>
                <a:pt x="94" y="43"/>
              </a:lnTo>
              <a:lnTo>
                <a:pt x="94" y="42"/>
              </a:lnTo>
              <a:lnTo>
                <a:pt x="94" y="43"/>
              </a:lnTo>
              <a:lnTo>
                <a:pt x="94" y="42"/>
              </a:lnTo>
              <a:lnTo>
                <a:pt x="93" y="42"/>
              </a:lnTo>
              <a:lnTo>
                <a:pt x="94" y="42"/>
              </a:lnTo>
              <a:lnTo>
                <a:pt x="93" y="42"/>
              </a:lnTo>
              <a:lnTo>
                <a:pt x="93" y="43"/>
              </a:lnTo>
              <a:lnTo>
                <a:pt x="94" y="43"/>
              </a:lnTo>
              <a:lnTo>
                <a:pt x="93" y="43"/>
              </a:lnTo>
              <a:lnTo>
                <a:pt x="94" y="43"/>
              </a:lnTo>
              <a:lnTo>
                <a:pt x="93" y="43"/>
              </a:lnTo>
              <a:lnTo>
                <a:pt x="92" y="43"/>
              </a:lnTo>
              <a:lnTo>
                <a:pt x="92" y="44"/>
              </a:lnTo>
              <a:lnTo>
                <a:pt x="92" y="43"/>
              </a:lnTo>
              <a:lnTo>
                <a:pt x="92" y="42"/>
              </a:lnTo>
              <a:lnTo>
                <a:pt x="91" y="42"/>
              </a:lnTo>
              <a:lnTo>
                <a:pt x="90" y="42"/>
              </a:lnTo>
              <a:lnTo>
                <a:pt x="90" y="41"/>
              </a:lnTo>
              <a:lnTo>
                <a:pt x="90" y="40"/>
              </a:lnTo>
              <a:lnTo>
                <a:pt x="89" y="40"/>
              </a:lnTo>
              <a:lnTo>
                <a:pt x="89" y="39"/>
              </a:lnTo>
              <a:lnTo>
                <a:pt x="88" y="39"/>
              </a:lnTo>
              <a:lnTo>
                <a:pt x="88" y="38"/>
              </a:lnTo>
              <a:lnTo>
                <a:pt x="87" y="38"/>
              </a:lnTo>
              <a:lnTo>
                <a:pt x="86" y="39"/>
              </a:lnTo>
              <a:lnTo>
                <a:pt x="85" y="39"/>
              </a:lnTo>
              <a:lnTo>
                <a:pt x="86" y="39"/>
              </a:lnTo>
              <a:lnTo>
                <a:pt x="86" y="38"/>
              </a:lnTo>
              <a:lnTo>
                <a:pt x="85" y="38"/>
              </a:lnTo>
              <a:lnTo>
                <a:pt x="84" y="38"/>
              </a:lnTo>
              <a:lnTo>
                <a:pt x="84" y="37"/>
              </a:lnTo>
              <a:lnTo>
                <a:pt x="83" y="38"/>
              </a:lnTo>
              <a:lnTo>
                <a:pt x="83" y="37"/>
              </a:lnTo>
              <a:lnTo>
                <a:pt x="83" y="38"/>
              </a:lnTo>
              <a:lnTo>
                <a:pt x="82" y="38"/>
              </a:lnTo>
              <a:lnTo>
                <a:pt x="83" y="38"/>
              </a:lnTo>
              <a:lnTo>
                <a:pt x="82" y="38"/>
              </a:lnTo>
              <a:lnTo>
                <a:pt x="83" y="38"/>
              </a:lnTo>
              <a:lnTo>
                <a:pt x="83" y="37"/>
              </a:lnTo>
              <a:lnTo>
                <a:pt x="82" y="37"/>
              </a:lnTo>
              <a:lnTo>
                <a:pt x="83" y="37"/>
              </a:lnTo>
              <a:lnTo>
                <a:pt x="82" y="37"/>
              </a:lnTo>
              <a:lnTo>
                <a:pt x="81" y="37"/>
              </a:lnTo>
              <a:lnTo>
                <a:pt x="81" y="36"/>
              </a:lnTo>
              <a:lnTo>
                <a:pt x="81" y="35"/>
              </a:lnTo>
              <a:lnTo>
                <a:pt x="80" y="35"/>
              </a:lnTo>
              <a:lnTo>
                <a:pt x="80" y="36"/>
              </a:lnTo>
              <a:lnTo>
                <a:pt x="79" y="36"/>
              </a:lnTo>
              <a:lnTo>
                <a:pt x="78" y="36"/>
              </a:lnTo>
              <a:lnTo>
                <a:pt x="77" y="36"/>
              </a:lnTo>
              <a:lnTo>
                <a:pt x="76" y="36"/>
              </a:lnTo>
              <a:lnTo>
                <a:pt x="76" y="37"/>
              </a:lnTo>
              <a:lnTo>
                <a:pt x="75" y="37"/>
              </a:lnTo>
              <a:lnTo>
                <a:pt x="75" y="38"/>
              </a:lnTo>
              <a:lnTo>
                <a:pt x="75" y="39"/>
              </a:lnTo>
              <a:lnTo>
                <a:pt x="75" y="40"/>
              </a:lnTo>
              <a:lnTo>
                <a:pt x="75" y="41"/>
              </a:lnTo>
              <a:lnTo>
                <a:pt x="75" y="42"/>
              </a:lnTo>
              <a:lnTo>
                <a:pt x="75" y="43"/>
              </a:lnTo>
              <a:lnTo>
                <a:pt x="74" y="43"/>
              </a:lnTo>
              <a:lnTo>
                <a:pt x="74" y="44"/>
              </a:lnTo>
              <a:lnTo>
                <a:pt x="73" y="44"/>
              </a:lnTo>
              <a:lnTo>
                <a:pt x="73" y="43"/>
              </a:lnTo>
              <a:lnTo>
                <a:pt x="73" y="44"/>
              </a:lnTo>
              <a:lnTo>
                <a:pt x="73" y="43"/>
              </a:lnTo>
              <a:lnTo>
                <a:pt x="72" y="43"/>
              </a:lnTo>
              <a:lnTo>
                <a:pt x="72" y="44"/>
              </a:lnTo>
              <a:lnTo>
                <a:pt x="72" y="45"/>
              </a:lnTo>
              <a:lnTo>
                <a:pt x="72" y="44"/>
              </a:lnTo>
              <a:lnTo>
                <a:pt x="73" y="44"/>
              </a:lnTo>
              <a:lnTo>
                <a:pt x="73" y="45"/>
              </a:lnTo>
              <a:lnTo>
                <a:pt x="72" y="45"/>
              </a:lnTo>
              <a:lnTo>
                <a:pt x="73" y="45"/>
              </a:lnTo>
              <a:lnTo>
                <a:pt x="72" y="45"/>
              </a:lnTo>
              <a:lnTo>
                <a:pt x="73" y="45"/>
              </a:lnTo>
              <a:lnTo>
                <a:pt x="72" y="45"/>
              </a:lnTo>
              <a:lnTo>
                <a:pt x="71" y="45"/>
              </a:lnTo>
              <a:lnTo>
                <a:pt x="70" y="45"/>
              </a:lnTo>
              <a:lnTo>
                <a:pt x="70" y="46"/>
              </a:lnTo>
              <a:lnTo>
                <a:pt x="71" y="46"/>
              </a:lnTo>
              <a:lnTo>
                <a:pt x="70" y="46"/>
              </a:lnTo>
              <a:lnTo>
                <a:pt x="70" y="47"/>
              </a:lnTo>
              <a:lnTo>
                <a:pt x="69" y="47"/>
              </a:lnTo>
              <a:lnTo>
                <a:pt x="69" y="48"/>
              </a:lnTo>
              <a:lnTo>
                <a:pt x="69" y="47"/>
              </a:lnTo>
              <a:lnTo>
                <a:pt x="68" y="47"/>
              </a:lnTo>
              <a:lnTo>
                <a:pt x="69" y="47"/>
              </a:lnTo>
              <a:lnTo>
                <a:pt x="69" y="48"/>
              </a:lnTo>
              <a:lnTo>
                <a:pt x="69" y="47"/>
              </a:lnTo>
              <a:lnTo>
                <a:pt x="69" y="48"/>
              </a:lnTo>
              <a:lnTo>
                <a:pt x="68" y="48"/>
              </a:lnTo>
              <a:lnTo>
                <a:pt x="68" y="49"/>
              </a:lnTo>
              <a:lnTo>
                <a:pt x="68" y="50"/>
              </a:lnTo>
              <a:lnTo>
                <a:pt x="68" y="49"/>
              </a:lnTo>
              <a:lnTo>
                <a:pt x="67" y="49"/>
              </a:lnTo>
              <a:lnTo>
                <a:pt x="67" y="50"/>
              </a:lnTo>
              <a:lnTo>
                <a:pt x="67" y="49"/>
              </a:lnTo>
              <a:lnTo>
                <a:pt x="68" y="49"/>
              </a:lnTo>
              <a:lnTo>
                <a:pt x="68" y="50"/>
              </a:lnTo>
              <a:lnTo>
                <a:pt x="68" y="49"/>
              </a:lnTo>
              <a:lnTo>
                <a:pt x="68" y="48"/>
              </a:lnTo>
              <a:lnTo>
                <a:pt x="69" y="48"/>
              </a:lnTo>
              <a:lnTo>
                <a:pt x="69" y="49"/>
              </a:lnTo>
              <a:lnTo>
                <a:pt x="69" y="48"/>
              </a:lnTo>
              <a:lnTo>
                <a:pt x="70" y="48"/>
              </a:lnTo>
              <a:lnTo>
                <a:pt x="70" y="49"/>
              </a:lnTo>
              <a:lnTo>
                <a:pt x="70" y="48"/>
              </a:lnTo>
              <a:lnTo>
                <a:pt x="70" y="49"/>
              </a:lnTo>
              <a:lnTo>
                <a:pt x="71" y="49"/>
              </a:lnTo>
              <a:lnTo>
                <a:pt x="71" y="48"/>
              </a:lnTo>
              <a:lnTo>
                <a:pt x="71" y="47"/>
              </a:lnTo>
              <a:lnTo>
                <a:pt x="72" y="47"/>
              </a:lnTo>
              <a:lnTo>
                <a:pt x="72" y="46"/>
              </a:lnTo>
              <a:lnTo>
                <a:pt x="73" y="46"/>
              </a:lnTo>
              <a:lnTo>
                <a:pt x="74" y="46"/>
              </a:lnTo>
              <a:lnTo>
                <a:pt x="75" y="46"/>
              </a:lnTo>
              <a:lnTo>
                <a:pt x="75" y="47"/>
              </a:lnTo>
              <a:lnTo>
                <a:pt x="74" y="47"/>
              </a:lnTo>
              <a:lnTo>
                <a:pt x="74" y="46"/>
              </a:lnTo>
              <a:lnTo>
                <a:pt x="73" y="46"/>
              </a:lnTo>
              <a:lnTo>
                <a:pt x="74" y="46"/>
              </a:lnTo>
              <a:lnTo>
                <a:pt x="73" y="46"/>
              </a:lnTo>
              <a:lnTo>
                <a:pt x="73" y="47"/>
              </a:lnTo>
              <a:lnTo>
                <a:pt x="74" y="47"/>
              </a:lnTo>
              <a:lnTo>
                <a:pt x="73" y="47"/>
              </a:lnTo>
              <a:lnTo>
                <a:pt x="74" y="47"/>
              </a:lnTo>
              <a:lnTo>
                <a:pt x="73" y="47"/>
              </a:lnTo>
              <a:lnTo>
                <a:pt x="74" y="47"/>
              </a:lnTo>
              <a:lnTo>
                <a:pt x="73" y="47"/>
              </a:lnTo>
              <a:lnTo>
                <a:pt x="74" y="47"/>
              </a:lnTo>
              <a:lnTo>
                <a:pt x="74" y="48"/>
              </a:lnTo>
              <a:lnTo>
                <a:pt x="74" y="49"/>
              </a:lnTo>
              <a:lnTo>
                <a:pt x="73" y="49"/>
              </a:lnTo>
              <a:lnTo>
                <a:pt x="74" y="49"/>
              </a:lnTo>
              <a:lnTo>
                <a:pt x="73" y="49"/>
              </a:lnTo>
              <a:lnTo>
                <a:pt x="73" y="50"/>
              </a:lnTo>
              <a:lnTo>
                <a:pt x="73" y="49"/>
              </a:lnTo>
              <a:lnTo>
                <a:pt x="73" y="50"/>
              </a:lnTo>
              <a:lnTo>
                <a:pt x="72" y="49"/>
              </a:lnTo>
              <a:lnTo>
                <a:pt x="72" y="50"/>
              </a:lnTo>
              <a:lnTo>
                <a:pt x="73" y="50"/>
              </a:lnTo>
              <a:lnTo>
                <a:pt x="73" y="49"/>
              </a:lnTo>
              <a:lnTo>
                <a:pt x="74" y="49"/>
              </a:lnTo>
              <a:lnTo>
                <a:pt x="74" y="50"/>
              </a:lnTo>
              <a:lnTo>
                <a:pt x="74" y="49"/>
              </a:lnTo>
              <a:lnTo>
                <a:pt x="74" y="50"/>
              </a:lnTo>
              <a:lnTo>
                <a:pt x="73" y="50"/>
              </a:lnTo>
              <a:lnTo>
                <a:pt x="73" y="51"/>
              </a:lnTo>
              <a:lnTo>
                <a:pt x="72" y="51"/>
              </a:lnTo>
              <a:lnTo>
                <a:pt x="73" y="51"/>
              </a:lnTo>
              <a:lnTo>
                <a:pt x="74" y="51"/>
              </a:lnTo>
              <a:lnTo>
                <a:pt x="74" y="50"/>
              </a:lnTo>
              <a:lnTo>
                <a:pt x="74" y="51"/>
              </a:lnTo>
              <a:lnTo>
                <a:pt x="74" y="50"/>
              </a:lnTo>
              <a:lnTo>
                <a:pt x="74" y="49"/>
              </a:lnTo>
              <a:lnTo>
                <a:pt x="75" y="49"/>
              </a:lnTo>
              <a:lnTo>
                <a:pt x="76" y="49"/>
              </a:lnTo>
              <a:lnTo>
                <a:pt x="76" y="50"/>
              </a:lnTo>
              <a:lnTo>
                <a:pt x="75" y="50"/>
              </a:lnTo>
              <a:lnTo>
                <a:pt x="75" y="51"/>
              </a:lnTo>
              <a:lnTo>
                <a:pt x="75" y="50"/>
              </a:lnTo>
              <a:lnTo>
                <a:pt x="76" y="50"/>
              </a:lnTo>
              <a:lnTo>
                <a:pt x="76" y="51"/>
              </a:lnTo>
              <a:lnTo>
                <a:pt x="76" y="50"/>
              </a:lnTo>
              <a:lnTo>
                <a:pt x="77" y="50"/>
              </a:lnTo>
              <a:lnTo>
                <a:pt x="77" y="51"/>
              </a:lnTo>
              <a:lnTo>
                <a:pt x="77" y="52"/>
              </a:lnTo>
              <a:lnTo>
                <a:pt x="78" y="52"/>
              </a:lnTo>
              <a:lnTo>
                <a:pt x="77" y="52"/>
              </a:lnTo>
              <a:lnTo>
                <a:pt x="78" y="52"/>
              </a:lnTo>
              <a:lnTo>
                <a:pt x="78" y="51"/>
              </a:lnTo>
              <a:lnTo>
                <a:pt x="79" y="51"/>
              </a:lnTo>
              <a:lnTo>
                <a:pt x="79" y="50"/>
              </a:lnTo>
              <a:lnTo>
                <a:pt x="79" y="51"/>
              </a:lnTo>
              <a:lnTo>
                <a:pt x="79" y="50"/>
              </a:lnTo>
              <a:lnTo>
                <a:pt x="80" y="50"/>
              </a:lnTo>
              <a:lnTo>
                <a:pt x="81" y="50"/>
              </a:lnTo>
              <a:lnTo>
                <a:pt x="81" y="51"/>
              </a:lnTo>
              <a:lnTo>
                <a:pt x="80" y="51"/>
              </a:lnTo>
              <a:lnTo>
                <a:pt x="80" y="52"/>
              </a:lnTo>
              <a:lnTo>
                <a:pt x="80" y="53"/>
              </a:lnTo>
              <a:lnTo>
                <a:pt x="80" y="54"/>
              </a:lnTo>
              <a:lnTo>
                <a:pt x="81" y="54"/>
              </a:lnTo>
              <a:lnTo>
                <a:pt x="82" y="54"/>
              </a:lnTo>
              <a:lnTo>
                <a:pt x="82" y="55"/>
              </a:lnTo>
              <a:lnTo>
                <a:pt x="81" y="55"/>
              </a:lnTo>
              <a:lnTo>
                <a:pt x="81" y="56"/>
              </a:lnTo>
              <a:lnTo>
                <a:pt x="80" y="56"/>
              </a:lnTo>
              <a:lnTo>
                <a:pt x="80" y="57"/>
              </a:lnTo>
              <a:lnTo>
                <a:pt x="79" y="57"/>
              </a:lnTo>
              <a:lnTo>
                <a:pt x="79" y="58"/>
              </a:lnTo>
              <a:lnTo>
                <a:pt x="79" y="59"/>
              </a:lnTo>
              <a:lnTo>
                <a:pt x="79" y="58"/>
              </a:lnTo>
              <a:lnTo>
                <a:pt x="79" y="59"/>
              </a:lnTo>
              <a:lnTo>
                <a:pt x="80" y="59"/>
              </a:lnTo>
              <a:lnTo>
                <a:pt x="79" y="59"/>
              </a:lnTo>
              <a:lnTo>
                <a:pt x="80" y="59"/>
              </a:lnTo>
              <a:lnTo>
                <a:pt x="80" y="60"/>
              </a:lnTo>
              <a:lnTo>
                <a:pt x="79" y="60"/>
              </a:lnTo>
              <a:lnTo>
                <a:pt x="78" y="60"/>
              </a:lnTo>
              <a:lnTo>
                <a:pt x="77" y="60"/>
              </a:lnTo>
              <a:lnTo>
                <a:pt x="76" y="60"/>
              </a:lnTo>
              <a:lnTo>
                <a:pt x="75" y="60"/>
              </a:lnTo>
              <a:lnTo>
                <a:pt x="74" y="60"/>
              </a:lnTo>
              <a:lnTo>
                <a:pt x="74" y="61"/>
              </a:lnTo>
              <a:lnTo>
                <a:pt x="73" y="61"/>
              </a:lnTo>
              <a:lnTo>
                <a:pt x="73" y="62"/>
              </a:lnTo>
              <a:lnTo>
                <a:pt x="72" y="62"/>
              </a:lnTo>
              <a:lnTo>
                <a:pt x="71" y="62"/>
              </a:lnTo>
              <a:lnTo>
                <a:pt x="71" y="61"/>
              </a:lnTo>
              <a:lnTo>
                <a:pt x="71" y="60"/>
              </a:lnTo>
              <a:lnTo>
                <a:pt x="70" y="60"/>
              </a:lnTo>
              <a:lnTo>
                <a:pt x="70" y="59"/>
              </a:lnTo>
              <a:lnTo>
                <a:pt x="69" y="59"/>
              </a:lnTo>
              <a:lnTo>
                <a:pt x="69" y="60"/>
              </a:lnTo>
              <a:lnTo>
                <a:pt x="69" y="59"/>
              </a:lnTo>
              <a:lnTo>
                <a:pt x="68" y="59"/>
              </a:lnTo>
              <a:lnTo>
                <a:pt x="67" y="59"/>
              </a:lnTo>
              <a:lnTo>
                <a:pt x="66" y="59"/>
              </a:lnTo>
              <a:lnTo>
                <a:pt x="66" y="58"/>
              </a:lnTo>
              <a:lnTo>
                <a:pt x="65" y="58"/>
              </a:lnTo>
              <a:lnTo>
                <a:pt x="64" y="58"/>
              </a:lnTo>
              <a:lnTo>
                <a:pt x="64" y="59"/>
              </a:lnTo>
              <a:lnTo>
                <a:pt x="64" y="58"/>
              </a:lnTo>
              <a:lnTo>
                <a:pt x="63" y="58"/>
              </a:lnTo>
              <a:lnTo>
                <a:pt x="62" y="58"/>
              </a:lnTo>
              <a:lnTo>
                <a:pt x="61" y="58"/>
              </a:lnTo>
              <a:lnTo>
                <a:pt x="61" y="57"/>
              </a:lnTo>
              <a:lnTo>
                <a:pt x="60" y="57"/>
              </a:lnTo>
              <a:lnTo>
                <a:pt x="59" y="57"/>
              </a:lnTo>
              <a:lnTo>
                <a:pt x="58" y="57"/>
              </a:lnTo>
              <a:lnTo>
                <a:pt x="58" y="58"/>
              </a:lnTo>
              <a:lnTo>
                <a:pt x="58" y="57"/>
              </a:lnTo>
              <a:lnTo>
                <a:pt x="58" y="58"/>
              </a:lnTo>
              <a:lnTo>
                <a:pt x="57" y="58"/>
              </a:lnTo>
              <a:lnTo>
                <a:pt x="57" y="57"/>
              </a:lnTo>
              <a:lnTo>
                <a:pt x="56" y="57"/>
              </a:lnTo>
              <a:lnTo>
                <a:pt x="55" y="57"/>
              </a:lnTo>
              <a:lnTo>
                <a:pt x="54" y="57"/>
              </a:lnTo>
              <a:lnTo>
                <a:pt x="53" y="57"/>
              </a:lnTo>
              <a:lnTo>
                <a:pt x="53" y="56"/>
              </a:lnTo>
              <a:lnTo>
                <a:pt x="52" y="56"/>
              </a:lnTo>
              <a:lnTo>
                <a:pt x="51" y="56"/>
              </a:lnTo>
              <a:lnTo>
                <a:pt x="50" y="56"/>
              </a:lnTo>
              <a:lnTo>
                <a:pt x="49" y="56"/>
              </a:lnTo>
              <a:lnTo>
                <a:pt x="49" y="55"/>
              </a:lnTo>
              <a:lnTo>
                <a:pt x="48" y="55"/>
              </a:lnTo>
              <a:lnTo>
                <a:pt x="47" y="55"/>
              </a:lnTo>
              <a:lnTo>
                <a:pt x="46" y="55"/>
              </a:lnTo>
              <a:lnTo>
                <a:pt x="45" y="55"/>
              </a:lnTo>
              <a:lnTo>
                <a:pt x="44" y="55"/>
              </a:lnTo>
              <a:lnTo>
                <a:pt x="43" y="55"/>
              </a:lnTo>
              <a:lnTo>
                <a:pt x="42" y="55"/>
              </a:lnTo>
              <a:lnTo>
                <a:pt x="41" y="55"/>
              </a:lnTo>
              <a:lnTo>
                <a:pt x="41" y="56"/>
              </a:lnTo>
              <a:lnTo>
                <a:pt x="40" y="56"/>
              </a:lnTo>
              <a:lnTo>
                <a:pt x="40" y="57"/>
              </a:lnTo>
              <a:lnTo>
                <a:pt x="40" y="58"/>
              </a:lnTo>
              <a:lnTo>
                <a:pt x="41" y="58"/>
              </a:lnTo>
              <a:lnTo>
                <a:pt x="40" y="58"/>
              </a:lnTo>
              <a:lnTo>
                <a:pt x="41" y="58"/>
              </a:lnTo>
              <a:lnTo>
                <a:pt x="41" y="59"/>
              </a:lnTo>
              <a:lnTo>
                <a:pt x="40" y="59"/>
              </a:lnTo>
              <a:lnTo>
                <a:pt x="41" y="59"/>
              </a:lnTo>
              <a:lnTo>
                <a:pt x="42" y="59"/>
              </a:lnTo>
              <a:lnTo>
                <a:pt x="41" y="59"/>
              </a:lnTo>
              <a:lnTo>
                <a:pt x="40" y="59"/>
              </a:lnTo>
              <a:lnTo>
                <a:pt x="40" y="60"/>
              </a:lnTo>
              <a:lnTo>
                <a:pt x="39" y="60"/>
              </a:lnTo>
              <a:lnTo>
                <a:pt x="39" y="61"/>
              </a:lnTo>
              <a:lnTo>
                <a:pt x="38" y="61"/>
              </a:lnTo>
              <a:lnTo>
                <a:pt x="38" y="60"/>
              </a:lnTo>
              <a:lnTo>
                <a:pt x="37" y="60"/>
              </a:lnTo>
              <a:lnTo>
                <a:pt x="37" y="59"/>
              </a:lnTo>
              <a:lnTo>
                <a:pt x="36" y="59"/>
              </a:lnTo>
              <a:lnTo>
                <a:pt x="36" y="58"/>
              </a:lnTo>
              <a:lnTo>
                <a:pt x="35" y="58"/>
              </a:lnTo>
              <a:lnTo>
                <a:pt x="35" y="57"/>
              </a:lnTo>
              <a:lnTo>
                <a:pt x="34" y="57"/>
              </a:lnTo>
              <a:lnTo>
                <a:pt x="33" y="57"/>
              </a:lnTo>
              <a:lnTo>
                <a:pt x="33" y="56"/>
              </a:lnTo>
              <a:lnTo>
                <a:pt x="33" y="55"/>
              </a:lnTo>
              <a:lnTo>
                <a:pt x="32" y="55"/>
              </a:lnTo>
              <a:lnTo>
                <a:pt x="32" y="54"/>
              </a:lnTo>
              <a:lnTo>
                <a:pt x="31" y="54"/>
              </a:lnTo>
              <a:lnTo>
                <a:pt x="30" y="54"/>
              </a:lnTo>
              <a:lnTo>
                <a:pt x="30" y="53"/>
              </a:lnTo>
              <a:lnTo>
                <a:pt x="29" y="53"/>
              </a:lnTo>
              <a:lnTo>
                <a:pt x="29" y="52"/>
              </a:lnTo>
              <a:lnTo>
                <a:pt x="28" y="52"/>
              </a:lnTo>
              <a:lnTo>
                <a:pt x="28" y="53"/>
              </a:lnTo>
              <a:lnTo>
                <a:pt x="29" y="53"/>
              </a:lnTo>
              <a:lnTo>
                <a:pt x="30" y="53"/>
              </a:lnTo>
              <a:lnTo>
                <a:pt x="30" y="54"/>
              </a:lnTo>
              <a:lnTo>
                <a:pt x="31" y="54"/>
              </a:lnTo>
              <a:lnTo>
                <a:pt x="31" y="55"/>
              </a:lnTo>
              <a:lnTo>
                <a:pt x="32" y="55"/>
              </a:lnTo>
              <a:lnTo>
                <a:pt x="32" y="56"/>
              </a:lnTo>
              <a:lnTo>
                <a:pt x="33" y="56"/>
              </a:lnTo>
              <a:lnTo>
                <a:pt x="33" y="57"/>
              </a:lnTo>
              <a:lnTo>
                <a:pt x="33" y="58"/>
              </a:lnTo>
              <a:lnTo>
                <a:pt x="34" y="58"/>
              </a:lnTo>
              <a:lnTo>
                <a:pt x="35" y="58"/>
              </a:lnTo>
              <a:lnTo>
                <a:pt x="35" y="59"/>
              </a:lnTo>
              <a:lnTo>
                <a:pt x="36" y="59"/>
              </a:lnTo>
              <a:lnTo>
                <a:pt x="37" y="59"/>
              </a:lnTo>
              <a:lnTo>
                <a:pt x="37" y="60"/>
              </a:lnTo>
              <a:lnTo>
                <a:pt x="38" y="60"/>
              </a:lnTo>
              <a:lnTo>
                <a:pt x="38" y="61"/>
              </a:lnTo>
              <a:lnTo>
                <a:pt x="39" y="61"/>
              </a:lnTo>
              <a:lnTo>
                <a:pt x="39" y="62"/>
              </a:lnTo>
              <a:lnTo>
                <a:pt x="39" y="61"/>
              </a:lnTo>
              <a:lnTo>
                <a:pt x="39" y="62"/>
              </a:lnTo>
              <a:lnTo>
                <a:pt x="40" y="62"/>
              </a:lnTo>
              <a:lnTo>
                <a:pt x="40" y="63"/>
              </a:lnTo>
              <a:lnTo>
                <a:pt x="41" y="63"/>
              </a:lnTo>
              <a:lnTo>
                <a:pt x="42" y="63"/>
              </a:lnTo>
              <a:lnTo>
                <a:pt x="41" y="63"/>
              </a:lnTo>
              <a:lnTo>
                <a:pt x="42" y="63"/>
              </a:lnTo>
              <a:lnTo>
                <a:pt x="42" y="64"/>
              </a:lnTo>
              <a:lnTo>
                <a:pt x="42" y="65"/>
              </a:lnTo>
              <a:lnTo>
                <a:pt x="43" y="65"/>
              </a:lnTo>
              <a:lnTo>
                <a:pt x="43" y="66"/>
              </a:lnTo>
              <a:lnTo>
                <a:pt x="42" y="66"/>
              </a:lnTo>
              <a:lnTo>
                <a:pt x="42" y="67"/>
              </a:lnTo>
              <a:lnTo>
                <a:pt x="41" y="67"/>
              </a:lnTo>
              <a:lnTo>
                <a:pt x="41" y="68"/>
              </a:lnTo>
              <a:lnTo>
                <a:pt x="41" y="69"/>
              </a:lnTo>
              <a:lnTo>
                <a:pt x="40" y="69"/>
              </a:lnTo>
              <a:lnTo>
                <a:pt x="40" y="70"/>
              </a:lnTo>
              <a:lnTo>
                <a:pt x="40" y="69"/>
              </a:lnTo>
              <a:lnTo>
                <a:pt x="40" y="68"/>
              </a:lnTo>
              <a:lnTo>
                <a:pt x="40" y="67"/>
              </a:lnTo>
              <a:lnTo>
                <a:pt x="40" y="66"/>
              </a:lnTo>
              <a:lnTo>
                <a:pt x="40" y="65"/>
              </a:lnTo>
              <a:lnTo>
                <a:pt x="40" y="64"/>
              </a:lnTo>
              <a:lnTo>
                <a:pt x="40" y="63"/>
              </a:lnTo>
              <a:lnTo>
                <a:pt x="39" y="62"/>
              </a:lnTo>
              <a:lnTo>
                <a:pt x="38" y="61"/>
              </a:lnTo>
              <a:lnTo>
                <a:pt x="37" y="60"/>
              </a:lnTo>
              <a:lnTo>
                <a:pt x="36" y="59"/>
              </a:lnTo>
              <a:lnTo>
                <a:pt x="35" y="59"/>
              </a:lnTo>
              <a:lnTo>
                <a:pt x="34" y="59"/>
              </a:lnTo>
              <a:lnTo>
                <a:pt x="34" y="58"/>
              </a:lnTo>
              <a:lnTo>
                <a:pt x="33" y="58"/>
              </a:lnTo>
              <a:lnTo>
                <a:pt x="33" y="57"/>
              </a:lnTo>
              <a:lnTo>
                <a:pt x="33" y="56"/>
              </a:lnTo>
              <a:lnTo>
                <a:pt x="32" y="56"/>
              </a:lnTo>
              <a:lnTo>
                <a:pt x="32" y="55"/>
              </a:lnTo>
              <a:lnTo>
                <a:pt x="31" y="55"/>
              </a:lnTo>
              <a:lnTo>
                <a:pt x="30" y="54"/>
              </a:lnTo>
              <a:lnTo>
                <a:pt x="29" y="54"/>
              </a:lnTo>
              <a:lnTo>
                <a:pt x="29" y="53"/>
              </a:lnTo>
              <a:lnTo>
                <a:pt x="28" y="53"/>
              </a:lnTo>
              <a:lnTo>
                <a:pt x="28" y="52"/>
              </a:lnTo>
              <a:lnTo>
                <a:pt x="27" y="52"/>
              </a:lnTo>
              <a:lnTo>
                <a:pt x="26" y="52"/>
              </a:lnTo>
              <a:lnTo>
                <a:pt x="26" y="51"/>
              </a:lnTo>
              <a:lnTo>
                <a:pt x="25" y="51"/>
              </a:lnTo>
              <a:lnTo>
                <a:pt x="24" y="50"/>
              </a:lnTo>
              <a:lnTo>
                <a:pt x="23" y="50"/>
              </a:lnTo>
              <a:lnTo>
                <a:pt x="23" y="49"/>
              </a:lnTo>
              <a:lnTo>
                <a:pt x="22" y="49"/>
              </a:lnTo>
              <a:lnTo>
                <a:pt x="21" y="49"/>
              </a:lnTo>
              <a:lnTo>
                <a:pt x="21" y="48"/>
              </a:lnTo>
              <a:lnTo>
                <a:pt x="20" y="48"/>
              </a:lnTo>
              <a:lnTo>
                <a:pt x="20" y="47"/>
              </a:lnTo>
              <a:lnTo>
                <a:pt x="19" y="47"/>
              </a:lnTo>
              <a:lnTo>
                <a:pt x="19" y="46"/>
              </a:lnTo>
              <a:lnTo>
                <a:pt x="18" y="46"/>
              </a:lnTo>
              <a:lnTo>
                <a:pt x="17" y="46"/>
              </a:lnTo>
              <a:lnTo>
                <a:pt x="17" y="45"/>
              </a:lnTo>
              <a:lnTo>
                <a:pt x="16" y="45"/>
              </a:lnTo>
              <a:lnTo>
                <a:pt x="15" y="45"/>
              </a:lnTo>
              <a:lnTo>
                <a:pt x="14" y="45"/>
              </a:lnTo>
              <a:lnTo>
                <a:pt x="13" y="45"/>
              </a:lnTo>
              <a:lnTo>
                <a:pt x="12" y="45"/>
              </a:lnTo>
              <a:lnTo>
                <a:pt x="12" y="44"/>
              </a:lnTo>
              <a:lnTo>
                <a:pt x="11" y="44"/>
              </a:lnTo>
              <a:lnTo>
                <a:pt x="10" y="44"/>
              </a:lnTo>
              <a:lnTo>
                <a:pt x="9" y="44"/>
              </a:lnTo>
              <a:lnTo>
                <a:pt x="9" y="43"/>
              </a:lnTo>
              <a:lnTo>
                <a:pt x="8" y="43"/>
              </a:lnTo>
              <a:lnTo>
                <a:pt x="7" y="43"/>
              </a:lnTo>
              <a:lnTo>
                <a:pt x="6" y="43"/>
              </a:lnTo>
              <a:lnTo>
                <a:pt x="5" y="43"/>
              </a:lnTo>
              <a:lnTo>
                <a:pt x="5" y="42"/>
              </a:lnTo>
              <a:lnTo>
                <a:pt x="5" y="43"/>
              </a:lnTo>
              <a:lnTo>
                <a:pt x="4" y="43"/>
              </a:lnTo>
              <a:lnTo>
                <a:pt x="3" y="43"/>
              </a:lnTo>
              <a:lnTo>
                <a:pt x="3" y="44"/>
              </a:lnTo>
              <a:lnTo>
                <a:pt x="2" y="44"/>
              </a:lnTo>
              <a:lnTo>
                <a:pt x="2" y="45"/>
              </a:lnTo>
              <a:lnTo>
                <a:pt x="2" y="44"/>
              </a:lnTo>
              <a:lnTo>
                <a:pt x="3" y="44"/>
              </a:lnTo>
              <a:lnTo>
                <a:pt x="3" y="45"/>
              </a:lnTo>
              <a:lnTo>
                <a:pt x="3" y="44"/>
              </a:lnTo>
              <a:lnTo>
                <a:pt x="2" y="44"/>
              </a:lnTo>
              <a:lnTo>
                <a:pt x="2" y="45"/>
              </a:lnTo>
              <a:lnTo>
                <a:pt x="2" y="44"/>
              </a:lnTo>
              <a:lnTo>
                <a:pt x="2" y="45"/>
              </a:lnTo>
              <a:lnTo>
                <a:pt x="2" y="44"/>
              </a:lnTo>
              <a:lnTo>
                <a:pt x="1" y="44"/>
              </a:lnTo>
              <a:lnTo>
                <a:pt x="1" y="43"/>
              </a:lnTo>
              <a:lnTo>
                <a:pt x="2" y="42"/>
              </a:lnTo>
              <a:lnTo>
                <a:pt x="2" y="41"/>
              </a:lnTo>
              <a:lnTo>
                <a:pt x="2" y="40"/>
              </a:lnTo>
              <a:lnTo>
                <a:pt x="3" y="40"/>
              </a:lnTo>
              <a:lnTo>
                <a:pt x="3" y="39"/>
              </a:lnTo>
              <a:lnTo>
                <a:pt x="2" y="39"/>
              </a:lnTo>
              <a:lnTo>
                <a:pt x="1" y="39"/>
              </a:lnTo>
              <a:lnTo>
                <a:pt x="1" y="38"/>
              </a:lnTo>
              <a:lnTo>
                <a:pt x="2" y="38"/>
              </a:lnTo>
              <a:lnTo>
                <a:pt x="2" y="37"/>
              </a:lnTo>
              <a:lnTo>
                <a:pt x="3" y="37"/>
              </a:lnTo>
              <a:lnTo>
                <a:pt x="4" y="37"/>
              </a:lnTo>
              <a:lnTo>
                <a:pt x="4" y="36"/>
              </a:lnTo>
              <a:lnTo>
                <a:pt x="5" y="36"/>
              </a:lnTo>
              <a:lnTo>
                <a:pt x="6" y="36"/>
              </a:lnTo>
              <a:lnTo>
                <a:pt x="6" y="35"/>
              </a:lnTo>
              <a:lnTo>
                <a:pt x="6" y="34"/>
              </a:lnTo>
              <a:lnTo>
                <a:pt x="6" y="33"/>
              </a:lnTo>
              <a:lnTo>
                <a:pt x="5" y="33"/>
              </a:lnTo>
              <a:lnTo>
                <a:pt x="5" y="34"/>
              </a:lnTo>
              <a:lnTo>
                <a:pt x="5" y="33"/>
              </a:lnTo>
              <a:lnTo>
                <a:pt x="4" y="33"/>
              </a:lnTo>
              <a:lnTo>
                <a:pt x="3" y="33"/>
              </a:lnTo>
              <a:lnTo>
                <a:pt x="2" y="33"/>
              </a:lnTo>
              <a:lnTo>
                <a:pt x="2" y="32"/>
              </a:lnTo>
              <a:lnTo>
                <a:pt x="1" y="32"/>
              </a:lnTo>
              <a:lnTo>
                <a:pt x="0" y="32"/>
              </a:lnTo>
              <a:lnTo>
                <a:pt x="1" y="32"/>
              </a:lnTo>
              <a:lnTo>
                <a:pt x="1" y="31"/>
              </a:lnTo>
              <a:lnTo>
                <a:pt x="1" y="32"/>
              </a:lnTo>
              <a:lnTo>
                <a:pt x="1" y="31"/>
              </a:lnTo>
              <a:lnTo>
                <a:pt x="2" y="31"/>
              </a:lnTo>
              <a:lnTo>
                <a:pt x="2" y="30"/>
              </a:lnTo>
              <a:lnTo>
                <a:pt x="3" y="30"/>
              </a:lnTo>
              <a:lnTo>
                <a:pt x="3" y="29"/>
              </a:lnTo>
              <a:lnTo>
                <a:pt x="4" y="29"/>
              </a:lnTo>
              <a:lnTo>
                <a:pt x="3" y="29"/>
              </a:lnTo>
              <a:lnTo>
                <a:pt x="4" y="29"/>
              </a:lnTo>
              <a:lnTo>
                <a:pt x="4" y="30"/>
              </a:lnTo>
              <a:lnTo>
                <a:pt x="4" y="29"/>
              </a:lnTo>
              <a:lnTo>
                <a:pt x="4" y="30"/>
              </a:lnTo>
              <a:lnTo>
                <a:pt x="4" y="29"/>
              </a:lnTo>
              <a:lnTo>
                <a:pt x="4" y="30"/>
              </a:lnTo>
              <a:lnTo>
                <a:pt x="4" y="29"/>
              </a:lnTo>
              <a:lnTo>
                <a:pt x="5" y="29"/>
              </a:lnTo>
              <a:lnTo>
                <a:pt x="4" y="29"/>
              </a:lnTo>
              <a:lnTo>
                <a:pt x="5" y="29"/>
              </a:lnTo>
              <a:lnTo>
                <a:pt x="5" y="28"/>
              </a:lnTo>
              <a:lnTo>
                <a:pt x="5" y="29"/>
              </a:lnTo>
              <a:lnTo>
                <a:pt x="5" y="28"/>
              </a:lnTo>
              <a:lnTo>
                <a:pt x="5" y="29"/>
              </a:lnTo>
              <a:lnTo>
                <a:pt x="5" y="28"/>
              </a:lnTo>
              <a:lnTo>
                <a:pt x="5" y="29"/>
              </a:lnTo>
              <a:lnTo>
                <a:pt x="6" y="29"/>
              </a:lnTo>
              <a:lnTo>
                <a:pt x="6" y="28"/>
              </a:lnTo>
              <a:lnTo>
                <a:pt x="6" y="29"/>
              </a:lnTo>
              <a:lnTo>
                <a:pt x="6" y="28"/>
              </a:lnTo>
              <a:lnTo>
                <a:pt x="7" y="28"/>
              </a:lnTo>
              <a:lnTo>
                <a:pt x="7" y="29"/>
              </a:lnTo>
              <a:lnTo>
                <a:pt x="7" y="28"/>
              </a:lnTo>
              <a:lnTo>
                <a:pt x="8" y="28"/>
              </a:lnTo>
              <a:lnTo>
                <a:pt x="9" y="28"/>
              </a:lnTo>
              <a:lnTo>
                <a:pt x="10" y="28"/>
              </a:lnTo>
              <a:lnTo>
                <a:pt x="10" y="29"/>
              </a:lnTo>
              <a:lnTo>
                <a:pt x="10" y="28"/>
              </a:lnTo>
              <a:lnTo>
                <a:pt x="11" y="28"/>
              </a:lnTo>
              <a:lnTo>
                <a:pt x="12" y="28"/>
              </a:lnTo>
              <a:lnTo>
                <a:pt x="12" y="27"/>
              </a:lnTo>
              <a:lnTo>
                <a:pt x="12" y="26"/>
              </a:lnTo>
              <a:lnTo>
                <a:pt x="12" y="27"/>
              </a:lnTo>
              <a:lnTo>
                <a:pt x="13" y="27"/>
              </a:lnTo>
              <a:lnTo>
                <a:pt x="13" y="28"/>
              </a:lnTo>
              <a:lnTo>
                <a:pt x="14" y="28"/>
              </a:lnTo>
              <a:lnTo>
                <a:pt x="14" y="27"/>
              </a:lnTo>
              <a:lnTo>
                <a:pt x="15" y="27"/>
              </a:lnTo>
              <a:lnTo>
                <a:pt x="16" y="27"/>
              </a:lnTo>
              <a:lnTo>
                <a:pt x="16" y="26"/>
              </a:lnTo>
              <a:lnTo>
                <a:pt x="17" y="26"/>
              </a:lnTo>
              <a:lnTo>
                <a:pt x="18" y="26"/>
              </a:lnTo>
              <a:lnTo>
                <a:pt x="19" y="26"/>
              </a:lnTo>
              <a:lnTo>
                <a:pt x="20" y="26"/>
              </a:lnTo>
              <a:lnTo>
                <a:pt x="20" y="25"/>
              </a:lnTo>
              <a:lnTo>
                <a:pt x="20" y="26"/>
              </a:lnTo>
              <a:lnTo>
                <a:pt x="20" y="25"/>
              </a:lnTo>
              <a:lnTo>
                <a:pt x="21" y="25"/>
              </a:lnTo>
              <a:lnTo>
                <a:pt x="22" y="25"/>
              </a:lnTo>
              <a:lnTo>
                <a:pt x="22" y="24"/>
              </a:lnTo>
              <a:lnTo>
                <a:pt x="22" y="25"/>
              </a:lnTo>
              <a:lnTo>
                <a:pt x="22" y="24"/>
              </a:lnTo>
              <a:lnTo>
                <a:pt x="23" y="24"/>
              </a:lnTo>
              <a:lnTo>
                <a:pt x="24" y="24"/>
              </a:lnTo>
              <a:lnTo>
                <a:pt x="25" y="24"/>
              </a:lnTo>
              <a:lnTo>
                <a:pt x="26" y="24"/>
              </a:lnTo>
              <a:lnTo>
                <a:pt x="27" y="24"/>
              </a:lnTo>
              <a:lnTo>
                <a:pt x="28" y="24"/>
              </a:lnTo>
              <a:lnTo>
                <a:pt x="27" y="24"/>
              </a:lnTo>
              <a:lnTo>
                <a:pt x="28" y="24"/>
              </a:lnTo>
              <a:lnTo>
                <a:pt x="28" y="23"/>
              </a:lnTo>
              <a:lnTo>
                <a:pt x="27" y="23"/>
              </a:lnTo>
              <a:lnTo>
                <a:pt x="28" y="23"/>
              </a:lnTo>
              <a:lnTo>
                <a:pt x="27" y="23"/>
              </a:lnTo>
              <a:lnTo>
                <a:pt x="28" y="23"/>
              </a:lnTo>
              <a:lnTo>
                <a:pt x="27" y="23"/>
              </a:lnTo>
              <a:lnTo>
                <a:pt x="27" y="22"/>
              </a:lnTo>
              <a:lnTo>
                <a:pt x="27" y="21"/>
              </a:lnTo>
              <a:lnTo>
                <a:pt x="27" y="20"/>
              </a:lnTo>
              <a:lnTo>
                <a:pt x="28" y="20"/>
              </a:lnTo>
              <a:lnTo>
                <a:pt x="27" y="20"/>
              </a:lnTo>
              <a:lnTo>
                <a:pt x="28" y="20"/>
              </a:lnTo>
              <a:lnTo>
                <a:pt x="28" y="19"/>
              </a:lnTo>
              <a:lnTo>
                <a:pt x="29" y="19"/>
              </a:lnTo>
              <a:lnTo>
                <a:pt x="28" y="18"/>
              </a:lnTo>
              <a:lnTo>
                <a:pt x="29" y="18"/>
              </a:lnTo>
              <a:lnTo>
                <a:pt x="28" y="18"/>
              </a:lnTo>
              <a:lnTo>
                <a:pt x="29" y="18"/>
              </a:lnTo>
              <a:lnTo>
                <a:pt x="28" y="18"/>
              </a:lnTo>
              <a:lnTo>
                <a:pt x="28" y="17"/>
              </a:lnTo>
              <a:lnTo>
                <a:pt x="27" y="17"/>
              </a:lnTo>
              <a:lnTo>
                <a:pt x="28" y="17"/>
              </a:lnTo>
              <a:lnTo>
                <a:pt x="29" y="17"/>
              </a:lnTo>
              <a:lnTo>
                <a:pt x="29" y="16"/>
              </a:lnTo>
              <a:lnTo>
                <a:pt x="29" y="15"/>
              </a:lnTo>
              <a:lnTo>
                <a:pt x="29" y="14"/>
              </a:lnTo>
              <a:lnTo>
                <a:pt x="29" y="13"/>
              </a:lnTo>
              <a:lnTo>
                <a:pt x="29" y="12"/>
              </a:lnTo>
              <a:lnTo>
                <a:pt x="30" y="12"/>
              </a:lnTo>
              <a:lnTo>
                <a:pt x="30" y="13"/>
              </a:lnTo>
              <a:lnTo>
                <a:pt x="30" y="12"/>
              </a:lnTo>
              <a:lnTo>
                <a:pt x="31" y="12"/>
              </a:lnTo>
              <a:lnTo>
                <a:pt x="31" y="11"/>
              </a:lnTo>
              <a:lnTo>
                <a:pt x="32" y="11"/>
              </a:lnTo>
              <a:lnTo>
                <a:pt x="32" y="12"/>
              </a:lnTo>
              <a:lnTo>
                <a:pt x="33" y="12"/>
              </a:lnTo>
              <a:lnTo>
                <a:pt x="33" y="11"/>
              </a:lnTo>
              <a:lnTo>
                <a:pt x="33" y="10"/>
              </a:lnTo>
              <a:lnTo>
                <a:pt x="34" y="10"/>
              </a:lnTo>
              <a:lnTo>
                <a:pt x="35" y="10"/>
              </a:lnTo>
              <a:lnTo>
                <a:pt x="36" y="10"/>
              </a:lnTo>
              <a:lnTo>
                <a:pt x="37" y="10"/>
              </a:lnTo>
              <a:lnTo>
                <a:pt x="37" y="11"/>
              </a:lnTo>
              <a:lnTo>
                <a:pt x="37" y="12"/>
              </a:lnTo>
              <a:lnTo>
                <a:pt x="38" y="12"/>
              </a:lnTo>
              <a:lnTo>
                <a:pt x="38" y="13"/>
              </a:lnTo>
              <a:lnTo>
                <a:pt x="38" y="14"/>
              </a:lnTo>
              <a:lnTo>
                <a:pt x="39" y="14"/>
              </a:lnTo>
              <a:lnTo>
                <a:pt x="39" y="15"/>
              </a:lnTo>
              <a:lnTo>
                <a:pt x="40" y="15"/>
              </a:lnTo>
              <a:lnTo>
                <a:pt x="40" y="16"/>
              </a:lnTo>
              <a:lnTo>
                <a:pt x="40" y="15"/>
              </a:lnTo>
              <a:lnTo>
                <a:pt x="40" y="16"/>
              </a:lnTo>
              <a:lnTo>
                <a:pt x="41" y="16"/>
              </a:lnTo>
              <a:lnTo>
                <a:pt x="41" y="15"/>
              </a:lnTo>
              <a:lnTo>
                <a:pt x="41" y="14"/>
              </a:lnTo>
              <a:lnTo>
                <a:pt x="42" y="14"/>
              </a:lnTo>
              <a:lnTo>
                <a:pt x="42" y="13"/>
              </a:lnTo>
              <a:lnTo>
                <a:pt x="42" y="14"/>
              </a:lnTo>
              <a:lnTo>
                <a:pt x="43" y="14"/>
              </a:lnTo>
              <a:lnTo>
                <a:pt x="43" y="15"/>
              </a:lnTo>
              <a:lnTo>
                <a:pt x="44" y="15"/>
              </a:lnTo>
              <a:lnTo>
                <a:pt x="44" y="14"/>
              </a:lnTo>
              <a:lnTo>
                <a:pt x="45" y="14"/>
              </a:lnTo>
              <a:lnTo>
                <a:pt x="46" y="14"/>
              </a:lnTo>
              <a:lnTo>
                <a:pt x="46" y="13"/>
              </a:lnTo>
              <a:lnTo>
                <a:pt x="47" y="13"/>
              </a:lnTo>
              <a:lnTo>
                <a:pt x="48" y="13"/>
              </a:lnTo>
              <a:lnTo>
                <a:pt x="48" y="12"/>
              </a:lnTo>
              <a:lnTo>
                <a:pt x="49" y="12"/>
              </a:lnTo>
              <a:lnTo>
                <a:pt x="48" y="11"/>
              </a:lnTo>
              <a:lnTo>
                <a:pt x="47" y="11"/>
              </a:lnTo>
              <a:lnTo>
                <a:pt x="47" y="10"/>
              </a:lnTo>
              <a:lnTo>
                <a:pt x="46" y="10"/>
              </a:lnTo>
              <a:lnTo>
                <a:pt x="47" y="10"/>
              </a:lnTo>
              <a:lnTo>
                <a:pt x="47" y="9"/>
              </a:lnTo>
              <a:lnTo>
                <a:pt x="47" y="8"/>
              </a:lnTo>
              <a:lnTo>
                <a:pt x="47" y="7"/>
              </a:lnTo>
              <a:lnTo>
                <a:pt x="48" y="7"/>
              </a:lnTo>
              <a:lnTo>
                <a:pt x="48" y="6"/>
              </a:lnTo>
              <a:lnTo>
                <a:pt x="49" y="6"/>
              </a:lnTo>
              <a:lnTo>
                <a:pt x="49" y="5"/>
              </a:lnTo>
              <a:lnTo>
                <a:pt x="50" y="5"/>
              </a:lnTo>
              <a:lnTo>
                <a:pt x="50" y="4"/>
              </a:lnTo>
              <a:lnTo>
                <a:pt x="50" y="3"/>
              </a:lnTo>
              <a:lnTo>
                <a:pt x="49" y="3"/>
              </a:lnTo>
              <a:lnTo>
                <a:pt x="48" y="3"/>
              </a:lnTo>
              <a:lnTo>
                <a:pt x="48" y="2"/>
              </a:lnTo>
              <a:lnTo>
                <a:pt x="48" y="1"/>
              </a:lnTo>
              <a:lnTo>
                <a:pt x="49" y="1"/>
              </a:lnTo>
              <a:lnTo>
                <a:pt x="50" y="1"/>
              </a:lnTo>
              <a:lnTo>
                <a:pt x="50" y="0"/>
              </a:lnTo>
              <a:lnTo>
                <a:pt x="51"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85725</xdr:colOff>
      <xdr:row>38</xdr:row>
      <xdr:rowOff>0</xdr:rowOff>
    </xdr:from>
    <xdr:to>
      <xdr:col>5</xdr:col>
      <xdr:colOff>95250</xdr:colOff>
      <xdr:row>38</xdr:row>
      <xdr:rowOff>9525</xdr:rowOff>
    </xdr:to>
    <xdr:sp macro="" textlink="">
      <xdr:nvSpPr>
        <xdr:cNvPr id="144" name="Rectangle 369"/>
        <xdr:cNvSpPr>
          <a:spLocks noChangeArrowheads="1"/>
        </xdr:cNvSpPr>
      </xdr:nvSpPr>
      <xdr:spPr bwMode="auto">
        <a:xfrm>
          <a:off x="3133725" y="6534150"/>
          <a:ext cx="9525" cy="9525"/>
        </a:xfrm>
        <a:prstGeom prst="rect">
          <a:avLst/>
        </a:prstGeom>
        <a:solidFill>
          <a:srgbClr val="FFA0A0"/>
        </a:solidFill>
        <a:ln w="3175">
          <a:solidFill>
            <a:srgbClr val="000000"/>
          </a:solidFill>
          <a:miter lim="800000"/>
          <a:headEnd/>
          <a:tailEnd/>
        </a:ln>
      </xdr:spPr>
    </xdr:sp>
    <xdr:clientData/>
  </xdr:twoCellAnchor>
  <xdr:twoCellAnchor>
    <xdr:from>
      <xdr:col>0</xdr:col>
      <xdr:colOff>123825</xdr:colOff>
      <xdr:row>36</xdr:row>
      <xdr:rowOff>47625</xdr:rowOff>
    </xdr:from>
    <xdr:to>
      <xdr:col>2</xdr:col>
      <xdr:colOff>95250</xdr:colOff>
      <xdr:row>43</xdr:row>
      <xdr:rowOff>38100</xdr:rowOff>
    </xdr:to>
    <xdr:sp macro="" textlink="">
      <xdr:nvSpPr>
        <xdr:cNvPr id="145" name="5qp"/>
        <xdr:cNvSpPr>
          <a:spLocks/>
        </xdr:cNvSpPr>
      </xdr:nvSpPr>
      <xdr:spPr bwMode="auto">
        <a:xfrm>
          <a:off x="123825" y="6257925"/>
          <a:ext cx="1190625" cy="1123950"/>
        </a:xfrm>
        <a:custGeom>
          <a:avLst/>
          <a:gdLst>
            <a:gd name="T0" fmla="*/ 2147483647 w 125"/>
            <a:gd name="T1" fmla="*/ 2147483647 h 118"/>
            <a:gd name="T2" fmla="*/ 2147483647 w 125"/>
            <a:gd name="T3" fmla="*/ 2147483647 h 118"/>
            <a:gd name="T4" fmla="*/ 2147483647 w 125"/>
            <a:gd name="T5" fmla="*/ 2147483647 h 118"/>
            <a:gd name="T6" fmla="*/ 2147483647 w 125"/>
            <a:gd name="T7" fmla="*/ 2147483647 h 118"/>
            <a:gd name="T8" fmla="*/ 2147483647 w 125"/>
            <a:gd name="T9" fmla="*/ 2147483647 h 118"/>
            <a:gd name="T10" fmla="*/ 2147483647 w 125"/>
            <a:gd name="T11" fmla="*/ 2147483647 h 118"/>
            <a:gd name="T12" fmla="*/ 2147483647 w 125"/>
            <a:gd name="T13" fmla="*/ 2147483647 h 118"/>
            <a:gd name="T14" fmla="*/ 2147483647 w 125"/>
            <a:gd name="T15" fmla="*/ 2147483647 h 118"/>
            <a:gd name="T16" fmla="*/ 2147483647 w 125"/>
            <a:gd name="T17" fmla="*/ 2147483647 h 118"/>
            <a:gd name="T18" fmla="*/ 2147483647 w 125"/>
            <a:gd name="T19" fmla="*/ 2147483647 h 118"/>
            <a:gd name="T20" fmla="*/ 2147483647 w 125"/>
            <a:gd name="T21" fmla="*/ 2147483647 h 118"/>
            <a:gd name="T22" fmla="*/ 2147483647 w 125"/>
            <a:gd name="T23" fmla="*/ 2147483647 h 118"/>
            <a:gd name="T24" fmla="*/ 2147483647 w 125"/>
            <a:gd name="T25" fmla="*/ 2147483647 h 118"/>
            <a:gd name="T26" fmla="*/ 2147483647 w 125"/>
            <a:gd name="T27" fmla="*/ 2147483647 h 118"/>
            <a:gd name="T28" fmla="*/ 2147483647 w 125"/>
            <a:gd name="T29" fmla="*/ 2147483647 h 118"/>
            <a:gd name="T30" fmla="*/ 2147483647 w 125"/>
            <a:gd name="T31" fmla="*/ 2147483647 h 118"/>
            <a:gd name="T32" fmla="*/ 2147483647 w 125"/>
            <a:gd name="T33" fmla="*/ 2147483647 h 118"/>
            <a:gd name="T34" fmla="*/ 2147483647 w 125"/>
            <a:gd name="T35" fmla="*/ 2147483647 h 118"/>
            <a:gd name="T36" fmla="*/ 2147483647 w 125"/>
            <a:gd name="T37" fmla="*/ 2147483647 h 118"/>
            <a:gd name="T38" fmla="*/ 2147483647 w 125"/>
            <a:gd name="T39" fmla="*/ 2147483647 h 118"/>
            <a:gd name="T40" fmla="*/ 2147483647 w 125"/>
            <a:gd name="T41" fmla="*/ 2147483647 h 118"/>
            <a:gd name="T42" fmla="*/ 2147483647 w 125"/>
            <a:gd name="T43" fmla="*/ 2147483647 h 118"/>
            <a:gd name="T44" fmla="*/ 2147483647 w 125"/>
            <a:gd name="T45" fmla="*/ 2147483647 h 118"/>
            <a:gd name="T46" fmla="*/ 2147483647 w 125"/>
            <a:gd name="T47" fmla="*/ 2147483647 h 118"/>
            <a:gd name="T48" fmla="*/ 2147483647 w 125"/>
            <a:gd name="T49" fmla="*/ 2147483647 h 118"/>
            <a:gd name="T50" fmla="*/ 2147483647 w 125"/>
            <a:gd name="T51" fmla="*/ 2147483647 h 118"/>
            <a:gd name="T52" fmla="*/ 2147483647 w 125"/>
            <a:gd name="T53" fmla="*/ 2147483647 h 118"/>
            <a:gd name="T54" fmla="*/ 2147483647 w 125"/>
            <a:gd name="T55" fmla="*/ 2147483647 h 118"/>
            <a:gd name="T56" fmla="*/ 2147483647 w 125"/>
            <a:gd name="T57" fmla="*/ 2147483647 h 118"/>
            <a:gd name="T58" fmla="*/ 2147483647 w 125"/>
            <a:gd name="T59" fmla="*/ 2147483647 h 118"/>
            <a:gd name="T60" fmla="*/ 2147483647 w 125"/>
            <a:gd name="T61" fmla="*/ 2147483647 h 118"/>
            <a:gd name="T62" fmla="*/ 2147483647 w 125"/>
            <a:gd name="T63" fmla="*/ 2147483647 h 118"/>
            <a:gd name="T64" fmla="*/ 2147483647 w 125"/>
            <a:gd name="T65" fmla="*/ 2147483647 h 118"/>
            <a:gd name="T66" fmla="*/ 2147483647 w 125"/>
            <a:gd name="T67" fmla="*/ 2147483647 h 118"/>
            <a:gd name="T68" fmla="*/ 2147483647 w 125"/>
            <a:gd name="T69" fmla="*/ 2147483647 h 118"/>
            <a:gd name="T70" fmla="*/ 2147483647 w 125"/>
            <a:gd name="T71" fmla="*/ 2147483647 h 118"/>
            <a:gd name="T72" fmla="*/ 2147483647 w 125"/>
            <a:gd name="T73" fmla="*/ 2147483647 h 118"/>
            <a:gd name="T74" fmla="*/ 2147483647 w 125"/>
            <a:gd name="T75" fmla="*/ 2147483647 h 118"/>
            <a:gd name="T76" fmla="*/ 2147483647 w 125"/>
            <a:gd name="T77" fmla="*/ 2147483647 h 118"/>
            <a:gd name="T78" fmla="*/ 2147483647 w 125"/>
            <a:gd name="T79" fmla="*/ 2147483647 h 118"/>
            <a:gd name="T80" fmla="*/ 2147483647 w 125"/>
            <a:gd name="T81" fmla="*/ 2147483647 h 118"/>
            <a:gd name="T82" fmla="*/ 2147483647 w 125"/>
            <a:gd name="T83" fmla="*/ 2147483647 h 118"/>
            <a:gd name="T84" fmla="*/ 2147483647 w 125"/>
            <a:gd name="T85" fmla="*/ 2147483647 h 118"/>
            <a:gd name="T86" fmla="*/ 2147483647 w 125"/>
            <a:gd name="T87" fmla="*/ 2147483647 h 118"/>
            <a:gd name="T88" fmla="*/ 2147483647 w 125"/>
            <a:gd name="T89" fmla="*/ 2147483647 h 118"/>
            <a:gd name="T90" fmla="*/ 2147483647 w 125"/>
            <a:gd name="T91" fmla="*/ 2147483647 h 118"/>
            <a:gd name="T92" fmla="*/ 2147483647 w 125"/>
            <a:gd name="T93" fmla="*/ 2147483647 h 118"/>
            <a:gd name="T94" fmla="*/ 2147483647 w 125"/>
            <a:gd name="T95" fmla="*/ 2147483647 h 118"/>
            <a:gd name="T96" fmla="*/ 2147483647 w 125"/>
            <a:gd name="T97" fmla="*/ 2147483647 h 118"/>
            <a:gd name="T98" fmla="*/ 2147483647 w 125"/>
            <a:gd name="T99" fmla="*/ 2147483647 h 118"/>
            <a:gd name="T100" fmla="*/ 2147483647 w 125"/>
            <a:gd name="T101" fmla="*/ 2147483647 h 118"/>
            <a:gd name="T102" fmla="*/ 2147483647 w 125"/>
            <a:gd name="T103" fmla="*/ 2147483647 h 118"/>
            <a:gd name="T104" fmla="*/ 2147483647 w 125"/>
            <a:gd name="T105" fmla="*/ 2147483647 h 118"/>
            <a:gd name="T106" fmla="*/ 2147483647 w 125"/>
            <a:gd name="T107" fmla="*/ 2147483647 h 118"/>
            <a:gd name="T108" fmla="*/ 2147483647 w 125"/>
            <a:gd name="T109" fmla="*/ 2147483647 h 118"/>
            <a:gd name="T110" fmla="*/ 2147483647 w 125"/>
            <a:gd name="T111" fmla="*/ 2147483647 h 118"/>
            <a:gd name="T112" fmla="*/ 2147483647 w 125"/>
            <a:gd name="T113" fmla="*/ 2147483647 h 118"/>
            <a:gd name="T114" fmla="*/ 2147483647 w 125"/>
            <a:gd name="T115" fmla="*/ 2147483647 h 118"/>
            <a:gd name="T116" fmla="*/ 2147483647 w 125"/>
            <a:gd name="T117" fmla="*/ 2147483647 h 118"/>
            <a:gd name="T118" fmla="*/ 2147483647 w 125"/>
            <a:gd name="T119" fmla="*/ 2147483647 h 118"/>
            <a:gd name="T120" fmla="*/ 2147483647 w 125"/>
            <a:gd name="T121" fmla="*/ 2147483647 h 118"/>
            <a:gd name="T122" fmla="*/ 2147483647 w 125"/>
            <a:gd name="T123" fmla="*/ 2147483647 h 11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25"/>
            <a:gd name="T187" fmla="*/ 0 h 118"/>
            <a:gd name="T188" fmla="*/ 125 w 125"/>
            <a:gd name="T189" fmla="*/ 118 h 11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25" h="118">
              <a:moveTo>
                <a:pt x="103" y="0"/>
              </a:moveTo>
              <a:lnTo>
                <a:pt x="104" y="0"/>
              </a:lnTo>
              <a:lnTo>
                <a:pt x="104" y="1"/>
              </a:lnTo>
              <a:lnTo>
                <a:pt x="104" y="2"/>
              </a:lnTo>
              <a:lnTo>
                <a:pt x="104" y="3"/>
              </a:lnTo>
              <a:lnTo>
                <a:pt x="104" y="4"/>
              </a:lnTo>
              <a:lnTo>
                <a:pt x="104" y="5"/>
              </a:lnTo>
              <a:lnTo>
                <a:pt x="105" y="5"/>
              </a:lnTo>
              <a:lnTo>
                <a:pt x="105" y="6"/>
              </a:lnTo>
              <a:lnTo>
                <a:pt x="105" y="7"/>
              </a:lnTo>
              <a:lnTo>
                <a:pt x="106" y="7"/>
              </a:lnTo>
              <a:lnTo>
                <a:pt x="106" y="8"/>
              </a:lnTo>
              <a:lnTo>
                <a:pt x="106" y="9"/>
              </a:lnTo>
              <a:lnTo>
                <a:pt x="107" y="9"/>
              </a:lnTo>
              <a:lnTo>
                <a:pt x="106" y="9"/>
              </a:lnTo>
              <a:lnTo>
                <a:pt x="105" y="9"/>
              </a:lnTo>
              <a:lnTo>
                <a:pt x="105" y="10"/>
              </a:lnTo>
              <a:lnTo>
                <a:pt x="105" y="11"/>
              </a:lnTo>
              <a:lnTo>
                <a:pt x="104" y="11"/>
              </a:lnTo>
              <a:lnTo>
                <a:pt x="104" y="12"/>
              </a:lnTo>
              <a:lnTo>
                <a:pt x="104" y="13"/>
              </a:lnTo>
              <a:lnTo>
                <a:pt x="105" y="13"/>
              </a:lnTo>
              <a:lnTo>
                <a:pt x="105" y="14"/>
              </a:lnTo>
              <a:lnTo>
                <a:pt x="104" y="14"/>
              </a:lnTo>
              <a:lnTo>
                <a:pt x="104" y="15"/>
              </a:lnTo>
              <a:lnTo>
                <a:pt x="104" y="16"/>
              </a:lnTo>
              <a:lnTo>
                <a:pt x="103" y="16"/>
              </a:lnTo>
              <a:lnTo>
                <a:pt x="102" y="16"/>
              </a:lnTo>
              <a:lnTo>
                <a:pt x="103" y="16"/>
              </a:lnTo>
              <a:lnTo>
                <a:pt x="102" y="16"/>
              </a:lnTo>
              <a:lnTo>
                <a:pt x="101" y="16"/>
              </a:lnTo>
              <a:lnTo>
                <a:pt x="101" y="17"/>
              </a:lnTo>
              <a:lnTo>
                <a:pt x="102" y="17"/>
              </a:lnTo>
              <a:lnTo>
                <a:pt x="102" y="18"/>
              </a:lnTo>
              <a:lnTo>
                <a:pt x="103" y="18"/>
              </a:lnTo>
              <a:lnTo>
                <a:pt x="104" y="18"/>
              </a:lnTo>
              <a:lnTo>
                <a:pt x="104" y="19"/>
              </a:lnTo>
              <a:lnTo>
                <a:pt x="104" y="20"/>
              </a:lnTo>
              <a:lnTo>
                <a:pt x="104" y="19"/>
              </a:lnTo>
              <a:lnTo>
                <a:pt x="104" y="20"/>
              </a:lnTo>
              <a:lnTo>
                <a:pt x="104" y="19"/>
              </a:lnTo>
              <a:lnTo>
                <a:pt x="104" y="20"/>
              </a:lnTo>
              <a:lnTo>
                <a:pt x="105" y="20"/>
              </a:lnTo>
              <a:lnTo>
                <a:pt x="105" y="21"/>
              </a:lnTo>
              <a:lnTo>
                <a:pt x="106" y="21"/>
              </a:lnTo>
              <a:lnTo>
                <a:pt x="107" y="21"/>
              </a:lnTo>
              <a:lnTo>
                <a:pt x="107" y="20"/>
              </a:lnTo>
              <a:lnTo>
                <a:pt x="108" y="19"/>
              </a:lnTo>
              <a:lnTo>
                <a:pt x="109" y="19"/>
              </a:lnTo>
              <a:lnTo>
                <a:pt x="109" y="20"/>
              </a:lnTo>
              <a:lnTo>
                <a:pt x="110" y="20"/>
              </a:lnTo>
              <a:lnTo>
                <a:pt x="110" y="21"/>
              </a:lnTo>
              <a:lnTo>
                <a:pt x="109" y="21"/>
              </a:lnTo>
              <a:lnTo>
                <a:pt x="109" y="22"/>
              </a:lnTo>
              <a:lnTo>
                <a:pt x="110" y="22"/>
              </a:lnTo>
              <a:lnTo>
                <a:pt x="109" y="22"/>
              </a:lnTo>
              <a:lnTo>
                <a:pt x="110" y="22"/>
              </a:lnTo>
              <a:lnTo>
                <a:pt x="110" y="23"/>
              </a:lnTo>
              <a:lnTo>
                <a:pt x="109" y="23"/>
              </a:lnTo>
              <a:lnTo>
                <a:pt x="109" y="22"/>
              </a:lnTo>
              <a:lnTo>
                <a:pt x="109" y="23"/>
              </a:lnTo>
              <a:lnTo>
                <a:pt x="110" y="23"/>
              </a:lnTo>
              <a:lnTo>
                <a:pt x="109" y="23"/>
              </a:lnTo>
              <a:lnTo>
                <a:pt x="110" y="23"/>
              </a:lnTo>
              <a:lnTo>
                <a:pt x="110" y="24"/>
              </a:lnTo>
              <a:lnTo>
                <a:pt x="110" y="25"/>
              </a:lnTo>
              <a:lnTo>
                <a:pt x="110" y="26"/>
              </a:lnTo>
              <a:lnTo>
                <a:pt x="111" y="26"/>
              </a:lnTo>
              <a:lnTo>
                <a:pt x="111" y="27"/>
              </a:lnTo>
              <a:lnTo>
                <a:pt x="111" y="28"/>
              </a:lnTo>
              <a:lnTo>
                <a:pt x="110" y="28"/>
              </a:lnTo>
              <a:lnTo>
                <a:pt x="111" y="28"/>
              </a:lnTo>
              <a:lnTo>
                <a:pt x="110" y="28"/>
              </a:lnTo>
              <a:lnTo>
                <a:pt x="110" y="29"/>
              </a:lnTo>
              <a:lnTo>
                <a:pt x="111" y="29"/>
              </a:lnTo>
              <a:lnTo>
                <a:pt x="110" y="29"/>
              </a:lnTo>
              <a:lnTo>
                <a:pt x="111" y="29"/>
              </a:lnTo>
              <a:lnTo>
                <a:pt x="111" y="30"/>
              </a:lnTo>
              <a:lnTo>
                <a:pt x="111" y="31"/>
              </a:lnTo>
              <a:lnTo>
                <a:pt x="111" y="32"/>
              </a:lnTo>
              <a:lnTo>
                <a:pt x="111" y="33"/>
              </a:lnTo>
              <a:lnTo>
                <a:pt x="111" y="34"/>
              </a:lnTo>
              <a:lnTo>
                <a:pt x="112" y="34"/>
              </a:lnTo>
              <a:lnTo>
                <a:pt x="112" y="35"/>
              </a:lnTo>
              <a:lnTo>
                <a:pt x="112" y="36"/>
              </a:lnTo>
              <a:lnTo>
                <a:pt x="112" y="37"/>
              </a:lnTo>
              <a:lnTo>
                <a:pt x="113" y="37"/>
              </a:lnTo>
              <a:lnTo>
                <a:pt x="114" y="37"/>
              </a:lnTo>
              <a:lnTo>
                <a:pt x="115" y="37"/>
              </a:lnTo>
              <a:lnTo>
                <a:pt x="115" y="38"/>
              </a:lnTo>
              <a:lnTo>
                <a:pt x="115" y="39"/>
              </a:lnTo>
              <a:lnTo>
                <a:pt x="115" y="40"/>
              </a:lnTo>
              <a:lnTo>
                <a:pt x="115" y="41"/>
              </a:lnTo>
              <a:lnTo>
                <a:pt x="114" y="41"/>
              </a:lnTo>
              <a:lnTo>
                <a:pt x="114" y="42"/>
              </a:lnTo>
              <a:lnTo>
                <a:pt x="115" y="42"/>
              </a:lnTo>
              <a:lnTo>
                <a:pt x="114" y="42"/>
              </a:lnTo>
              <a:lnTo>
                <a:pt x="114" y="43"/>
              </a:lnTo>
              <a:lnTo>
                <a:pt x="114" y="44"/>
              </a:lnTo>
              <a:lnTo>
                <a:pt x="115" y="44"/>
              </a:lnTo>
              <a:lnTo>
                <a:pt x="116" y="44"/>
              </a:lnTo>
              <a:lnTo>
                <a:pt x="117" y="44"/>
              </a:lnTo>
              <a:lnTo>
                <a:pt x="116" y="44"/>
              </a:lnTo>
              <a:lnTo>
                <a:pt x="117" y="44"/>
              </a:lnTo>
              <a:lnTo>
                <a:pt x="118" y="44"/>
              </a:lnTo>
              <a:lnTo>
                <a:pt x="117" y="44"/>
              </a:lnTo>
              <a:lnTo>
                <a:pt x="117" y="45"/>
              </a:lnTo>
              <a:lnTo>
                <a:pt x="117" y="46"/>
              </a:lnTo>
              <a:lnTo>
                <a:pt x="118" y="46"/>
              </a:lnTo>
              <a:lnTo>
                <a:pt x="118" y="47"/>
              </a:lnTo>
              <a:lnTo>
                <a:pt x="118" y="48"/>
              </a:lnTo>
              <a:lnTo>
                <a:pt x="118" y="49"/>
              </a:lnTo>
              <a:lnTo>
                <a:pt x="117" y="49"/>
              </a:lnTo>
              <a:lnTo>
                <a:pt x="117" y="50"/>
              </a:lnTo>
              <a:lnTo>
                <a:pt x="118" y="50"/>
              </a:lnTo>
              <a:lnTo>
                <a:pt x="118" y="49"/>
              </a:lnTo>
              <a:lnTo>
                <a:pt x="119" y="49"/>
              </a:lnTo>
              <a:lnTo>
                <a:pt x="119" y="50"/>
              </a:lnTo>
              <a:lnTo>
                <a:pt x="120" y="50"/>
              </a:lnTo>
              <a:lnTo>
                <a:pt x="120" y="51"/>
              </a:lnTo>
              <a:lnTo>
                <a:pt x="121" y="51"/>
              </a:lnTo>
              <a:lnTo>
                <a:pt x="121" y="50"/>
              </a:lnTo>
              <a:lnTo>
                <a:pt x="122" y="50"/>
              </a:lnTo>
              <a:lnTo>
                <a:pt x="122" y="51"/>
              </a:lnTo>
              <a:lnTo>
                <a:pt x="122" y="52"/>
              </a:lnTo>
              <a:lnTo>
                <a:pt x="123" y="52"/>
              </a:lnTo>
              <a:lnTo>
                <a:pt x="122" y="52"/>
              </a:lnTo>
              <a:lnTo>
                <a:pt x="122" y="53"/>
              </a:lnTo>
              <a:lnTo>
                <a:pt x="122" y="54"/>
              </a:lnTo>
              <a:lnTo>
                <a:pt x="123" y="54"/>
              </a:lnTo>
              <a:lnTo>
                <a:pt x="123" y="53"/>
              </a:lnTo>
              <a:lnTo>
                <a:pt x="124" y="53"/>
              </a:lnTo>
              <a:lnTo>
                <a:pt x="124" y="54"/>
              </a:lnTo>
              <a:lnTo>
                <a:pt x="123" y="54"/>
              </a:lnTo>
              <a:lnTo>
                <a:pt x="123" y="55"/>
              </a:lnTo>
              <a:lnTo>
                <a:pt x="122" y="55"/>
              </a:lnTo>
              <a:lnTo>
                <a:pt x="122" y="54"/>
              </a:lnTo>
              <a:lnTo>
                <a:pt x="121" y="54"/>
              </a:lnTo>
              <a:lnTo>
                <a:pt x="121" y="55"/>
              </a:lnTo>
              <a:lnTo>
                <a:pt x="120" y="55"/>
              </a:lnTo>
              <a:lnTo>
                <a:pt x="121" y="55"/>
              </a:lnTo>
              <a:lnTo>
                <a:pt x="120" y="55"/>
              </a:lnTo>
              <a:lnTo>
                <a:pt x="120" y="56"/>
              </a:lnTo>
              <a:lnTo>
                <a:pt x="121" y="56"/>
              </a:lnTo>
              <a:lnTo>
                <a:pt x="120" y="56"/>
              </a:lnTo>
              <a:lnTo>
                <a:pt x="121" y="56"/>
              </a:lnTo>
              <a:lnTo>
                <a:pt x="121" y="57"/>
              </a:lnTo>
              <a:lnTo>
                <a:pt x="121" y="58"/>
              </a:lnTo>
              <a:lnTo>
                <a:pt x="120" y="58"/>
              </a:lnTo>
              <a:lnTo>
                <a:pt x="119" y="58"/>
              </a:lnTo>
              <a:lnTo>
                <a:pt x="118" y="58"/>
              </a:lnTo>
              <a:lnTo>
                <a:pt x="119" y="58"/>
              </a:lnTo>
              <a:lnTo>
                <a:pt x="119" y="59"/>
              </a:lnTo>
              <a:lnTo>
                <a:pt x="120" y="59"/>
              </a:lnTo>
              <a:lnTo>
                <a:pt x="120" y="58"/>
              </a:lnTo>
              <a:lnTo>
                <a:pt x="121" y="58"/>
              </a:lnTo>
              <a:lnTo>
                <a:pt x="121" y="59"/>
              </a:lnTo>
              <a:lnTo>
                <a:pt x="121" y="60"/>
              </a:lnTo>
              <a:lnTo>
                <a:pt x="122" y="60"/>
              </a:lnTo>
              <a:lnTo>
                <a:pt x="121" y="60"/>
              </a:lnTo>
              <a:lnTo>
                <a:pt x="122" y="60"/>
              </a:lnTo>
              <a:lnTo>
                <a:pt x="121" y="60"/>
              </a:lnTo>
              <a:lnTo>
                <a:pt x="122" y="60"/>
              </a:lnTo>
              <a:lnTo>
                <a:pt x="122" y="61"/>
              </a:lnTo>
              <a:lnTo>
                <a:pt x="121" y="61"/>
              </a:lnTo>
              <a:lnTo>
                <a:pt x="122" y="61"/>
              </a:lnTo>
              <a:lnTo>
                <a:pt x="122" y="62"/>
              </a:lnTo>
              <a:lnTo>
                <a:pt x="122" y="63"/>
              </a:lnTo>
              <a:lnTo>
                <a:pt x="121" y="63"/>
              </a:lnTo>
              <a:lnTo>
                <a:pt x="120" y="63"/>
              </a:lnTo>
              <a:lnTo>
                <a:pt x="120" y="62"/>
              </a:lnTo>
              <a:lnTo>
                <a:pt x="119" y="62"/>
              </a:lnTo>
              <a:lnTo>
                <a:pt x="119" y="61"/>
              </a:lnTo>
              <a:lnTo>
                <a:pt x="119" y="62"/>
              </a:lnTo>
              <a:lnTo>
                <a:pt x="120" y="62"/>
              </a:lnTo>
              <a:lnTo>
                <a:pt x="120" y="63"/>
              </a:lnTo>
              <a:lnTo>
                <a:pt x="120" y="64"/>
              </a:lnTo>
              <a:lnTo>
                <a:pt x="120" y="63"/>
              </a:lnTo>
              <a:lnTo>
                <a:pt x="121" y="63"/>
              </a:lnTo>
              <a:lnTo>
                <a:pt x="121" y="64"/>
              </a:lnTo>
              <a:lnTo>
                <a:pt x="121" y="65"/>
              </a:lnTo>
              <a:lnTo>
                <a:pt x="122" y="65"/>
              </a:lnTo>
              <a:lnTo>
                <a:pt x="122" y="66"/>
              </a:lnTo>
              <a:lnTo>
                <a:pt x="121" y="66"/>
              </a:lnTo>
              <a:lnTo>
                <a:pt x="120" y="66"/>
              </a:lnTo>
              <a:lnTo>
                <a:pt x="120" y="67"/>
              </a:lnTo>
              <a:lnTo>
                <a:pt x="119" y="67"/>
              </a:lnTo>
              <a:lnTo>
                <a:pt x="120" y="67"/>
              </a:lnTo>
              <a:lnTo>
                <a:pt x="119" y="67"/>
              </a:lnTo>
              <a:lnTo>
                <a:pt x="119" y="66"/>
              </a:lnTo>
              <a:lnTo>
                <a:pt x="120" y="66"/>
              </a:lnTo>
              <a:lnTo>
                <a:pt x="119" y="66"/>
              </a:lnTo>
              <a:lnTo>
                <a:pt x="119" y="67"/>
              </a:lnTo>
              <a:lnTo>
                <a:pt x="118" y="67"/>
              </a:lnTo>
              <a:lnTo>
                <a:pt x="118" y="68"/>
              </a:lnTo>
              <a:lnTo>
                <a:pt x="118" y="67"/>
              </a:lnTo>
              <a:lnTo>
                <a:pt x="118" y="68"/>
              </a:lnTo>
              <a:lnTo>
                <a:pt x="117" y="68"/>
              </a:lnTo>
              <a:lnTo>
                <a:pt x="117" y="69"/>
              </a:lnTo>
              <a:lnTo>
                <a:pt x="116" y="69"/>
              </a:lnTo>
              <a:lnTo>
                <a:pt x="116" y="68"/>
              </a:lnTo>
              <a:lnTo>
                <a:pt x="115" y="68"/>
              </a:lnTo>
              <a:lnTo>
                <a:pt x="116" y="68"/>
              </a:lnTo>
              <a:lnTo>
                <a:pt x="115" y="68"/>
              </a:lnTo>
              <a:lnTo>
                <a:pt x="115" y="67"/>
              </a:lnTo>
              <a:lnTo>
                <a:pt x="116" y="67"/>
              </a:lnTo>
              <a:lnTo>
                <a:pt x="115" y="67"/>
              </a:lnTo>
              <a:lnTo>
                <a:pt x="116" y="67"/>
              </a:lnTo>
              <a:lnTo>
                <a:pt x="116" y="66"/>
              </a:lnTo>
              <a:lnTo>
                <a:pt x="116" y="65"/>
              </a:lnTo>
              <a:lnTo>
                <a:pt x="117" y="65"/>
              </a:lnTo>
              <a:lnTo>
                <a:pt x="117" y="64"/>
              </a:lnTo>
              <a:lnTo>
                <a:pt x="117" y="63"/>
              </a:lnTo>
              <a:lnTo>
                <a:pt x="116" y="63"/>
              </a:lnTo>
              <a:lnTo>
                <a:pt x="117" y="63"/>
              </a:lnTo>
              <a:lnTo>
                <a:pt x="117" y="64"/>
              </a:lnTo>
              <a:lnTo>
                <a:pt x="117" y="65"/>
              </a:lnTo>
              <a:lnTo>
                <a:pt x="116" y="65"/>
              </a:lnTo>
              <a:lnTo>
                <a:pt x="116" y="66"/>
              </a:lnTo>
              <a:lnTo>
                <a:pt x="115" y="66"/>
              </a:lnTo>
              <a:lnTo>
                <a:pt x="115" y="67"/>
              </a:lnTo>
              <a:lnTo>
                <a:pt x="114" y="67"/>
              </a:lnTo>
              <a:lnTo>
                <a:pt x="114" y="66"/>
              </a:lnTo>
              <a:lnTo>
                <a:pt x="115" y="66"/>
              </a:lnTo>
              <a:lnTo>
                <a:pt x="114" y="66"/>
              </a:lnTo>
              <a:lnTo>
                <a:pt x="114" y="65"/>
              </a:lnTo>
              <a:lnTo>
                <a:pt x="113" y="65"/>
              </a:lnTo>
              <a:lnTo>
                <a:pt x="114" y="65"/>
              </a:lnTo>
              <a:lnTo>
                <a:pt x="113" y="65"/>
              </a:lnTo>
              <a:lnTo>
                <a:pt x="113" y="64"/>
              </a:lnTo>
              <a:lnTo>
                <a:pt x="112" y="64"/>
              </a:lnTo>
              <a:lnTo>
                <a:pt x="112" y="65"/>
              </a:lnTo>
              <a:lnTo>
                <a:pt x="112" y="64"/>
              </a:lnTo>
              <a:lnTo>
                <a:pt x="113" y="64"/>
              </a:lnTo>
              <a:lnTo>
                <a:pt x="113" y="65"/>
              </a:lnTo>
              <a:lnTo>
                <a:pt x="114" y="65"/>
              </a:lnTo>
              <a:lnTo>
                <a:pt x="113" y="65"/>
              </a:lnTo>
              <a:lnTo>
                <a:pt x="114" y="66"/>
              </a:lnTo>
              <a:lnTo>
                <a:pt x="114" y="67"/>
              </a:lnTo>
              <a:lnTo>
                <a:pt x="113" y="67"/>
              </a:lnTo>
              <a:lnTo>
                <a:pt x="112" y="67"/>
              </a:lnTo>
              <a:lnTo>
                <a:pt x="113" y="67"/>
              </a:lnTo>
              <a:lnTo>
                <a:pt x="114" y="67"/>
              </a:lnTo>
              <a:lnTo>
                <a:pt x="113" y="67"/>
              </a:lnTo>
              <a:lnTo>
                <a:pt x="114" y="67"/>
              </a:lnTo>
              <a:lnTo>
                <a:pt x="114" y="68"/>
              </a:lnTo>
              <a:lnTo>
                <a:pt x="114" y="67"/>
              </a:lnTo>
              <a:lnTo>
                <a:pt x="114" y="68"/>
              </a:lnTo>
              <a:lnTo>
                <a:pt x="114" y="67"/>
              </a:lnTo>
              <a:lnTo>
                <a:pt x="114" y="68"/>
              </a:lnTo>
              <a:lnTo>
                <a:pt x="114" y="67"/>
              </a:lnTo>
              <a:lnTo>
                <a:pt x="114" y="68"/>
              </a:lnTo>
              <a:lnTo>
                <a:pt x="114" y="67"/>
              </a:lnTo>
              <a:lnTo>
                <a:pt x="114" y="68"/>
              </a:lnTo>
              <a:lnTo>
                <a:pt x="115" y="68"/>
              </a:lnTo>
              <a:lnTo>
                <a:pt x="114" y="68"/>
              </a:lnTo>
              <a:lnTo>
                <a:pt x="114" y="69"/>
              </a:lnTo>
              <a:lnTo>
                <a:pt x="113" y="69"/>
              </a:lnTo>
              <a:lnTo>
                <a:pt x="114" y="69"/>
              </a:lnTo>
              <a:lnTo>
                <a:pt x="113" y="69"/>
              </a:lnTo>
              <a:lnTo>
                <a:pt x="114" y="69"/>
              </a:lnTo>
              <a:lnTo>
                <a:pt x="114" y="68"/>
              </a:lnTo>
              <a:lnTo>
                <a:pt x="115" y="68"/>
              </a:lnTo>
              <a:lnTo>
                <a:pt x="116" y="68"/>
              </a:lnTo>
              <a:lnTo>
                <a:pt x="116" y="69"/>
              </a:lnTo>
              <a:lnTo>
                <a:pt x="116" y="70"/>
              </a:lnTo>
              <a:lnTo>
                <a:pt x="117" y="69"/>
              </a:lnTo>
              <a:lnTo>
                <a:pt x="117" y="70"/>
              </a:lnTo>
              <a:lnTo>
                <a:pt x="116" y="70"/>
              </a:lnTo>
              <a:lnTo>
                <a:pt x="117" y="70"/>
              </a:lnTo>
              <a:lnTo>
                <a:pt x="117" y="69"/>
              </a:lnTo>
              <a:lnTo>
                <a:pt x="118" y="69"/>
              </a:lnTo>
              <a:lnTo>
                <a:pt x="118" y="70"/>
              </a:lnTo>
              <a:lnTo>
                <a:pt x="118" y="69"/>
              </a:lnTo>
              <a:lnTo>
                <a:pt x="119" y="69"/>
              </a:lnTo>
              <a:lnTo>
                <a:pt x="119" y="68"/>
              </a:lnTo>
              <a:lnTo>
                <a:pt x="119" y="67"/>
              </a:lnTo>
              <a:lnTo>
                <a:pt x="120" y="67"/>
              </a:lnTo>
              <a:lnTo>
                <a:pt x="121" y="67"/>
              </a:lnTo>
              <a:lnTo>
                <a:pt x="122" y="67"/>
              </a:lnTo>
              <a:lnTo>
                <a:pt x="122" y="68"/>
              </a:lnTo>
              <a:lnTo>
                <a:pt x="121" y="68"/>
              </a:lnTo>
              <a:lnTo>
                <a:pt x="122" y="68"/>
              </a:lnTo>
              <a:lnTo>
                <a:pt x="122" y="69"/>
              </a:lnTo>
              <a:lnTo>
                <a:pt x="123" y="69"/>
              </a:lnTo>
              <a:lnTo>
                <a:pt x="123" y="70"/>
              </a:lnTo>
              <a:lnTo>
                <a:pt x="122" y="70"/>
              </a:lnTo>
              <a:lnTo>
                <a:pt x="121" y="70"/>
              </a:lnTo>
              <a:lnTo>
                <a:pt x="120" y="70"/>
              </a:lnTo>
              <a:lnTo>
                <a:pt x="120" y="71"/>
              </a:lnTo>
              <a:lnTo>
                <a:pt x="120" y="70"/>
              </a:lnTo>
              <a:lnTo>
                <a:pt x="120" y="71"/>
              </a:lnTo>
              <a:lnTo>
                <a:pt x="120" y="70"/>
              </a:lnTo>
              <a:lnTo>
                <a:pt x="120" y="71"/>
              </a:lnTo>
              <a:lnTo>
                <a:pt x="119" y="71"/>
              </a:lnTo>
              <a:lnTo>
                <a:pt x="120" y="71"/>
              </a:lnTo>
              <a:lnTo>
                <a:pt x="121" y="71"/>
              </a:lnTo>
              <a:lnTo>
                <a:pt x="120" y="71"/>
              </a:lnTo>
              <a:lnTo>
                <a:pt x="120" y="72"/>
              </a:lnTo>
              <a:lnTo>
                <a:pt x="121" y="72"/>
              </a:lnTo>
              <a:lnTo>
                <a:pt x="121" y="71"/>
              </a:lnTo>
              <a:lnTo>
                <a:pt x="122" y="71"/>
              </a:lnTo>
              <a:lnTo>
                <a:pt x="122" y="72"/>
              </a:lnTo>
              <a:lnTo>
                <a:pt x="122" y="73"/>
              </a:lnTo>
              <a:lnTo>
                <a:pt x="121" y="73"/>
              </a:lnTo>
              <a:lnTo>
                <a:pt x="122" y="73"/>
              </a:lnTo>
              <a:lnTo>
                <a:pt x="123" y="73"/>
              </a:lnTo>
              <a:lnTo>
                <a:pt x="123" y="72"/>
              </a:lnTo>
              <a:lnTo>
                <a:pt x="124" y="72"/>
              </a:lnTo>
              <a:lnTo>
                <a:pt x="125" y="72"/>
              </a:lnTo>
              <a:lnTo>
                <a:pt x="124" y="72"/>
              </a:lnTo>
              <a:lnTo>
                <a:pt x="125" y="72"/>
              </a:lnTo>
              <a:lnTo>
                <a:pt x="125" y="73"/>
              </a:lnTo>
              <a:lnTo>
                <a:pt x="124" y="73"/>
              </a:lnTo>
              <a:lnTo>
                <a:pt x="123" y="73"/>
              </a:lnTo>
              <a:lnTo>
                <a:pt x="123" y="74"/>
              </a:lnTo>
              <a:lnTo>
                <a:pt x="122" y="74"/>
              </a:lnTo>
              <a:lnTo>
                <a:pt x="122" y="75"/>
              </a:lnTo>
              <a:lnTo>
                <a:pt x="123" y="76"/>
              </a:lnTo>
              <a:lnTo>
                <a:pt x="123" y="77"/>
              </a:lnTo>
              <a:lnTo>
                <a:pt x="122" y="77"/>
              </a:lnTo>
              <a:lnTo>
                <a:pt x="121" y="77"/>
              </a:lnTo>
              <a:lnTo>
                <a:pt x="121" y="76"/>
              </a:lnTo>
              <a:lnTo>
                <a:pt x="121" y="77"/>
              </a:lnTo>
              <a:lnTo>
                <a:pt x="121" y="76"/>
              </a:lnTo>
              <a:lnTo>
                <a:pt x="121" y="77"/>
              </a:lnTo>
              <a:lnTo>
                <a:pt x="121" y="76"/>
              </a:lnTo>
              <a:lnTo>
                <a:pt x="121" y="77"/>
              </a:lnTo>
              <a:lnTo>
                <a:pt x="120" y="77"/>
              </a:lnTo>
              <a:lnTo>
                <a:pt x="121" y="77"/>
              </a:lnTo>
              <a:lnTo>
                <a:pt x="120" y="77"/>
              </a:lnTo>
              <a:lnTo>
                <a:pt x="119" y="77"/>
              </a:lnTo>
              <a:lnTo>
                <a:pt x="120" y="77"/>
              </a:lnTo>
              <a:lnTo>
                <a:pt x="119" y="77"/>
              </a:lnTo>
              <a:lnTo>
                <a:pt x="120" y="77"/>
              </a:lnTo>
              <a:lnTo>
                <a:pt x="120" y="76"/>
              </a:lnTo>
              <a:lnTo>
                <a:pt x="120" y="77"/>
              </a:lnTo>
              <a:lnTo>
                <a:pt x="120" y="76"/>
              </a:lnTo>
              <a:lnTo>
                <a:pt x="119" y="76"/>
              </a:lnTo>
              <a:lnTo>
                <a:pt x="120" y="76"/>
              </a:lnTo>
              <a:lnTo>
                <a:pt x="119" y="76"/>
              </a:lnTo>
              <a:lnTo>
                <a:pt x="120" y="76"/>
              </a:lnTo>
              <a:lnTo>
                <a:pt x="120" y="75"/>
              </a:lnTo>
              <a:lnTo>
                <a:pt x="119" y="75"/>
              </a:lnTo>
              <a:lnTo>
                <a:pt x="119" y="74"/>
              </a:lnTo>
              <a:lnTo>
                <a:pt x="118" y="74"/>
              </a:lnTo>
              <a:lnTo>
                <a:pt x="118" y="73"/>
              </a:lnTo>
              <a:lnTo>
                <a:pt x="117" y="73"/>
              </a:lnTo>
              <a:lnTo>
                <a:pt x="117" y="72"/>
              </a:lnTo>
              <a:lnTo>
                <a:pt x="116" y="72"/>
              </a:lnTo>
              <a:lnTo>
                <a:pt x="115" y="72"/>
              </a:lnTo>
              <a:lnTo>
                <a:pt x="114" y="72"/>
              </a:lnTo>
              <a:lnTo>
                <a:pt x="114" y="71"/>
              </a:lnTo>
              <a:lnTo>
                <a:pt x="113" y="71"/>
              </a:lnTo>
              <a:lnTo>
                <a:pt x="112" y="71"/>
              </a:lnTo>
              <a:lnTo>
                <a:pt x="111" y="71"/>
              </a:lnTo>
              <a:lnTo>
                <a:pt x="110" y="71"/>
              </a:lnTo>
              <a:lnTo>
                <a:pt x="109" y="71"/>
              </a:lnTo>
              <a:lnTo>
                <a:pt x="108" y="71"/>
              </a:lnTo>
              <a:lnTo>
                <a:pt x="107" y="71"/>
              </a:lnTo>
              <a:lnTo>
                <a:pt x="107" y="70"/>
              </a:lnTo>
              <a:lnTo>
                <a:pt x="107" y="71"/>
              </a:lnTo>
              <a:lnTo>
                <a:pt x="106" y="71"/>
              </a:lnTo>
              <a:lnTo>
                <a:pt x="105" y="71"/>
              </a:lnTo>
              <a:lnTo>
                <a:pt x="104" y="71"/>
              </a:lnTo>
              <a:lnTo>
                <a:pt x="103" y="71"/>
              </a:lnTo>
              <a:lnTo>
                <a:pt x="103" y="72"/>
              </a:lnTo>
              <a:lnTo>
                <a:pt x="102" y="72"/>
              </a:lnTo>
              <a:lnTo>
                <a:pt x="102" y="71"/>
              </a:lnTo>
              <a:lnTo>
                <a:pt x="102" y="70"/>
              </a:lnTo>
              <a:lnTo>
                <a:pt x="102" y="69"/>
              </a:lnTo>
              <a:lnTo>
                <a:pt x="101" y="69"/>
              </a:lnTo>
              <a:lnTo>
                <a:pt x="101" y="68"/>
              </a:lnTo>
              <a:lnTo>
                <a:pt x="101" y="67"/>
              </a:lnTo>
              <a:lnTo>
                <a:pt x="101" y="68"/>
              </a:lnTo>
              <a:lnTo>
                <a:pt x="101" y="69"/>
              </a:lnTo>
              <a:lnTo>
                <a:pt x="102" y="69"/>
              </a:lnTo>
              <a:lnTo>
                <a:pt x="102" y="70"/>
              </a:lnTo>
              <a:lnTo>
                <a:pt x="102" y="71"/>
              </a:lnTo>
              <a:lnTo>
                <a:pt x="101" y="71"/>
              </a:lnTo>
              <a:lnTo>
                <a:pt x="101" y="70"/>
              </a:lnTo>
              <a:lnTo>
                <a:pt x="100" y="70"/>
              </a:lnTo>
              <a:lnTo>
                <a:pt x="99" y="70"/>
              </a:lnTo>
              <a:lnTo>
                <a:pt x="100" y="70"/>
              </a:lnTo>
              <a:lnTo>
                <a:pt x="100" y="71"/>
              </a:lnTo>
              <a:lnTo>
                <a:pt x="101" y="71"/>
              </a:lnTo>
              <a:lnTo>
                <a:pt x="102" y="71"/>
              </a:lnTo>
              <a:lnTo>
                <a:pt x="102" y="72"/>
              </a:lnTo>
              <a:lnTo>
                <a:pt x="102" y="73"/>
              </a:lnTo>
              <a:lnTo>
                <a:pt x="101" y="73"/>
              </a:lnTo>
              <a:lnTo>
                <a:pt x="100" y="73"/>
              </a:lnTo>
              <a:lnTo>
                <a:pt x="101" y="73"/>
              </a:lnTo>
              <a:lnTo>
                <a:pt x="100" y="73"/>
              </a:lnTo>
              <a:lnTo>
                <a:pt x="101" y="73"/>
              </a:lnTo>
              <a:lnTo>
                <a:pt x="100" y="73"/>
              </a:lnTo>
              <a:lnTo>
                <a:pt x="100" y="74"/>
              </a:lnTo>
              <a:lnTo>
                <a:pt x="100" y="73"/>
              </a:lnTo>
              <a:lnTo>
                <a:pt x="100" y="74"/>
              </a:lnTo>
              <a:lnTo>
                <a:pt x="99" y="74"/>
              </a:lnTo>
              <a:lnTo>
                <a:pt x="99" y="73"/>
              </a:lnTo>
              <a:lnTo>
                <a:pt x="99" y="74"/>
              </a:lnTo>
              <a:lnTo>
                <a:pt x="99" y="73"/>
              </a:lnTo>
              <a:lnTo>
                <a:pt x="98" y="73"/>
              </a:lnTo>
              <a:lnTo>
                <a:pt x="98" y="74"/>
              </a:lnTo>
              <a:lnTo>
                <a:pt x="97" y="74"/>
              </a:lnTo>
              <a:lnTo>
                <a:pt x="96" y="74"/>
              </a:lnTo>
              <a:lnTo>
                <a:pt x="96" y="75"/>
              </a:lnTo>
              <a:lnTo>
                <a:pt x="95" y="75"/>
              </a:lnTo>
              <a:lnTo>
                <a:pt x="94" y="75"/>
              </a:lnTo>
              <a:lnTo>
                <a:pt x="94" y="74"/>
              </a:lnTo>
              <a:lnTo>
                <a:pt x="94" y="75"/>
              </a:lnTo>
              <a:lnTo>
                <a:pt x="94" y="74"/>
              </a:lnTo>
              <a:lnTo>
                <a:pt x="94" y="75"/>
              </a:lnTo>
              <a:lnTo>
                <a:pt x="94" y="74"/>
              </a:lnTo>
              <a:lnTo>
                <a:pt x="93" y="74"/>
              </a:lnTo>
              <a:lnTo>
                <a:pt x="92" y="74"/>
              </a:lnTo>
              <a:lnTo>
                <a:pt x="92" y="73"/>
              </a:lnTo>
              <a:lnTo>
                <a:pt x="92" y="74"/>
              </a:lnTo>
              <a:lnTo>
                <a:pt x="92" y="73"/>
              </a:lnTo>
              <a:lnTo>
                <a:pt x="92" y="74"/>
              </a:lnTo>
              <a:lnTo>
                <a:pt x="91" y="74"/>
              </a:lnTo>
              <a:lnTo>
                <a:pt x="92" y="74"/>
              </a:lnTo>
              <a:lnTo>
                <a:pt x="91" y="74"/>
              </a:lnTo>
              <a:lnTo>
                <a:pt x="91" y="73"/>
              </a:lnTo>
              <a:lnTo>
                <a:pt x="91" y="74"/>
              </a:lnTo>
              <a:lnTo>
                <a:pt x="91" y="73"/>
              </a:lnTo>
              <a:lnTo>
                <a:pt x="91" y="74"/>
              </a:lnTo>
              <a:lnTo>
                <a:pt x="91" y="73"/>
              </a:lnTo>
              <a:lnTo>
                <a:pt x="91" y="74"/>
              </a:lnTo>
              <a:lnTo>
                <a:pt x="91" y="73"/>
              </a:lnTo>
              <a:lnTo>
                <a:pt x="91" y="74"/>
              </a:lnTo>
              <a:lnTo>
                <a:pt x="90" y="74"/>
              </a:lnTo>
              <a:lnTo>
                <a:pt x="90" y="75"/>
              </a:lnTo>
              <a:lnTo>
                <a:pt x="90" y="74"/>
              </a:lnTo>
              <a:lnTo>
                <a:pt x="90" y="75"/>
              </a:lnTo>
              <a:lnTo>
                <a:pt x="90" y="74"/>
              </a:lnTo>
              <a:lnTo>
                <a:pt x="89" y="74"/>
              </a:lnTo>
              <a:lnTo>
                <a:pt x="89" y="75"/>
              </a:lnTo>
              <a:lnTo>
                <a:pt x="89" y="74"/>
              </a:lnTo>
              <a:lnTo>
                <a:pt x="89" y="75"/>
              </a:lnTo>
              <a:lnTo>
                <a:pt x="89" y="74"/>
              </a:lnTo>
              <a:lnTo>
                <a:pt x="88" y="74"/>
              </a:lnTo>
              <a:lnTo>
                <a:pt x="87" y="74"/>
              </a:lnTo>
              <a:lnTo>
                <a:pt x="88" y="74"/>
              </a:lnTo>
              <a:lnTo>
                <a:pt x="88" y="73"/>
              </a:lnTo>
              <a:lnTo>
                <a:pt x="89" y="73"/>
              </a:lnTo>
              <a:lnTo>
                <a:pt x="90" y="73"/>
              </a:lnTo>
              <a:lnTo>
                <a:pt x="89" y="73"/>
              </a:lnTo>
              <a:lnTo>
                <a:pt x="88" y="73"/>
              </a:lnTo>
              <a:lnTo>
                <a:pt x="88" y="72"/>
              </a:lnTo>
              <a:lnTo>
                <a:pt x="89" y="72"/>
              </a:lnTo>
              <a:lnTo>
                <a:pt x="88" y="72"/>
              </a:lnTo>
              <a:lnTo>
                <a:pt x="89" y="72"/>
              </a:lnTo>
              <a:lnTo>
                <a:pt x="88" y="72"/>
              </a:lnTo>
              <a:lnTo>
                <a:pt x="88" y="71"/>
              </a:lnTo>
              <a:lnTo>
                <a:pt x="89" y="71"/>
              </a:lnTo>
              <a:lnTo>
                <a:pt x="90" y="71"/>
              </a:lnTo>
              <a:lnTo>
                <a:pt x="90" y="70"/>
              </a:lnTo>
              <a:lnTo>
                <a:pt x="90" y="71"/>
              </a:lnTo>
              <a:lnTo>
                <a:pt x="89" y="71"/>
              </a:lnTo>
              <a:lnTo>
                <a:pt x="89" y="70"/>
              </a:lnTo>
              <a:lnTo>
                <a:pt x="89" y="71"/>
              </a:lnTo>
              <a:lnTo>
                <a:pt x="88" y="71"/>
              </a:lnTo>
              <a:lnTo>
                <a:pt x="88" y="70"/>
              </a:lnTo>
              <a:lnTo>
                <a:pt x="88" y="69"/>
              </a:lnTo>
              <a:lnTo>
                <a:pt x="88" y="68"/>
              </a:lnTo>
              <a:lnTo>
                <a:pt x="89" y="68"/>
              </a:lnTo>
              <a:lnTo>
                <a:pt x="89" y="67"/>
              </a:lnTo>
              <a:lnTo>
                <a:pt x="90" y="67"/>
              </a:lnTo>
              <a:lnTo>
                <a:pt x="89" y="67"/>
              </a:lnTo>
              <a:lnTo>
                <a:pt x="88" y="67"/>
              </a:lnTo>
              <a:lnTo>
                <a:pt x="88" y="68"/>
              </a:lnTo>
              <a:lnTo>
                <a:pt x="88" y="69"/>
              </a:lnTo>
              <a:lnTo>
                <a:pt x="88" y="68"/>
              </a:lnTo>
              <a:lnTo>
                <a:pt x="87" y="68"/>
              </a:lnTo>
              <a:lnTo>
                <a:pt x="87" y="67"/>
              </a:lnTo>
              <a:lnTo>
                <a:pt x="86" y="67"/>
              </a:lnTo>
              <a:lnTo>
                <a:pt x="86" y="66"/>
              </a:lnTo>
              <a:lnTo>
                <a:pt x="85" y="66"/>
              </a:lnTo>
              <a:lnTo>
                <a:pt x="86" y="66"/>
              </a:lnTo>
              <a:lnTo>
                <a:pt x="85" y="66"/>
              </a:lnTo>
              <a:lnTo>
                <a:pt x="85" y="65"/>
              </a:lnTo>
              <a:lnTo>
                <a:pt x="85" y="64"/>
              </a:lnTo>
              <a:lnTo>
                <a:pt x="85" y="65"/>
              </a:lnTo>
              <a:lnTo>
                <a:pt x="85" y="66"/>
              </a:lnTo>
              <a:lnTo>
                <a:pt x="86" y="66"/>
              </a:lnTo>
              <a:lnTo>
                <a:pt x="85" y="66"/>
              </a:lnTo>
              <a:lnTo>
                <a:pt x="86" y="66"/>
              </a:lnTo>
              <a:lnTo>
                <a:pt x="85" y="66"/>
              </a:lnTo>
              <a:lnTo>
                <a:pt x="86" y="66"/>
              </a:lnTo>
              <a:lnTo>
                <a:pt x="86" y="67"/>
              </a:lnTo>
              <a:lnTo>
                <a:pt x="86" y="68"/>
              </a:lnTo>
              <a:lnTo>
                <a:pt x="87" y="68"/>
              </a:lnTo>
              <a:lnTo>
                <a:pt x="86" y="68"/>
              </a:lnTo>
              <a:lnTo>
                <a:pt x="87" y="68"/>
              </a:lnTo>
              <a:lnTo>
                <a:pt x="87" y="69"/>
              </a:lnTo>
              <a:lnTo>
                <a:pt x="88" y="69"/>
              </a:lnTo>
              <a:lnTo>
                <a:pt x="88" y="70"/>
              </a:lnTo>
              <a:lnTo>
                <a:pt x="87" y="70"/>
              </a:lnTo>
              <a:lnTo>
                <a:pt x="88" y="70"/>
              </a:lnTo>
              <a:lnTo>
                <a:pt x="88" y="71"/>
              </a:lnTo>
              <a:lnTo>
                <a:pt x="87" y="71"/>
              </a:lnTo>
              <a:lnTo>
                <a:pt x="88" y="71"/>
              </a:lnTo>
              <a:lnTo>
                <a:pt x="87" y="71"/>
              </a:lnTo>
              <a:lnTo>
                <a:pt x="88" y="71"/>
              </a:lnTo>
              <a:lnTo>
                <a:pt x="88" y="72"/>
              </a:lnTo>
              <a:lnTo>
                <a:pt x="88" y="73"/>
              </a:lnTo>
              <a:lnTo>
                <a:pt x="87" y="73"/>
              </a:lnTo>
              <a:lnTo>
                <a:pt x="88" y="73"/>
              </a:lnTo>
              <a:lnTo>
                <a:pt x="87" y="73"/>
              </a:lnTo>
              <a:lnTo>
                <a:pt x="87" y="74"/>
              </a:lnTo>
              <a:lnTo>
                <a:pt x="86" y="74"/>
              </a:lnTo>
              <a:lnTo>
                <a:pt x="86" y="75"/>
              </a:lnTo>
              <a:lnTo>
                <a:pt x="86" y="74"/>
              </a:lnTo>
              <a:lnTo>
                <a:pt x="86" y="75"/>
              </a:lnTo>
              <a:lnTo>
                <a:pt x="86" y="74"/>
              </a:lnTo>
              <a:lnTo>
                <a:pt x="86" y="75"/>
              </a:lnTo>
              <a:lnTo>
                <a:pt x="86" y="74"/>
              </a:lnTo>
              <a:lnTo>
                <a:pt x="86" y="75"/>
              </a:lnTo>
              <a:lnTo>
                <a:pt x="85" y="75"/>
              </a:lnTo>
              <a:lnTo>
                <a:pt x="85" y="74"/>
              </a:lnTo>
              <a:lnTo>
                <a:pt x="85" y="75"/>
              </a:lnTo>
              <a:lnTo>
                <a:pt x="85" y="76"/>
              </a:lnTo>
              <a:lnTo>
                <a:pt x="84" y="76"/>
              </a:lnTo>
              <a:lnTo>
                <a:pt x="84" y="75"/>
              </a:lnTo>
              <a:lnTo>
                <a:pt x="83" y="75"/>
              </a:lnTo>
              <a:lnTo>
                <a:pt x="84" y="75"/>
              </a:lnTo>
              <a:lnTo>
                <a:pt x="83" y="75"/>
              </a:lnTo>
              <a:lnTo>
                <a:pt x="83" y="74"/>
              </a:lnTo>
              <a:lnTo>
                <a:pt x="84" y="74"/>
              </a:lnTo>
              <a:lnTo>
                <a:pt x="83" y="74"/>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4" y="73"/>
              </a:lnTo>
              <a:lnTo>
                <a:pt x="83" y="73"/>
              </a:lnTo>
              <a:lnTo>
                <a:pt x="83" y="72"/>
              </a:lnTo>
              <a:lnTo>
                <a:pt x="82" y="72"/>
              </a:lnTo>
              <a:lnTo>
                <a:pt x="83" y="72"/>
              </a:lnTo>
              <a:lnTo>
                <a:pt x="82" y="72"/>
              </a:lnTo>
              <a:lnTo>
                <a:pt x="83" y="72"/>
              </a:lnTo>
              <a:lnTo>
                <a:pt x="82" y="72"/>
              </a:lnTo>
              <a:lnTo>
                <a:pt x="83" y="72"/>
              </a:lnTo>
              <a:lnTo>
                <a:pt x="82" y="72"/>
              </a:lnTo>
              <a:lnTo>
                <a:pt x="82" y="73"/>
              </a:lnTo>
              <a:lnTo>
                <a:pt x="83" y="73"/>
              </a:lnTo>
              <a:lnTo>
                <a:pt x="82" y="73"/>
              </a:lnTo>
              <a:lnTo>
                <a:pt x="81" y="73"/>
              </a:lnTo>
              <a:lnTo>
                <a:pt x="80" y="73"/>
              </a:lnTo>
              <a:lnTo>
                <a:pt x="79" y="73"/>
              </a:lnTo>
              <a:lnTo>
                <a:pt x="78" y="73"/>
              </a:lnTo>
              <a:lnTo>
                <a:pt x="77" y="73"/>
              </a:lnTo>
              <a:lnTo>
                <a:pt x="77" y="74"/>
              </a:lnTo>
              <a:lnTo>
                <a:pt x="77" y="75"/>
              </a:lnTo>
              <a:lnTo>
                <a:pt x="77" y="76"/>
              </a:lnTo>
              <a:lnTo>
                <a:pt x="78" y="76"/>
              </a:lnTo>
              <a:lnTo>
                <a:pt x="78" y="77"/>
              </a:lnTo>
              <a:lnTo>
                <a:pt x="78" y="78"/>
              </a:lnTo>
              <a:lnTo>
                <a:pt x="78" y="77"/>
              </a:lnTo>
              <a:lnTo>
                <a:pt x="78" y="78"/>
              </a:lnTo>
              <a:lnTo>
                <a:pt x="78" y="77"/>
              </a:lnTo>
              <a:lnTo>
                <a:pt x="77" y="77"/>
              </a:lnTo>
              <a:lnTo>
                <a:pt x="77" y="78"/>
              </a:lnTo>
              <a:lnTo>
                <a:pt x="77" y="77"/>
              </a:lnTo>
              <a:lnTo>
                <a:pt x="77" y="78"/>
              </a:lnTo>
              <a:lnTo>
                <a:pt x="76" y="78"/>
              </a:lnTo>
              <a:lnTo>
                <a:pt x="76" y="79"/>
              </a:lnTo>
              <a:lnTo>
                <a:pt x="76" y="80"/>
              </a:lnTo>
              <a:lnTo>
                <a:pt x="76" y="81"/>
              </a:lnTo>
              <a:lnTo>
                <a:pt x="76" y="82"/>
              </a:lnTo>
              <a:lnTo>
                <a:pt x="76" y="83"/>
              </a:lnTo>
              <a:lnTo>
                <a:pt x="76" y="82"/>
              </a:lnTo>
              <a:lnTo>
                <a:pt x="76" y="83"/>
              </a:lnTo>
              <a:lnTo>
                <a:pt x="76" y="84"/>
              </a:lnTo>
              <a:lnTo>
                <a:pt x="75" y="84"/>
              </a:lnTo>
              <a:lnTo>
                <a:pt x="75" y="85"/>
              </a:lnTo>
              <a:lnTo>
                <a:pt x="76" y="85"/>
              </a:lnTo>
              <a:lnTo>
                <a:pt x="75" y="85"/>
              </a:lnTo>
              <a:lnTo>
                <a:pt x="76" y="85"/>
              </a:lnTo>
              <a:lnTo>
                <a:pt x="76" y="86"/>
              </a:lnTo>
              <a:lnTo>
                <a:pt x="76" y="85"/>
              </a:lnTo>
              <a:lnTo>
                <a:pt x="76" y="86"/>
              </a:lnTo>
              <a:lnTo>
                <a:pt x="75" y="86"/>
              </a:lnTo>
              <a:lnTo>
                <a:pt x="74" y="86"/>
              </a:lnTo>
              <a:lnTo>
                <a:pt x="74" y="87"/>
              </a:lnTo>
              <a:lnTo>
                <a:pt x="74" y="86"/>
              </a:lnTo>
              <a:lnTo>
                <a:pt x="74" y="87"/>
              </a:lnTo>
              <a:lnTo>
                <a:pt x="75" y="87"/>
              </a:lnTo>
              <a:lnTo>
                <a:pt x="74" y="87"/>
              </a:lnTo>
              <a:lnTo>
                <a:pt x="75" y="87"/>
              </a:lnTo>
              <a:lnTo>
                <a:pt x="74" y="87"/>
              </a:lnTo>
              <a:lnTo>
                <a:pt x="75" y="87"/>
              </a:lnTo>
              <a:lnTo>
                <a:pt x="74" y="87"/>
              </a:lnTo>
              <a:lnTo>
                <a:pt x="75" y="87"/>
              </a:lnTo>
              <a:lnTo>
                <a:pt x="74" y="87"/>
              </a:lnTo>
              <a:lnTo>
                <a:pt x="73" y="87"/>
              </a:lnTo>
              <a:lnTo>
                <a:pt x="73" y="86"/>
              </a:lnTo>
              <a:lnTo>
                <a:pt x="73" y="87"/>
              </a:lnTo>
              <a:lnTo>
                <a:pt x="73" y="86"/>
              </a:lnTo>
              <a:lnTo>
                <a:pt x="72" y="86"/>
              </a:lnTo>
              <a:lnTo>
                <a:pt x="71" y="86"/>
              </a:lnTo>
              <a:lnTo>
                <a:pt x="71" y="85"/>
              </a:lnTo>
              <a:lnTo>
                <a:pt x="70" y="85"/>
              </a:lnTo>
              <a:lnTo>
                <a:pt x="69" y="85"/>
              </a:lnTo>
              <a:lnTo>
                <a:pt x="68" y="85"/>
              </a:lnTo>
              <a:lnTo>
                <a:pt x="68" y="86"/>
              </a:lnTo>
              <a:lnTo>
                <a:pt x="68" y="85"/>
              </a:lnTo>
              <a:lnTo>
                <a:pt x="68" y="86"/>
              </a:lnTo>
              <a:lnTo>
                <a:pt x="68" y="87"/>
              </a:lnTo>
              <a:lnTo>
                <a:pt x="67" y="87"/>
              </a:lnTo>
              <a:lnTo>
                <a:pt x="66" y="87"/>
              </a:lnTo>
              <a:lnTo>
                <a:pt x="66" y="88"/>
              </a:lnTo>
              <a:lnTo>
                <a:pt x="65" y="88"/>
              </a:lnTo>
              <a:lnTo>
                <a:pt x="65" y="89"/>
              </a:lnTo>
              <a:lnTo>
                <a:pt x="64" y="89"/>
              </a:lnTo>
              <a:lnTo>
                <a:pt x="64" y="90"/>
              </a:lnTo>
              <a:lnTo>
                <a:pt x="64" y="89"/>
              </a:lnTo>
              <a:lnTo>
                <a:pt x="64" y="90"/>
              </a:lnTo>
              <a:lnTo>
                <a:pt x="64" y="89"/>
              </a:lnTo>
              <a:lnTo>
                <a:pt x="64" y="88"/>
              </a:lnTo>
              <a:lnTo>
                <a:pt x="63" y="88"/>
              </a:lnTo>
              <a:lnTo>
                <a:pt x="62" y="88"/>
              </a:lnTo>
              <a:lnTo>
                <a:pt x="61" y="88"/>
              </a:lnTo>
              <a:lnTo>
                <a:pt x="61" y="89"/>
              </a:lnTo>
              <a:lnTo>
                <a:pt x="61" y="90"/>
              </a:lnTo>
              <a:lnTo>
                <a:pt x="61" y="91"/>
              </a:lnTo>
              <a:lnTo>
                <a:pt x="60" y="91"/>
              </a:lnTo>
              <a:lnTo>
                <a:pt x="60" y="92"/>
              </a:lnTo>
              <a:lnTo>
                <a:pt x="61" y="92"/>
              </a:lnTo>
              <a:lnTo>
                <a:pt x="60" y="92"/>
              </a:lnTo>
              <a:lnTo>
                <a:pt x="60" y="93"/>
              </a:lnTo>
              <a:lnTo>
                <a:pt x="60" y="94"/>
              </a:lnTo>
              <a:lnTo>
                <a:pt x="59" y="94"/>
              </a:lnTo>
              <a:lnTo>
                <a:pt x="59" y="95"/>
              </a:lnTo>
              <a:lnTo>
                <a:pt x="58" y="95"/>
              </a:lnTo>
              <a:lnTo>
                <a:pt x="58" y="96"/>
              </a:lnTo>
              <a:lnTo>
                <a:pt x="57" y="96"/>
              </a:lnTo>
              <a:lnTo>
                <a:pt x="56" y="96"/>
              </a:lnTo>
              <a:lnTo>
                <a:pt x="56" y="95"/>
              </a:lnTo>
              <a:lnTo>
                <a:pt x="57" y="95"/>
              </a:lnTo>
              <a:lnTo>
                <a:pt x="57" y="94"/>
              </a:lnTo>
              <a:lnTo>
                <a:pt x="57" y="95"/>
              </a:lnTo>
              <a:lnTo>
                <a:pt x="57" y="94"/>
              </a:lnTo>
              <a:lnTo>
                <a:pt x="58" y="94"/>
              </a:lnTo>
              <a:lnTo>
                <a:pt x="59" y="94"/>
              </a:lnTo>
              <a:lnTo>
                <a:pt x="58" y="94"/>
              </a:lnTo>
              <a:lnTo>
                <a:pt x="58" y="93"/>
              </a:lnTo>
              <a:lnTo>
                <a:pt x="58" y="92"/>
              </a:lnTo>
              <a:lnTo>
                <a:pt x="59" y="92"/>
              </a:lnTo>
              <a:lnTo>
                <a:pt x="58" y="92"/>
              </a:lnTo>
              <a:lnTo>
                <a:pt x="58" y="91"/>
              </a:lnTo>
              <a:lnTo>
                <a:pt x="58" y="90"/>
              </a:lnTo>
              <a:lnTo>
                <a:pt x="58" y="91"/>
              </a:lnTo>
              <a:lnTo>
                <a:pt x="58" y="92"/>
              </a:lnTo>
              <a:lnTo>
                <a:pt x="58" y="93"/>
              </a:lnTo>
              <a:lnTo>
                <a:pt x="57" y="93"/>
              </a:lnTo>
              <a:lnTo>
                <a:pt x="58" y="93"/>
              </a:lnTo>
              <a:lnTo>
                <a:pt x="57" y="93"/>
              </a:lnTo>
              <a:lnTo>
                <a:pt x="58" y="93"/>
              </a:lnTo>
              <a:lnTo>
                <a:pt x="58" y="94"/>
              </a:lnTo>
              <a:lnTo>
                <a:pt x="57" y="94"/>
              </a:lnTo>
              <a:lnTo>
                <a:pt x="56" y="94"/>
              </a:lnTo>
              <a:lnTo>
                <a:pt x="55" y="94"/>
              </a:lnTo>
              <a:lnTo>
                <a:pt x="56" y="94"/>
              </a:lnTo>
              <a:lnTo>
                <a:pt x="56" y="93"/>
              </a:lnTo>
              <a:lnTo>
                <a:pt x="56" y="92"/>
              </a:lnTo>
              <a:lnTo>
                <a:pt x="56" y="91"/>
              </a:lnTo>
              <a:lnTo>
                <a:pt x="57" y="91"/>
              </a:lnTo>
              <a:lnTo>
                <a:pt x="56" y="91"/>
              </a:lnTo>
              <a:lnTo>
                <a:pt x="57" y="91"/>
              </a:lnTo>
              <a:lnTo>
                <a:pt x="57" y="90"/>
              </a:lnTo>
              <a:lnTo>
                <a:pt x="57" y="91"/>
              </a:lnTo>
              <a:lnTo>
                <a:pt x="56" y="91"/>
              </a:lnTo>
              <a:lnTo>
                <a:pt x="55" y="91"/>
              </a:lnTo>
              <a:lnTo>
                <a:pt x="56" y="91"/>
              </a:lnTo>
              <a:lnTo>
                <a:pt x="56" y="90"/>
              </a:lnTo>
              <a:lnTo>
                <a:pt x="55" y="90"/>
              </a:lnTo>
              <a:lnTo>
                <a:pt x="55" y="89"/>
              </a:lnTo>
              <a:lnTo>
                <a:pt x="55" y="88"/>
              </a:lnTo>
              <a:lnTo>
                <a:pt x="56" y="88"/>
              </a:lnTo>
              <a:lnTo>
                <a:pt x="55" y="88"/>
              </a:lnTo>
              <a:lnTo>
                <a:pt x="56" y="88"/>
              </a:lnTo>
              <a:lnTo>
                <a:pt x="56" y="87"/>
              </a:lnTo>
              <a:lnTo>
                <a:pt x="56" y="86"/>
              </a:lnTo>
              <a:lnTo>
                <a:pt x="57" y="86"/>
              </a:lnTo>
              <a:lnTo>
                <a:pt x="58" y="86"/>
              </a:lnTo>
              <a:lnTo>
                <a:pt x="58" y="87"/>
              </a:lnTo>
              <a:lnTo>
                <a:pt x="58" y="86"/>
              </a:lnTo>
              <a:lnTo>
                <a:pt x="59" y="86"/>
              </a:lnTo>
              <a:lnTo>
                <a:pt x="59" y="87"/>
              </a:lnTo>
              <a:lnTo>
                <a:pt x="59" y="86"/>
              </a:lnTo>
              <a:lnTo>
                <a:pt x="60" y="86"/>
              </a:lnTo>
              <a:lnTo>
                <a:pt x="60" y="87"/>
              </a:lnTo>
              <a:lnTo>
                <a:pt x="60" y="86"/>
              </a:lnTo>
              <a:lnTo>
                <a:pt x="61" y="86"/>
              </a:lnTo>
              <a:lnTo>
                <a:pt x="60" y="86"/>
              </a:lnTo>
              <a:lnTo>
                <a:pt x="60" y="85"/>
              </a:lnTo>
              <a:lnTo>
                <a:pt x="61" y="85"/>
              </a:lnTo>
              <a:lnTo>
                <a:pt x="61" y="86"/>
              </a:lnTo>
              <a:lnTo>
                <a:pt x="61" y="85"/>
              </a:lnTo>
              <a:lnTo>
                <a:pt x="61" y="84"/>
              </a:lnTo>
              <a:lnTo>
                <a:pt x="61" y="85"/>
              </a:lnTo>
              <a:lnTo>
                <a:pt x="61" y="84"/>
              </a:lnTo>
              <a:lnTo>
                <a:pt x="62" y="84"/>
              </a:lnTo>
              <a:lnTo>
                <a:pt x="61" y="84"/>
              </a:lnTo>
              <a:lnTo>
                <a:pt x="61" y="85"/>
              </a:lnTo>
              <a:lnTo>
                <a:pt x="61" y="84"/>
              </a:lnTo>
              <a:lnTo>
                <a:pt x="61" y="85"/>
              </a:lnTo>
              <a:lnTo>
                <a:pt x="60" y="85"/>
              </a:lnTo>
              <a:lnTo>
                <a:pt x="61" y="85"/>
              </a:lnTo>
              <a:lnTo>
                <a:pt x="60" y="85"/>
              </a:lnTo>
              <a:lnTo>
                <a:pt x="60" y="84"/>
              </a:lnTo>
              <a:lnTo>
                <a:pt x="60" y="85"/>
              </a:lnTo>
              <a:lnTo>
                <a:pt x="61" y="85"/>
              </a:lnTo>
              <a:lnTo>
                <a:pt x="60" y="85"/>
              </a:lnTo>
              <a:lnTo>
                <a:pt x="60" y="86"/>
              </a:lnTo>
              <a:lnTo>
                <a:pt x="59" y="86"/>
              </a:lnTo>
              <a:lnTo>
                <a:pt x="58" y="86"/>
              </a:lnTo>
              <a:lnTo>
                <a:pt x="57" y="86"/>
              </a:lnTo>
              <a:lnTo>
                <a:pt x="57" y="85"/>
              </a:lnTo>
              <a:lnTo>
                <a:pt x="57" y="84"/>
              </a:lnTo>
              <a:lnTo>
                <a:pt x="57" y="83"/>
              </a:lnTo>
              <a:lnTo>
                <a:pt x="56" y="83"/>
              </a:lnTo>
              <a:lnTo>
                <a:pt x="57" y="83"/>
              </a:lnTo>
              <a:lnTo>
                <a:pt x="58" y="83"/>
              </a:lnTo>
              <a:lnTo>
                <a:pt x="58" y="82"/>
              </a:lnTo>
              <a:lnTo>
                <a:pt x="57" y="82"/>
              </a:lnTo>
              <a:lnTo>
                <a:pt x="58" y="82"/>
              </a:lnTo>
              <a:lnTo>
                <a:pt x="58" y="81"/>
              </a:lnTo>
              <a:lnTo>
                <a:pt x="58" y="80"/>
              </a:lnTo>
              <a:lnTo>
                <a:pt x="59" y="80"/>
              </a:lnTo>
              <a:lnTo>
                <a:pt x="59" y="79"/>
              </a:lnTo>
              <a:lnTo>
                <a:pt x="59" y="80"/>
              </a:lnTo>
              <a:lnTo>
                <a:pt x="58" y="80"/>
              </a:lnTo>
              <a:lnTo>
                <a:pt x="58" y="81"/>
              </a:lnTo>
              <a:lnTo>
                <a:pt x="57" y="81"/>
              </a:lnTo>
              <a:lnTo>
                <a:pt x="57" y="82"/>
              </a:lnTo>
              <a:lnTo>
                <a:pt x="57" y="83"/>
              </a:lnTo>
              <a:lnTo>
                <a:pt x="56" y="83"/>
              </a:lnTo>
              <a:lnTo>
                <a:pt x="56" y="84"/>
              </a:lnTo>
              <a:lnTo>
                <a:pt x="56" y="83"/>
              </a:lnTo>
              <a:lnTo>
                <a:pt x="56" y="84"/>
              </a:lnTo>
              <a:lnTo>
                <a:pt x="56" y="83"/>
              </a:lnTo>
              <a:lnTo>
                <a:pt x="55" y="83"/>
              </a:lnTo>
              <a:lnTo>
                <a:pt x="55" y="82"/>
              </a:lnTo>
              <a:lnTo>
                <a:pt x="54" y="82"/>
              </a:lnTo>
              <a:lnTo>
                <a:pt x="54" y="81"/>
              </a:lnTo>
              <a:lnTo>
                <a:pt x="54" y="80"/>
              </a:lnTo>
              <a:lnTo>
                <a:pt x="54" y="81"/>
              </a:lnTo>
              <a:lnTo>
                <a:pt x="54" y="82"/>
              </a:lnTo>
              <a:lnTo>
                <a:pt x="55" y="82"/>
              </a:lnTo>
              <a:lnTo>
                <a:pt x="55" y="83"/>
              </a:lnTo>
              <a:lnTo>
                <a:pt x="54" y="83"/>
              </a:lnTo>
              <a:lnTo>
                <a:pt x="55" y="83"/>
              </a:lnTo>
              <a:lnTo>
                <a:pt x="55" y="84"/>
              </a:lnTo>
              <a:lnTo>
                <a:pt x="56" y="84"/>
              </a:lnTo>
              <a:lnTo>
                <a:pt x="55" y="84"/>
              </a:lnTo>
              <a:lnTo>
                <a:pt x="56" y="84"/>
              </a:lnTo>
              <a:lnTo>
                <a:pt x="57" y="84"/>
              </a:lnTo>
              <a:lnTo>
                <a:pt x="56" y="84"/>
              </a:lnTo>
              <a:lnTo>
                <a:pt x="56" y="85"/>
              </a:lnTo>
              <a:lnTo>
                <a:pt x="57" y="85"/>
              </a:lnTo>
              <a:lnTo>
                <a:pt x="57" y="86"/>
              </a:lnTo>
              <a:lnTo>
                <a:pt x="56" y="86"/>
              </a:lnTo>
              <a:lnTo>
                <a:pt x="55" y="86"/>
              </a:lnTo>
              <a:lnTo>
                <a:pt x="55" y="85"/>
              </a:lnTo>
              <a:lnTo>
                <a:pt x="54" y="85"/>
              </a:lnTo>
              <a:lnTo>
                <a:pt x="54" y="86"/>
              </a:lnTo>
              <a:lnTo>
                <a:pt x="55" y="86"/>
              </a:lnTo>
              <a:lnTo>
                <a:pt x="55" y="87"/>
              </a:lnTo>
              <a:lnTo>
                <a:pt x="54" y="87"/>
              </a:lnTo>
              <a:lnTo>
                <a:pt x="55" y="87"/>
              </a:lnTo>
              <a:lnTo>
                <a:pt x="55" y="86"/>
              </a:lnTo>
              <a:lnTo>
                <a:pt x="56" y="86"/>
              </a:lnTo>
              <a:lnTo>
                <a:pt x="56" y="87"/>
              </a:lnTo>
              <a:lnTo>
                <a:pt x="55" y="87"/>
              </a:lnTo>
              <a:lnTo>
                <a:pt x="55" y="88"/>
              </a:lnTo>
              <a:lnTo>
                <a:pt x="54" y="88"/>
              </a:lnTo>
              <a:lnTo>
                <a:pt x="54" y="87"/>
              </a:lnTo>
              <a:lnTo>
                <a:pt x="54" y="88"/>
              </a:lnTo>
              <a:lnTo>
                <a:pt x="54" y="89"/>
              </a:lnTo>
              <a:lnTo>
                <a:pt x="54" y="88"/>
              </a:lnTo>
              <a:lnTo>
                <a:pt x="53" y="88"/>
              </a:lnTo>
              <a:lnTo>
                <a:pt x="53" y="87"/>
              </a:lnTo>
              <a:lnTo>
                <a:pt x="53" y="88"/>
              </a:lnTo>
              <a:lnTo>
                <a:pt x="53" y="87"/>
              </a:lnTo>
              <a:lnTo>
                <a:pt x="52" y="87"/>
              </a:lnTo>
              <a:lnTo>
                <a:pt x="51" y="87"/>
              </a:lnTo>
              <a:lnTo>
                <a:pt x="52" y="87"/>
              </a:lnTo>
              <a:lnTo>
                <a:pt x="51" y="87"/>
              </a:lnTo>
              <a:lnTo>
                <a:pt x="50" y="87"/>
              </a:lnTo>
              <a:lnTo>
                <a:pt x="51" y="87"/>
              </a:lnTo>
              <a:lnTo>
                <a:pt x="50" y="87"/>
              </a:lnTo>
              <a:lnTo>
                <a:pt x="51" y="87"/>
              </a:lnTo>
              <a:lnTo>
                <a:pt x="50" y="87"/>
              </a:lnTo>
              <a:lnTo>
                <a:pt x="49" y="87"/>
              </a:lnTo>
              <a:lnTo>
                <a:pt x="49" y="88"/>
              </a:lnTo>
              <a:lnTo>
                <a:pt x="48" y="88"/>
              </a:lnTo>
              <a:lnTo>
                <a:pt x="49" y="88"/>
              </a:lnTo>
              <a:lnTo>
                <a:pt x="49" y="87"/>
              </a:lnTo>
              <a:lnTo>
                <a:pt x="50" y="87"/>
              </a:lnTo>
              <a:lnTo>
                <a:pt x="51" y="87"/>
              </a:lnTo>
              <a:lnTo>
                <a:pt x="52" y="87"/>
              </a:lnTo>
              <a:lnTo>
                <a:pt x="52" y="88"/>
              </a:lnTo>
              <a:lnTo>
                <a:pt x="52" y="87"/>
              </a:lnTo>
              <a:lnTo>
                <a:pt x="52" y="88"/>
              </a:lnTo>
              <a:lnTo>
                <a:pt x="53" y="88"/>
              </a:lnTo>
              <a:lnTo>
                <a:pt x="53" y="89"/>
              </a:lnTo>
              <a:lnTo>
                <a:pt x="53" y="90"/>
              </a:lnTo>
              <a:lnTo>
                <a:pt x="54" y="90"/>
              </a:lnTo>
              <a:lnTo>
                <a:pt x="54" y="91"/>
              </a:lnTo>
              <a:lnTo>
                <a:pt x="53" y="91"/>
              </a:lnTo>
              <a:lnTo>
                <a:pt x="52" y="91"/>
              </a:lnTo>
              <a:lnTo>
                <a:pt x="53" y="91"/>
              </a:lnTo>
              <a:lnTo>
                <a:pt x="53" y="92"/>
              </a:lnTo>
              <a:lnTo>
                <a:pt x="54" y="92"/>
              </a:lnTo>
              <a:lnTo>
                <a:pt x="54" y="93"/>
              </a:lnTo>
              <a:lnTo>
                <a:pt x="54" y="94"/>
              </a:lnTo>
              <a:lnTo>
                <a:pt x="53" y="94"/>
              </a:lnTo>
              <a:lnTo>
                <a:pt x="53" y="93"/>
              </a:lnTo>
              <a:lnTo>
                <a:pt x="52" y="93"/>
              </a:lnTo>
              <a:lnTo>
                <a:pt x="53" y="93"/>
              </a:lnTo>
              <a:lnTo>
                <a:pt x="52" y="93"/>
              </a:lnTo>
              <a:lnTo>
                <a:pt x="51" y="93"/>
              </a:lnTo>
              <a:lnTo>
                <a:pt x="51" y="92"/>
              </a:lnTo>
              <a:lnTo>
                <a:pt x="51" y="93"/>
              </a:lnTo>
              <a:lnTo>
                <a:pt x="50" y="93"/>
              </a:lnTo>
              <a:lnTo>
                <a:pt x="51" y="93"/>
              </a:lnTo>
              <a:lnTo>
                <a:pt x="51" y="94"/>
              </a:lnTo>
              <a:lnTo>
                <a:pt x="51" y="93"/>
              </a:lnTo>
              <a:lnTo>
                <a:pt x="52" y="93"/>
              </a:lnTo>
              <a:lnTo>
                <a:pt x="52" y="94"/>
              </a:lnTo>
              <a:lnTo>
                <a:pt x="53" y="94"/>
              </a:lnTo>
              <a:lnTo>
                <a:pt x="52" y="94"/>
              </a:lnTo>
              <a:lnTo>
                <a:pt x="53" y="94"/>
              </a:lnTo>
              <a:lnTo>
                <a:pt x="54" y="94"/>
              </a:lnTo>
              <a:lnTo>
                <a:pt x="53" y="94"/>
              </a:lnTo>
              <a:lnTo>
                <a:pt x="54" y="94"/>
              </a:lnTo>
              <a:lnTo>
                <a:pt x="54" y="95"/>
              </a:lnTo>
              <a:lnTo>
                <a:pt x="53" y="95"/>
              </a:lnTo>
              <a:lnTo>
                <a:pt x="52" y="95"/>
              </a:lnTo>
              <a:lnTo>
                <a:pt x="52" y="96"/>
              </a:lnTo>
              <a:lnTo>
                <a:pt x="52" y="97"/>
              </a:lnTo>
              <a:lnTo>
                <a:pt x="51" y="97"/>
              </a:lnTo>
              <a:lnTo>
                <a:pt x="51" y="98"/>
              </a:lnTo>
              <a:lnTo>
                <a:pt x="51" y="97"/>
              </a:lnTo>
              <a:lnTo>
                <a:pt x="51" y="98"/>
              </a:lnTo>
              <a:lnTo>
                <a:pt x="50" y="98"/>
              </a:lnTo>
              <a:lnTo>
                <a:pt x="51" y="98"/>
              </a:lnTo>
              <a:lnTo>
                <a:pt x="50" y="98"/>
              </a:lnTo>
              <a:lnTo>
                <a:pt x="51" y="98"/>
              </a:lnTo>
              <a:lnTo>
                <a:pt x="51" y="99"/>
              </a:lnTo>
              <a:lnTo>
                <a:pt x="50" y="99"/>
              </a:lnTo>
              <a:lnTo>
                <a:pt x="51" y="99"/>
              </a:lnTo>
              <a:lnTo>
                <a:pt x="50" y="99"/>
              </a:lnTo>
              <a:lnTo>
                <a:pt x="50" y="100"/>
              </a:lnTo>
              <a:lnTo>
                <a:pt x="51" y="99"/>
              </a:lnTo>
              <a:lnTo>
                <a:pt x="51" y="100"/>
              </a:lnTo>
              <a:lnTo>
                <a:pt x="51" y="101"/>
              </a:lnTo>
              <a:lnTo>
                <a:pt x="50" y="101"/>
              </a:lnTo>
              <a:lnTo>
                <a:pt x="49" y="101"/>
              </a:lnTo>
              <a:lnTo>
                <a:pt x="48" y="101"/>
              </a:lnTo>
              <a:lnTo>
                <a:pt x="47" y="101"/>
              </a:lnTo>
              <a:lnTo>
                <a:pt x="47" y="100"/>
              </a:lnTo>
              <a:lnTo>
                <a:pt x="46" y="100"/>
              </a:lnTo>
              <a:lnTo>
                <a:pt x="47" y="100"/>
              </a:lnTo>
              <a:lnTo>
                <a:pt x="47" y="101"/>
              </a:lnTo>
              <a:lnTo>
                <a:pt x="46" y="101"/>
              </a:lnTo>
              <a:lnTo>
                <a:pt x="45" y="101"/>
              </a:lnTo>
              <a:lnTo>
                <a:pt x="45" y="100"/>
              </a:lnTo>
              <a:lnTo>
                <a:pt x="45" y="99"/>
              </a:lnTo>
              <a:lnTo>
                <a:pt x="45" y="100"/>
              </a:lnTo>
              <a:lnTo>
                <a:pt x="45" y="101"/>
              </a:lnTo>
              <a:lnTo>
                <a:pt x="44" y="101"/>
              </a:lnTo>
              <a:lnTo>
                <a:pt x="44" y="100"/>
              </a:lnTo>
              <a:lnTo>
                <a:pt x="44" y="101"/>
              </a:lnTo>
              <a:lnTo>
                <a:pt x="45" y="101"/>
              </a:lnTo>
              <a:lnTo>
                <a:pt x="44" y="101"/>
              </a:lnTo>
              <a:lnTo>
                <a:pt x="45" y="101"/>
              </a:lnTo>
              <a:lnTo>
                <a:pt x="44" y="101"/>
              </a:lnTo>
              <a:lnTo>
                <a:pt x="43" y="101"/>
              </a:lnTo>
              <a:lnTo>
                <a:pt x="43" y="102"/>
              </a:lnTo>
              <a:lnTo>
                <a:pt x="43" y="101"/>
              </a:lnTo>
              <a:lnTo>
                <a:pt x="43" y="102"/>
              </a:lnTo>
              <a:lnTo>
                <a:pt x="42" y="102"/>
              </a:lnTo>
              <a:lnTo>
                <a:pt x="42" y="101"/>
              </a:lnTo>
              <a:lnTo>
                <a:pt x="41" y="101"/>
              </a:lnTo>
              <a:lnTo>
                <a:pt x="40" y="101"/>
              </a:lnTo>
              <a:lnTo>
                <a:pt x="41" y="101"/>
              </a:lnTo>
              <a:lnTo>
                <a:pt x="41" y="102"/>
              </a:lnTo>
              <a:lnTo>
                <a:pt x="41" y="101"/>
              </a:lnTo>
              <a:lnTo>
                <a:pt x="41" y="102"/>
              </a:lnTo>
              <a:lnTo>
                <a:pt x="42" y="102"/>
              </a:lnTo>
              <a:lnTo>
                <a:pt x="42" y="101"/>
              </a:lnTo>
              <a:lnTo>
                <a:pt x="42" y="102"/>
              </a:lnTo>
              <a:lnTo>
                <a:pt x="43" y="102"/>
              </a:lnTo>
              <a:lnTo>
                <a:pt x="42" y="102"/>
              </a:lnTo>
              <a:lnTo>
                <a:pt x="42" y="103"/>
              </a:lnTo>
              <a:lnTo>
                <a:pt x="42" y="102"/>
              </a:lnTo>
              <a:lnTo>
                <a:pt x="43" y="102"/>
              </a:lnTo>
              <a:lnTo>
                <a:pt x="44" y="102"/>
              </a:lnTo>
              <a:lnTo>
                <a:pt x="44" y="101"/>
              </a:lnTo>
              <a:lnTo>
                <a:pt x="44" y="102"/>
              </a:lnTo>
              <a:lnTo>
                <a:pt x="44" y="101"/>
              </a:lnTo>
              <a:lnTo>
                <a:pt x="45" y="101"/>
              </a:lnTo>
              <a:lnTo>
                <a:pt x="46" y="101"/>
              </a:lnTo>
              <a:lnTo>
                <a:pt x="46" y="102"/>
              </a:lnTo>
              <a:lnTo>
                <a:pt x="46" y="101"/>
              </a:lnTo>
              <a:lnTo>
                <a:pt x="47" y="101"/>
              </a:lnTo>
              <a:lnTo>
                <a:pt x="47" y="102"/>
              </a:lnTo>
              <a:lnTo>
                <a:pt x="47" y="101"/>
              </a:lnTo>
              <a:lnTo>
                <a:pt x="48" y="101"/>
              </a:lnTo>
              <a:lnTo>
                <a:pt x="49" y="101"/>
              </a:lnTo>
              <a:lnTo>
                <a:pt x="49" y="102"/>
              </a:lnTo>
              <a:lnTo>
                <a:pt x="50" y="102"/>
              </a:lnTo>
              <a:lnTo>
                <a:pt x="49" y="102"/>
              </a:lnTo>
              <a:lnTo>
                <a:pt x="48" y="102"/>
              </a:lnTo>
              <a:lnTo>
                <a:pt x="48" y="103"/>
              </a:lnTo>
              <a:lnTo>
                <a:pt x="48" y="102"/>
              </a:lnTo>
              <a:lnTo>
                <a:pt x="48" y="103"/>
              </a:lnTo>
              <a:lnTo>
                <a:pt x="49" y="103"/>
              </a:lnTo>
              <a:lnTo>
                <a:pt x="49" y="102"/>
              </a:lnTo>
              <a:lnTo>
                <a:pt x="50" y="102"/>
              </a:lnTo>
              <a:lnTo>
                <a:pt x="50" y="103"/>
              </a:lnTo>
              <a:lnTo>
                <a:pt x="50" y="102"/>
              </a:lnTo>
              <a:lnTo>
                <a:pt x="51" y="102"/>
              </a:lnTo>
              <a:lnTo>
                <a:pt x="51" y="103"/>
              </a:lnTo>
              <a:lnTo>
                <a:pt x="51" y="102"/>
              </a:lnTo>
              <a:lnTo>
                <a:pt x="51" y="103"/>
              </a:lnTo>
              <a:lnTo>
                <a:pt x="51" y="102"/>
              </a:lnTo>
              <a:lnTo>
                <a:pt x="51" y="103"/>
              </a:lnTo>
              <a:lnTo>
                <a:pt x="52" y="103"/>
              </a:lnTo>
              <a:lnTo>
                <a:pt x="51" y="103"/>
              </a:lnTo>
              <a:lnTo>
                <a:pt x="52" y="103"/>
              </a:lnTo>
              <a:lnTo>
                <a:pt x="51" y="103"/>
              </a:lnTo>
              <a:lnTo>
                <a:pt x="52" y="103"/>
              </a:lnTo>
              <a:lnTo>
                <a:pt x="51" y="103"/>
              </a:lnTo>
              <a:lnTo>
                <a:pt x="52" y="103"/>
              </a:lnTo>
              <a:lnTo>
                <a:pt x="51" y="103"/>
              </a:lnTo>
              <a:lnTo>
                <a:pt x="52" y="103"/>
              </a:lnTo>
              <a:lnTo>
                <a:pt x="51" y="103"/>
              </a:lnTo>
              <a:lnTo>
                <a:pt x="51" y="104"/>
              </a:lnTo>
              <a:lnTo>
                <a:pt x="51" y="105"/>
              </a:lnTo>
              <a:lnTo>
                <a:pt x="52" y="105"/>
              </a:lnTo>
              <a:lnTo>
                <a:pt x="52" y="106"/>
              </a:lnTo>
              <a:lnTo>
                <a:pt x="53" y="106"/>
              </a:lnTo>
              <a:lnTo>
                <a:pt x="53" y="107"/>
              </a:lnTo>
              <a:lnTo>
                <a:pt x="52" y="107"/>
              </a:lnTo>
              <a:lnTo>
                <a:pt x="53" y="107"/>
              </a:lnTo>
              <a:lnTo>
                <a:pt x="53" y="108"/>
              </a:lnTo>
              <a:lnTo>
                <a:pt x="53" y="107"/>
              </a:lnTo>
              <a:lnTo>
                <a:pt x="53" y="108"/>
              </a:lnTo>
              <a:lnTo>
                <a:pt x="52" y="108"/>
              </a:lnTo>
              <a:lnTo>
                <a:pt x="52" y="109"/>
              </a:lnTo>
              <a:lnTo>
                <a:pt x="51" y="109"/>
              </a:lnTo>
              <a:lnTo>
                <a:pt x="50" y="109"/>
              </a:lnTo>
              <a:lnTo>
                <a:pt x="50" y="110"/>
              </a:lnTo>
              <a:lnTo>
                <a:pt x="49" y="110"/>
              </a:lnTo>
              <a:lnTo>
                <a:pt x="50" y="110"/>
              </a:lnTo>
              <a:lnTo>
                <a:pt x="49" y="110"/>
              </a:lnTo>
              <a:lnTo>
                <a:pt x="49" y="111"/>
              </a:lnTo>
              <a:lnTo>
                <a:pt x="50" y="111"/>
              </a:lnTo>
              <a:lnTo>
                <a:pt x="49" y="111"/>
              </a:lnTo>
              <a:lnTo>
                <a:pt x="49" y="112"/>
              </a:lnTo>
              <a:lnTo>
                <a:pt x="49" y="113"/>
              </a:lnTo>
              <a:lnTo>
                <a:pt x="48" y="113"/>
              </a:lnTo>
              <a:lnTo>
                <a:pt x="48" y="112"/>
              </a:lnTo>
              <a:lnTo>
                <a:pt x="47" y="113"/>
              </a:lnTo>
              <a:lnTo>
                <a:pt x="47" y="112"/>
              </a:lnTo>
              <a:lnTo>
                <a:pt x="47" y="113"/>
              </a:lnTo>
              <a:lnTo>
                <a:pt x="47" y="112"/>
              </a:lnTo>
              <a:lnTo>
                <a:pt x="47" y="113"/>
              </a:lnTo>
              <a:lnTo>
                <a:pt x="47" y="112"/>
              </a:lnTo>
              <a:lnTo>
                <a:pt x="46" y="112"/>
              </a:lnTo>
              <a:lnTo>
                <a:pt x="45" y="112"/>
              </a:lnTo>
              <a:lnTo>
                <a:pt x="44" y="112"/>
              </a:lnTo>
              <a:lnTo>
                <a:pt x="44" y="113"/>
              </a:lnTo>
              <a:lnTo>
                <a:pt x="43" y="113"/>
              </a:lnTo>
              <a:lnTo>
                <a:pt x="43" y="114"/>
              </a:lnTo>
              <a:lnTo>
                <a:pt x="43" y="115"/>
              </a:lnTo>
              <a:lnTo>
                <a:pt x="43" y="114"/>
              </a:lnTo>
              <a:lnTo>
                <a:pt x="43" y="115"/>
              </a:lnTo>
              <a:lnTo>
                <a:pt x="42" y="115"/>
              </a:lnTo>
              <a:lnTo>
                <a:pt x="42" y="116"/>
              </a:lnTo>
              <a:lnTo>
                <a:pt x="42" y="117"/>
              </a:lnTo>
              <a:lnTo>
                <a:pt x="41" y="117"/>
              </a:lnTo>
              <a:lnTo>
                <a:pt x="42" y="117"/>
              </a:lnTo>
              <a:lnTo>
                <a:pt x="41" y="117"/>
              </a:lnTo>
              <a:lnTo>
                <a:pt x="41" y="118"/>
              </a:lnTo>
              <a:lnTo>
                <a:pt x="41" y="117"/>
              </a:lnTo>
              <a:lnTo>
                <a:pt x="41" y="118"/>
              </a:lnTo>
              <a:lnTo>
                <a:pt x="40" y="118"/>
              </a:lnTo>
              <a:lnTo>
                <a:pt x="40" y="117"/>
              </a:lnTo>
              <a:lnTo>
                <a:pt x="40" y="116"/>
              </a:lnTo>
              <a:lnTo>
                <a:pt x="39" y="116"/>
              </a:lnTo>
              <a:lnTo>
                <a:pt x="39" y="115"/>
              </a:lnTo>
              <a:lnTo>
                <a:pt x="39" y="116"/>
              </a:lnTo>
              <a:lnTo>
                <a:pt x="39" y="115"/>
              </a:lnTo>
              <a:lnTo>
                <a:pt x="38" y="115"/>
              </a:lnTo>
              <a:lnTo>
                <a:pt x="37" y="115"/>
              </a:lnTo>
              <a:lnTo>
                <a:pt x="38" y="115"/>
              </a:lnTo>
              <a:lnTo>
                <a:pt x="37" y="115"/>
              </a:lnTo>
              <a:lnTo>
                <a:pt x="38" y="115"/>
              </a:lnTo>
              <a:lnTo>
                <a:pt x="37" y="115"/>
              </a:lnTo>
              <a:lnTo>
                <a:pt x="38" y="115"/>
              </a:lnTo>
              <a:lnTo>
                <a:pt x="37" y="115"/>
              </a:lnTo>
              <a:lnTo>
                <a:pt x="38" y="115"/>
              </a:lnTo>
              <a:lnTo>
                <a:pt x="37" y="115"/>
              </a:lnTo>
              <a:lnTo>
                <a:pt x="37" y="114"/>
              </a:lnTo>
              <a:lnTo>
                <a:pt x="37" y="113"/>
              </a:lnTo>
              <a:lnTo>
                <a:pt x="36" y="113"/>
              </a:lnTo>
              <a:lnTo>
                <a:pt x="36" y="112"/>
              </a:lnTo>
              <a:lnTo>
                <a:pt x="36" y="111"/>
              </a:lnTo>
              <a:lnTo>
                <a:pt x="37" y="111"/>
              </a:lnTo>
              <a:lnTo>
                <a:pt x="36" y="111"/>
              </a:lnTo>
              <a:lnTo>
                <a:pt x="36" y="110"/>
              </a:lnTo>
              <a:lnTo>
                <a:pt x="36" y="111"/>
              </a:lnTo>
              <a:lnTo>
                <a:pt x="36" y="110"/>
              </a:lnTo>
              <a:lnTo>
                <a:pt x="36" y="111"/>
              </a:lnTo>
              <a:lnTo>
                <a:pt x="37" y="111"/>
              </a:lnTo>
              <a:lnTo>
                <a:pt x="37" y="110"/>
              </a:lnTo>
              <a:lnTo>
                <a:pt x="37" y="109"/>
              </a:lnTo>
              <a:lnTo>
                <a:pt x="37" y="110"/>
              </a:lnTo>
              <a:lnTo>
                <a:pt x="37" y="109"/>
              </a:lnTo>
              <a:lnTo>
                <a:pt x="36" y="109"/>
              </a:lnTo>
              <a:lnTo>
                <a:pt x="36" y="108"/>
              </a:lnTo>
              <a:lnTo>
                <a:pt x="35" y="108"/>
              </a:lnTo>
              <a:lnTo>
                <a:pt x="36" y="108"/>
              </a:lnTo>
              <a:lnTo>
                <a:pt x="35" y="108"/>
              </a:lnTo>
              <a:lnTo>
                <a:pt x="35" y="107"/>
              </a:lnTo>
              <a:lnTo>
                <a:pt x="35" y="106"/>
              </a:lnTo>
              <a:lnTo>
                <a:pt x="35" y="105"/>
              </a:lnTo>
              <a:lnTo>
                <a:pt x="34" y="105"/>
              </a:lnTo>
              <a:lnTo>
                <a:pt x="34" y="104"/>
              </a:lnTo>
              <a:lnTo>
                <a:pt x="33" y="104"/>
              </a:lnTo>
              <a:lnTo>
                <a:pt x="33" y="103"/>
              </a:lnTo>
              <a:lnTo>
                <a:pt x="33" y="102"/>
              </a:lnTo>
              <a:lnTo>
                <a:pt x="32" y="102"/>
              </a:lnTo>
              <a:lnTo>
                <a:pt x="32" y="101"/>
              </a:lnTo>
              <a:lnTo>
                <a:pt x="31" y="101"/>
              </a:lnTo>
              <a:lnTo>
                <a:pt x="30" y="101"/>
              </a:lnTo>
              <a:lnTo>
                <a:pt x="29" y="101"/>
              </a:lnTo>
              <a:lnTo>
                <a:pt x="28" y="101"/>
              </a:lnTo>
              <a:lnTo>
                <a:pt x="29" y="101"/>
              </a:lnTo>
              <a:lnTo>
                <a:pt x="28" y="101"/>
              </a:lnTo>
              <a:lnTo>
                <a:pt x="27" y="101"/>
              </a:lnTo>
              <a:lnTo>
                <a:pt x="27" y="100"/>
              </a:lnTo>
              <a:lnTo>
                <a:pt x="26" y="100"/>
              </a:lnTo>
              <a:lnTo>
                <a:pt x="25" y="100"/>
              </a:lnTo>
              <a:lnTo>
                <a:pt x="24" y="100"/>
              </a:lnTo>
              <a:lnTo>
                <a:pt x="24" y="101"/>
              </a:lnTo>
              <a:lnTo>
                <a:pt x="24" y="100"/>
              </a:lnTo>
              <a:lnTo>
                <a:pt x="24" y="99"/>
              </a:lnTo>
              <a:lnTo>
                <a:pt x="23" y="99"/>
              </a:lnTo>
              <a:lnTo>
                <a:pt x="23" y="98"/>
              </a:lnTo>
              <a:lnTo>
                <a:pt x="22" y="98"/>
              </a:lnTo>
              <a:lnTo>
                <a:pt x="22" y="99"/>
              </a:lnTo>
              <a:lnTo>
                <a:pt x="22" y="98"/>
              </a:lnTo>
              <a:lnTo>
                <a:pt x="22" y="97"/>
              </a:lnTo>
              <a:lnTo>
                <a:pt x="21" y="97"/>
              </a:lnTo>
              <a:lnTo>
                <a:pt x="20" y="97"/>
              </a:lnTo>
              <a:lnTo>
                <a:pt x="19" y="96"/>
              </a:lnTo>
              <a:lnTo>
                <a:pt x="18" y="96"/>
              </a:lnTo>
              <a:lnTo>
                <a:pt x="17" y="96"/>
              </a:lnTo>
              <a:lnTo>
                <a:pt x="16" y="96"/>
              </a:lnTo>
              <a:lnTo>
                <a:pt x="16" y="97"/>
              </a:lnTo>
              <a:lnTo>
                <a:pt x="15" y="97"/>
              </a:lnTo>
              <a:lnTo>
                <a:pt x="16" y="97"/>
              </a:lnTo>
              <a:lnTo>
                <a:pt x="16" y="98"/>
              </a:lnTo>
              <a:lnTo>
                <a:pt x="15" y="98"/>
              </a:lnTo>
              <a:lnTo>
                <a:pt x="14" y="98"/>
              </a:lnTo>
              <a:lnTo>
                <a:pt x="14" y="99"/>
              </a:lnTo>
              <a:lnTo>
                <a:pt x="14" y="100"/>
              </a:lnTo>
              <a:lnTo>
                <a:pt x="15" y="100"/>
              </a:lnTo>
              <a:lnTo>
                <a:pt x="15" y="101"/>
              </a:lnTo>
              <a:lnTo>
                <a:pt x="15" y="102"/>
              </a:lnTo>
              <a:lnTo>
                <a:pt x="14" y="102"/>
              </a:lnTo>
              <a:lnTo>
                <a:pt x="15" y="102"/>
              </a:lnTo>
              <a:lnTo>
                <a:pt x="14" y="102"/>
              </a:lnTo>
              <a:lnTo>
                <a:pt x="15" y="102"/>
              </a:lnTo>
              <a:lnTo>
                <a:pt x="14" y="102"/>
              </a:lnTo>
              <a:lnTo>
                <a:pt x="14" y="103"/>
              </a:lnTo>
              <a:lnTo>
                <a:pt x="14" y="104"/>
              </a:lnTo>
              <a:lnTo>
                <a:pt x="13" y="104"/>
              </a:lnTo>
              <a:lnTo>
                <a:pt x="12" y="104"/>
              </a:lnTo>
              <a:lnTo>
                <a:pt x="12" y="105"/>
              </a:lnTo>
              <a:lnTo>
                <a:pt x="11" y="105"/>
              </a:lnTo>
              <a:lnTo>
                <a:pt x="10" y="105"/>
              </a:lnTo>
              <a:lnTo>
                <a:pt x="9" y="105"/>
              </a:lnTo>
              <a:lnTo>
                <a:pt x="9" y="106"/>
              </a:lnTo>
              <a:lnTo>
                <a:pt x="9" y="105"/>
              </a:lnTo>
              <a:lnTo>
                <a:pt x="8" y="105"/>
              </a:lnTo>
              <a:lnTo>
                <a:pt x="8" y="106"/>
              </a:lnTo>
              <a:lnTo>
                <a:pt x="7" y="106"/>
              </a:lnTo>
              <a:lnTo>
                <a:pt x="8" y="106"/>
              </a:lnTo>
              <a:lnTo>
                <a:pt x="7" y="106"/>
              </a:lnTo>
              <a:lnTo>
                <a:pt x="8" y="106"/>
              </a:lnTo>
              <a:lnTo>
                <a:pt x="7" y="106"/>
              </a:lnTo>
              <a:lnTo>
                <a:pt x="7" y="107"/>
              </a:lnTo>
              <a:lnTo>
                <a:pt x="6" y="107"/>
              </a:lnTo>
              <a:lnTo>
                <a:pt x="6" y="106"/>
              </a:lnTo>
              <a:lnTo>
                <a:pt x="5" y="106"/>
              </a:lnTo>
              <a:lnTo>
                <a:pt x="5" y="107"/>
              </a:lnTo>
              <a:lnTo>
                <a:pt x="4" y="107"/>
              </a:lnTo>
              <a:lnTo>
                <a:pt x="3" y="107"/>
              </a:lnTo>
              <a:lnTo>
                <a:pt x="4" y="107"/>
              </a:lnTo>
              <a:lnTo>
                <a:pt x="3" y="107"/>
              </a:lnTo>
              <a:lnTo>
                <a:pt x="3" y="106"/>
              </a:lnTo>
              <a:lnTo>
                <a:pt x="2" y="106"/>
              </a:lnTo>
              <a:lnTo>
                <a:pt x="3" y="106"/>
              </a:lnTo>
              <a:lnTo>
                <a:pt x="3" y="105"/>
              </a:lnTo>
              <a:lnTo>
                <a:pt x="3" y="106"/>
              </a:lnTo>
              <a:lnTo>
                <a:pt x="3" y="105"/>
              </a:lnTo>
              <a:lnTo>
                <a:pt x="2" y="105"/>
              </a:lnTo>
              <a:lnTo>
                <a:pt x="2" y="104"/>
              </a:lnTo>
              <a:lnTo>
                <a:pt x="1" y="104"/>
              </a:lnTo>
              <a:lnTo>
                <a:pt x="1" y="103"/>
              </a:lnTo>
              <a:lnTo>
                <a:pt x="0" y="103"/>
              </a:lnTo>
              <a:lnTo>
                <a:pt x="0" y="102"/>
              </a:lnTo>
              <a:lnTo>
                <a:pt x="1" y="102"/>
              </a:lnTo>
              <a:lnTo>
                <a:pt x="0" y="102"/>
              </a:lnTo>
              <a:lnTo>
                <a:pt x="1" y="102"/>
              </a:lnTo>
              <a:lnTo>
                <a:pt x="1" y="101"/>
              </a:lnTo>
              <a:lnTo>
                <a:pt x="1" y="102"/>
              </a:lnTo>
              <a:lnTo>
                <a:pt x="1" y="101"/>
              </a:lnTo>
              <a:lnTo>
                <a:pt x="2" y="101"/>
              </a:lnTo>
              <a:lnTo>
                <a:pt x="3" y="101"/>
              </a:lnTo>
              <a:lnTo>
                <a:pt x="3" y="100"/>
              </a:lnTo>
              <a:lnTo>
                <a:pt x="3" y="99"/>
              </a:lnTo>
              <a:lnTo>
                <a:pt x="2" y="99"/>
              </a:lnTo>
              <a:lnTo>
                <a:pt x="3" y="99"/>
              </a:lnTo>
              <a:lnTo>
                <a:pt x="2" y="99"/>
              </a:lnTo>
              <a:lnTo>
                <a:pt x="2" y="98"/>
              </a:lnTo>
              <a:lnTo>
                <a:pt x="2" y="97"/>
              </a:lnTo>
              <a:lnTo>
                <a:pt x="2" y="96"/>
              </a:lnTo>
              <a:lnTo>
                <a:pt x="2" y="95"/>
              </a:lnTo>
              <a:lnTo>
                <a:pt x="1" y="95"/>
              </a:lnTo>
              <a:lnTo>
                <a:pt x="2" y="95"/>
              </a:lnTo>
              <a:lnTo>
                <a:pt x="2" y="94"/>
              </a:lnTo>
              <a:lnTo>
                <a:pt x="3" y="94"/>
              </a:lnTo>
              <a:lnTo>
                <a:pt x="3" y="93"/>
              </a:lnTo>
              <a:lnTo>
                <a:pt x="4" y="93"/>
              </a:lnTo>
              <a:lnTo>
                <a:pt x="4" y="92"/>
              </a:lnTo>
              <a:lnTo>
                <a:pt x="5" y="92"/>
              </a:lnTo>
              <a:lnTo>
                <a:pt x="5" y="91"/>
              </a:lnTo>
              <a:lnTo>
                <a:pt x="6" y="91"/>
              </a:lnTo>
              <a:lnTo>
                <a:pt x="6" y="90"/>
              </a:lnTo>
              <a:lnTo>
                <a:pt x="7" y="90"/>
              </a:lnTo>
              <a:lnTo>
                <a:pt x="7" y="91"/>
              </a:lnTo>
              <a:lnTo>
                <a:pt x="8" y="91"/>
              </a:lnTo>
              <a:lnTo>
                <a:pt x="8" y="90"/>
              </a:lnTo>
              <a:lnTo>
                <a:pt x="9" y="90"/>
              </a:lnTo>
              <a:lnTo>
                <a:pt x="9" y="89"/>
              </a:lnTo>
              <a:lnTo>
                <a:pt x="10" y="89"/>
              </a:lnTo>
              <a:lnTo>
                <a:pt x="10" y="88"/>
              </a:lnTo>
              <a:lnTo>
                <a:pt x="10" y="89"/>
              </a:lnTo>
              <a:lnTo>
                <a:pt x="10" y="88"/>
              </a:lnTo>
              <a:lnTo>
                <a:pt x="11" y="88"/>
              </a:lnTo>
              <a:lnTo>
                <a:pt x="10" y="88"/>
              </a:lnTo>
              <a:lnTo>
                <a:pt x="11" y="88"/>
              </a:lnTo>
              <a:lnTo>
                <a:pt x="11" y="87"/>
              </a:lnTo>
              <a:lnTo>
                <a:pt x="11" y="88"/>
              </a:lnTo>
              <a:lnTo>
                <a:pt x="12" y="88"/>
              </a:lnTo>
              <a:lnTo>
                <a:pt x="12" y="87"/>
              </a:lnTo>
              <a:lnTo>
                <a:pt x="12" y="88"/>
              </a:lnTo>
              <a:lnTo>
                <a:pt x="12" y="87"/>
              </a:lnTo>
              <a:lnTo>
                <a:pt x="12" y="88"/>
              </a:lnTo>
              <a:lnTo>
                <a:pt x="12" y="87"/>
              </a:lnTo>
              <a:lnTo>
                <a:pt x="13" y="87"/>
              </a:lnTo>
              <a:lnTo>
                <a:pt x="14" y="87"/>
              </a:lnTo>
              <a:lnTo>
                <a:pt x="14" y="86"/>
              </a:lnTo>
              <a:lnTo>
                <a:pt x="15" y="86"/>
              </a:lnTo>
              <a:lnTo>
                <a:pt x="14" y="86"/>
              </a:lnTo>
              <a:lnTo>
                <a:pt x="15" y="86"/>
              </a:lnTo>
              <a:lnTo>
                <a:pt x="15" y="85"/>
              </a:lnTo>
              <a:lnTo>
                <a:pt x="16" y="85"/>
              </a:lnTo>
              <a:lnTo>
                <a:pt x="16" y="86"/>
              </a:lnTo>
              <a:lnTo>
                <a:pt x="16" y="85"/>
              </a:lnTo>
              <a:lnTo>
                <a:pt x="16" y="86"/>
              </a:lnTo>
              <a:lnTo>
                <a:pt x="17" y="86"/>
              </a:lnTo>
              <a:lnTo>
                <a:pt x="17" y="85"/>
              </a:lnTo>
              <a:lnTo>
                <a:pt x="18" y="85"/>
              </a:lnTo>
              <a:lnTo>
                <a:pt x="19" y="85"/>
              </a:lnTo>
              <a:lnTo>
                <a:pt x="19" y="86"/>
              </a:lnTo>
              <a:lnTo>
                <a:pt x="20" y="86"/>
              </a:lnTo>
              <a:lnTo>
                <a:pt x="20" y="85"/>
              </a:lnTo>
              <a:lnTo>
                <a:pt x="20" y="86"/>
              </a:lnTo>
              <a:lnTo>
                <a:pt x="20" y="85"/>
              </a:lnTo>
              <a:lnTo>
                <a:pt x="20" y="86"/>
              </a:lnTo>
              <a:lnTo>
                <a:pt x="20" y="87"/>
              </a:lnTo>
              <a:lnTo>
                <a:pt x="21" y="87"/>
              </a:lnTo>
              <a:lnTo>
                <a:pt x="22" y="87"/>
              </a:lnTo>
              <a:lnTo>
                <a:pt x="22" y="88"/>
              </a:lnTo>
              <a:lnTo>
                <a:pt x="23" y="88"/>
              </a:lnTo>
              <a:lnTo>
                <a:pt x="24" y="88"/>
              </a:lnTo>
              <a:lnTo>
                <a:pt x="24" y="89"/>
              </a:lnTo>
              <a:lnTo>
                <a:pt x="23" y="90"/>
              </a:lnTo>
              <a:lnTo>
                <a:pt x="24" y="90"/>
              </a:lnTo>
              <a:lnTo>
                <a:pt x="24" y="91"/>
              </a:lnTo>
              <a:lnTo>
                <a:pt x="24" y="92"/>
              </a:lnTo>
              <a:lnTo>
                <a:pt x="24" y="91"/>
              </a:lnTo>
              <a:lnTo>
                <a:pt x="24" y="90"/>
              </a:lnTo>
              <a:lnTo>
                <a:pt x="23" y="90"/>
              </a:lnTo>
              <a:lnTo>
                <a:pt x="24" y="90"/>
              </a:lnTo>
              <a:lnTo>
                <a:pt x="24" y="89"/>
              </a:lnTo>
              <a:lnTo>
                <a:pt x="24" y="88"/>
              </a:lnTo>
              <a:lnTo>
                <a:pt x="24" y="89"/>
              </a:lnTo>
              <a:lnTo>
                <a:pt x="25" y="89"/>
              </a:lnTo>
              <a:lnTo>
                <a:pt x="25" y="88"/>
              </a:lnTo>
              <a:lnTo>
                <a:pt x="26" y="88"/>
              </a:lnTo>
              <a:lnTo>
                <a:pt x="25" y="88"/>
              </a:lnTo>
              <a:lnTo>
                <a:pt x="25" y="89"/>
              </a:lnTo>
              <a:lnTo>
                <a:pt x="24" y="88"/>
              </a:lnTo>
              <a:lnTo>
                <a:pt x="24" y="87"/>
              </a:lnTo>
              <a:lnTo>
                <a:pt x="25" y="87"/>
              </a:lnTo>
              <a:lnTo>
                <a:pt x="26" y="87"/>
              </a:lnTo>
              <a:lnTo>
                <a:pt x="26" y="86"/>
              </a:lnTo>
              <a:lnTo>
                <a:pt x="26" y="85"/>
              </a:lnTo>
              <a:lnTo>
                <a:pt x="27" y="85"/>
              </a:lnTo>
              <a:lnTo>
                <a:pt x="27" y="84"/>
              </a:lnTo>
              <a:lnTo>
                <a:pt x="27" y="83"/>
              </a:lnTo>
              <a:lnTo>
                <a:pt x="27" y="82"/>
              </a:lnTo>
              <a:lnTo>
                <a:pt x="27" y="83"/>
              </a:lnTo>
              <a:lnTo>
                <a:pt x="27" y="82"/>
              </a:lnTo>
              <a:lnTo>
                <a:pt x="27" y="83"/>
              </a:lnTo>
              <a:lnTo>
                <a:pt x="27" y="82"/>
              </a:lnTo>
              <a:lnTo>
                <a:pt x="27" y="83"/>
              </a:lnTo>
              <a:lnTo>
                <a:pt x="28" y="83"/>
              </a:lnTo>
              <a:lnTo>
                <a:pt x="28" y="82"/>
              </a:lnTo>
              <a:lnTo>
                <a:pt x="28" y="83"/>
              </a:lnTo>
              <a:lnTo>
                <a:pt x="29" y="83"/>
              </a:lnTo>
              <a:lnTo>
                <a:pt x="30" y="83"/>
              </a:lnTo>
              <a:lnTo>
                <a:pt x="31" y="83"/>
              </a:lnTo>
              <a:lnTo>
                <a:pt x="32" y="83"/>
              </a:lnTo>
              <a:lnTo>
                <a:pt x="32" y="82"/>
              </a:lnTo>
              <a:lnTo>
                <a:pt x="33" y="82"/>
              </a:lnTo>
              <a:lnTo>
                <a:pt x="33" y="81"/>
              </a:lnTo>
              <a:lnTo>
                <a:pt x="33" y="82"/>
              </a:lnTo>
              <a:lnTo>
                <a:pt x="33" y="81"/>
              </a:lnTo>
              <a:lnTo>
                <a:pt x="33" y="80"/>
              </a:lnTo>
              <a:lnTo>
                <a:pt x="34" y="80"/>
              </a:lnTo>
              <a:lnTo>
                <a:pt x="35" y="80"/>
              </a:lnTo>
              <a:lnTo>
                <a:pt x="36" y="80"/>
              </a:lnTo>
              <a:lnTo>
                <a:pt x="35" y="80"/>
              </a:lnTo>
              <a:lnTo>
                <a:pt x="36" y="80"/>
              </a:lnTo>
              <a:lnTo>
                <a:pt x="36" y="79"/>
              </a:lnTo>
              <a:lnTo>
                <a:pt x="37" y="79"/>
              </a:lnTo>
              <a:lnTo>
                <a:pt x="38" y="79"/>
              </a:lnTo>
              <a:lnTo>
                <a:pt x="38" y="78"/>
              </a:lnTo>
              <a:lnTo>
                <a:pt x="39" y="78"/>
              </a:lnTo>
              <a:lnTo>
                <a:pt x="40" y="78"/>
              </a:lnTo>
              <a:lnTo>
                <a:pt x="40" y="77"/>
              </a:lnTo>
              <a:lnTo>
                <a:pt x="40" y="76"/>
              </a:lnTo>
              <a:lnTo>
                <a:pt x="40" y="75"/>
              </a:lnTo>
              <a:lnTo>
                <a:pt x="40" y="74"/>
              </a:lnTo>
              <a:lnTo>
                <a:pt x="40" y="73"/>
              </a:lnTo>
              <a:lnTo>
                <a:pt x="41" y="73"/>
              </a:lnTo>
              <a:lnTo>
                <a:pt x="42" y="73"/>
              </a:lnTo>
              <a:lnTo>
                <a:pt x="43" y="73"/>
              </a:lnTo>
              <a:lnTo>
                <a:pt x="44" y="73"/>
              </a:lnTo>
              <a:lnTo>
                <a:pt x="44" y="72"/>
              </a:lnTo>
              <a:lnTo>
                <a:pt x="44" y="73"/>
              </a:lnTo>
              <a:lnTo>
                <a:pt x="44" y="72"/>
              </a:lnTo>
              <a:lnTo>
                <a:pt x="45" y="72"/>
              </a:lnTo>
              <a:lnTo>
                <a:pt x="45" y="71"/>
              </a:lnTo>
              <a:lnTo>
                <a:pt x="44" y="71"/>
              </a:lnTo>
              <a:lnTo>
                <a:pt x="45" y="71"/>
              </a:lnTo>
              <a:lnTo>
                <a:pt x="46" y="71"/>
              </a:lnTo>
              <a:lnTo>
                <a:pt x="46" y="70"/>
              </a:lnTo>
              <a:lnTo>
                <a:pt x="47" y="70"/>
              </a:lnTo>
              <a:lnTo>
                <a:pt x="46" y="70"/>
              </a:lnTo>
              <a:lnTo>
                <a:pt x="47" y="70"/>
              </a:lnTo>
              <a:lnTo>
                <a:pt x="47" y="71"/>
              </a:lnTo>
              <a:lnTo>
                <a:pt x="47" y="70"/>
              </a:lnTo>
              <a:lnTo>
                <a:pt x="47" y="69"/>
              </a:lnTo>
              <a:lnTo>
                <a:pt x="47" y="68"/>
              </a:lnTo>
              <a:lnTo>
                <a:pt x="47" y="67"/>
              </a:lnTo>
              <a:lnTo>
                <a:pt x="47" y="66"/>
              </a:lnTo>
              <a:lnTo>
                <a:pt x="47" y="65"/>
              </a:lnTo>
              <a:lnTo>
                <a:pt x="47" y="66"/>
              </a:lnTo>
              <a:lnTo>
                <a:pt x="47" y="65"/>
              </a:lnTo>
              <a:lnTo>
                <a:pt x="47" y="64"/>
              </a:lnTo>
              <a:lnTo>
                <a:pt x="47" y="63"/>
              </a:lnTo>
              <a:lnTo>
                <a:pt x="48" y="63"/>
              </a:lnTo>
              <a:lnTo>
                <a:pt x="48" y="64"/>
              </a:lnTo>
              <a:lnTo>
                <a:pt x="48" y="63"/>
              </a:lnTo>
              <a:lnTo>
                <a:pt x="48" y="64"/>
              </a:lnTo>
              <a:lnTo>
                <a:pt x="48" y="63"/>
              </a:lnTo>
              <a:lnTo>
                <a:pt x="49" y="63"/>
              </a:lnTo>
              <a:lnTo>
                <a:pt x="48" y="63"/>
              </a:lnTo>
              <a:lnTo>
                <a:pt x="49" y="63"/>
              </a:lnTo>
              <a:lnTo>
                <a:pt x="50" y="63"/>
              </a:lnTo>
              <a:lnTo>
                <a:pt x="51" y="63"/>
              </a:lnTo>
              <a:lnTo>
                <a:pt x="52" y="63"/>
              </a:lnTo>
              <a:lnTo>
                <a:pt x="52" y="64"/>
              </a:lnTo>
              <a:lnTo>
                <a:pt x="53" y="64"/>
              </a:lnTo>
              <a:lnTo>
                <a:pt x="53" y="63"/>
              </a:lnTo>
              <a:lnTo>
                <a:pt x="53" y="64"/>
              </a:lnTo>
              <a:lnTo>
                <a:pt x="54" y="64"/>
              </a:lnTo>
              <a:lnTo>
                <a:pt x="53" y="64"/>
              </a:lnTo>
              <a:lnTo>
                <a:pt x="54" y="64"/>
              </a:lnTo>
              <a:lnTo>
                <a:pt x="53" y="64"/>
              </a:lnTo>
              <a:lnTo>
                <a:pt x="53" y="63"/>
              </a:lnTo>
              <a:lnTo>
                <a:pt x="53" y="64"/>
              </a:lnTo>
              <a:lnTo>
                <a:pt x="53" y="63"/>
              </a:lnTo>
              <a:lnTo>
                <a:pt x="53" y="64"/>
              </a:lnTo>
              <a:lnTo>
                <a:pt x="53" y="63"/>
              </a:lnTo>
              <a:lnTo>
                <a:pt x="52" y="63"/>
              </a:lnTo>
              <a:lnTo>
                <a:pt x="51" y="63"/>
              </a:lnTo>
              <a:lnTo>
                <a:pt x="50" y="63"/>
              </a:lnTo>
              <a:lnTo>
                <a:pt x="49" y="63"/>
              </a:lnTo>
              <a:lnTo>
                <a:pt x="49" y="62"/>
              </a:lnTo>
              <a:lnTo>
                <a:pt x="50" y="62"/>
              </a:lnTo>
              <a:lnTo>
                <a:pt x="51" y="62"/>
              </a:lnTo>
              <a:lnTo>
                <a:pt x="52" y="62"/>
              </a:lnTo>
              <a:lnTo>
                <a:pt x="52" y="61"/>
              </a:lnTo>
              <a:lnTo>
                <a:pt x="51" y="61"/>
              </a:lnTo>
              <a:lnTo>
                <a:pt x="52" y="61"/>
              </a:lnTo>
              <a:lnTo>
                <a:pt x="51" y="61"/>
              </a:lnTo>
              <a:lnTo>
                <a:pt x="52" y="61"/>
              </a:lnTo>
              <a:lnTo>
                <a:pt x="51" y="61"/>
              </a:lnTo>
              <a:lnTo>
                <a:pt x="52" y="61"/>
              </a:lnTo>
              <a:lnTo>
                <a:pt x="51" y="61"/>
              </a:lnTo>
              <a:lnTo>
                <a:pt x="51" y="60"/>
              </a:lnTo>
              <a:lnTo>
                <a:pt x="51" y="61"/>
              </a:lnTo>
              <a:lnTo>
                <a:pt x="52" y="61"/>
              </a:lnTo>
              <a:lnTo>
                <a:pt x="53" y="61"/>
              </a:lnTo>
              <a:lnTo>
                <a:pt x="52" y="61"/>
              </a:lnTo>
              <a:lnTo>
                <a:pt x="53" y="61"/>
              </a:lnTo>
              <a:lnTo>
                <a:pt x="52" y="61"/>
              </a:lnTo>
              <a:lnTo>
                <a:pt x="53" y="61"/>
              </a:lnTo>
              <a:lnTo>
                <a:pt x="53" y="62"/>
              </a:lnTo>
              <a:lnTo>
                <a:pt x="52" y="62"/>
              </a:lnTo>
              <a:lnTo>
                <a:pt x="53" y="62"/>
              </a:lnTo>
              <a:lnTo>
                <a:pt x="52" y="62"/>
              </a:lnTo>
              <a:lnTo>
                <a:pt x="53" y="62"/>
              </a:lnTo>
              <a:lnTo>
                <a:pt x="52" y="62"/>
              </a:lnTo>
              <a:lnTo>
                <a:pt x="53" y="62"/>
              </a:lnTo>
              <a:lnTo>
                <a:pt x="52" y="62"/>
              </a:lnTo>
              <a:lnTo>
                <a:pt x="53" y="62"/>
              </a:lnTo>
              <a:lnTo>
                <a:pt x="52" y="62"/>
              </a:lnTo>
              <a:lnTo>
                <a:pt x="53" y="62"/>
              </a:lnTo>
              <a:lnTo>
                <a:pt x="54" y="62"/>
              </a:lnTo>
              <a:lnTo>
                <a:pt x="54" y="61"/>
              </a:lnTo>
              <a:lnTo>
                <a:pt x="54" y="60"/>
              </a:lnTo>
              <a:lnTo>
                <a:pt x="54" y="61"/>
              </a:lnTo>
              <a:lnTo>
                <a:pt x="54" y="60"/>
              </a:lnTo>
              <a:lnTo>
                <a:pt x="55" y="60"/>
              </a:lnTo>
              <a:lnTo>
                <a:pt x="55" y="59"/>
              </a:lnTo>
              <a:lnTo>
                <a:pt x="55" y="58"/>
              </a:lnTo>
              <a:lnTo>
                <a:pt x="56" y="58"/>
              </a:lnTo>
              <a:lnTo>
                <a:pt x="56" y="57"/>
              </a:lnTo>
              <a:lnTo>
                <a:pt x="56" y="56"/>
              </a:lnTo>
              <a:lnTo>
                <a:pt x="57" y="56"/>
              </a:lnTo>
              <a:lnTo>
                <a:pt x="57" y="55"/>
              </a:lnTo>
              <a:lnTo>
                <a:pt x="56" y="55"/>
              </a:lnTo>
              <a:lnTo>
                <a:pt x="56" y="54"/>
              </a:lnTo>
              <a:lnTo>
                <a:pt x="57" y="54"/>
              </a:lnTo>
              <a:lnTo>
                <a:pt x="57" y="53"/>
              </a:lnTo>
              <a:lnTo>
                <a:pt x="57" y="52"/>
              </a:lnTo>
              <a:lnTo>
                <a:pt x="56" y="52"/>
              </a:lnTo>
              <a:lnTo>
                <a:pt x="56" y="51"/>
              </a:lnTo>
              <a:lnTo>
                <a:pt x="57" y="51"/>
              </a:lnTo>
              <a:lnTo>
                <a:pt x="56" y="51"/>
              </a:lnTo>
              <a:lnTo>
                <a:pt x="57" y="51"/>
              </a:lnTo>
              <a:lnTo>
                <a:pt x="56" y="51"/>
              </a:lnTo>
              <a:lnTo>
                <a:pt x="57" y="51"/>
              </a:lnTo>
              <a:lnTo>
                <a:pt x="58" y="51"/>
              </a:lnTo>
              <a:lnTo>
                <a:pt x="57" y="51"/>
              </a:lnTo>
              <a:lnTo>
                <a:pt x="58" y="51"/>
              </a:lnTo>
              <a:lnTo>
                <a:pt x="57" y="51"/>
              </a:lnTo>
              <a:lnTo>
                <a:pt x="57" y="50"/>
              </a:lnTo>
              <a:lnTo>
                <a:pt x="58" y="50"/>
              </a:lnTo>
              <a:lnTo>
                <a:pt x="58" y="49"/>
              </a:lnTo>
              <a:lnTo>
                <a:pt x="57" y="49"/>
              </a:lnTo>
              <a:lnTo>
                <a:pt x="57" y="50"/>
              </a:lnTo>
              <a:lnTo>
                <a:pt x="57" y="49"/>
              </a:lnTo>
              <a:lnTo>
                <a:pt x="58" y="49"/>
              </a:lnTo>
              <a:lnTo>
                <a:pt x="57" y="49"/>
              </a:lnTo>
              <a:lnTo>
                <a:pt x="58" y="49"/>
              </a:lnTo>
              <a:lnTo>
                <a:pt x="57" y="49"/>
              </a:lnTo>
              <a:lnTo>
                <a:pt x="58" y="49"/>
              </a:lnTo>
              <a:lnTo>
                <a:pt x="58" y="48"/>
              </a:lnTo>
              <a:lnTo>
                <a:pt x="58" y="47"/>
              </a:lnTo>
              <a:lnTo>
                <a:pt x="58" y="46"/>
              </a:lnTo>
              <a:lnTo>
                <a:pt x="57" y="46"/>
              </a:lnTo>
              <a:lnTo>
                <a:pt x="56" y="46"/>
              </a:lnTo>
              <a:lnTo>
                <a:pt x="57" y="46"/>
              </a:lnTo>
              <a:lnTo>
                <a:pt x="57" y="45"/>
              </a:lnTo>
              <a:lnTo>
                <a:pt x="58" y="45"/>
              </a:lnTo>
              <a:lnTo>
                <a:pt x="58" y="46"/>
              </a:lnTo>
              <a:lnTo>
                <a:pt x="59" y="46"/>
              </a:lnTo>
              <a:lnTo>
                <a:pt x="60" y="46"/>
              </a:lnTo>
              <a:lnTo>
                <a:pt x="60" y="47"/>
              </a:lnTo>
              <a:lnTo>
                <a:pt x="60" y="46"/>
              </a:lnTo>
              <a:lnTo>
                <a:pt x="60" y="47"/>
              </a:lnTo>
              <a:lnTo>
                <a:pt x="61" y="47"/>
              </a:lnTo>
              <a:lnTo>
                <a:pt x="61" y="46"/>
              </a:lnTo>
              <a:lnTo>
                <a:pt x="61" y="47"/>
              </a:lnTo>
              <a:lnTo>
                <a:pt x="61" y="46"/>
              </a:lnTo>
              <a:lnTo>
                <a:pt x="61" y="47"/>
              </a:lnTo>
              <a:lnTo>
                <a:pt x="61" y="46"/>
              </a:lnTo>
              <a:lnTo>
                <a:pt x="61" y="47"/>
              </a:lnTo>
              <a:lnTo>
                <a:pt x="61" y="46"/>
              </a:lnTo>
              <a:lnTo>
                <a:pt x="61" y="47"/>
              </a:lnTo>
              <a:lnTo>
                <a:pt x="61" y="46"/>
              </a:lnTo>
              <a:lnTo>
                <a:pt x="61" y="47"/>
              </a:lnTo>
              <a:lnTo>
                <a:pt x="61" y="46"/>
              </a:lnTo>
              <a:lnTo>
                <a:pt x="61" y="45"/>
              </a:lnTo>
              <a:lnTo>
                <a:pt x="61" y="46"/>
              </a:lnTo>
              <a:lnTo>
                <a:pt x="61" y="45"/>
              </a:lnTo>
              <a:lnTo>
                <a:pt x="62" y="45"/>
              </a:lnTo>
              <a:lnTo>
                <a:pt x="61" y="45"/>
              </a:lnTo>
              <a:lnTo>
                <a:pt x="62" y="45"/>
              </a:lnTo>
              <a:lnTo>
                <a:pt x="62" y="44"/>
              </a:lnTo>
              <a:lnTo>
                <a:pt x="63" y="44"/>
              </a:lnTo>
              <a:lnTo>
                <a:pt x="64" y="44"/>
              </a:lnTo>
              <a:lnTo>
                <a:pt x="64" y="45"/>
              </a:lnTo>
              <a:lnTo>
                <a:pt x="65" y="45"/>
              </a:lnTo>
              <a:lnTo>
                <a:pt x="65" y="46"/>
              </a:lnTo>
              <a:lnTo>
                <a:pt x="65" y="45"/>
              </a:lnTo>
              <a:lnTo>
                <a:pt x="65" y="46"/>
              </a:lnTo>
              <a:lnTo>
                <a:pt x="65" y="47"/>
              </a:lnTo>
              <a:lnTo>
                <a:pt x="65" y="46"/>
              </a:lnTo>
              <a:lnTo>
                <a:pt x="65" y="47"/>
              </a:lnTo>
              <a:lnTo>
                <a:pt x="65" y="48"/>
              </a:lnTo>
              <a:lnTo>
                <a:pt x="65" y="49"/>
              </a:lnTo>
              <a:lnTo>
                <a:pt x="64" y="49"/>
              </a:lnTo>
              <a:lnTo>
                <a:pt x="65" y="49"/>
              </a:lnTo>
              <a:lnTo>
                <a:pt x="64" y="49"/>
              </a:lnTo>
              <a:lnTo>
                <a:pt x="64" y="50"/>
              </a:lnTo>
              <a:lnTo>
                <a:pt x="64" y="51"/>
              </a:lnTo>
              <a:lnTo>
                <a:pt x="65" y="51"/>
              </a:lnTo>
              <a:lnTo>
                <a:pt x="64" y="51"/>
              </a:lnTo>
              <a:lnTo>
                <a:pt x="64" y="50"/>
              </a:lnTo>
              <a:lnTo>
                <a:pt x="65" y="50"/>
              </a:lnTo>
              <a:lnTo>
                <a:pt x="65" y="49"/>
              </a:lnTo>
              <a:lnTo>
                <a:pt x="66" y="49"/>
              </a:lnTo>
              <a:lnTo>
                <a:pt x="65" y="49"/>
              </a:lnTo>
              <a:lnTo>
                <a:pt x="66" y="49"/>
              </a:lnTo>
              <a:lnTo>
                <a:pt x="66" y="48"/>
              </a:lnTo>
              <a:lnTo>
                <a:pt x="67" y="48"/>
              </a:lnTo>
              <a:lnTo>
                <a:pt x="67" y="49"/>
              </a:lnTo>
              <a:lnTo>
                <a:pt x="68" y="49"/>
              </a:lnTo>
              <a:lnTo>
                <a:pt x="68" y="50"/>
              </a:lnTo>
              <a:lnTo>
                <a:pt x="68" y="49"/>
              </a:lnTo>
              <a:lnTo>
                <a:pt x="69" y="49"/>
              </a:lnTo>
              <a:lnTo>
                <a:pt x="70" y="49"/>
              </a:lnTo>
              <a:lnTo>
                <a:pt x="71" y="49"/>
              </a:lnTo>
              <a:lnTo>
                <a:pt x="72" y="49"/>
              </a:lnTo>
              <a:lnTo>
                <a:pt x="72" y="50"/>
              </a:lnTo>
              <a:lnTo>
                <a:pt x="72" y="49"/>
              </a:lnTo>
              <a:lnTo>
                <a:pt x="72" y="50"/>
              </a:lnTo>
              <a:lnTo>
                <a:pt x="73" y="50"/>
              </a:lnTo>
              <a:lnTo>
                <a:pt x="73" y="51"/>
              </a:lnTo>
              <a:lnTo>
                <a:pt x="72" y="51"/>
              </a:lnTo>
              <a:lnTo>
                <a:pt x="73" y="51"/>
              </a:lnTo>
              <a:lnTo>
                <a:pt x="74" y="51"/>
              </a:lnTo>
              <a:lnTo>
                <a:pt x="74" y="52"/>
              </a:lnTo>
              <a:lnTo>
                <a:pt x="75" y="52"/>
              </a:lnTo>
              <a:lnTo>
                <a:pt x="75" y="53"/>
              </a:lnTo>
              <a:lnTo>
                <a:pt x="76" y="53"/>
              </a:lnTo>
              <a:lnTo>
                <a:pt x="75" y="53"/>
              </a:lnTo>
              <a:lnTo>
                <a:pt x="75" y="52"/>
              </a:lnTo>
              <a:lnTo>
                <a:pt x="74" y="52"/>
              </a:lnTo>
              <a:lnTo>
                <a:pt x="74" y="51"/>
              </a:lnTo>
              <a:lnTo>
                <a:pt x="75" y="51"/>
              </a:lnTo>
              <a:lnTo>
                <a:pt x="74" y="51"/>
              </a:lnTo>
              <a:lnTo>
                <a:pt x="73" y="51"/>
              </a:lnTo>
              <a:lnTo>
                <a:pt x="73" y="50"/>
              </a:lnTo>
              <a:lnTo>
                <a:pt x="72" y="50"/>
              </a:lnTo>
              <a:lnTo>
                <a:pt x="72" y="49"/>
              </a:lnTo>
              <a:lnTo>
                <a:pt x="72" y="50"/>
              </a:lnTo>
              <a:lnTo>
                <a:pt x="72" y="49"/>
              </a:lnTo>
              <a:lnTo>
                <a:pt x="72" y="48"/>
              </a:lnTo>
              <a:lnTo>
                <a:pt x="71" y="48"/>
              </a:lnTo>
              <a:lnTo>
                <a:pt x="72" y="48"/>
              </a:lnTo>
              <a:lnTo>
                <a:pt x="71" y="48"/>
              </a:lnTo>
              <a:lnTo>
                <a:pt x="71" y="49"/>
              </a:lnTo>
              <a:lnTo>
                <a:pt x="71" y="48"/>
              </a:lnTo>
              <a:lnTo>
                <a:pt x="70" y="48"/>
              </a:lnTo>
              <a:lnTo>
                <a:pt x="71" y="48"/>
              </a:lnTo>
              <a:lnTo>
                <a:pt x="70" y="48"/>
              </a:lnTo>
              <a:lnTo>
                <a:pt x="69" y="48"/>
              </a:lnTo>
              <a:lnTo>
                <a:pt x="68" y="48"/>
              </a:lnTo>
              <a:lnTo>
                <a:pt x="67" y="48"/>
              </a:lnTo>
              <a:lnTo>
                <a:pt x="67" y="47"/>
              </a:lnTo>
              <a:lnTo>
                <a:pt x="66" y="47"/>
              </a:lnTo>
              <a:lnTo>
                <a:pt x="67" y="47"/>
              </a:lnTo>
              <a:lnTo>
                <a:pt x="66" y="47"/>
              </a:lnTo>
              <a:lnTo>
                <a:pt x="66" y="46"/>
              </a:lnTo>
              <a:lnTo>
                <a:pt x="66" y="47"/>
              </a:lnTo>
              <a:lnTo>
                <a:pt x="66" y="46"/>
              </a:lnTo>
              <a:lnTo>
                <a:pt x="66" y="45"/>
              </a:lnTo>
              <a:lnTo>
                <a:pt x="65" y="45"/>
              </a:lnTo>
              <a:lnTo>
                <a:pt x="66" y="45"/>
              </a:lnTo>
              <a:lnTo>
                <a:pt x="65" y="45"/>
              </a:lnTo>
              <a:lnTo>
                <a:pt x="66" y="45"/>
              </a:lnTo>
              <a:lnTo>
                <a:pt x="66" y="44"/>
              </a:lnTo>
              <a:lnTo>
                <a:pt x="65" y="44"/>
              </a:lnTo>
              <a:lnTo>
                <a:pt x="66" y="44"/>
              </a:lnTo>
              <a:lnTo>
                <a:pt x="66" y="43"/>
              </a:lnTo>
              <a:lnTo>
                <a:pt x="67" y="43"/>
              </a:lnTo>
              <a:lnTo>
                <a:pt x="67" y="42"/>
              </a:lnTo>
              <a:lnTo>
                <a:pt x="66" y="42"/>
              </a:lnTo>
              <a:lnTo>
                <a:pt x="65" y="42"/>
              </a:lnTo>
              <a:lnTo>
                <a:pt x="65" y="41"/>
              </a:lnTo>
              <a:lnTo>
                <a:pt x="66" y="41"/>
              </a:lnTo>
              <a:lnTo>
                <a:pt x="66" y="40"/>
              </a:lnTo>
              <a:lnTo>
                <a:pt x="66" y="41"/>
              </a:lnTo>
              <a:lnTo>
                <a:pt x="66" y="40"/>
              </a:lnTo>
              <a:lnTo>
                <a:pt x="67" y="40"/>
              </a:lnTo>
              <a:lnTo>
                <a:pt x="67" y="41"/>
              </a:lnTo>
              <a:lnTo>
                <a:pt x="67" y="42"/>
              </a:lnTo>
              <a:lnTo>
                <a:pt x="68" y="42"/>
              </a:lnTo>
              <a:lnTo>
                <a:pt x="69" y="42"/>
              </a:lnTo>
              <a:lnTo>
                <a:pt x="70" y="42"/>
              </a:lnTo>
              <a:lnTo>
                <a:pt x="70" y="41"/>
              </a:lnTo>
              <a:lnTo>
                <a:pt x="70" y="40"/>
              </a:lnTo>
              <a:lnTo>
                <a:pt x="70" y="41"/>
              </a:lnTo>
              <a:lnTo>
                <a:pt x="71" y="41"/>
              </a:lnTo>
              <a:lnTo>
                <a:pt x="70" y="41"/>
              </a:lnTo>
              <a:lnTo>
                <a:pt x="71" y="41"/>
              </a:lnTo>
              <a:lnTo>
                <a:pt x="71" y="40"/>
              </a:lnTo>
              <a:lnTo>
                <a:pt x="72" y="40"/>
              </a:lnTo>
              <a:lnTo>
                <a:pt x="72" y="41"/>
              </a:lnTo>
              <a:lnTo>
                <a:pt x="72" y="40"/>
              </a:lnTo>
              <a:lnTo>
                <a:pt x="72" y="41"/>
              </a:lnTo>
              <a:lnTo>
                <a:pt x="73" y="41"/>
              </a:lnTo>
              <a:lnTo>
                <a:pt x="72" y="41"/>
              </a:lnTo>
              <a:lnTo>
                <a:pt x="73" y="41"/>
              </a:lnTo>
              <a:lnTo>
                <a:pt x="73" y="40"/>
              </a:lnTo>
              <a:lnTo>
                <a:pt x="73" y="41"/>
              </a:lnTo>
              <a:lnTo>
                <a:pt x="74" y="41"/>
              </a:lnTo>
              <a:lnTo>
                <a:pt x="75" y="41"/>
              </a:lnTo>
              <a:lnTo>
                <a:pt x="75" y="40"/>
              </a:lnTo>
              <a:lnTo>
                <a:pt x="75" y="41"/>
              </a:lnTo>
              <a:lnTo>
                <a:pt x="75" y="40"/>
              </a:lnTo>
              <a:lnTo>
                <a:pt x="76" y="40"/>
              </a:lnTo>
              <a:lnTo>
                <a:pt x="76" y="41"/>
              </a:lnTo>
              <a:lnTo>
                <a:pt x="76" y="40"/>
              </a:lnTo>
              <a:lnTo>
                <a:pt x="76" y="41"/>
              </a:lnTo>
              <a:lnTo>
                <a:pt x="76" y="40"/>
              </a:lnTo>
              <a:lnTo>
                <a:pt x="76" y="39"/>
              </a:lnTo>
              <a:lnTo>
                <a:pt x="77" y="39"/>
              </a:lnTo>
              <a:lnTo>
                <a:pt x="77" y="38"/>
              </a:lnTo>
              <a:lnTo>
                <a:pt x="78" y="38"/>
              </a:lnTo>
              <a:lnTo>
                <a:pt x="77" y="38"/>
              </a:lnTo>
              <a:lnTo>
                <a:pt x="78" y="38"/>
              </a:lnTo>
              <a:lnTo>
                <a:pt x="78" y="37"/>
              </a:lnTo>
              <a:lnTo>
                <a:pt x="78" y="36"/>
              </a:lnTo>
              <a:lnTo>
                <a:pt x="78" y="37"/>
              </a:lnTo>
              <a:lnTo>
                <a:pt x="78" y="36"/>
              </a:lnTo>
              <a:lnTo>
                <a:pt x="78" y="37"/>
              </a:lnTo>
              <a:lnTo>
                <a:pt x="78" y="36"/>
              </a:lnTo>
              <a:lnTo>
                <a:pt x="78" y="37"/>
              </a:lnTo>
              <a:lnTo>
                <a:pt x="78" y="36"/>
              </a:lnTo>
              <a:lnTo>
                <a:pt x="79" y="36"/>
              </a:lnTo>
              <a:lnTo>
                <a:pt x="79" y="35"/>
              </a:lnTo>
              <a:lnTo>
                <a:pt x="78" y="35"/>
              </a:lnTo>
              <a:lnTo>
                <a:pt x="79" y="35"/>
              </a:lnTo>
              <a:lnTo>
                <a:pt x="79" y="34"/>
              </a:lnTo>
              <a:lnTo>
                <a:pt x="79" y="33"/>
              </a:lnTo>
              <a:lnTo>
                <a:pt x="79" y="34"/>
              </a:lnTo>
              <a:lnTo>
                <a:pt x="79" y="33"/>
              </a:lnTo>
              <a:lnTo>
                <a:pt x="79" y="34"/>
              </a:lnTo>
              <a:lnTo>
                <a:pt x="79" y="33"/>
              </a:lnTo>
              <a:lnTo>
                <a:pt x="79" y="32"/>
              </a:lnTo>
              <a:lnTo>
                <a:pt x="79" y="31"/>
              </a:lnTo>
              <a:lnTo>
                <a:pt x="79" y="32"/>
              </a:lnTo>
              <a:lnTo>
                <a:pt x="79" y="31"/>
              </a:lnTo>
              <a:lnTo>
                <a:pt x="79" y="32"/>
              </a:lnTo>
              <a:lnTo>
                <a:pt x="79" y="31"/>
              </a:lnTo>
              <a:lnTo>
                <a:pt x="80" y="31"/>
              </a:lnTo>
              <a:lnTo>
                <a:pt x="79" y="31"/>
              </a:lnTo>
              <a:lnTo>
                <a:pt x="80" y="31"/>
              </a:lnTo>
              <a:lnTo>
                <a:pt x="81" y="31"/>
              </a:lnTo>
              <a:lnTo>
                <a:pt x="80" y="31"/>
              </a:lnTo>
              <a:lnTo>
                <a:pt x="81" y="31"/>
              </a:lnTo>
              <a:lnTo>
                <a:pt x="81" y="30"/>
              </a:lnTo>
              <a:lnTo>
                <a:pt x="81" y="31"/>
              </a:lnTo>
              <a:lnTo>
                <a:pt x="81" y="30"/>
              </a:lnTo>
              <a:lnTo>
                <a:pt x="81" y="31"/>
              </a:lnTo>
              <a:lnTo>
                <a:pt x="81" y="30"/>
              </a:lnTo>
              <a:lnTo>
                <a:pt x="81" y="31"/>
              </a:lnTo>
              <a:lnTo>
                <a:pt x="82" y="31"/>
              </a:lnTo>
              <a:lnTo>
                <a:pt x="82" y="30"/>
              </a:lnTo>
              <a:lnTo>
                <a:pt x="83" y="30"/>
              </a:lnTo>
              <a:lnTo>
                <a:pt x="84" y="30"/>
              </a:lnTo>
              <a:lnTo>
                <a:pt x="84" y="29"/>
              </a:lnTo>
              <a:lnTo>
                <a:pt x="84" y="30"/>
              </a:lnTo>
              <a:lnTo>
                <a:pt x="84" y="29"/>
              </a:lnTo>
              <a:lnTo>
                <a:pt x="85" y="29"/>
              </a:lnTo>
              <a:lnTo>
                <a:pt x="86" y="29"/>
              </a:lnTo>
              <a:lnTo>
                <a:pt x="85" y="29"/>
              </a:lnTo>
              <a:lnTo>
                <a:pt x="86" y="29"/>
              </a:lnTo>
              <a:lnTo>
                <a:pt x="85" y="29"/>
              </a:lnTo>
              <a:lnTo>
                <a:pt x="85" y="28"/>
              </a:lnTo>
              <a:lnTo>
                <a:pt x="86" y="28"/>
              </a:lnTo>
              <a:lnTo>
                <a:pt x="86" y="27"/>
              </a:lnTo>
              <a:lnTo>
                <a:pt x="86" y="28"/>
              </a:lnTo>
              <a:lnTo>
                <a:pt x="86" y="27"/>
              </a:lnTo>
              <a:lnTo>
                <a:pt x="86" y="28"/>
              </a:lnTo>
              <a:lnTo>
                <a:pt x="86" y="27"/>
              </a:lnTo>
              <a:lnTo>
                <a:pt x="87" y="27"/>
              </a:lnTo>
              <a:lnTo>
                <a:pt x="88" y="27"/>
              </a:lnTo>
              <a:lnTo>
                <a:pt x="88" y="26"/>
              </a:lnTo>
              <a:lnTo>
                <a:pt x="87" y="26"/>
              </a:lnTo>
              <a:lnTo>
                <a:pt x="88" y="26"/>
              </a:lnTo>
              <a:lnTo>
                <a:pt x="88" y="25"/>
              </a:lnTo>
              <a:lnTo>
                <a:pt x="88" y="24"/>
              </a:lnTo>
              <a:lnTo>
                <a:pt x="88" y="23"/>
              </a:lnTo>
              <a:lnTo>
                <a:pt x="89" y="23"/>
              </a:lnTo>
              <a:lnTo>
                <a:pt x="90" y="23"/>
              </a:lnTo>
              <a:lnTo>
                <a:pt x="89" y="23"/>
              </a:lnTo>
              <a:lnTo>
                <a:pt x="90" y="23"/>
              </a:lnTo>
              <a:lnTo>
                <a:pt x="90" y="22"/>
              </a:lnTo>
              <a:lnTo>
                <a:pt x="90" y="23"/>
              </a:lnTo>
              <a:lnTo>
                <a:pt x="90" y="22"/>
              </a:lnTo>
              <a:lnTo>
                <a:pt x="90" y="23"/>
              </a:lnTo>
              <a:lnTo>
                <a:pt x="90" y="22"/>
              </a:lnTo>
              <a:lnTo>
                <a:pt x="91" y="22"/>
              </a:lnTo>
              <a:lnTo>
                <a:pt x="91" y="21"/>
              </a:lnTo>
              <a:lnTo>
                <a:pt x="92" y="21"/>
              </a:lnTo>
              <a:lnTo>
                <a:pt x="92" y="20"/>
              </a:lnTo>
              <a:lnTo>
                <a:pt x="93" y="20"/>
              </a:lnTo>
              <a:lnTo>
                <a:pt x="94" y="20"/>
              </a:lnTo>
              <a:lnTo>
                <a:pt x="93" y="20"/>
              </a:lnTo>
              <a:lnTo>
                <a:pt x="94" y="20"/>
              </a:lnTo>
              <a:lnTo>
                <a:pt x="94" y="19"/>
              </a:lnTo>
              <a:lnTo>
                <a:pt x="95" y="19"/>
              </a:lnTo>
              <a:lnTo>
                <a:pt x="95" y="18"/>
              </a:lnTo>
              <a:lnTo>
                <a:pt x="96" y="18"/>
              </a:lnTo>
              <a:lnTo>
                <a:pt x="96" y="17"/>
              </a:lnTo>
              <a:lnTo>
                <a:pt x="96" y="16"/>
              </a:lnTo>
              <a:lnTo>
                <a:pt x="96" y="15"/>
              </a:lnTo>
              <a:lnTo>
                <a:pt x="96" y="14"/>
              </a:lnTo>
              <a:lnTo>
                <a:pt x="96" y="13"/>
              </a:lnTo>
              <a:lnTo>
                <a:pt x="96" y="12"/>
              </a:lnTo>
              <a:lnTo>
                <a:pt x="96" y="13"/>
              </a:lnTo>
              <a:lnTo>
                <a:pt x="97" y="13"/>
              </a:lnTo>
              <a:lnTo>
                <a:pt x="97" y="12"/>
              </a:lnTo>
              <a:lnTo>
                <a:pt x="97" y="13"/>
              </a:lnTo>
              <a:lnTo>
                <a:pt x="97" y="12"/>
              </a:lnTo>
              <a:lnTo>
                <a:pt x="96" y="12"/>
              </a:lnTo>
              <a:lnTo>
                <a:pt x="97" y="12"/>
              </a:lnTo>
              <a:lnTo>
                <a:pt x="96" y="12"/>
              </a:lnTo>
              <a:lnTo>
                <a:pt x="96" y="11"/>
              </a:lnTo>
              <a:lnTo>
                <a:pt x="96" y="10"/>
              </a:lnTo>
              <a:lnTo>
                <a:pt x="96" y="9"/>
              </a:lnTo>
              <a:lnTo>
                <a:pt x="96" y="8"/>
              </a:lnTo>
              <a:lnTo>
                <a:pt x="96" y="7"/>
              </a:lnTo>
              <a:lnTo>
                <a:pt x="96" y="6"/>
              </a:lnTo>
              <a:lnTo>
                <a:pt x="95" y="6"/>
              </a:lnTo>
              <a:lnTo>
                <a:pt x="96" y="6"/>
              </a:lnTo>
              <a:lnTo>
                <a:pt x="95" y="6"/>
              </a:lnTo>
              <a:lnTo>
                <a:pt x="96" y="6"/>
              </a:lnTo>
              <a:lnTo>
                <a:pt x="96" y="5"/>
              </a:lnTo>
              <a:lnTo>
                <a:pt x="96" y="4"/>
              </a:lnTo>
              <a:lnTo>
                <a:pt x="96" y="3"/>
              </a:lnTo>
              <a:lnTo>
                <a:pt x="95" y="3"/>
              </a:lnTo>
              <a:lnTo>
                <a:pt x="96" y="3"/>
              </a:lnTo>
              <a:lnTo>
                <a:pt x="96" y="2"/>
              </a:lnTo>
              <a:lnTo>
                <a:pt x="97" y="2"/>
              </a:lnTo>
              <a:lnTo>
                <a:pt x="96" y="2"/>
              </a:lnTo>
              <a:lnTo>
                <a:pt x="97" y="2"/>
              </a:lnTo>
              <a:lnTo>
                <a:pt x="97" y="1"/>
              </a:lnTo>
              <a:lnTo>
                <a:pt x="98" y="1"/>
              </a:lnTo>
              <a:lnTo>
                <a:pt x="99" y="1"/>
              </a:lnTo>
              <a:lnTo>
                <a:pt x="100" y="1"/>
              </a:lnTo>
              <a:lnTo>
                <a:pt x="101" y="1"/>
              </a:lnTo>
              <a:lnTo>
                <a:pt x="102" y="1"/>
              </a:lnTo>
              <a:lnTo>
                <a:pt x="103" y="1"/>
              </a:lnTo>
              <a:lnTo>
                <a:pt x="103"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1</xdr:col>
      <xdr:colOff>438150</xdr:colOff>
      <xdr:row>34</xdr:row>
      <xdr:rowOff>19050</xdr:rowOff>
    </xdr:from>
    <xdr:to>
      <xdr:col>3</xdr:col>
      <xdr:colOff>447675</xdr:colOff>
      <xdr:row>41</xdr:row>
      <xdr:rowOff>114300</xdr:rowOff>
    </xdr:to>
    <xdr:sp macro="" textlink="">
      <xdr:nvSpPr>
        <xdr:cNvPr id="146" name="5qq"/>
        <xdr:cNvSpPr>
          <a:spLocks/>
        </xdr:cNvSpPr>
      </xdr:nvSpPr>
      <xdr:spPr bwMode="auto">
        <a:xfrm>
          <a:off x="1047750" y="5905500"/>
          <a:ext cx="1228725" cy="1228725"/>
        </a:xfrm>
        <a:custGeom>
          <a:avLst/>
          <a:gdLst>
            <a:gd name="T0" fmla="*/ 2147483647 w 129"/>
            <a:gd name="T1" fmla="*/ 2147483647 h 129"/>
            <a:gd name="T2" fmla="*/ 2147483647 w 129"/>
            <a:gd name="T3" fmla="*/ 2147483647 h 129"/>
            <a:gd name="T4" fmla="*/ 2147483647 w 129"/>
            <a:gd name="T5" fmla="*/ 2147483647 h 129"/>
            <a:gd name="T6" fmla="*/ 2147483647 w 129"/>
            <a:gd name="T7" fmla="*/ 2147483647 h 129"/>
            <a:gd name="T8" fmla="*/ 2147483647 w 129"/>
            <a:gd name="T9" fmla="*/ 2147483647 h 129"/>
            <a:gd name="T10" fmla="*/ 2147483647 w 129"/>
            <a:gd name="T11" fmla="*/ 2147483647 h 129"/>
            <a:gd name="T12" fmla="*/ 2147483647 w 129"/>
            <a:gd name="T13" fmla="*/ 2147483647 h 129"/>
            <a:gd name="T14" fmla="*/ 2147483647 w 129"/>
            <a:gd name="T15" fmla="*/ 2147483647 h 129"/>
            <a:gd name="T16" fmla="*/ 2147483647 w 129"/>
            <a:gd name="T17" fmla="*/ 2147483647 h 129"/>
            <a:gd name="T18" fmla="*/ 2147483647 w 129"/>
            <a:gd name="T19" fmla="*/ 2147483647 h 129"/>
            <a:gd name="T20" fmla="*/ 2147483647 w 129"/>
            <a:gd name="T21" fmla="*/ 2147483647 h 129"/>
            <a:gd name="T22" fmla="*/ 2147483647 w 129"/>
            <a:gd name="T23" fmla="*/ 2147483647 h 129"/>
            <a:gd name="T24" fmla="*/ 2147483647 w 129"/>
            <a:gd name="T25" fmla="*/ 2147483647 h 129"/>
            <a:gd name="T26" fmla="*/ 2147483647 w 129"/>
            <a:gd name="T27" fmla="*/ 2147483647 h 129"/>
            <a:gd name="T28" fmla="*/ 2147483647 w 129"/>
            <a:gd name="T29" fmla="*/ 2147483647 h 129"/>
            <a:gd name="T30" fmla="*/ 2147483647 w 129"/>
            <a:gd name="T31" fmla="*/ 2147483647 h 129"/>
            <a:gd name="T32" fmla="*/ 2147483647 w 129"/>
            <a:gd name="T33" fmla="*/ 2147483647 h 129"/>
            <a:gd name="T34" fmla="*/ 2147483647 w 129"/>
            <a:gd name="T35" fmla="*/ 2147483647 h 129"/>
            <a:gd name="T36" fmla="*/ 2147483647 w 129"/>
            <a:gd name="T37" fmla="*/ 2147483647 h 129"/>
            <a:gd name="T38" fmla="*/ 2147483647 w 129"/>
            <a:gd name="T39" fmla="*/ 2147483647 h 129"/>
            <a:gd name="T40" fmla="*/ 2147483647 w 129"/>
            <a:gd name="T41" fmla="*/ 2147483647 h 129"/>
            <a:gd name="T42" fmla="*/ 2147483647 w 129"/>
            <a:gd name="T43" fmla="*/ 2147483647 h 129"/>
            <a:gd name="T44" fmla="*/ 2147483647 w 129"/>
            <a:gd name="T45" fmla="*/ 2147483647 h 129"/>
            <a:gd name="T46" fmla="*/ 2147483647 w 129"/>
            <a:gd name="T47" fmla="*/ 2147483647 h 129"/>
            <a:gd name="T48" fmla="*/ 2147483647 w 129"/>
            <a:gd name="T49" fmla="*/ 2147483647 h 129"/>
            <a:gd name="T50" fmla="*/ 2147483647 w 129"/>
            <a:gd name="T51" fmla="*/ 2147483647 h 129"/>
            <a:gd name="T52" fmla="*/ 2147483647 w 129"/>
            <a:gd name="T53" fmla="*/ 2147483647 h 129"/>
            <a:gd name="T54" fmla="*/ 2147483647 w 129"/>
            <a:gd name="T55" fmla="*/ 2147483647 h 129"/>
            <a:gd name="T56" fmla="*/ 2147483647 w 129"/>
            <a:gd name="T57" fmla="*/ 2147483647 h 129"/>
            <a:gd name="T58" fmla="*/ 2147483647 w 129"/>
            <a:gd name="T59" fmla="*/ 2147483647 h 129"/>
            <a:gd name="T60" fmla="*/ 2147483647 w 129"/>
            <a:gd name="T61" fmla="*/ 2147483647 h 129"/>
            <a:gd name="T62" fmla="*/ 2147483647 w 129"/>
            <a:gd name="T63" fmla="*/ 2147483647 h 129"/>
            <a:gd name="T64" fmla="*/ 2147483647 w 129"/>
            <a:gd name="T65" fmla="*/ 2147483647 h 129"/>
            <a:gd name="T66" fmla="*/ 2147483647 w 129"/>
            <a:gd name="T67" fmla="*/ 2147483647 h 129"/>
            <a:gd name="T68" fmla="*/ 2147483647 w 129"/>
            <a:gd name="T69" fmla="*/ 2147483647 h 129"/>
            <a:gd name="T70" fmla="*/ 2147483647 w 129"/>
            <a:gd name="T71" fmla="*/ 2147483647 h 129"/>
            <a:gd name="T72" fmla="*/ 2147483647 w 129"/>
            <a:gd name="T73" fmla="*/ 2147483647 h 129"/>
            <a:gd name="T74" fmla="*/ 2147483647 w 129"/>
            <a:gd name="T75" fmla="*/ 2147483647 h 129"/>
            <a:gd name="T76" fmla="*/ 2147483647 w 129"/>
            <a:gd name="T77" fmla="*/ 2147483647 h 129"/>
            <a:gd name="T78" fmla="*/ 2147483647 w 129"/>
            <a:gd name="T79" fmla="*/ 2147483647 h 129"/>
            <a:gd name="T80" fmla="*/ 2147483647 w 129"/>
            <a:gd name="T81" fmla="*/ 2147483647 h 129"/>
            <a:gd name="T82" fmla="*/ 2147483647 w 129"/>
            <a:gd name="T83" fmla="*/ 2147483647 h 129"/>
            <a:gd name="T84" fmla="*/ 2147483647 w 129"/>
            <a:gd name="T85" fmla="*/ 2147483647 h 129"/>
            <a:gd name="T86" fmla="*/ 2147483647 w 129"/>
            <a:gd name="T87" fmla="*/ 2147483647 h 129"/>
            <a:gd name="T88" fmla="*/ 2147483647 w 129"/>
            <a:gd name="T89" fmla="*/ 2147483647 h 129"/>
            <a:gd name="T90" fmla="*/ 2147483647 w 129"/>
            <a:gd name="T91" fmla="*/ 2147483647 h 129"/>
            <a:gd name="T92" fmla="*/ 2147483647 w 129"/>
            <a:gd name="T93" fmla="*/ 2147483647 h 129"/>
            <a:gd name="T94" fmla="*/ 2147483647 w 129"/>
            <a:gd name="T95" fmla="*/ 2147483647 h 129"/>
            <a:gd name="T96" fmla="*/ 2147483647 w 129"/>
            <a:gd name="T97" fmla="*/ 2147483647 h 129"/>
            <a:gd name="T98" fmla="*/ 2147483647 w 129"/>
            <a:gd name="T99" fmla="*/ 2147483647 h 129"/>
            <a:gd name="T100" fmla="*/ 2147483647 w 129"/>
            <a:gd name="T101" fmla="*/ 2147483647 h 129"/>
            <a:gd name="T102" fmla="*/ 2147483647 w 129"/>
            <a:gd name="T103" fmla="*/ 2147483647 h 129"/>
            <a:gd name="T104" fmla="*/ 2147483647 w 129"/>
            <a:gd name="T105" fmla="*/ 2147483647 h 129"/>
            <a:gd name="T106" fmla="*/ 2147483647 w 129"/>
            <a:gd name="T107" fmla="*/ 2147483647 h 129"/>
            <a:gd name="T108" fmla="*/ 2147483647 w 129"/>
            <a:gd name="T109" fmla="*/ 2147483647 h 129"/>
            <a:gd name="T110" fmla="*/ 2147483647 w 129"/>
            <a:gd name="T111" fmla="*/ 2147483647 h 129"/>
            <a:gd name="T112" fmla="*/ 2147483647 w 129"/>
            <a:gd name="T113" fmla="*/ 2147483647 h 129"/>
            <a:gd name="T114" fmla="*/ 2147483647 w 129"/>
            <a:gd name="T115" fmla="*/ 2147483647 h 129"/>
            <a:gd name="T116" fmla="*/ 2147483647 w 129"/>
            <a:gd name="T117" fmla="*/ 2147483647 h 129"/>
            <a:gd name="T118" fmla="*/ 2147483647 w 129"/>
            <a:gd name="T119" fmla="*/ 2147483647 h 129"/>
            <a:gd name="T120" fmla="*/ 2147483647 w 129"/>
            <a:gd name="T121" fmla="*/ 2147483647 h 129"/>
            <a:gd name="T122" fmla="*/ 2147483647 w 129"/>
            <a:gd name="T123" fmla="*/ 2147483647 h 12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29"/>
            <a:gd name="T187" fmla="*/ 0 h 129"/>
            <a:gd name="T188" fmla="*/ 129 w 129"/>
            <a:gd name="T189" fmla="*/ 129 h 12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29" h="129">
              <a:moveTo>
                <a:pt x="60" y="0"/>
              </a:moveTo>
              <a:lnTo>
                <a:pt x="61" y="0"/>
              </a:lnTo>
              <a:lnTo>
                <a:pt x="61" y="1"/>
              </a:lnTo>
              <a:lnTo>
                <a:pt x="62" y="1"/>
              </a:lnTo>
              <a:lnTo>
                <a:pt x="63" y="1"/>
              </a:lnTo>
              <a:lnTo>
                <a:pt x="64" y="1"/>
              </a:lnTo>
              <a:lnTo>
                <a:pt x="64" y="2"/>
              </a:lnTo>
              <a:lnTo>
                <a:pt x="64" y="1"/>
              </a:lnTo>
              <a:lnTo>
                <a:pt x="64" y="2"/>
              </a:lnTo>
              <a:lnTo>
                <a:pt x="64" y="1"/>
              </a:lnTo>
              <a:lnTo>
                <a:pt x="65" y="1"/>
              </a:lnTo>
              <a:lnTo>
                <a:pt x="65" y="2"/>
              </a:lnTo>
              <a:lnTo>
                <a:pt x="65" y="3"/>
              </a:lnTo>
              <a:lnTo>
                <a:pt x="64" y="3"/>
              </a:lnTo>
              <a:lnTo>
                <a:pt x="64" y="4"/>
              </a:lnTo>
              <a:lnTo>
                <a:pt x="64" y="5"/>
              </a:lnTo>
              <a:lnTo>
                <a:pt x="65" y="5"/>
              </a:lnTo>
              <a:lnTo>
                <a:pt x="64" y="5"/>
              </a:lnTo>
              <a:lnTo>
                <a:pt x="65" y="6"/>
              </a:lnTo>
              <a:lnTo>
                <a:pt x="64" y="6"/>
              </a:lnTo>
              <a:lnTo>
                <a:pt x="64" y="7"/>
              </a:lnTo>
              <a:lnTo>
                <a:pt x="65" y="7"/>
              </a:lnTo>
              <a:lnTo>
                <a:pt x="65" y="8"/>
              </a:lnTo>
              <a:lnTo>
                <a:pt x="64" y="8"/>
              </a:lnTo>
              <a:lnTo>
                <a:pt x="64" y="9"/>
              </a:lnTo>
              <a:lnTo>
                <a:pt x="63" y="9"/>
              </a:lnTo>
              <a:lnTo>
                <a:pt x="62" y="9"/>
              </a:lnTo>
              <a:lnTo>
                <a:pt x="61" y="9"/>
              </a:lnTo>
              <a:lnTo>
                <a:pt x="60" y="9"/>
              </a:lnTo>
              <a:lnTo>
                <a:pt x="59" y="9"/>
              </a:lnTo>
              <a:lnTo>
                <a:pt x="58" y="8"/>
              </a:lnTo>
              <a:lnTo>
                <a:pt x="57" y="8"/>
              </a:lnTo>
              <a:lnTo>
                <a:pt x="57" y="9"/>
              </a:lnTo>
              <a:lnTo>
                <a:pt x="57" y="8"/>
              </a:lnTo>
              <a:lnTo>
                <a:pt x="56" y="8"/>
              </a:lnTo>
              <a:lnTo>
                <a:pt x="56" y="9"/>
              </a:lnTo>
              <a:lnTo>
                <a:pt x="57" y="9"/>
              </a:lnTo>
              <a:lnTo>
                <a:pt x="57" y="10"/>
              </a:lnTo>
              <a:lnTo>
                <a:pt x="57" y="11"/>
              </a:lnTo>
              <a:lnTo>
                <a:pt x="57" y="12"/>
              </a:lnTo>
              <a:lnTo>
                <a:pt x="57" y="13"/>
              </a:lnTo>
              <a:lnTo>
                <a:pt x="57" y="14"/>
              </a:lnTo>
              <a:lnTo>
                <a:pt x="57" y="15"/>
              </a:lnTo>
              <a:lnTo>
                <a:pt x="58" y="15"/>
              </a:lnTo>
              <a:lnTo>
                <a:pt x="58" y="16"/>
              </a:lnTo>
              <a:lnTo>
                <a:pt x="59" y="16"/>
              </a:lnTo>
              <a:lnTo>
                <a:pt x="59" y="17"/>
              </a:lnTo>
              <a:lnTo>
                <a:pt x="60" y="17"/>
              </a:lnTo>
              <a:lnTo>
                <a:pt x="61" y="17"/>
              </a:lnTo>
              <a:lnTo>
                <a:pt x="62" y="17"/>
              </a:lnTo>
              <a:lnTo>
                <a:pt x="62" y="18"/>
              </a:lnTo>
              <a:lnTo>
                <a:pt x="63" y="18"/>
              </a:lnTo>
              <a:lnTo>
                <a:pt x="63" y="19"/>
              </a:lnTo>
              <a:lnTo>
                <a:pt x="64" y="19"/>
              </a:lnTo>
              <a:lnTo>
                <a:pt x="64" y="20"/>
              </a:lnTo>
              <a:lnTo>
                <a:pt x="65" y="20"/>
              </a:lnTo>
              <a:lnTo>
                <a:pt x="66" y="20"/>
              </a:lnTo>
              <a:lnTo>
                <a:pt x="67" y="20"/>
              </a:lnTo>
              <a:lnTo>
                <a:pt x="67" y="21"/>
              </a:lnTo>
              <a:lnTo>
                <a:pt x="68" y="21"/>
              </a:lnTo>
              <a:lnTo>
                <a:pt x="68" y="22"/>
              </a:lnTo>
              <a:lnTo>
                <a:pt x="68" y="21"/>
              </a:lnTo>
              <a:lnTo>
                <a:pt x="68" y="22"/>
              </a:lnTo>
              <a:lnTo>
                <a:pt x="69" y="22"/>
              </a:lnTo>
              <a:lnTo>
                <a:pt x="69" y="21"/>
              </a:lnTo>
              <a:lnTo>
                <a:pt x="69" y="22"/>
              </a:lnTo>
              <a:lnTo>
                <a:pt x="70" y="22"/>
              </a:lnTo>
              <a:lnTo>
                <a:pt x="70" y="23"/>
              </a:lnTo>
              <a:lnTo>
                <a:pt x="71" y="23"/>
              </a:lnTo>
              <a:lnTo>
                <a:pt x="71" y="24"/>
              </a:lnTo>
              <a:lnTo>
                <a:pt x="71" y="23"/>
              </a:lnTo>
              <a:lnTo>
                <a:pt x="72" y="23"/>
              </a:lnTo>
              <a:lnTo>
                <a:pt x="73" y="23"/>
              </a:lnTo>
              <a:lnTo>
                <a:pt x="73" y="24"/>
              </a:lnTo>
              <a:lnTo>
                <a:pt x="74" y="24"/>
              </a:lnTo>
              <a:lnTo>
                <a:pt x="75" y="24"/>
              </a:lnTo>
              <a:lnTo>
                <a:pt x="74" y="24"/>
              </a:lnTo>
              <a:lnTo>
                <a:pt x="74" y="25"/>
              </a:lnTo>
              <a:lnTo>
                <a:pt x="74" y="26"/>
              </a:lnTo>
              <a:lnTo>
                <a:pt x="74" y="27"/>
              </a:lnTo>
              <a:lnTo>
                <a:pt x="73" y="27"/>
              </a:lnTo>
              <a:lnTo>
                <a:pt x="73" y="28"/>
              </a:lnTo>
              <a:lnTo>
                <a:pt x="73" y="29"/>
              </a:lnTo>
              <a:lnTo>
                <a:pt x="73" y="30"/>
              </a:lnTo>
              <a:lnTo>
                <a:pt x="74" y="30"/>
              </a:lnTo>
              <a:lnTo>
                <a:pt x="75" y="30"/>
              </a:lnTo>
              <a:lnTo>
                <a:pt x="76" y="30"/>
              </a:lnTo>
              <a:lnTo>
                <a:pt x="77" y="30"/>
              </a:lnTo>
              <a:lnTo>
                <a:pt x="78" y="30"/>
              </a:lnTo>
              <a:lnTo>
                <a:pt x="79" y="30"/>
              </a:lnTo>
              <a:lnTo>
                <a:pt x="79" y="31"/>
              </a:lnTo>
              <a:lnTo>
                <a:pt x="79" y="30"/>
              </a:lnTo>
              <a:lnTo>
                <a:pt x="80" y="30"/>
              </a:lnTo>
              <a:lnTo>
                <a:pt x="80" y="29"/>
              </a:lnTo>
              <a:lnTo>
                <a:pt x="80" y="28"/>
              </a:lnTo>
              <a:lnTo>
                <a:pt x="80" y="27"/>
              </a:lnTo>
              <a:lnTo>
                <a:pt x="81" y="27"/>
              </a:lnTo>
              <a:lnTo>
                <a:pt x="82" y="27"/>
              </a:lnTo>
              <a:lnTo>
                <a:pt x="83" y="27"/>
              </a:lnTo>
              <a:lnTo>
                <a:pt x="83" y="26"/>
              </a:lnTo>
              <a:lnTo>
                <a:pt x="84" y="26"/>
              </a:lnTo>
              <a:lnTo>
                <a:pt x="84" y="27"/>
              </a:lnTo>
              <a:lnTo>
                <a:pt x="85" y="27"/>
              </a:lnTo>
              <a:lnTo>
                <a:pt x="85" y="28"/>
              </a:lnTo>
              <a:lnTo>
                <a:pt x="85" y="27"/>
              </a:lnTo>
              <a:lnTo>
                <a:pt x="85" y="28"/>
              </a:lnTo>
              <a:lnTo>
                <a:pt x="86" y="28"/>
              </a:lnTo>
              <a:lnTo>
                <a:pt x="86" y="27"/>
              </a:lnTo>
              <a:lnTo>
                <a:pt x="87" y="27"/>
              </a:lnTo>
              <a:lnTo>
                <a:pt x="88" y="27"/>
              </a:lnTo>
              <a:lnTo>
                <a:pt x="89" y="27"/>
              </a:lnTo>
              <a:lnTo>
                <a:pt x="89" y="28"/>
              </a:lnTo>
              <a:lnTo>
                <a:pt x="89" y="29"/>
              </a:lnTo>
              <a:lnTo>
                <a:pt x="89" y="28"/>
              </a:lnTo>
              <a:lnTo>
                <a:pt x="90" y="28"/>
              </a:lnTo>
              <a:lnTo>
                <a:pt x="90" y="29"/>
              </a:lnTo>
              <a:lnTo>
                <a:pt x="90" y="28"/>
              </a:lnTo>
              <a:lnTo>
                <a:pt x="90" y="29"/>
              </a:lnTo>
              <a:lnTo>
                <a:pt x="91" y="29"/>
              </a:lnTo>
              <a:lnTo>
                <a:pt x="92" y="29"/>
              </a:lnTo>
              <a:lnTo>
                <a:pt x="92" y="30"/>
              </a:lnTo>
              <a:lnTo>
                <a:pt x="91" y="31"/>
              </a:lnTo>
              <a:lnTo>
                <a:pt x="92" y="31"/>
              </a:lnTo>
              <a:lnTo>
                <a:pt x="91" y="31"/>
              </a:lnTo>
              <a:lnTo>
                <a:pt x="91" y="32"/>
              </a:lnTo>
              <a:lnTo>
                <a:pt x="92" y="32"/>
              </a:lnTo>
              <a:lnTo>
                <a:pt x="92" y="33"/>
              </a:lnTo>
              <a:lnTo>
                <a:pt x="92" y="34"/>
              </a:lnTo>
              <a:lnTo>
                <a:pt x="92" y="33"/>
              </a:lnTo>
              <a:lnTo>
                <a:pt x="93" y="33"/>
              </a:lnTo>
              <a:lnTo>
                <a:pt x="94" y="33"/>
              </a:lnTo>
              <a:lnTo>
                <a:pt x="95" y="33"/>
              </a:lnTo>
              <a:lnTo>
                <a:pt x="96" y="33"/>
              </a:lnTo>
              <a:lnTo>
                <a:pt x="96" y="34"/>
              </a:lnTo>
              <a:lnTo>
                <a:pt x="96" y="35"/>
              </a:lnTo>
              <a:lnTo>
                <a:pt x="96" y="34"/>
              </a:lnTo>
              <a:lnTo>
                <a:pt x="96" y="35"/>
              </a:lnTo>
              <a:lnTo>
                <a:pt x="97" y="35"/>
              </a:lnTo>
              <a:lnTo>
                <a:pt x="97" y="36"/>
              </a:lnTo>
              <a:lnTo>
                <a:pt x="98" y="36"/>
              </a:lnTo>
              <a:lnTo>
                <a:pt x="98" y="37"/>
              </a:lnTo>
              <a:lnTo>
                <a:pt x="99" y="37"/>
              </a:lnTo>
              <a:lnTo>
                <a:pt x="99" y="38"/>
              </a:lnTo>
              <a:lnTo>
                <a:pt x="100" y="38"/>
              </a:lnTo>
              <a:lnTo>
                <a:pt x="100" y="39"/>
              </a:lnTo>
              <a:lnTo>
                <a:pt x="101" y="39"/>
              </a:lnTo>
              <a:lnTo>
                <a:pt x="102" y="39"/>
              </a:lnTo>
              <a:lnTo>
                <a:pt x="102" y="38"/>
              </a:lnTo>
              <a:lnTo>
                <a:pt x="103" y="38"/>
              </a:lnTo>
              <a:lnTo>
                <a:pt x="104" y="39"/>
              </a:lnTo>
              <a:lnTo>
                <a:pt x="104" y="38"/>
              </a:lnTo>
              <a:lnTo>
                <a:pt x="105" y="38"/>
              </a:lnTo>
              <a:lnTo>
                <a:pt x="106" y="38"/>
              </a:lnTo>
              <a:lnTo>
                <a:pt x="107" y="38"/>
              </a:lnTo>
              <a:lnTo>
                <a:pt x="108" y="38"/>
              </a:lnTo>
              <a:lnTo>
                <a:pt x="108" y="39"/>
              </a:lnTo>
              <a:lnTo>
                <a:pt x="107" y="39"/>
              </a:lnTo>
              <a:lnTo>
                <a:pt x="107" y="40"/>
              </a:lnTo>
              <a:lnTo>
                <a:pt x="106" y="40"/>
              </a:lnTo>
              <a:lnTo>
                <a:pt x="106" y="41"/>
              </a:lnTo>
              <a:lnTo>
                <a:pt x="106" y="42"/>
              </a:lnTo>
              <a:lnTo>
                <a:pt x="106" y="43"/>
              </a:lnTo>
              <a:lnTo>
                <a:pt x="107" y="43"/>
              </a:lnTo>
              <a:lnTo>
                <a:pt x="107" y="44"/>
              </a:lnTo>
              <a:lnTo>
                <a:pt x="108" y="44"/>
              </a:lnTo>
              <a:lnTo>
                <a:pt x="109" y="44"/>
              </a:lnTo>
              <a:lnTo>
                <a:pt x="109" y="45"/>
              </a:lnTo>
              <a:lnTo>
                <a:pt x="110" y="45"/>
              </a:lnTo>
              <a:lnTo>
                <a:pt x="110" y="44"/>
              </a:lnTo>
              <a:lnTo>
                <a:pt x="111" y="44"/>
              </a:lnTo>
              <a:lnTo>
                <a:pt x="112" y="44"/>
              </a:lnTo>
              <a:lnTo>
                <a:pt x="112" y="43"/>
              </a:lnTo>
              <a:lnTo>
                <a:pt x="113" y="43"/>
              </a:lnTo>
              <a:lnTo>
                <a:pt x="114" y="43"/>
              </a:lnTo>
              <a:lnTo>
                <a:pt x="115" y="43"/>
              </a:lnTo>
              <a:lnTo>
                <a:pt x="116" y="43"/>
              </a:lnTo>
              <a:lnTo>
                <a:pt x="117" y="43"/>
              </a:lnTo>
              <a:lnTo>
                <a:pt x="117" y="44"/>
              </a:lnTo>
              <a:lnTo>
                <a:pt x="116" y="44"/>
              </a:lnTo>
              <a:lnTo>
                <a:pt x="117" y="44"/>
              </a:lnTo>
              <a:lnTo>
                <a:pt x="116" y="44"/>
              </a:lnTo>
              <a:lnTo>
                <a:pt x="116" y="45"/>
              </a:lnTo>
              <a:lnTo>
                <a:pt x="116" y="46"/>
              </a:lnTo>
              <a:lnTo>
                <a:pt x="117" y="46"/>
              </a:lnTo>
              <a:lnTo>
                <a:pt x="116" y="46"/>
              </a:lnTo>
              <a:lnTo>
                <a:pt x="117" y="46"/>
              </a:lnTo>
              <a:lnTo>
                <a:pt x="116" y="46"/>
              </a:lnTo>
              <a:lnTo>
                <a:pt x="117" y="46"/>
              </a:lnTo>
              <a:lnTo>
                <a:pt x="116" y="46"/>
              </a:lnTo>
              <a:lnTo>
                <a:pt x="116" y="47"/>
              </a:lnTo>
              <a:lnTo>
                <a:pt x="117" y="47"/>
              </a:lnTo>
              <a:lnTo>
                <a:pt x="118" y="47"/>
              </a:lnTo>
              <a:lnTo>
                <a:pt x="118" y="48"/>
              </a:lnTo>
              <a:lnTo>
                <a:pt x="118" y="49"/>
              </a:lnTo>
              <a:lnTo>
                <a:pt x="118" y="50"/>
              </a:lnTo>
              <a:lnTo>
                <a:pt x="119" y="50"/>
              </a:lnTo>
              <a:lnTo>
                <a:pt x="119" y="49"/>
              </a:lnTo>
              <a:lnTo>
                <a:pt x="120" y="49"/>
              </a:lnTo>
              <a:lnTo>
                <a:pt x="120" y="50"/>
              </a:lnTo>
              <a:lnTo>
                <a:pt x="120" y="49"/>
              </a:lnTo>
              <a:lnTo>
                <a:pt x="121" y="49"/>
              </a:lnTo>
              <a:lnTo>
                <a:pt x="122" y="49"/>
              </a:lnTo>
              <a:lnTo>
                <a:pt x="122" y="50"/>
              </a:lnTo>
              <a:lnTo>
                <a:pt x="123" y="50"/>
              </a:lnTo>
              <a:lnTo>
                <a:pt x="123" y="51"/>
              </a:lnTo>
              <a:lnTo>
                <a:pt x="123" y="52"/>
              </a:lnTo>
              <a:lnTo>
                <a:pt x="123" y="53"/>
              </a:lnTo>
              <a:lnTo>
                <a:pt x="124" y="53"/>
              </a:lnTo>
              <a:lnTo>
                <a:pt x="123" y="53"/>
              </a:lnTo>
              <a:lnTo>
                <a:pt x="124" y="53"/>
              </a:lnTo>
              <a:lnTo>
                <a:pt x="124" y="54"/>
              </a:lnTo>
              <a:lnTo>
                <a:pt x="124" y="53"/>
              </a:lnTo>
              <a:lnTo>
                <a:pt x="124" y="54"/>
              </a:lnTo>
              <a:lnTo>
                <a:pt x="123" y="54"/>
              </a:lnTo>
              <a:lnTo>
                <a:pt x="124" y="54"/>
              </a:lnTo>
              <a:lnTo>
                <a:pt x="125" y="54"/>
              </a:lnTo>
              <a:lnTo>
                <a:pt x="125" y="55"/>
              </a:lnTo>
              <a:lnTo>
                <a:pt x="126" y="55"/>
              </a:lnTo>
              <a:lnTo>
                <a:pt x="127" y="55"/>
              </a:lnTo>
              <a:lnTo>
                <a:pt x="128" y="55"/>
              </a:lnTo>
              <a:lnTo>
                <a:pt x="128" y="56"/>
              </a:lnTo>
              <a:lnTo>
                <a:pt x="128" y="55"/>
              </a:lnTo>
              <a:lnTo>
                <a:pt x="129" y="55"/>
              </a:lnTo>
              <a:lnTo>
                <a:pt x="129" y="56"/>
              </a:lnTo>
              <a:lnTo>
                <a:pt x="129" y="57"/>
              </a:lnTo>
              <a:lnTo>
                <a:pt x="129" y="58"/>
              </a:lnTo>
              <a:lnTo>
                <a:pt x="128" y="58"/>
              </a:lnTo>
              <a:lnTo>
                <a:pt x="127" y="58"/>
              </a:lnTo>
              <a:lnTo>
                <a:pt x="127" y="59"/>
              </a:lnTo>
              <a:lnTo>
                <a:pt x="126" y="59"/>
              </a:lnTo>
              <a:lnTo>
                <a:pt x="125" y="59"/>
              </a:lnTo>
              <a:lnTo>
                <a:pt x="125" y="60"/>
              </a:lnTo>
              <a:lnTo>
                <a:pt x="124" y="60"/>
              </a:lnTo>
              <a:lnTo>
                <a:pt x="124" y="61"/>
              </a:lnTo>
              <a:lnTo>
                <a:pt x="125" y="61"/>
              </a:lnTo>
              <a:lnTo>
                <a:pt x="126" y="61"/>
              </a:lnTo>
              <a:lnTo>
                <a:pt x="126" y="62"/>
              </a:lnTo>
              <a:lnTo>
                <a:pt x="125" y="62"/>
              </a:lnTo>
              <a:lnTo>
                <a:pt x="125" y="63"/>
              </a:lnTo>
              <a:lnTo>
                <a:pt x="125" y="64"/>
              </a:lnTo>
              <a:lnTo>
                <a:pt x="124" y="65"/>
              </a:lnTo>
              <a:lnTo>
                <a:pt x="124" y="66"/>
              </a:lnTo>
              <a:lnTo>
                <a:pt x="125" y="66"/>
              </a:lnTo>
              <a:lnTo>
                <a:pt x="125" y="67"/>
              </a:lnTo>
              <a:lnTo>
                <a:pt x="124" y="67"/>
              </a:lnTo>
              <a:lnTo>
                <a:pt x="123" y="67"/>
              </a:lnTo>
              <a:lnTo>
                <a:pt x="122" y="67"/>
              </a:lnTo>
              <a:lnTo>
                <a:pt x="121" y="67"/>
              </a:lnTo>
              <a:lnTo>
                <a:pt x="120" y="67"/>
              </a:lnTo>
              <a:lnTo>
                <a:pt x="120" y="68"/>
              </a:lnTo>
              <a:lnTo>
                <a:pt x="119" y="68"/>
              </a:lnTo>
              <a:lnTo>
                <a:pt x="118" y="68"/>
              </a:lnTo>
              <a:lnTo>
                <a:pt x="117" y="68"/>
              </a:lnTo>
              <a:lnTo>
                <a:pt x="116" y="68"/>
              </a:lnTo>
              <a:lnTo>
                <a:pt x="116" y="67"/>
              </a:lnTo>
              <a:lnTo>
                <a:pt x="116" y="66"/>
              </a:lnTo>
              <a:lnTo>
                <a:pt x="116" y="67"/>
              </a:lnTo>
              <a:lnTo>
                <a:pt x="116" y="66"/>
              </a:lnTo>
              <a:lnTo>
                <a:pt x="116" y="67"/>
              </a:lnTo>
              <a:lnTo>
                <a:pt x="116" y="66"/>
              </a:lnTo>
              <a:lnTo>
                <a:pt x="116" y="65"/>
              </a:lnTo>
              <a:lnTo>
                <a:pt x="116" y="66"/>
              </a:lnTo>
              <a:lnTo>
                <a:pt x="116" y="65"/>
              </a:lnTo>
              <a:lnTo>
                <a:pt x="116" y="66"/>
              </a:lnTo>
              <a:lnTo>
                <a:pt x="115" y="66"/>
              </a:lnTo>
              <a:lnTo>
                <a:pt x="116" y="66"/>
              </a:lnTo>
              <a:lnTo>
                <a:pt x="116" y="67"/>
              </a:lnTo>
              <a:lnTo>
                <a:pt x="115" y="67"/>
              </a:lnTo>
              <a:lnTo>
                <a:pt x="116" y="67"/>
              </a:lnTo>
              <a:lnTo>
                <a:pt x="115" y="67"/>
              </a:lnTo>
              <a:lnTo>
                <a:pt x="116" y="67"/>
              </a:lnTo>
              <a:lnTo>
                <a:pt x="116" y="68"/>
              </a:lnTo>
              <a:lnTo>
                <a:pt x="115" y="68"/>
              </a:lnTo>
              <a:lnTo>
                <a:pt x="114" y="68"/>
              </a:lnTo>
              <a:lnTo>
                <a:pt x="113" y="68"/>
              </a:lnTo>
              <a:lnTo>
                <a:pt x="113" y="69"/>
              </a:lnTo>
              <a:lnTo>
                <a:pt x="113" y="70"/>
              </a:lnTo>
              <a:lnTo>
                <a:pt x="112" y="70"/>
              </a:lnTo>
              <a:lnTo>
                <a:pt x="111" y="70"/>
              </a:lnTo>
              <a:lnTo>
                <a:pt x="110" y="70"/>
              </a:lnTo>
              <a:lnTo>
                <a:pt x="109" y="70"/>
              </a:lnTo>
              <a:lnTo>
                <a:pt x="108" y="70"/>
              </a:lnTo>
              <a:lnTo>
                <a:pt x="107" y="70"/>
              </a:lnTo>
              <a:lnTo>
                <a:pt x="106" y="70"/>
              </a:lnTo>
              <a:lnTo>
                <a:pt x="105" y="70"/>
              </a:lnTo>
              <a:lnTo>
                <a:pt x="104" y="70"/>
              </a:lnTo>
              <a:lnTo>
                <a:pt x="103" y="70"/>
              </a:lnTo>
              <a:lnTo>
                <a:pt x="103" y="71"/>
              </a:lnTo>
              <a:lnTo>
                <a:pt x="102" y="71"/>
              </a:lnTo>
              <a:lnTo>
                <a:pt x="101" y="71"/>
              </a:lnTo>
              <a:lnTo>
                <a:pt x="100" y="71"/>
              </a:lnTo>
              <a:lnTo>
                <a:pt x="100" y="72"/>
              </a:lnTo>
              <a:lnTo>
                <a:pt x="99" y="72"/>
              </a:lnTo>
              <a:lnTo>
                <a:pt x="99" y="73"/>
              </a:lnTo>
              <a:lnTo>
                <a:pt x="99" y="74"/>
              </a:lnTo>
              <a:lnTo>
                <a:pt x="99" y="73"/>
              </a:lnTo>
              <a:lnTo>
                <a:pt x="99" y="74"/>
              </a:lnTo>
              <a:lnTo>
                <a:pt x="98" y="74"/>
              </a:lnTo>
              <a:lnTo>
                <a:pt x="98" y="75"/>
              </a:lnTo>
              <a:lnTo>
                <a:pt x="97" y="75"/>
              </a:lnTo>
              <a:lnTo>
                <a:pt x="97" y="76"/>
              </a:lnTo>
              <a:lnTo>
                <a:pt x="97" y="77"/>
              </a:lnTo>
              <a:lnTo>
                <a:pt x="96" y="77"/>
              </a:lnTo>
              <a:lnTo>
                <a:pt x="96" y="76"/>
              </a:lnTo>
              <a:lnTo>
                <a:pt x="96" y="75"/>
              </a:lnTo>
              <a:lnTo>
                <a:pt x="96" y="74"/>
              </a:lnTo>
              <a:lnTo>
                <a:pt x="96" y="75"/>
              </a:lnTo>
              <a:lnTo>
                <a:pt x="96" y="76"/>
              </a:lnTo>
              <a:lnTo>
                <a:pt x="96" y="77"/>
              </a:lnTo>
              <a:lnTo>
                <a:pt x="96" y="76"/>
              </a:lnTo>
              <a:lnTo>
                <a:pt x="96" y="77"/>
              </a:lnTo>
              <a:lnTo>
                <a:pt x="95" y="77"/>
              </a:lnTo>
              <a:lnTo>
                <a:pt x="94" y="77"/>
              </a:lnTo>
              <a:lnTo>
                <a:pt x="93" y="77"/>
              </a:lnTo>
              <a:lnTo>
                <a:pt x="93" y="78"/>
              </a:lnTo>
              <a:lnTo>
                <a:pt x="92" y="78"/>
              </a:lnTo>
              <a:lnTo>
                <a:pt x="92" y="79"/>
              </a:lnTo>
              <a:lnTo>
                <a:pt x="92" y="80"/>
              </a:lnTo>
              <a:lnTo>
                <a:pt x="92" y="79"/>
              </a:lnTo>
              <a:lnTo>
                <a:pt x="91" y="79"/>
              </a:lnTo>
              <a:lnTo>
                <a:pt x="91" y="80"/>
              </a:lnTo>
              <a:lnTo>
                <a:pt x="91" y="79"/>
              </a:lnTo>
              <a:lnTo>
                <a:pt x="91" y="80"/>
              </a:lnTo>
              <a:lnTo>
                <a:pt x="90" y="80"/>
              </a:lnTo>
              <a:lnTo>
                <a:pt x="90" y="79"/>
              </a:lnTo>
              <a:lnTo>
                <a:pt x="89" y="79"/>
              </a:lnTo>
              <a:lnTo>
                <a:pt x="88" y="79"/>
              </a:lnTo>
              <a:lnTo>
                <a:pt x="88" y="78"/>
              </a:lnTo>
              <a:lnTo>
                <a:pt x="87" y="78"/>
              </a:lnTo>
              <a:lnTo>
                <a:pt x="86" y="78"/>
              </a:lnTo>
              <a:lnTo>
                <a:pt x="87" y="78"/>
              </a:lnTo>
              <a:lnTo>
                <a:pt x="87" y="77"/>
              </a:lnTo>
              <a:lnTo>
                <a:pt x="87" y="76"/>
              </a:lnTo>
              <a:lnTo>
                <a:pt x="87" y="75"/>
              </a:lnTo>
              <a:lnTo>
                <a:pt x="86" y="75"/>
              </a:lnTo>
              <a:lnTo>
                <a:pt x="86" y="74"/>
              </a:lnTo>
              <a:lnTo>
                <a:pt x="86" y="73"/>
              </a:lnTo>
              <a:lnTo>
                <a:pt x="85" y="73"/>
              </a:lnTo>
              <a:lnTo>
                <a:pt x="85" y="72"/>
              </a:lnTo>
              <a:lnTo>
                <a:pt x="85" y="71"/>
              </a:lnTo>
              <a:lnTo>
                <a:pt x="85" y="70"/>
              </a:lnTo>
              <a:lnTo>
                <a:pt x="85" y="69"/>
              </a:lnTo>
              <a:lnTo>
                <a:pt x="85" y="68"/>
              </a:lnTo>
              <a:lnTo>
                <a:pt x="85" y="67"/>
              </a:lnTo>
              <a:lnTo>
                <a:pt x="84" y="67"/>
              </a:lnTo>
              <a:lnTo>
                <a:pt x="85" y="67"/>
              </a:lnTo>
              <a:lnTo>
                <a:pt x="85" y="68"/>
              </a:lnTo>
              <a:lnTo>
                <a:pt x="85" y="67"/>
              </a:lnTo>
              <a:lnTo>
                <a:pt x="85" y="68"/>
              </a:lnTo>
              <a:lnTo>
                <a:pt x="85" y="69"/>
              </a:lnTo>
              <a:lnTo>
                <a:pt x="85" y="70"/>
              </a:lnTo>
              <a:lnTo>
                <a:pt x="85" y="71"/>
              </a:lnTo>
              <a:lnTo>
                <a:pt x="84" y="71"/>
              </a:lnTo>
              <a:lnTo>
                <a:pt x="84" y="70"/>
              </a:lnTo>
              <a:lnTo>
                <a:pt x="84" y="69"/>
              </a:lnTo>
              <a:lnTo>
                <a:pt x="83" y="69"/>
              </a:lnTo>
              <a:lnTo>
                <a:pt x="82" y="69"/>
              </a:lnTo>
              <a:lnTo>
                <a:pt x="82" y="68"/>
              </a:lnTo>
              <a:lnTo>
                <a:pt x="81" y="68"/>
              </a:lnTo>
              <a:lnTo>
                <a:pt x="81" y="67"/>
              </a:lnTo>
              <a:lnTo>
                <a:pt x="80" y="67"/>
              </a:lnTo>
              <a:lnTo>
                <a:pt x="81" y="67"/>
              </a:lnTo>
              <a:lnTo>
                <a:pt x="80" y="67"/>
              </a:lnTo>
              <a:lnTo>
                <a:pt x="81" y="67"/>
              </a:lnTo>
              <a:lnTo>
                <a:pt x="80" y="67"/>
              </a:lnTo>
              <a:lnTo>
                <a:pt x="81" y="67"/>
              </a:lnTo>
              <a:lnTo>
                <a:pt x="81" y="68"/>
              </a:lnTo>
              <a:lnTo>
                <a:pt x="82" y="68"/>
              </a:lnTo>
              <a:lnTo>
                <a:pt x="82" y="69"/>
              </a:lnTo>
              <a:lnTo>
                <a:pt x="83" y="69"/>
              </a:lnTo>
              <a:lnTo>
                <a:pt x="83" y="70"/>
              </a:lnTo>
              <a:lnTo>
                <a:pt x="84" y="70"/>
              </a:lnTo>
              <a:lnTo>
                <a:pt x="84" y="71"/>
              </a:lnTo>
              <a:lnTo>
                <a:pt x="84" y="72"/>
              </a:lnTo>
              <a:lnTo>
                <a:pt x="84" y="73"/>
              </a:lnTo>
              <a:lnTo>
                <a:pt x="84" y="72"/>
              </a:lnTo>
              <a:lnTo>
                <a:pt x="84" y="73"/>
              </a:lnTo>
              <a:lnTo>
                <a:pt x="85" y="73"/>
              </a:lnTo>
              <a:lnTo>
                <a:pt x="85" y="74"/>
              </a:lnTo>
              <a:lnTo>
                <a:pt x="85" y="75"/>
              </a:lnTo>
              <a:lnTo>
                <a:pt x="85" y="76"/>
              </a:lnTo>
              <a:lnTo>
                <a:pt x="85" y="77"/>
              </a:lnTo>
              <a:lnTo>
                <a:pt x="85" y="78"/>
              </a:lnTo>
              <a:lnTo>
                <a:pt x="85" y="79"/>
              </a:lnTo>
              <a:lnTo>
                <a:pt x="85" y="80"/>
              </a:lnTo>
              <a:lnTo>
                <a:pt x="86" y="80"/>
              </a:lnTo>
              <a:lnTo>
                <a:pt x="86" y="79"/>
              </a:lnTo>
              <a:lnTo>
                <a:pt x="86" y="80"/>
              </a:lnTo>
              <a:lnTo>
                <a:pt x="86" y="79"/>
              </a:lnTo>
              <a:lnTo>
                <a:pt x="87" y="79"/>
              </a:lnTo>
              <a:lnTo>
                <a:pt x="86" y="79"/>
              </a:lnTo>
              <a:lnTo>
                <a:pt x="86" y="80"/>
              </a:lnTo>
              <a:lnTo>
                <a:pt x="85" y="80"/>
              </a:lnTo>
              <a:lnTo>
                <a:pt x="85" y="81"/>
              </a:lnTo>
              <a:lnTo>
                <a:pt x="85" y="82"/>
              </a:lnTo>
              <a:lnTo>
                <a:pt x="84" y="82"/>
              </a:lnTo>
              <a:lnTo>
                <a:pt x="84" y="83"/>
              </a:lnTo>
              <a:lnTo>
                <a:pt x="84" y="84"/>
              </a:lnTo>
              <a:lnTo>
                <a:pt x="84" y="83"/>
              </a:lnTo>
              <a:lnTo>
                <a:pt x="84" y="84"/>
              </a:lnTo>
              <a:lnTo>
                <a:pt x="83" y="84"/>
              </a:lnTo>
              <a:lnTo>
                <a:pt x="84" y="84"/>
              </a:lnTo>
              <a:lnTo>
                <a:pt x="83" y="84"/>
              </a:lnTo>
              <a:lnTo>
                <a:pt x="83" y="85"/>
              </a:lnTo>
              <a:lnTo>
                <a:pt x="84" y="85"/>
              </a:lnTo>
              <a:lnTo>
                <a:pt x="83" y="85"/>
              </a:lnTo>
              <a:lnTo>
                <a:pt x="82" y="85"/>
              </a:lnTo>
              <a:lnTo>
                <a:pt x="82" y="86"/>
              </a:lnTo>
              <a:lnTo>
                <a:pt x="82" y="87"/>
              </a:lnTo>
              <a:lnTo>
                <a:pt x="81" y="87"/>
              </a:lnTo>
              <a:lnTo>
                <a:pt x="81" y="88"/>
              </a:lnTo>
              <a:lnTo>
                <a:pt x="81" y="87"/>
              </a:lnTo>
              <a:lnTo>
                <a:pt x="80" y="87"/>
              </a:lnTo>
              <a:lnTo>
                <a:pt x="81" y="87"/>
              </a:lnTo>
              <a:lnTo>
                <a:pt x="80" y="87"/>
              </a:lnTo>
              <a:lnTo>
                <a:pt x="79" y="87"/>
              </a:lnTo>
              <a:lnTo>
                <a:pt x="78" y="87"/>
              </a:lnTo>
              <a:lnTo>
                <a:pt x="77" y="87"/>
              </a:lnTo>
              <a:lnTo>
                <a:pt x="76" y="87"/>
              </a:lnTo>
              <a:lnTo>
                <a:pt x="75" y="87"/>
              </a:lnTo>
              <a:lnTo>
                <a:pt x="75" y="88"/>
              </a:lnTo>
              <a:lnTo>
                <a:pt x="74" y="88"/>
              </a:lnTo>
              <a:lnTo>
                <a:pt x="75" y="88"/>
              </a:lnTo>
              <a:lnTo>
                <a:pt x="74" y="88"/>
              </a:lnTo>
              <a:lnTo>
                <a:pt x="73" y="88"/>
              </a:lnTo>
              <a:lnTo>
                <a:pt x="74" y="88"/>
              </a:lnTo>
              <a:lnTo>
                <a:pt x="73" y="88"/>
              </a:lnTo>
              <a:lnTo>
                <a:pt x="74" y="88"/>
              </a:lnTo>
              <a:lnTo>
                <a:pt x="73" y="88"/>
              </a:lnTo>
              <a:lnTo>
                <a:pt x="74" y="88"/>
              </a:lnTo>
              <a:lnTo>
                <a:pt x="73" y="88"/>
              </a:lnTo>
              <a:lnTo>
                <a:pt x="72" y="88"/>
              </a:lnTo>
              <a:lnTo>
                <a:pt x="73" y="88"/>
              </a:lnTo>
              <a:lnTo>
                <a:pt x="72" y="88"/>
              </a:lnTo>
              <a:lnTo>
                <a:pt x="73" y="88"/>
              </a:lnTo>
              <a:lnTo>
                <a:pt x="72" y="88"/>
              </a:lnTo>
              <a:lnTo>
                <a:pt x="73" y="88"/>
              </a:lnTo>
              <a:lnTo>
                <a:pt x="72" y="88"/>
              </a:lnTo>
              <a:lnTo>
                <a:pt x="71" y="88"/>
              </a:lnTo>
              <a:lnTo>
                <a:pt x="72" y="88"/>
              </a:lnTo>
              <a:lnTo>
                <a:pt x="73" y="88"/>
              </a:lnTo>
              <a:lnTo>
                <a:pt x="72" y="88"/>
              </a:lnTo>
              <a:lnTo>
                <a:pt x="73" y="88"/>
              </a:lnTo>
              <a:lnTo>
                <a:pt x="74" y="88"/>
              </a:lnTo>
              <a:lnTo>
                <a:pt x="73" y="88"/>
              </a:lnTo>
              <a:lnTo>
                <a:pt x="73" y="89"/>
              </a:lnTo>
              <a:lnTo>
                <a:pt x="73" y="88"/>
              </a:lnTo>
              <a:lnTo>
                <a:pt x="74" y="88"/>
              </a:lnTo>
              <a:lnTo>
                <a:pt x="75" y="88"/>
              </a:lnTo>
              <a:lnTo>
                <a:pt x="76" y="88"/>
              </a:lnTo>
              <a:lnTo>
                <a:pt x="77" y="88"/>
              </a:lnTo>
              <a:lnTo>
                <a:pt x="78" y="88"/>
              </a:lnTo>
              <a:lnTo>
                <a:pt x="79" y="88"/>
              </a:lnTo>
              <a:lnTo>
                <a:pt x="80" y="88"/>
              </a:lnTo>
              <a:lnTo>
                <a:pt x="80" y="87"/>
              </a:lnTo>
              <a:lnTo>
                <a:pt x="80" y="88"/>
              </a:lnTo>
              <a:lnTo>
                <a:pt x="81" y="88"/>
              </a:lnTo>
              <a:lnTo>
                <a:pt x="80" y="88"/>
              </a:lnTo>
              <a:lnTo>
                <a:pt x="80" y="89"/>
              </a:lnTo>
              <a:lnTo>
                <a:pt x="80" y="90"/>
              </a:lnTo>
              <a:lnTo>
                <a:pt x="79" y="90"/>
              </a:lnTo>
              <a:lnTo>
                <a:pt x="79" y="91"/>
              </a:lnTo>
              <a:lnTo>
                <a:pt x="78" y="91"/>
              </a:lnTo>
              <a:lnTo>
                <a:pt x="78" y="92"/>
              </a:lnTo>
              <a:lnTo>
                <a:pt x="78" y="93"/>
              </a:lnTo>
              <a:lnTo>
                <a:pt x="77" y="93"/>
              </a:lnTo>
              <a:lnTo>
                <a:pt x="76" y="93"/>
              </a:lnTo>
              <a:lnTo>
                <a:pt x="76" y="94"/>
              </a:lnTo>
              <a:lnTo>
                <a:pt x="75" y="94"/>
              </a:lnTo>
              <a:lnTo>
                <a:pt x="75" y="95"/>
              </a:lnTo>
              <a:lnTo>
                <a:pt x="74" y="95"/>
              </a:lnTo>
              <a:lnTo>
                <a:pt x="74" y="96"/>
              </a:lnTo>
              <a:lnTo>
                <a:pt x="73" y="97"/>
              </a:lnTo>
              <a:lnTo>
                <a:pt x="74" y="97"/>
              </a:lnTo>
              <a:lnTo>
                <a:pt x="74" y="98"/>
              </a:lnTo>
              <a:lnTo>
                <a:pt x="73" y="98"/>
              </a:lnTo>
              <a:lnTo>
                <a:pt x="74" y="98"/>
              </a:lnTo>
              <a:lnTo>
                <a:pt x="73" y="98"/>
              </a:lnTo>
              <a:lnTo>
                <a:pt x="73" y="99"/>
              </a:lnTo>
              <a:lnTo>
                <a:pt x="72" y="99"/>
              </a:lnTo>
              <a:lnTo>
                <a:pt x="71" y="99"/>
              </a:lnTo>
              <a:lnTo>
                <a:pt x="71" y="100"/>
              </a:lnTo>
              <a:lnTo>
                <a:pt x="71" y="101"/>
              </a:lnTo>
              <a:lnTo>
                <a:pt x="71" y="102"/>
              </a:lnTo>
              <a:lnTo>
                <a:pt x="71" y="103"/>
              </a:lnTo>
              <a:lnTo>
                <a:pt x="72" y="103"/>
              </a:lnTo>
              <a:lnTo>
                <a:pt x="73" y="103"/>
              </a:lnTo>
              <a:lnTo>
                <a:pt x="74" y="103"/>
              </a:lnTo>
              <a:lnTo>
                <a:pt x="74" y="104"/>
              </a:lnTo>
              <a:lnTo>
                <a:pt x="75" y="104"/>
              </a:lnTo>
              <a:lnTo>
                <a:pt x="74" y="104"/>
              </a:lnTo>
              <a:lnTo>
                <a:pt x="74" y="105"/>
              </a:lnTo>
              <a:lnTo>
                <a:pt x="75" y="105"/>
              </a:lnTo>
              <a:lnTo>
                <a:pt x="75" y="106"/>
              </a:lnTo>
              <a:lnTo>
                <a:pt x="76" y="106"/>
              </a:lnTo>
              <a:lnTo>
                <a:pt x="76" y="107"/>
              </a:lnTo>
              <a:lnTo>
                <a:pt x="76" y="108"/>
              </a:lnTo>
              <a:lnTo>
                <a:pt x="77" y="108"/>
              </a:lnTo>
              <a:lnTo>
                <a:pt x="78" y="108"/>
              </a:lnTo>
              <a:lnTo>
                <a:pt x="79" y="108"/>
              </a:lnTo>
              <a:lnTo>
                <a:pt x="79" y="107"/>
              </a:lnTo>
              <a:lnTo>
                <a:pt x="79" y="108"/>
              </a:lnTo>
              <a:lnTo>
                <a:pt x="79" y="107"/>
              </a:lnTo>
              <a:lnTo>
                <a:pt x="79" y="108"/>
              </a:lnTo>
              <a:lnTo>
                <a:pt x="79" y="109"/>
              </a:lnTo>
              <a:lnTo>
                <a:pt x="79" y="110"/>
              </a:lnTo>
              <a:lnTo>
                <a:pt x="78" y="110"/>
              </a:lnTo>
              <a:lnTo>
                <a:pt x="79" y="110"/>
              </a:lnTo>
              <a:lnTo>
                <a:pt x="79" y="111"/>
              </a:lnTo>
              <a:lnTo>
                <a:pt x="78" y="111"/>
              </a:lnTo>
              <a:lnTo>
                <a:pt x="79" y="111"/>
              </a:lnTo>
              <a:lnTo>
                <a:pt x="78" y="111"/>
              </a:lnTo>
              <a:lnTo>
                <a:pt x="79" y="111"/>
              </a:lnTo>
              <a:lnTo>
                <a:pt x="78" y="111"/>
              </a:lnTo>
              <a:lnTo>
                <a:pt x="79" y="111"/>
              </a:lnTo>
              <a:lnTo>
                <a:pt x="78" y="111"/>
              </a:lnTo>
              <a:lnTo>
                <a:pt x="79" y="111"/>
              </a:lnTo>
              <a:lnTo>
                <a:pt x="78" y="111"/>
              </a:lnTo>
              <a:lnTo>
                <a:pt x="78" y="112"/>
              </a:lnTo>
              <a:lnTo>
                <a:pt x="78" y="111"/>
              </a:lnTo>
              <a:lnTo>
                <a:pt x="78" y="112"/>
              </a:lnTo>
              <a:lnTo>
                <a:pt x="77" y="113"/>
              </a:lnTo>
              <a:lnTo>
                <a:pt x="77" y="112"/>
              </a:lnTo>
              <a:lnTo>
                <a:pt x="76" y="112"/>
              </a:lnTo>
              <a:lnTo>
                <a:pt x="75" y="112"/>
              </a:lnTo>
              <a:lnTo>
                <a:pt x="75" y="111"/>
              </a:lnTo>
              <a:lnTo>
                <a:pt x="74" y="111"/>
              </a:lnTo>
              <a:lnTo>
                <a:pt x="75" y="111"/>
              </a:lnTo>
              <a:lnTo>
                <a:pt x="74" y="111"/>
              </a:lnTo>
              <a:lnTo>
                <a:pt x="75" y="111"/>
              </a:lnTo>
              <a:lnTo>
                <a:pt x="74" y="111"/>
              </a:lnTo>
              <a:lnTo>
                <a:pt x="75" y="111"/>
              </a:lnTo>
              <a:lnTo>
                <a:pt x="75" y="110"/>
              </a:lnTo>
              <a:lnTo>
                <a:pt x="74" y="110"/>
              </a:lnTo>
              <a:lnTo>
                <a:pt x="74" y="109"/>
              </a:lnTo>
              <a:lnTo>
                <a:pt x="75" y="109"/>
              </a:lnTo>
              <a:lnTo>
                <a:pt x="74" y="109"/>
              </a:lnTo>
              <a:lnTo>
                <a:pt x="75" y="109"/>
              </a:lnTo>
              <a:lnTo>
                <a:pt x="74" y="109"/>
              </a:lnTo>
              <a:lnTo>
                <a:pt x="74" y="108"/>
              </a:lnTo>
              <a:lnTo>
                <a:pt x="74" y="107"/>
              </a:lnTo>
              <a:lnTo>
                <a:pt x="73" y="107"/>
              </a:lnTo>
              <a:lnTo>
                <a:pt x="74" y="107"/>
              </a:lnTo>
              <a:lnTo>
                <a:pt x="74" y="106"/>
              </a:lnTo>
              <a:lnTo>
                <a:pt x="75" y="106"/>
              </a:lnTo>
              <a:lnTo>
                <a:pt x="74" y="106"/>
              </a:lnTo>
              <a:lnTo>
                <a:pt x="74" y="105"/>
              </a:lnTo>
              <a:lnTo>
                <a:pt x="74" y="106"/>
              </a:lnTo>
              <a:lnTo>
                <a:pt x="74" y="105"/>
              </a:lnTo>
              <a:lnTo>
                <a:pt x="74" y="106"/>
              </a:lnTo>
              <a:lnTo>
                <a:pt x="74" y="105"/>
              </a:lnTo>
              <a:lnTo>
                <a:pt x="74" y="106"/>
              </a:lnTo>
              <a:lnTo>
                <a:pt x="74" y="105"/>
              </a:lnTo>
              <a:lnTo>
                <a:pt x="73" y="105"/>
              </a:lnTo>
              <a:lnTo>
                <a:pt x="72" y="105"/>
              </a:lnTo>
              <a:lnTo>
                <a:pt x="71" y="105"/>
              </a:lnTo>
              <a:lnTo>
                <a:pt x="71" y="104"/>
              </a:lnTo>
              <a:lnTo>
                <a:pt x="71" y="105"/>
              </a:lnTo>
              <a:lnTo>
                <a:pt x="71" y="104"/>
              </a:lnTo>
              <a:lnTo>
                <a:pt x="70" y="104"/>
              </a:lnTo>
              <a:lnTo>
                <a:pt x="71" y="104"/>
              </a:lnTo>
              <a:lnTo>
                <a:pt x="70" y="104"/>
              </a:lnTo>
              <a:lnTo>
                <a:pt x="70" y="103"/>
              </a:lnTo>
              <a:lnTo>
                <a:pt x="70" y="104"/>
              </a:lnTo>
              <a:lnTo>
                <a:pt x="69" y="104"/>
              </a:lnTo>
              <a:lnTo>
                <a:pt x="69" y="103"/>
              </a:lnTo>
              <a:lnTo>
                <a:pt x="70" y="103"/>
              </a:lnTo>
              <a:lnTo>
                <a:pt x="69" y="103"/>
              </a:lnTo>
              <a:lnTo>
                <a:pt x="68" y="103"/>
              </a:lnTo>
              <a:lnTo>
                <a:pt x="67" y="103"/>
              </a:lnTo>
              <a:lnTo>
                <a:pt x="68" y="103"/>
              </a:lnTo>
              <a:lnTo>
                <a:pt x="67" y="103"/>
              </a:lnTo>
              <a:lnTo>
                <a:pt x="67" y="102"/>
              </a:lnTo>
              <a:lnTo>
                <a:pt x="66" y="102"/>
              </a:lnTo>
              <a:lnTo>
                <a:pt x="66" y="101"/>
              </a:lnTo>
              <a:lnTo>
                <a:pt x="66" y="100"/>
              </a:lnTo>
              <a:lnTo>
                <a:pt x="66" y="99"/>
              </a:lnTo>
              <a:lnTo>
                <a:pt x="67" y="99"/>
              </a:lnTo>
              <a:lnTo>
                <a:pt x="67" y="98"/>
              </a:lnTo>
              <a:lnTo>
                <a:pt x="67" y="99"/>
              </a:lnTo>
              <a:lnTo>
                <a:pt x="66" y="99"/>
              </a:lnTo>
              <a:lnTo>
                <a:pt x="66" y="100"/>
              </a:lnTo>
              <a:lnTo>
                <a:pt x="65" y="100"/>
              </a:lnTo>
              <a:lnTo>
                <a:pt x="66" y="100"/>
              </a:lnTo>
              <a:lnTo>
                <a:pt x="66" y="101"/>
              </a:lnTo>
              <a:lnTo>
                <a:pt x="66" y="102"/>
              </a:lnTo>
              <a:lnTo>
                <a:pt x="67" y="102"/>
              </a:lnTo>
              <a:lnTo>
                <a:pt x="67" y="103"/>
              </a:lnTo>
              <a:lnTo>
                <a:pt x="68" y="103"/>
              </a:lnTo>
              <a:lnTo>
                <a:pt x="67" y="103"/>
              </a:lnTo>
              <a:lnTo>
                <a:pt x="68" y="103"/>
              </a:lnTo>
              <a:lnTo>
                <a:pt x="69" y="103"/>
              </a:lnTo>
              <a:lnTo>
                <a:pt x="69" y="104"/>
              </a:lnTo>
              <a:lnTo>
                <a:pt x="70" y="104"/>
              </a:lnTo>
              <a:lnTo>
                <a:pt x="69" y="104"/>
              </a:lnTo>
              <a:lnTo>
                <a:pt x="69" y="105"/>
              </a:lnTo>
              <a:lnTo>
                <a:pt x="68" y="105"/>
              </a:lnTo>
              <a:lnTo>
                <a:pt x="67" y="105"/>
              </a:lnTo>
              <a:lnTo>
                <a:pt x="68" y="105"/>
              </a:lnTo>
              <a:lnTo>
                <a:pt x="69" y="105"/>
              </a:lnTo>
              <a:lnTo>
                <a:pt x="70" y="105"/>
              </a:lnTo>
              <a:lnTo>
                <a:pt x="71" y="105"/>
              </a:lnTo>
              <a:lnTo>
                <a:pt x="71" y="106"/>
              </a:lnTo>
              <a:lnTo>
                <a:pt x="72" y="106"/>
              </a:lnTo>
              <a:lnTo>
                <a:pt x="71" y="106"/>
              </a:lnTo>
              <a:lnTo>
                <a:pt x="71" y="107"/>
              </a:lnTo>
              <a:lnTo>
                <a:pt x="71" y="106"/>
              </a:lnTo>
              <a:lnTo>
                <a:pt x="72" y="106"/>
              </a:lnTo>
              <a:lnTo>
                <a:pt x="73" y="106"/>
              </a:lnTo>
              <a:lnTo>
                <a:pt x="73" y="107"/>
              </a:lnTo>
              <a:lnTo>
                <a:pt x="72" y="107"/>
              </a:lnTo>
              <a:lnTo>
                <a:pt x="73" y="107"/>
              </a:lnTo>
              <a:lnTo>
                <a:pt x="73" y="108"/>
              </a:lnTo>
              <a:lnTo>
                <a:pt x="74" y="108"/>
              </a:lnTo>
              <a:lnTo>
                <a:pt x="74" y="109"/>
              </a:lnTo>
              <a:lnTo>
                <a:pt x="73" y="110"/>
              </a:lnTo>
              <a:lnTo>
                <a:pt x="72" y="110"/>
              </a:lnTo>
              <a:lnTo>
                <a:pt x="73" y="110"/>
              </a:lnTo>
              <a:lnTo>
                <a:pt x="74" y="110"/>
              </a:lnTo>
              <a:lnTo>
                <a:pt x="74" y="111"/>
              </a:lnTo>
              <a:lnTo>
                <a:pt x="75" y="111"/>
              </a:lnTo>
              <a:lnTo>
                <a:pt x="74" y="111"/>
              </a:lnTo>
              <a:lnTo>
                <a:pt x="75" y="111"/>
              </a:lnTo>
              <a:lnTo>
                <a:pt x="74" y="111"/>
              </a:lnTo>
              <a:lnTo>
                <a:pt x="74" y="112"/>
              </a:lnTo>
              <a:lnTo>
                <a:pt x="75" y="112"/>
              </a:lnTo>
              <a:lnTo>
                <a:pt x="75" y="111"/>
              </a:lnTo>
              <a:lnTo>
                <a:pt x="75" y="112"/>
              </a:lnTo>
              <a:lnTo>
                <a:pt x="75" y="113"/>
              </a:lnTo>
              <a:lnTo>
                <a:pt x="75" y="114"/>
              </a:lnTo>
              <a:lnTo>
                <a:pt x="74" y="114"/>
              </a:lnTo>
              <a:lnTo>
                <a:pt x="73" y="114"/>
              </a:lnTo>
              <a:lnTo>
                <a:pt x="74" y="114"/>
              </a:lnTo>
              <a:lnTo>
                <a:pt x="73" y="114"/>
              </a:lnTo>
              <a:lnTo>
                <a:pt x="74" y="114"/>
              </a:lnTo>
              <a:lnTo>
                <a:pt x="73" y="114"/>
              </a:lnTo>
              <a:lnTo>
                <a:pt x="74" y="114"/>
              </a:lnTo>
              <a:lnTo>
                <a:pt x="73" y="114"/>
              </a:lnTo>
              <a:lnTo>
                <a:pt x="74" y="114"/>
              </a:lnTo>
              <a:lnTo>
                <a:pt x="73" y="114"/>
              </a:lnTo>
              <a:lnTo>
                <a:pt x="72" y="114"/>
              </a:lnTo>
              <a:lnTo>
                <a:pt x="73" y="114"/>
              </a:lnTo>
              <a:lnTo>
                <a:pt x="72" y="114"/>
              </a:lnTo>
              <a:lnTo>
                <a:pt x="72" y="115"/>
              </a:lnTo>
              <a:lnTo>
                <a:pt x="71" y="115"/>
              </a:lnTo>
              <a:lnTo>
                <a:pt x="71" y="116"/>
              </a:lnTo>
              <a:lnTo>
                <a:pt x="71" y="117"/>
              </a:lnTo>
              <a:lnTo>
                <a:pt x="70" y="117"/>
              </a:lnTo>
              <a:lnTo>
                <a:pt x="69" y="117"/>
              </a:lnTo>
              <a:lnTo>
                <a:pt x="69" y="118"/>
              </a:lnTo>
              <a:lnTo>
                <a:pt x="69" y="119"/>
              </a:lnTo>
              <a:lnTo>
                <a:pt x="68" y="120"/>
              </a:lnTo>
              <a:lnTo>
                <a:pt x="68" y="121"/>
              </a:lnTo>
              <a:lnTo>
                <a:pt x="68" y="122"/>
              </a:lnTo>
              <a:lnTo>
                <a:pt x="68" y="123"/>
              </a:lnTo>
              <a:lnTo>
                <a:pt x="68" y="124"/>
              </a:lnTo>
              <a:lnTo>
                <a:pt x="67" y="124"/>
              </a:lnTo>
              <a:lnTo>
                <a:pt x="67" y="125"/>
              </a:lnTo>
              <a:lnTo>
                <a:pt x="68" y="125"/>
              </a:lnTo>
              <a:lnTo>
                <a:pt x="67" y="125"/>
              </a:lnTo>
              <a:lnTo>
                <a:pt x="68" y="125"/>
              </a:lnTo>
              <a:lnTo>
                <a:pt x="67" y="125"/>
              </a:lnTo>
              <a:lnTo>
                <a:pt x="68" y="125"/>
              </a:lnTo>
              <a:lnTo>
                <a:pt x="68" y="126"/>
              </a:lnTo>
              <a:lnTo>
                <a:pt x="69" y="126"/>
              </a:lnTo>
              <a:lnTo>
                <a:pt x="69" y="127"/>
              </a:lnTo>
              <a:lnTo>
                <a:pt x="69" y="126"/>
              </a:lnTo>
              <a:lnTo>
                <a:pt x="69" y="127"/>
              </a:lnTo>
              <a:lnTo>
                <a:pt x="69" y="126"/>
              </a:lnTo>
              <a:lnTo>
                <a:pt x="68" y="126"/>
              </a:lnTo>
              <a:lnTo>
                <a:pt x="68" y="127"/>
              </a:lnTo>
              <a:lnTo>
                <a:pt x="67" y="127"/>
              </a:lnTo>
              <a:lnTo>
                <a:pt x="68" y="127"/>
              </a:lnTo>
              <a:lnTo>
                <a:pt x="67" y="127"/>
              </a:lnTo>
              <a:lnTo>
                <a:pt x="66" y="127"/>
              </a:lnTo>
              <a:lnTo>
                <a:pt x="66" y="126"/>
              </a:lnTo>
              <a:lnTo>
                <a:pt x="66" y="127"/>
              </a:lnTo>
              <a:lnTo>
                <a:pt x="66" y="126"/>
              </a:lnTo>
              <a:lnTo>
                <a:pt x="65" y="126"/>
              </a:lnTo>
              <a:lnTo>
                <a:pt x="65" y="127"/>
              </a:lnTo>
              <a:lnTo>
                <a:pt x="64" y="127"/>
              </a:lnTo>
              <a:lnTo>
                <a:pt x="64" y="128"/>
              </a:lnTo>
              <a:lnTo>
                <a:pt x="64" y="129"/>
              </a:lnTo>
              <a:lnTo>
                <a:pt x="64" y="128"/>
              </a:lnTo>
              <a:lnTo>
                <a:pt x="64" y="129"/>
              </a:lnTo>
              <a:lnTo>
                <a:pt x="63" y="129"/>
              </a:lnTo>
              <a:lnTo>
                <a:pt x="63" y="128"/>
              </a:lnTo>
              <a:lnTo>
                <a:pt x="63" y="129"/>
              </a:lnTo>
              <a:lnTo>
                <a:pt x="62" y="129"/>
              </a:lnTo>
              <a:lnTo>
                <a:pt x="62" y="128"/>
              </a:lnTo>
              <a:lnTo>
                <a:pt x="61" y="128"/>
              </a:lnTo>
              <a:lnTo>
                <a:pt x="62" y="128"/>
              </a:lnTo>
              <a:lnTo>
                <a:pt x="61" y="128"/>
              </a:lnTo>
              <a:lnTo>
                <a:pt x="61" y="127"/>
              </a:lnTo>
              <a:lnTo>
                <a:pt x="60" y="127"/>
              </a:lnTo>
              <a:lnTo>
                <a:pt x="61" y="127"/>
              </a:lnTo>
              <a:lnTo>
                <a:pt x="60" y="127"/>
              </a:lnTo>
              <a:lnTo>
                <a:pt x="59" y="127"/>
              </a:lnTo>
              <a:lnTo>
                <a:pt x="59" y="126"/>
              </a:lnTo>
              <a:lnTo>
                <a:pt x="58" y="126"/>
              </a:lnTo>
              <a:lnTo>
                <a:pt x="58" y="125"/>
              </a:lnTo>
              <a:lnTo>
                <a:pt x="58" y="126"/>
              </a:lnTo>
              <a:lnTo>
                <a:pt x="58" y="125"/>
              </a:lnTo>
              <a:lnTo>
                <a:pt x="59" y="125"/>
              </a:lnTo>
              <a:lnTo>
                <a:pt x="59" y="124"/>
              </a:lnTo>
              <a:lnTo>
                <a:pt x="60" y="124"/>
              </a:lnTo>
              <a:lnTo>
                <a:pt x="61" y="124"/>
              </a:lnTo>
              <a:lnTo>
                <a:pt x="62" y="124"/>
              </a:lnTo>
              <a:lnTo>
                <a:pt x="61" y="124"/>
              </a:lnTo>
              <a:lnTo>
                <a:pt x="62" y="124"/>
              </a:lnTo>
              <a:lnTo>
                <a:pt x="63" y="124"/>
              </a:lnTo>
              <a:lnTo>
                <a:pt x="63" y="123"/>
              </a:lnTo>
              <a:lnTo>
                <a:pt x="62" y="123"/>
              </a:lnTo>
              <a:lnTo>
                <a:pt x="62" y="124"/>
              </a:lnTo>
              <a:lnTo>
                <a:pt x="61" y="124"/>
              </a:lnTo>
              <a:lnTo>
                <a:pt x="60" y="124"/>
              </a:lnTo>
              <a:lnTo>
                <a:pt x="60" y="123"/>
              </a:lnTo>
              <a:lnTo>
                <a:pt x="61" y="123"/>
              </a:lnTo>
              <a:lnTo>
                <a:pt x="60" y="123"/>
              </a:lnTo>
              <a:lnTo>
                <a:pt x="61" y="123"/>
              </a:lnTo>
              <a:lnTo>
                <a:pt x="60" y="123"/>
              </a:lnTo>
              <a:lnTo>
                <a:pt x="60" y="122"/>
              </a:lnTo>
              <a:lnTo>
                <a:pt x="61" y="122"/>
              </a:lnTo>
              <a:lnTo>
                <a:pt x="62" y="122"/>
              </a:lnTo>
              <a:lnTo>
                <a:pt x="62" y="121"/>
              </a:lnTo>
              <a:lnTo>
                <a:pt x="63" y="121"/>
              </a:lnTo>
              <a:lnTo>
                <a:pt x="63" y="120"/>
              </a:lnTo>
              <a:lnTo>
                <a:pt x="63" y="121"/>
              </a:lnTo>
              <a:lnTo>
                <a:pt x="62" y="121"/>
              </a:lnTo>
              <a:lnTo>
                <a:pt x="61" y="121"/>
              </a:lnTo>
              <a:lnTo>
                <a:pt x="61" y="122"/>
              </a:lnTo>
              <a:lnTo>
                <a:pt x="60" y="122"/>
              </a:lnTo>
              <a:lnTo>
                <a:pt x="60" y="123"/>
              </a:lnTo>
              <a:lnTo>
                <a:pt x="60" y="122"/>
              </a:lnTo>
              <a:lnTo>
                <a:pt x="59" y="122"/>
              </a:lnTo>
              <a:lnTo>
                <a:pt x="59" y="121"/>
              </a:lnTo>
              <a:lnTo>
                <a:pt x="59" y="120"/>
              </a:lnTo>
              <a:lnTo>
                <a:pt x="59" y="119"/>
              </a:lnTo>
              <a:lnTo>
                <a:pt x="60" y="119"/>
              </a:lnTo>
              <a:lnTo>
                <a:pt x="60" y="118"/>
              </a:lnTo>
              <a:lnTo>
                <a:pt x="60" y="119"/>
              </a:lnTo>
              <a:lnTo>
                <a:pt x="59" y="119"/>
              </a:lnTo>
              <a:lnTo>
                <a:pt x="59" y="120"/>
              </a:lnTo>
              <a:lnTo>
                <a:pt x="58" y="120"/>
              </a:lnTo>
              <a:lnTo>
                <a:pt x="58" y="119"/>
              </a:lnTo>
              <a:lnTo>
                <a:pt x="58" y="120"/>
              </a:lnTo>
              <a:lnTo>
                <a:pt x="59" y="120"/>
              </a:lnTo>
              <a:lnTo>
                <a:pt x="58" y="120"/>
              </a:lnTo>
              <a:lnTo>
                <a:pt x="59" y="120"/>
              </a:lnTo>
              <a:lnTo>
                <a:pt x="58" y="120"/>
              </a:lnTo>
              <a:lnTo>
                <a:pt x="58" y="121"/>
              </a:lnTo>
              <a:lnTo>
                <a:pt x="59" y="121"/>
              </a:lnTo>
              <a:lnTo>
                <a:pt x="59" y="122"/>
              </a:lnTo>
              <a:lnTo>
                <a:pt x="58" y="122"/>
              </a:lnTo>
              <a:lnTo>
                <a:pt x="58" y="121"/>
              </a:lnTo>
              <a:lnTo>
                <a:pt x="58" y="122"/>
              </a:lnTo>
              <a:lnTo>
                <a:pt x="58" y="121"/>
              </a:lnTo>
              <a:lnTo>
                <a:pt x="58" y="122"/>
              </a:lnTo>
              <a:lnTo>
                <a:pt x="57" y="122"/>
              </a:lnTo>
              <a:lnTo>
                <a:pt x="57" y="121"/>
              </a:lnTo>
              <a:lnTo>
                <a:pt x="57" y="122"/>
              </a:lnTo>
              <a:lnTo>
                <a:pt x="58" y="122"/>
              </a:lnTo>
              <a:lnTo>
                <a:pt x="57" y="122"/>
              </a:lnTo>
              <a:lnTo>
                <a:pt x="57" y="123"/>
              </a:lnTo>
              <a:lnTo>
                <a:pt x="58" y="123"/>
              </a:lnTo>
              <a:lnTo>
                <a:pt x="58" y="122"/>
              </a:lnTo>
              <a:lnTo>
                <a:pt x="58" y="123"/>
              </a:lnTo>
              <a:lnTo>
                <a:pt x="59" y="123"/>
              </a:lnTo>
              <a:lnTo>
                <a:pt x="59" y="124"/>
              </a:lnTo>
              <a:lnTo>
                <a:pt x="58" y="124"/>
              </a:lnTo>
              <a:lnTo>
                <a:pt x="59" y="124"/>
              </a:lnTo>
              <a:lnTo>
                <a:pt x="58" y="124"/>
              </a:lnTo>
              <a:lnTo>
                <a:pt x="59" y="124"/>
              </a:lnTo>
              <a:lnTo>
                <a:pt x="58" y="124"/>
              </a:lnTo>
              <a:lnTo>
                <a:pt x="58" y="125"/>
              </a:lnTo>
              <a:lnTo>
                <a:pt x="57" y="125"/>
              </a:lnTo>
              <a:lnTo>
                <a:pt x="57" y="126"/>
              </a:lnTo>
              <a:lnTo>
                <a:pt x="57" y="127"/>
              </a:lnTo>
              <a:lnTo>
                <a:pt x="57" y="128"/>
              </a:lnTo>
              <a:lnTo>
                <a:pt x="57" y="127"/>
              </a:lnTo>
              <a:lnTo>
                <a:pt x="56" y="127"/>
              </a:lnTo>
              <a:lnTo>
                <a:pt x="55" y="127"/>
              </a:lnTo>
              <a:lnTo>
                <a:pt x="54" y="127"/>
              </a:lnTo>
              <a:lnTo>
                <a:pt x="55" y="127"/>
              </a:lnTo>
              <a:lnTo>
                <a:pt x="54" y="127"/>
              </a:lnTo>
              <a:lnTo>
                <a:pt x="55" y="126"/>
              </a:lnTo>
              <a:lnTo>
                <a:pt x="54" y="126"/>
              </a:lnTo>
              <a:lnTo>
                <a:pt x="54" y="125"/>
              </a:lnTo>
              <a:lnTo>
                <a:pt x="53" y="125"/>
              </a:lnTo>
              <a:lnTo>
                <a:pt x="52" y="125"/>
              </a:lnTo>
              <a:lnTo>
                <a:pt x="52" y="124"/>
              </a:lnTo>
              <a:lnTo>
                <a:pt x="52" y="125"/>
              </a:lnTo>
              <a:lnTo>
                <a:pt x="52" y="124"/>
              </a:lnTo>
              <a:lnTo>
                <a:pt x="51" y="124"/>
              </a:lnTo>
              <a:lnTo>
                <a:pt x="50" y="124"/>
              </a:lnTo>
              <a:lnTo>
                <a:pt x="51" y="124"/>
              </a:lnTo>
              <a:lnTo>
                <a:pt x="51" y="123"/>
              </a:lnTo>
              <a:lnTo>
                <a:pt x="51" y="122"/>
              </a:lnTo>
              <a:lnTo>
                <a:pt x="52" y="122"/>
              </a:lnTo>
              <a:lnTo>
                <a:pt x="52" y="121"/>
              </a:lnTo>
              <a:lnTo>
                <a:pt x="51" y="121"/>
              </a:lnTo>
              <a:lnTo>
                <a:pt x="50" y="120"/>
              </a:lnTo>
              <a:lnTo>
                <a:pt x="50" y="119"/>
              </a:lnTo>
              <a:lnTo>
                <a:pt x="50" y="118"/>
              </a:lnTo>
              <a:lnTo>
                <a:pt x="50" y="119"/>
              </a:lnTo>
              <a:lnTo>
                <a:pt x="51" y="119"/>
              </a:lnTo>
              <a:lnTo>
                <a:pt x="51" y="118"/>
              </a:lnTo>
              <a:lnTo>
                <a:pt x="51" y="117"/>
              </a:lnTo>
              <a:lnTo>
                <a:pt x="52" y="117"/>
              </a:lnTo>
              <a:lnTo>
                <a:pt x="51" y="117"/>
              </a:lnTo>
              <a:lnTo>
                <a:pt x="52" y="117"/>
              </a:lnTo>
              <a:lnTo>
                <a:pt x="53" y="117"/>
              </a:lnTo>
              <a:lnTo>
                <a:pt x="53" y="116"/>
              </a:lnTo>
              <a:lnTo>
                <a:pt x="52" y="116"/>
              </a:lnTo>
              <a:lnTo>
                <a:pt x="53" y="116"/>
              </a:lnTo>
              <a:lnTo>
                <a:pt x="54" y="116"/>
              </a:lnTo>
              <a:lnTo>
                <a:pt x="53" y="116"/>
              </a:lnTo>
              <a:lnTo>
                <a:pt x="54" y="116"/>
              </a:lnTo>
              <a:lnTo>
                <a:pt x="55" y="116"/>
              </a:lnTo>
              <a:lnTo>
                <a:pt x="54" y="116"/>
              </a:lnTo>
              <a:lnTo>
                <a:pt x="54" y="115"/>
              </a:lnTo>
              <a:lnTo>
                <a:pt x="54" y="116"/>
              </a:lnTo>
              <a:lnTo>
                <a:pt x="54" y="115"/>
              </a:lnTo>
              <a:lnTo>
                <a:pt x="54" y="116"/>
              </a:lnTo>
              <a:lnTo>
                <a:pt x="53" y="116"/>
              </a:lnTo>
              <a:lnTo>
                <a:pt x="54" y="116"/>
              </a:lnTo>
              <a:lnTo>
                <a:pt x="54" y="115"/>
              </a:lnTo>
              <a:lnTo>
                <a:pt x="54" y="116"/>
              </a:lnTo>
              <a:lnTo>
                <a:pt x="53" y="116"/>
              </a:lnTo>
              <a:lnTo>
                <a:pt x="54" y="116"/>
              </a:lnTo>
              <a:lnTo>
                <a:pt x="54" y="115"/>
              </a:lnTo>
              <a:lnTo>
                <a:pt x="53" y="116"/>
              </a:lnTo>
              <a:lnTo>
                <a:pt x="53" y="115"/>
              </a:lnTo>
              <a:lnTo>
                <a:pt x="53" y="116"/>
              </a:lnTo>
              <a:lnTo>
                <a:pt x="52" y="116"/>
              </a:lnTo>
              <a:lnTo>
                <a:pt x="52" y="117"/>
              </a:lnTo>
              <a:lnTo>
                <a:pt x="51" y="117"/>
              </a:lnTo>
              <a:lnTo>
                <a:pt x="51" y="118"/>
              </a:lnTo>
              <a:lnTo>
                <a:pt x="51" y="119"/>
              </a:lnTo>
              <a:lnTo>
                <a:pt x="50" y="119"/>
              </a:lnTo>
              <a:lnTo>
                <a:pt x="50" y="118"/>
              </a:lnTo>
              <a:lnTo>
                <a:pt x="49" y="118"/>
              </a:lnTo>
              <a:lnTo>
                <a:pt x="49" y="117"/>
              </a:lnTo>
              <a:lnTo>
                <a:pt x="49" y="118"/>
              </a:lnTo>
              <a:lnTo>
                <a:pt x="49" y="117"/>
              </a:lnTo>
              <a:lnTo>
                <a:pt x="48" y="117"/>
              </a:lnTo>
              <a:lnTo>
                <a:pt x="47" y="117"/>
              </a:lnTo>
              <a:lnTo>
                <a:pt x="48" y="117"/>
              </a:lnTo>
              <a:lnTo>
                <a:pt x="47" y="117"/>
              </a:lnTo>
              <a:lnTo>
                <a:pt x="46" y="117"/>
              </a:lnTo>
              <a:lnTo>
                <a:pt x="47" y="117"/>
              </a:lnTo>
              <a:lnTo>
                <a:pt x="46" y="117"/>
              </a:lnTo>
              <a:lnTo>
                <a:pt x="45" y="117"/>
              </a:lnTo>
              <a:lnTo>
                <a:pt x="45" y="116"/>
              </a:lnTo>
              <a:lnTo>
                <a:pt x="45" y="115"/>
              </a:lnTo>
              <a:lnTo>
                <a:pt x="45" y="114"/>
              </a:lnTo>
              <a:lnTo>
                <a:pt x="46" y="114"/>
              </a:lnTo>
              <a:lnTo>
                <a:pt x="46" y="113"/>
              </a:lnTo>
              <a:lnTo>
                <a:pt x="47" y="113"/>
              </a:lnTo>
              <a:lnTo>
                <a:pt x="47" y="112"/>
              </a:lnTo>
              <a:lnTo>
                <a:pt x="47" y="113"/>
              </a:lnTo>
              <a:lnTo>
                <a:pt x="46" y="113"/>
              </a:lnTo>
              <a:lnTo>
                <a:pt x="46" y="112"/>
              </a:lnTo>
              <a:lnTo>
                <a:pt x="47" y="112"/>
              </a:lnTo>
              <a:lnTo>
                <a:pt x="47" y="111"/>
              </a:lnTo>
              <a:lnTo>
                <a:pt x="47" y="110"/>
              </a:lnTo>
              <a:lnTo>
                <a:pt x="47" y="111"/>
              </a:lnTo>
              <a:lnTo>
                <a:pt x="47" y="112"/>
              </a:lnTo>
              <a:lnTo>
                <a:pt x="46" y="112"/>
              </a:lnTo>
              <a:lnTo>
                <a:pt x="46" y="113"/>
              </a:lnTo>
              <a:lnTo>
                <a:pt x="45" y="113"/>
              </a:lnTo>
              <a:lnTo>
                <a:pt x="46" y="113"/>
              </a:lnTo>
              <a:lnTo>
                <a:pt x="45" y="113"/>
              </a:lnTo>
              <a:lnTo>
                <a:pt x="45" y="114"/>
              </a:lnTo>
              <a:lnTo>
                <a:pt x="46" y="114"/>
              </a:lnTo>
              <a:lnTo>
                <a:pt x="45" y="114"/>
              </a:lnTo>
              <a:lnTo>
                <a:pt x="46" y="114"/>
              </a:lnTo>
              <a:lnTo>
                <a:pt x="45" y="114"/>
              </a:lnTo>
              <a:lnTo>
                <a:pt x="45" y="115"/>
              </a:lnTo>
              <a:lnTo>
                <a:pt x="44" y="115"/>
              </a:lnTo>
              <a:lnTo>
                <a:pt x="44" y="116"/>
              </a:lnTo>
              <a:lnTo>
                <a:pt x="44" y="115"/>
              </a:lnTo>
              <a:lnTo>
                <a:pt x="44" y="116"/>
              </a:lnTo>
              <a:lnTo>
                <a:pt x="43" y="116"/>
              </a:lnTo>
              <a:lnTo>
                <a:pt x="44" y="116"/>
              </a:lnTo>
              <a:lnTo>
                <a:pt x="43" y="116"/>
              </a:lnTo>
              <a:lnTo>
                <a:pt x="42" y="116"/>
              </a:lnTo>
              <a:lnTo>
                <a:pt x="41" y="116"/>
              </a:lnTo>
              <a:lnTo>
                <a:pt x="40" y="116"/>
              </a:lnTo>
              <a:lnTo>
                <a:pt x="41" y="116"/>
              </a:lnTo>
              <a:lnTo>
                <a:pt x="40" y="116"/>
              </a:lnTo>
              <a:lnTo>
                <a:pt x="39" y="116"/>
              </a:lnTo>
              <a:lnTo>
                <a:pt x="39" y="117"/>
              </a:lnTo>
              <a:lnTo>
                <a:pt x="38" y="117"/>
              </a:lnTo>
              <a:lnTo>
                <a:pt x="37" y="117"/>
              </a:lnTo>
              <a:lnTo>
                <a:pt x="36" y="117"/>
              </a:lnTo>
              <a:lnTo>
                <a:pt x="36" y="116"/>
              </a:lnTo>
              <a:lnTo>
                <a:pt x="35" y="116"/>
              </a:lnTo>
              <a:lnTo>
                <a:pt x="35" y="115"/>
              </a:lnTo>
              <a:lnTo>
                <a:pt x="36" y="115"/>
              </a:lnTo>
              <a:lnTo>
                <a:pt x="37" y="115"/>
              </a:lnTo>
              <a:lnTo>
                <a:pt x="38" y="115"/>
              </a:lnTo>
              <a:lnTo>
                <a:pt x="38" y="114"/>
              </a:lnTo>
              <a:lnTo>
                <a:pt x="38" y="115"/>
              </a:lnTo>
              <a:lnTo>
                <a:pt x="37" y="115"/>
              </a:lnTo>
              <a:lnTo>
                <a:pt x="36" y="115"/>
              </a:lnTo>
              <a:lnTo>
                <a:pt x="36" y="114"/>
              </a:lnTo>
              <a:lnTo>
                <a:pt x="37" y="114"/>
              </a:lnTo>
              <a:lnTo>
                <a:pt x="37" y="113"/>
              </a:lnTo>
              <a:lnTo>
                <a:pt x="37" y="112"/>
              </a:lnTo>
              <a:lnTo>
                <a:pt x="38" y="112"/>
              </a:lnTo>
              <a:lnTo>
                <a:pt x="38" y="111"/>
              </a:lnTo>
              <a:lnTo>
                <a:pt x="39" y="111"/>
              </a:lnTo>
              <a:lnTo>
                <a:pt x="40" y="111"/>
              </a:lnTo>
              <a:lnTo>
                <a:pt x="39" y="111"/>
              </a:lnTo>
              <a:lnTo>
                <a:pt x="38" y="111"/>
              </a:lnTo>
              <a:lnTo>
                <a:pt x="37" y="111"/>
              </a:lnTo>
              <a:lnTo>
                <a:pt x="37" y="112"/>
              </a:lnTo>
              <a:lnTo>
                <a:pt x="37" y="111"/>
              </a:lnTo>
              <a:lnTo>
                <a:pt x="37" y="112"/>
              </a:lnTo>
              <a:lnTo>
                <a:pt x="36" y="112"/>
              </a:lnTo>
              <a:lnTo>
                <a:pt x="36" y="111"/>
              </a:lnTo>
              <a:lnTo>
                <a:pt x="37" y="111"/>
              </a:lnTo>
              <a:lnTo>
                <a:pt x="36" y="111"/>
              </a:lnTo>
              <a:lnTo>
                <a:pt x="36" y="110"/>
              </a:lnTo>
              <a:lnTo>
                <a:pt x="36" y="111"/>
              </a:lnTo>
              <a:lnTo>
                <a:pt x="36" y="112"/>
              </a:lnTo>
              <a:lnTo>
                <a:pt x="37" y="112"/>
              </a:lnTo>
              <a:lnTo>
                <a:pt x="37" y="113"/>
              </a:lnTo>
              <a:lnTo>
                <a:pt x="36" y="113"/>
              </a:lnTo>
              <a:lnTo>
                <a:pt x="37" y="113"/>
              </a:lnTo>
              <a:lnTo>
                <a:pt x="36" y="113"/>
              </a:lnTo>
              <a:lnTo>
                <a:pt x="36" y="114"/>
              </a:lnTo>
              <a:lnTo>
                <a:pt x="36" y="115"/>
              </a:lnTo>
              <a:lnTo>
                <a:pt x="35" y="115"/>
              </a:lnTo>
              <a:lnTo>
                <a:pt x="35" y="114"/>
              </a:lnTo>
              <a:lnTo>
                <a:pt x="34" y="114"/>
              </a:lnTo>
              <a:lnTo>
                <a:pt x="33" y="114"/>
              </a:lnTo>
              <a:lnTo>
                <a:pt x="32" y="114"/>
              </a:lnTo>
              <a:lnTo>
                <a:pt x="31" y="114"/>
              </a:lnTo>
              <a:lnTo>
                <a:pt x="31" y="113"/>
              </a:lnTo>
              <a:lnTo>
                <a:pt x="31" y="112"/>
              </a:lnTo>
              <a:lnTo>
                <a:pt x="31" y="111"/>
              </a:lnTo>
              <a:lnTo>
                <a:pt x="30" y="111"/>
              </a:lnTo>
              <a:lnTo>
                <a:pt x="31" y="111"/>
              </a:lnTo>
              <a:lnTo>
                <a:pt x="30" y="111"/>
              </a:lnTo>
              <a:lnTo>
                <a:pt x="30" y="110"/>
              </a:lnTo>
              <a:lnTo>
                <a:pt x="31" y="110"/>
              </a:lnTo>
              <a:lnTo>
                <a:pt x="30" y="110"/>
              </a:lnTo>
              <a:lnTo>
                <a:pt x="31" y="110"/>
              </a:lnTo>
              <a:lnTo>
                <a:pt x="30" y="110"/>
              </a:lnTo>
              <a:lnTo>
                <a:pt x="31" y="110"/>
              </a:lnTo>
              <a:lnTo>
                <a:pt x="30" y="110"/>
              </a:lnTo>
              <a:lnTo>
                <a:pt x="31" y="110"/>
              </a:lnTo>
              <a:lnTo>
                <a:pt x="32" y="110"/>
              </a:lnTo>
              <a:lnTo>
                <a:pt x="33" y="110"/>
              </a:lnTo>
              <a:lnTo>
                <a:pt x="34" y="110"/>
              </a:lnTo>
              <a:lnTo>
                <a:pt x="34" y="111"/>
              </a:lnTo>
              <a:lnTo>
                <a:pt x="34" y="110"/>
              </a:lnTo>
              <a:lnTo>
                <a:pt x="35" y="110"/>
              </a:lnTo>
              <a:lnTo>
                <a:pt x="36" y="109"/>
              </a:lnTo>
              <a:lnTo>
                <a:pt x="36" y="110"/>
              </a:lnTo>
              <a:lnTo>
                <a:pt x="36" y="109"/>
              </a:lnTo>
              <a:lnTo>
                <a:pt x="36" y="110"/>
              </a:lnTo>
              <a:lnTo>
                <a:pt x="36" y="109"/>
              </a:lnTo>
              <a:lnTo>
                <a:pt x="36" y="110"/>
              </a:lnTo>
              <a:lnTo>
                <a:pt x="36" y="109"/>
              </a:lnTo>
              <a:lnTo>
                <a:pt x="37" y="109"/>
              </a:lnTo>
              <a:lnTo>
                <a:pt x="36" y="109"/>
              </a:lnTo>
              <a:lnTo>
                <a:pt x="37" y="109"/>
              </a:lnTo>
              <a:lnTo>
                <a:pt x="37" y="108"/>
              </a:lnTo>
              <a:lnTo>
                <a:pt x="36" y="108"/>
              </a:lnTo>
              <a:lnTo>
                <a:pt x="36" y="107"/>
              </a:lnTo>
              <a:lnTo>
                <a:pt x="37" y="107"/>
              </a:lnTo>
              <a:lnTo>
                <a:pt x="38" y="107"/>
              </a:lnTo>
              <a:lnTo>
                <a:pt x="39" y="107"/>
              </a:lnTo>
              <a:lnTo>
                <a:pt x="39" y="106"/>
              </a:lnTo>
              <a:lnTo>
                <a:pt x="39" y="105"/>
              </a:lnTo>
              <a:lnTo>
                <a:pt x="39" y="104"/>
              </a:lnTo>
              <a:lnTo>
                <a:pt x="38" y="104"/>
              </a:lnTo>
              <a:lnTo>
                <a:pt x="37" y="104"/>
              </a:lnTo>
              <a:lnTo>
                <a:pt x="38" y="104"/>
              </a:lnTo>
              <a:lnTo>
                <a:pt x="38" y="103"/>
              </a:lnTo>
              <a:lnTo>
                <a:pt x="37" y="103"/>
              </a:lnTo>
              <a:lnTo>
                <a:pt x="36" y="103"/>
              </a:lnTo>
              <a:lnTo>
                <a:pt x="35" y="103"/>
              </a:lnTo>
              <a:lnTo>
                <a:pt x="35" y="102"/>
              </a:lnTo>
              <a:lnTo>
                <a:pt x="35" y="101"/>
              </a:lnTo>
              <a:lnTo>
                <a:pt x="34" y="101"/>
              </a:lnTo>
              <a:lnTo>
                <a:pt x="34" y="100"/>
              </a:lnTo>
              <a:lnTo>
                <a:pt x="34" y="101"/>
              </a:lnTo>
              <a:lnTo>
                <a:pt x="34" y="100"/>
              </a:lnTo>
              <a:lnTo>
                <a:pt x="33" y="100"/>
              </a:lnTo>
              <a:lnTo>
                <a:pt x="32" y="100"/>
              </a:lnTo>
              <a:lnTo>
                <a:pt x="33" y="100"/>
              </a:lnTo>
              <a:lnTo>
                <a:pt x="33" y="99"/>
              </a:lnTo>
              <a:lnTo>
                <a:pt x="33" y="98"/>
              </a:lnTo>
              <a:lnTo>
                <a:pt x="32" y="98"/>
              </a:lnTo>
              <a:lnTo>
                <a:pt x="31" y="98"/>
              </a:lnTo>
              <a:lnTo>
                <a:pt x="31" y="99"/>
              </a:lnTo>
              <a:lnTo>
                <a:pt x="30" y="99"/>
              </a:lnTo>
              <a:lnTo>
                <a:pt x="30" y="100"/>
              </a:lnTo>
              <a:lnTo>
                <a:pt x="30" y="99"/>
              </a:lnTo>
              <a:lnTo>
                <a:pt x="30" y="100"/>
              </a:lnTo>
              <a:lnTo>
                <a:pt x="29" y="100"/>
              </a:lnTo>
              <a:lnTo>
                <a:pt x="29" y="99"/>
              </a:lnTo>
              <a:lnTo>
                <a:pt x="29" y="100"/>
              </a:lnTo>
              <a:lnTo>
                <a:pt x="29" y="99"/>
              </a:lnTo>
              <a:lnTo>
                <a:pt x="28" y="99"/>
              </a:lnTo>
              <a:lnTo>
                <a:pt x="28" y="100"/>
              </a:lnTo>
              <a:lnTo>
                <a:pt x="28" y="101"/>
              </a:lnTo>
              <a:lnTo>
                <a:pt x="27" y="101"/>
              </a:lnTo>
              <a:lnTo>
                <a:pt x="28" y="101"/>
              </a:lnTo>
              <a:lnTo>
                <a:pt x="27" y="101"/>
              </a:lnTo>
              <a:lnTo>
                <a:pt x="27" y="100"/>
              </a:lnTo>
              <a:lnTo>
                <a:pt x="27" y="101"/>
              </a:lnTo>
              <a:lnTo>
                <a:pt x="27" y="100"/>
              </a:lnTo>
              <a:lnTo>
                <a:pt x="26" y="100"/>
              </a:lnTo>
              <a:lnTo>
                <a:pt x="27" y="100"/>
              </a:lnTo>
              <a:lnTo>
                <a:pt x="27" y="99"/>
              </a:lnTo>
              <a:lnTo>
                <a:pt x="28" y="99"/>
              </a:lnTo>
              <a:lnTo>
                <a:pt x="28" y="98"/>
              </a:lnTo>
              <a:lnTo>
                <a:pt x="28" y="97"/>
              </a:lnTo>
              <a:lnTo>
                <a:pt x="28" y="98"/>
              </a:lnTo>
              <a:lnTo>
                <a:pt x="28" y="97"/>
              </a:lnTo>
              <a:lnTo>
                <a:pt x="28" y="96"/>
              </a:lnTo>
              <a:lnTo>
                <a:pt x="29" y="96"/>
              </a:lnTo>
              <a:lnTo>
                <a:pt x="28" y="96"/>
              </a:lnTo>
              <a:lnTo>
                <a:pt x="28" y="95"/>
              </a:lnTo>
              <a:lnTo>
                <a:pt x="29" y="95"/>
              </a:lnTo>
              <a:lnTo>
                <a:pt x="28" y="95"/>
              </a:lnTo>
              <a:lnTo>
                <a:pt x="28" y="96"/>
              </a:lnTo>
              <a:lnTo>
                <a:pt x="28" y="97"/>
              </a:lnTo>
              <a:lnTo>
                <a:pt x="28" y="98"/>
              </a:lnTo>
              <a:lnTo>
                <a:pt x="27" y="98"/>
              </a:lnTo>
              <a:lnTo>
                <a:pt x="27" y="99"/>
              </a:lnTo>
              <a:lnTo>
                <a:pt x="26" y="99"/>
              </a:lnTo>
              <a:lnTo>
                <a:pt x="26" y="98"/>
              </a:lnTo>
              <a:lnTo>
                <a:pt x="26" y="97"/>
              </a:lnTo>
              <a:lnTo>
                <a:pt x="25" y="97"/>
              </a:lnTo>
              <a:lnTo>
                <a:pt x="25" y="96"/>
              </a:lnTo>
              <a:lnTo>
                <a:pt x="25" y="97"/>
              </a:lnTo>
              <a:lnTo>
                <a:pt x="26" y="97"/>
              </a:lnTo>
              <a:lnTo>
                <a:pt x="26" y="96"/>
              </a:lnTo>
              <a:lnTo>
                <a:pt x="26" y="97"/>
              </a:lnTo>
              <a:lnTo>
                <a:pt x="26" y="96"/>
              </a:lnTo>
              <a:lnTo>
                <a:pt x="26" y="97"/>
              </a:lnTo>
              <a:lnTo>
                <a:pt x="26" y="96"/>
              </a:lnTo>
              <a:lnTo>
                <a:pt x="26" y="97"/>
              </a:lnTo>
              <a:lnTo>
                <a:pt x="26" y="96"/>
              </a:lnTo>
              <a:lnTo>
                <a:pt x="26" y="97"/>
              </a:lnTo>
              <a:lnTo>
                <a:pt x="26" y="96"/>
              </a:lnTo>
              <a:lnTo>
                <a:pt x="25" y="96"/>
              </a:lnTo>
              <a:lnTo>
                <a:pt x="26" y="96"/>
              </a:lnTo>
              <a:lnTo>
                <a:pt x="25" y="96"/>
              </a:lnTo>
              <a:lnTo>
                <a:pt x="26" y="96"/>
              </a:lnTo>
              <a:lnTo>
                <a:pt x="25" y="96"/>
              </a:lnTo>
              <a:lnTo>
                <a:pt x="25" y="95"/>
              </a:lnTo>
              <a:lnTo>
                <a:pt x="24" y="95"/>
              </a:lnTo>
              <a:lnTo>
                <a:pt x="23" y="95"/>
              </a:lnTo>
              <a:lnTo>
                <a:pt x="23" y="96"/>
              </a:lnTo>
              <a:lnTo>
                <a:pt x="22" y="96"/>
              </a:lnTo>
              <a:lnTo>
                <a:pt x="22" y="95"/>
              </a:lnTo>
              <a:lnTo>
                <a:pt x="23" y="95"/>
              </a:lnTo>
              <a:lnTo>
                <a:pt x="24" y="95"/>
              </a:lnTo>
              <a:lnTo>
                <a:pt x="24" y="94"/>
              </a:lnTo>
              <a:lnTo>
                <a:pt x="24" y="95"/>
              </a:lnTo>
              <a:lnTo>
                <a:pt x="24" y="94"/>
              </a:lnTo>
              <a:lnTo>
                <a:pt x="24" y="93"/>
              </a:lnTo>
              <a:lnTo>
                <a:pt x="24" y="92"/>
              </a:lnTo>
              <a:lnTo>
                <a:pt x="24" y="91"/>
              </a:lnTo>
              <a:lnTo>
                <a:pt x="25" y="91"/>
              </a:lnTo>
              <a:lnTo>
                <a:pt x="25" y="92"/>
              </a:lnTo>
              <a:lnTo>
                <a:pt x="26" y="92"/>
              </a:lnTo>
              <a:lnTo>
                <a:pt x="26" y="91"/>
              </a:lnTo>
              <a:lnTo>
                <a:pt x="27" y="91"/>
              </a:lnTo>
              <a:lnTo>
                <a:pt x="27" y="90"/>
              </a:lnTo>
              <a:lnTo>
                <a:pt x="26" y="90"/>
              </a:lnTo>
              <a:lnTo>
                <a:pt x="26" y="91"/>
              </a:lnTo>
              <a:lnTo>
                <a:pt x="25" y="91"/>
              </a:lnTo>
              <a:lnTo>
                <a:pt x="25" y="90"/>
              </a:lnTo>
              <a:lnTo>
                <a:pt x="26" y="90"/>
              </a:lnTo>
              <a:lnTo>
                <a:pt x="26" y="89"/>
              </a:lnTo>
              <a:lnTo>
                <a:pt x="25" y="89"/>
              </a:lnTo>
              <a:lnTo>
                <a:pt x="25" y="88"/>
              </a:lnTo>
              <a:lnTo>
                <a:pt x="25" y="87"/>
              </a:lnTo>
              <a:lnTo>
                <a:pt x="24" y="87"/>
              </a:lnTo>
              <a:lnTo>
                <a:pt x="24" y="88"/>
              </a:lnTo>
              <a:lnTo>
                <a:pt x="23" y="88"/>
              </a:lnTo>
              <a:lnTo>
                <a:pt x="23" y="87"/>
              </a:lnTo>
              <a:lnTo>
                <a:pt x="22" y="87"/>
              </a:lnTo>
              <a:lnTo>
                <a:pt x="22" y="86"/>
              </a:lnTo>
              <a:lnTo>
                <a:pt x="21" y="86"/>
              </a:lnTo>
              <a:lnTo>
                <a:pt x="21" y="87"/>
              </a:lnTo>
              <a:lnTo>
                <a:pt x="20" y="87"/>
              </a:lnTo>
              <a:lnTo>
                <a:pt x="20" y="86"/>
              </a:lnTo>
              <a:lnTo>
                <a:pt x="21" y="86"/>
              </a:lnTo>
              <a:lnTo>
                <a:pt x="21" y="85"/>
              </a:lnTo>
              <a:lnTo>
                <a:pt x="21" y="84"/>
              </a:lnTo>
              <a:lnTo>
                <a:pt x="21" y="83"/>
              </a:lnTo>
              <a:lnTo>
                <a:pt x="20" y="83"/>
              </a:lnTo>
              <a:lnTo>
                <a:pt x="20" y="82"/>
              </a:lnTo>
              <a:lnTo>
                <a:pt x="20" y="81"/>
              </a:lnTo>
              <a:lnTo>
                <a:pt x="21" y="81"/>
              </a:lnTo>
              <a:lnTo>
                <a:pt x="20" y="81"/>
              </a:lnTo>
              <a:lnTo>
                <a:pt x="19" y="81"/>
              </a:lnTo>
              <a:lnTo>
                <a:pt x="20" y="81"/>
              </a:lnTo>
              <a:lnTo>
                <a:pt x="19" y="81"/>
              </a:lnTo>
              <a:lnTo>
                <a:pt x="18" y="81"/>
              </a:lnTo>
              <a:lnTo>
                <a:pt x="17" y="81"/>
              </a:lnTo>
              <a:lnTo>
                <a:pt x="17" y="80"/>
              </a:lnTo>
              <a:lnTo>
                <a:pt x="17" y="79"/>
              </a:lnTo>
              <a:lnTo>
                <a:pt x="18" y="79"/>
              </a:lnTo>
              <a:lnTo>
                <a:pt x="17" y="79"/>
              </a:lnTo>
              <a:lnTo>
                <a:pt x="17" y="78"/>
              </a:lnTo>
              <a:lnTo>
                <a:pt x="18" y="78"/>
              </a:lnTo>
              <a:lnTo>
                <a:pt x="18" y="77"/>
              </a:lnTo>
              <a:lnTo>
                <a:pt x="18" y="76"/>
              </a:lnTo>
              <a:lnTo>
                <a:pt x="18" y="75"/>
              </a:lnTo>
              <a:lnTo>
                <a:pt x="18" y="74"/>
              </a:lnTo>
              <a:lnTo>
                <a:pt x="17" y="74"/>
              </a:lnTo>
              <a:lnTo>
                <a:pt x="16" y="74"/>
              </a:lnTo>
              <a:lnTo>
                <a:pt x="15" y="74"/>
              </a:lnTo>
              <a:lnTo>
                <a:pt x="15" y="73"/>
              </a:lnTo>
              <a:lnTo>
                <a:pt x="15" y="72"/>
              </a:lnTo>
              <a:lnTo>
                <a:pt x="15" y="71"/>
              </a:lnTo>
              <a:lnTo>
                <a:pt x="14" y="71"/>
              </a:lnTo>
              <a:lnTo>
                <a:pt x="14" y="70"/>
              </a:lnTo>
              <a:lnTo>
                <a:pt x="14" y="69"/>
              </a:lnTo>
              <a:lnTo>
                <a:pt x="14" y="68"/>
              </a:lnTo>
              <a:lnTo>
                <a:pt x="14" y="67"/>
              </a:lnTo>
              <a:lnTo>
                <a:pt x="14" y="66"/>
              </a:lnTo>
              <a:lnTo>
                <a:pt x="13" y="66"/>
              </a:lnTo>
              <a:lnTo>
                <a:pt x="14" y="66"/>
              </a:lnTo>
              <a:lnTo>
                <a:pt x="13" y="66"/>
              </a:lnTo>
              <a:lnTo>
                <a:pt x="13" y="65"/>
              </a:lnTo>
              <a:lnTo>
                <a:pt x="14" y="65"/>
              </a:lnTo>
              <a:lnTo>
                <a:pt x="13" y="65"/>
              </a:lnTo>
              <a:lnTo>
                <a:pt x="14" y="65"/>
              </a:lnTo>
              <a:lnTo>
                <a:pt x="14" y="64"/>
              </a:lnTo>
              <a:lnTo>
                <a:pt x="14" y="63"/>
              </a:lnTo>
              <a:lnTo>
                <a:pt x="13" y="63"/>
              </a:lnTo>
              <a:lnTo>
                <a:pt x="13" y="62"/>
              </a:lnTo>
              <a:lnTo>
                <a:pt x="13" y="61"/>
              </a:lnTo>
              <a:lnTo>
                <a:pt x="13" y="60"/>
              </a:lnTo>
              <a:lnTo>
                <a:pt x="12" y="60"/>
              </a:lnTo>
              <a:lnTo>
                <a:pt x="13" y="60"/>
              </a:lnTo>
              <a:lnTo>
                <a:pt x="12" y="60"/>
              </a:lnTo>
              <a:lnTo>
                <a:pt x="12" y="59"/>
              </a:lnTo>
              <a:lnTo>
                <a:pt x="12" y="60"/>
              </a:lnTo>
              <a:lnTo>
                <a:pt x="13" y="60"/>
              </a:lnTo>
              <a:lnTo>
                <a:pt x="13" y="59"/>
              </a:lnTo>
              <a:lnTo>
                <a:pt x="12" y="59"/>
              </a:lnTo>
              <a:lnTo>
                <a:pt x="13" y="59"/>
              </a:lnTo>
              <a:lnTo>
                <a:pt x="12" y="59"/>
              </a:lnTo>
              <a:lnTo>
                <a:pt x="12" y="58"/>
              </a:lnTo>
              <a:lnTo>
                <a:pt x="13" y="58"/>
              </a:lnTo>
              <a:lnTo>
                <a:pt x="13" y="57"/>
              </a:lnTo>
              <a:lnTo>
                <a:pt x="12" y="57"/>
              </a:lnTo>
              <a:lnTo>
                <a:pt x="12" y="56"/>
              </a:lnTo>
              <a:lnTo>
                <a:pt x="11" y="56"/>
              </a:lnTo>
              <a:lnTo>
                <a:pt x="10" y="57"/>
              </a:lnTo>
              <a:lnTo>
                <a:pt x="10" y="58"/>
              </a:lnTo>
              <a:lnTo>
                <a:pt x="9" y="58"/>
              </a:lnTo>
              <a:lnTo>
                <a:pt x="8" y="58"/>
              </a:lnTo>
              <a:lnTo>
                <a:pt x="8" y="57"/>
              </a:lnTo>
              <a:lnTo>
                <a:pt x="7" y="57"/>
              </a:lnTo>
              <a:lnTo>
                <a:pt x="7" y="56"/>
              </a:lnTo>
              <a:lnTo>
                <a:pt x="7" y="57"/>
              </a:lnTo>
              <a:lnTo>
                <a:pt x="7" y="56"/>
              </a:lnTo>
              <a:lnTo>
                <a:pt x="7" y="57"/>
              </a:lnTo>
              <a:lnTo>
                <a:pt x="7" y="56"/>
              </a:lnTo>
              <a:lnTo>
                <a:pt x="7" y="55"/>
              </a:lnTo>
              <a:lnTo>
                <a:pt x="6" y="55"/>
              </a:lnTo>
              <a:lnTo>
                <a:pt x="5" y="55"/>
              </a:lnTo>
              <a:lnTo>
                <a:pt x="5" y="54"/>
              </a:lnTo>
              <a:lnTo>
                <a:pt x="4" y="54"/>
              </a:lnTo>
              <a:lnTo>
                <a:pt x="4" y="53"/>
              </a:lnTo>
              <a:lnTo>
                <a:pt x="5" y="53"/>
              </a:lnTo>
              <a:lnTo>
                <a:pt x="6" y="53"/>
              </a:lnTo>
              <a:lnTo>
                <a:pt x="5" y="53"/>
              </a:lnTo>
              <a:lnTo>
                <a:pt x="6" y="53"/>
              </a:lnTo>
              <a:lnTo>
                <a:pt x="7" y="53"/>
              </a:lnTo>
              <a:lnTo>
                <a:pt x="7" y="52"/>
              </a:lnTo>
              <a:lnTo>
                <a:pt x="7" y="51"/>
              </a:lnTo>
              <a:lnTo>
                <a:pt x="8" y="51"/>
              </a:lnTo>
              <a:lnTo>
                <a:pt x="8" y="50"/>
              </a:lnTo>
              <a:lnTo>
                <a:pt x="7" y="50"/>
              </a:lnTo>
              <a:lnTo>
                <a:pt x="7" y="49"/>
              </a:lnTo>
              <a:lnTo>
                <a:pt x="7" y="48"/>
              </a:lnTo>
              <a:lnTo>
                <a:pt x="8" y="48"/>
              </a:lnTo>
              <a:lnTo>
                <a:pt x="8" y="47"/>
              </a:lnTo>
              <a:lnTo>
                <a:pt x="8" y="46"/>
              </a:lnTo>
              <a:lnTo>
                <a:pt x="9" y="46"/>
              </a:lnTo>
              <a:lnTo>
                <a:pt x="10" y="46"/>
              </a:lnTo>
              <a:lnTo>
                <a:pt x="9" y="46"/>
              </a:lnTo>
              <a:lnTo>
                <a:pt x="9" y="45"/>
              </a:lnTo>
              <a:lnTo>
                <a:pt x="9" y="44"/>
              </a:lnTo>
              <a:lnTo>
                <a:pt x="8" y="44"/>
              </a:lnTo>
              <a:lnTo>
                <a:pt x="8" y="43"/>
              </a:lnTo>
              <a:lnTo>
                <a:pt x="8" y="42"/>
              </a:lnTo>
              <a:lnTo>
                <a:pt x="7" y="42"/>
              </a:lnTo>
              <a:lnTo>
                <a:pt x="7" y="41"/>
              </a:lnTo>
              <a:lnTo>
                <a:pt x="7" y="40"/>
              </a:lnTo>
              <a:lnTo>
                <a:pt x="7" y="39"/>
              </a:lnTo>
              <a:lnTo>
                <a:pt x="7" y="38"/>
              </a:lnTo>
              <a:lnTo>
                <a:pt x="7" y="37"/>
              </a:lnTo>
              <a:lnTo>
                <a:pt x="6" y="37"/>
              </a:lnTo>
              <a:lnTo>
                <a:pt x="6" y="38"/>
              </a:lnTo>
              <a:lnTo>
                <a:pt x="5" y="38"/>
              </a:lnTo>
              <a:lnTo>
                <a:pt x="4" y="38"/>
              </a:lnTo>
              <a:lnTo>
                <a:pt x="3" y="38"/>
              </a:lnTo>
              <a:lnTo>
                <a:pt x="2" y="38"/>
              </a:lnTo>
              <a:lnTo>
                <a:pt x="1" y="38"/>
              </a:lnTo>
              <a:lnTo>
                <a:pt x="0" y="38"/>
              </a:lnTo>
              <a:lnTo>
                <a:pt x="0" y="37"/>
              </a:lnTo>
              <a:lnTo>
                <a:pt x="0" y="36"/>
              </a:lnTo>
              <a:lnTo>
                <a:pt x="0" y="35"/>
              </a:lnTo>
              <a:lnTo>
                <a:pt x="0" y="34"/>
              </a:lnTo>
              <a:lnTo>
                <a:pt x="0" y="33"/>
              </a:lnTo>
              <a:lnTo>
                <a:pt x="1" y="33"/>
              </a:lnTo>
              <a:lnTo>
                <a:pt x="0" y="33"/>
              </a:lnTo>
              <a:lnTo>
                <a:pt x="1" y="33"/>
              </a:lnTo>
              <a:lnTo>
                <a:pt x="0" y="33"/>
              </a:lnTo>
              <a:lnTo>
                <a:pt x="1" y="33"/>
              </a:lnTo>
              <a:lnTo>
                <a:pt x="1" y="32"/>
              </a:lnTo>
              <a:lnTo>
                <a:pt x="1" y="31"/>
              </a:lnTo>
              <a:lnTo>
                <a:pt x="1" y="30"/>
              </a:lnTo>
              <a:lnTo>
                <a:pt x="1" y="29"/>
              </a:lnTo>
              <a:lnTo>
                <a:pt x="1" y="28"/>
              </a:lnTo>
              <a:lnTo>
                <a:pt x="1" y="27"/>
              </a:lnTo>
              <a:lnTo>
                <a:pt x="2" y="27"/>
              </a:lnTo>
              <a:lnTo>
                <a:pt x="2" y="26"/>
              </a:lnTo>
              <a:lnTo>
                <a:pt x="2" y="25"/>
              </a:lnTo>
              <a:lnTo>
                <a:pt x="2" y="26"/>
              </a:lnTo>
              <a:lnTo>
                <a:pt x="2" y="25"/>
              </a:lnTo>
              <a:lnTo>
                <a:pt x="2" y="26"/>
              </a:lnTo>
              <a:lnTo>
                <a:pt x="3" y="26"/>
              </a:lnTo>
              <a:lnTo>
                <a:pt x="3" y="25"/>
              </a:lnTo>
              <a:lnTo>
                <a:pt x="3" y="26"/>
              </a:lnTo>
              <a:lnTo>
                <a:pt x="3" y="25"/>
              </a:lnTo>
              <a:lnTo>
                <a:pt x="3" y="26"/>
              </a:lnTo>
              <a:lnTo>
                <a:pt x="4" y="26"/>
              </a:lnTo>
              <a:lnTo>
                <a:pt x="3" y="26"/>
              </a:lnTo>
              <a:lnTo>
                <a:pt x="4" y="26"/>
              </a:lnTo>
              <a:lnTo>
                <a:pt x="5" y="26"/>
              </a:lnTo>
              <a:lnTo>
                <a:pt x="6" y="26"/>
              </a:lnTo>
              <a:lnTo>
                <a:pt x="7" y="26"/>
              </a:lnTo>
              <a:lnTo>
                <a:pt x="7" y="27"/>
              </a:lnTo>
              <a:lnTo>
                <a:pt x="8" y="27"/>
              </a:lnTo>
              <a:lnTo>
                <a:pt x="9" y="27"/>
              </a:lnTo>
              <a:lnTo>
                <a:pt x="10" y="27"/>
              </a:lnTo>
              <a:lnTo>
                <a:pt x="11" y="27"/>
              </a:lnTo>
              <a:lnTo>
                <a:pt x="11" y="28"/>
              </a:lnTo>
              <a:lnTo>
                <a:pt x="12" y="28"/>
              </a:lnTo>
              <a:lnTo>
                <a:pt x="12" y="29"/>
              </a:lnTo>
              <a:lnTo>
                <a:pt x="12" y="30"/>
              </a:lnTo>
              <a:lnTo>
                <a:pt x="13" y="30"/>
              </a:lnTo>
              <a:lnTo>
                <a:pt x="14" y="30"/>
              </a:lnTo>
              <a:lnTo>
                <a:pt x="14" y="31"/>
              </a:lnTo>
              <a:lnTo>
                <a:pt x="14" y="30"/>
              </a:lnTo>
              <a:lnTo>
                <a:pt x="15" y="30"/>
              </a:lnTo>
              <a:lnTo>
                <a:pt x="15" y="31"/>
              </a:lnTo>
              <a:lnTo>
                <a:pt x="15" y="30"/>
              </a:lnTo>
              <a:lnTo>
                <a:pt x="15" y="31"/>
              </a:lnTo>
              <a:lnTo>
                <a:pt x="16" y="31"/>
              </a:lnTo>
              <a:lnTo>
                <a:pt x="17" y="31"/>
              </a:lnTo>
              <a:lnTo>
                <a:pt x="17" y="30"/>
              </a:lnTo>
              <a:lnTo>
                <a:pt x="18" y="30"/>
              </a:lnTo>
              <a:lnTo>
                <a:pt x="19" y="30"/>
              </a:lnTo>
              <a:lnTo>
                <a:pt x="20" y="30"/>
              </a:lnTo>
              <a:lnTo>
                <a:pt x="20" y="29"/>
              </a:lnTo>
              <a:lnTo>
                <a:pt x="21" y="29"/>
              </a:lnTo>
              <a:lnTo>
                <a:pt x="21" y="28"/>
              </a:lnTo>
              <a:lnTo>
                <a:pt x="21" y="27"/>
              </a:lnTo>
              <a:lnTo>
                <a:pt x="21" y="26"/>
              </a:lnTo>
              <a:lnTo>
                <a:pt x="22" y="26"/>
              </a:lnTo>
              <a:lnTo>
                <a:pt x="22" y="25"/>
              </a:lnTo>
              <a:lnTo>
                <a:pt x="23" y="25"/>
              </a:lnTo>
              <a:lnTo>
                <a:pt x="24" y="25"/>
              </a:lnTo>
              <a:lnTo>
                <a:pt x="25" y="25"/>
              </a:lnTo>
              <a:lnTo>
                <a:pt x="25" y="24"/>
              </a:lnTo>
              <a:lnTo>
                <a:pt x="25" y="23"/>
              </a:lnTo>
              <a:lnTo>
                <a:pt x="25" y="22"/>
              </a:lnTo>
              <a:lnTo>
                <a:pt x="26" y="22"/>
              </a:lnTo>
              <a:lnTo>
                <a:pt x="26" y="21"/>
              </a:lnTo>
              <a:lnTo>
                <a:pt x="27" y="21"/>
              </a:lnTo>
              <a:lnTo>
                <a:pt x="27" y="22"/>
              </a:lnTo>
              <a:lnTo>
                <a:pt x="27" y="23"/>
              </a:lnTo>
              <a:lnTo>
                <a:pt x="28" y="23"/>
              </a:lnTo>
              <a:lnTo>
                <a:pt x="28" y="22"/>
              </a:lnTo>
              <a:lnTo>
                <a:pt x="28" y="23"/>
              </a:lnTo>
              <a:lnTo>
                <a:pt x="28" y="24"/>
              </a:lnTo>
              <a:lnTo>
                <a:pt x="28" y="25"/>
              </a:lnTo>
              <a:lnTo>
                <a:pt x="28" y="26"/>
              </a:lnTo>
              <a:lnTo>
                <a:pt x="28" y="27"/>
              </a:lnTo>
              <a:lnTo>
                <a:pt x="27" y="27"/>
              </a:lnTo>
              <a:lnTo>
                <a:pt x="27" y="28"/>
              </a:lnTo>
              <a:lnTo>
                <a:pt x="27" y="29"/>
              </a:lnTo>
              <a:lnTo>
                <a:pt x="28" y="29"/>
              </a:lnTo>
              <a:lnTo>
                <a:pt x="28" y="30"/>
              </a:lnTo>
              <a:lnTo>
                <a:pt x="28" y="31"/>
              </a:lnTo>
              <a:lnTo>
                <a:pt x="27" y="31"/>
              </a:lnTo>
              <a:lnTo>
                <a:pt x="28" y="31"/>
              </a:lnTo>
              <a:lnTo>
                <a:pt x="28" y="30"/>
              </a:lnTo>
              <a:lnTo>
                <a:pt x="29" y="30"/>
              </a:lnTo>
              <a:lnTo>
                <a:pt x="28" y="30"/>
              </a:lnTo>
              <a:lnTo>
                <a:pt x="28" y="31"/>
              </a:lnTo>
              <a:lnTo>
                <a:pt x="28" y="30"/>
              </a:lnTo>
              <a:lnTo>
                <a:pt x="28" y="31"/>
              </a:lnTo>
              <a:lnTo>
                <a:pt x="28" y="32"/>
              </a:lnTo>
              <a:lnTo>
                <a:pt x="28" y="31"/>
              </a:lnTo>
              <a:lnTo>
                <a:pt x="29" y="31"/>
              </a:lnTo>
              <a:lnTo>
                <a:pt x="29" y="30"/>
              </a:lnTo>
              <a:lnTo>
                <a:pt x="28" y="30"/>
              </a:lnTo>
              <a:lnTo>
                <a:pt x="28" y="29"/>
              </a:lnTo>
              <a:lnTo>
                <a:pt x="28" y="30"/>
              </a:lnTo>
              <a:lnTo>
                <a:pt x="28" y="29"/>
              </a:lnTo>
              <a:lnTo>
                <a:pt x="27" y="29"/>
              </a:lnTo>
              <a:lnTo>
                <a:pt x="27" y="28"/>
              </a:lnTo>
              <a:lnTo>
                <a:pt x="28" y="28"/>
              </a:lnTo>
              <a:lnTo>
                <a:pt x="28" y="27"/>
              </a:lnTo>
              <a:lnTo>
                <a:pt x="28" y="26"/>
              </a:lnTo>
              <a:lnTo>
                <a:pt x="28" y="25"/>
              </a:lnTo>
              <a:lnTo>
                <a:pt x="28" y="24"/>
              </a:lnTo>
              <a:lnTo>
                <a:pt x="29" y="24"/>
              </a:lnTo>
              <a:lnTo>
                <a:pt x="29" y="23"/>
              </a:lnTo>
              <a:lnTo>
                <a:pt x="29" y="22"/>
              </a:lnTo>
              <a:lnTo>
                <a:pt x="29" y="21"/>
              </a:lnTo>
              <a:lnTo>
                <a:pt x="30" y="21"/>
              </a:lnTo>
              <a:lnTo>
                <a:pt x="29" y="21"/>
              </a:lnTo>
              <a:lnTo>
                <a:pt x="30" y="21"/>
              </a:lnTo>
              <a:lnTo>
                <a:pt x="30" y="20"/>
              </a:lnTo>
              <a:lnTo>
                <a:pt x="31" y="20"/>
              </a:lnTo>
              <a:lnTo>
                <a:pt x="31" y="21"/>
              </a:lnTo>
              <a:lnTo>
                <a:pt x="31" y="20"/>
              </a:lnTo>
              <a:lnTo>
                <a:pt x="31" y="19"/>
              </a:lnTo>
              <a:lnTo>
                <a:pt x="32" y="19"/>
              </a:lnTo>
              <a:lnTo>
                <a:pt x="32" y="20"/>
              </a:lnTo>
              <a:lnTo>
                <a:pt x="32" y="19"/>
              </a:lnTo>
              <a:lnTo>
                <a:pt x="33" y="20"/>
              </a:lnTo>
              <a:lnTo>
                <a:pt x="34" y="20"/>
              </a:lnTo>
              <a:lnTo>
                <a:pt x="35" y="20"/>
              </a:lnTo>
              <a:lnTo>
                <a:pt x="35" y="21"/>
              </a:lnTo>
              <a:lnTo>
                <a:pt x="35" y="20"/>
              </a:lnTo>
              <a:lnTo>
                <a:pt x="35" y="21"/>
              </a:lnTo>
              <a:lnTo>
                <a:pt x="35" y="20"/>
              </a:lnTo>
              <a:lnTo>
                <a:pt x="34" y="20"/>
              </a:lnTo>
              <a:lnTo>
                <a:pt x="34" y="19"/>
              </a:lnTo>
              <a:lnTo>
                <a:pt x="34" y="18"/>
              </a:lnTo>
              <a:lnTo>
                <a:pt x="35" y="18"/>
              </a:lnTo>
              <a:lnTo>
                <a:pt x="35" y="19"/>
              </a:lnTo>
              <a:lnTo>
                <a:pt x="36" y="19"/>
              </a:lnTo>
              <a:lnTo>
                <a:pt x="36" y="20"/>
              </a:lnTo>
              <a:lnTo>
                <a:pt x="37" y="20"/>
              </a:lnTo>
              <a:lnTo>
                <a:pt x="38" y="20"/>
              </a:lnTo>
              <a:lnTo>
                <a:pt x="39" y="20"/>
              </a:lnTo>
              <a:lnTo>
                <a:pt x="39" y="21"/>
              </a:lnTo>
              <a:lnTo>
                <a:pt x="39" y="22"/>
              </a:lnTo>
              <a:lnTo>
                <a:pt x="39" y="23"/>
              </a:lnTo>
              <a:lnTo>
                <a:pt x="39" y="24"/>
              </a:lnTo>
              <a:lnTo>
                <a:pt x="39" y="25"/>
              </a:lnTo>
              <a:lnTo>
                <a:pt x="39" y="24"/>
              </a:lnTo>
              <a:lnTo>
                <a:pt x="39" y="23"/>
              </a:lnTo>
              <a:lnTo>
                <a:pt x="40" y="23"/>
              </a:lnTo>
              <a:lnTo>
                <a:pt x="39" y="23"/>
              </a:lnTo>
              <a:lnTo>
                <a:pt x="39" y="22"/>
              </a:lnTo>
              <a:lnTo>
                <a:pt x="39" y="21"/>
              </a:lnTo>
              <a:lnTo>
                <a:pt x="39" y="20"/>
              </a:lnTo>
              <a:lnTo>
                <a:pt x="38" y="20"/>
              </a:lnTo>
              <a:lnTo>
                <a:pt x="38" y="19"/>
              </a:lnTo>
              <a:lnTo>
                <a:pt x="39" y="19"/>
              </a:lnTo>
              <a:lnTo>
                <a:pt x="40" y="19"/>
              </a:lnTo>
              <a:lnTo>
                <a:pt x="39" y="19"/>
              </a:lnTo>
              <a:lnTo>
                <a:pt x="38" y="19"/>
              </a:lnTo>
              <a:lnTo>
                <a:pt x="37" y="19"/>
              </a:lnTo>
              <a:lnTo>
                <a:pt x="37" y="20"/>
              </a:lnTo>
              <a:lnTo>
                <a:pt x="37" y="19"/>
              </a:lnTo>
              <a:lnTo>
                <a:pt x="37" y="20"/>
              </a:lnTo>
              <a:lnTo>
                <a:pt x="37" y="19"/>
              </a:lnTo>
              <a:lnTo>
                <a:pt x="37" y="20"/>
              </a:lnTo>
              <a:lnTo>
                <a:pt x="37" y="19"/>
              </a:lnTo>
              <a:lnTo>
                <a:pt x="36" y="19"/>
              </a:lnTo>
              <a:lnTo>
                <a:pt x="35" y="19"/>
              </a:lnTo>
              <a:lnTo>
                <a:pt x="35" y="18"/>
              </a:lnTo>
              <a:lnTo>
                <a:pt x="35" y="17"/>
              </a:lnTo>
              <a:lnTo>
                <a:pt x="34" y="17"/>
              </a:lnTo>
              <a:lnTo>
                <a:pt x="34" y="18"/>
              </a:lnTo>
              <a:lnTo>
                <a:pt x="33" y="18"/>
              </a:lnTo>
              <a:lnTo>
                <a:pt x="34" y="18"/>
              </a:lnTo>
              <a:lnTo>
                <a:pt x="33" y="18"/>
              </a:lnTo>
              <a:lnTo>
                <a:pt x="33" y="19"/>
              </a:lnTo>
              <a:lnTo>
                <a:pt x="32" y="19"/>
              </a:lnTo>
              <a:lnTo>
                <a:pt x="31" y="19"/>
              </a:lnTo>
              <a:lnTo>
                <a:pt x="30" y="19"/>
              </a:lnTo>
              <a:lnTo>
                <a:pt x="30" y="18"/>
              </a:lnTo>
              <a:lnTo>
                <a:pt x="30" y="17"/>
              </a:lnTo>
              <a:lnTo>
                <a:pt x="30" y="18"/>
              </a:lnTo>
              <a:lnTo>
                <a:pt x="30" y="19"/>
              </a:lnTo>
              <a:lnTo>
                <a:pt x="29" y="19"/>
              </a:lnTo>
              <a:lnTo>
                <a:pt x="29" y="20"/>
              </a:lnTo>
              <a:lnTo>
                <a:pt x="28" y="20"/>
              </a:lnTo>
              <a:lnTo>
                <a:pt x="28" y="21"/>
              </a:lnTo>
              <a:lnTo>
                <a:pt x="28" y="20"/>
              </a:lnTo>
              <a:lnTo>
                <a:pt x="27" y="20"/>
              </a:lnTo>
              <a:lnTo>
                <a:pt x="26" y="20"/>
              </a:lnTo>
              <a:lnTo>
                <a:pt x="26" y="19"/>
              </a:lnTo>
              <a:lnTo>
                <a:pt x="26" y="18"/>
              </a:lnTo>
              <a:lnTo>
                <a:pt x="26" y="17"/>
              </a:lnTo>
              <a:lnTo>
                <a:pt x="26" y="16"/>
              </a:lnTo>
              <a:lnTo>
                <a:pt x="26" y="15"/>
              </a:lnTo>
              <a:lnTo>
                <a:pt x="25" y="15"/>
              </a:lnTo>
              <a:lnTo>
                <a:pt x="25" y="14"/>
              </a:lnTo>
              <a:lnTo>
                <a:pt x="24" y="14"/>
              </a:lnTo>
              <a:lnTo>
                <a:pt x="25" y="14"/>
              </a:lnTo>
              <a:lnTo>
                <a:pt x="24" y="14"/>
              </a:lnTo>
              <a:lnTo>
                <a:pt x="25" y="14"/>
              </a:lnTo>
              <a:lnTo>
                <a:pt x="24" y="14"/>
              </a:lnTo>
              <a:lnTo>
                <a:pt x="25" y="14"/>
              </a:lnTo>
              <a:lnTo>
                <a:pt x="24" y="14"/>
              </a:lnTo>
              <a:lnTo>
                <a:pt x="25" y="14"/>
              </a:lnTo>
              <a:lnTo>
                <a:pt x="24" y="14"/>
              </a:lnTo>
              <a:lnTo>
                <a:pt x="25" y="14"/>
              </a:lnTo>
              <a:lnTo>
                <a:pt x="24" y="14"/>
              </a:lnTo>
              <a:lnTo>
                <a:pt x="25" y="14"/>
              </a:lnTo>
              <a:lnTo>
                <a:pt x="25" y="13"/>
              </a:lnTo>
              <a:lnTo>
                <a:pt x="25" y="12"/>
              </a:lnTo>
              <a:lnTo>
                <a:pt x="24" y="12"/>
              </a:lnTo>
              <a:lnTo>
                <a:pt x="23" y="12"/>
              </a:lnTo>
              <a:lnTo>
                <a:pt x="23" y="11"/>
              </a:lnTo>
              <a:lnTo>
                <a:pt x="24" y="11"/>
              </a:lnTo>
              <a:lnTo>
                <a:pt x="25" y="11"/>
              </a:lnTo>
              <a:lnTo>
                <a:pt x="26" y="11"/>
              </a:lnTo>
              <a:lnTo>
                <a:pt x="27" y="11"/>
              </a:lnTo>
              <a:lnTo>
                <a:pt x="27" y="10"/>
              </a:lnTo>
              <a:lnTo>
                <a:pt x="27" y="9"/>
              </a:lnTo>
              <a:lnTo>
                <a:pt x="28" y="9"/>
              </a:lnTo>
              <a:lnTo>
                <a:pt x="28" y="8"/>
              </a:lnTo>
              <a:lnTo>
                <a:pt x="27" y="8"/>
              </a:lnTo>
              <a:lnTo>
                <a:pt x="27" y="7"/>
              </a:lnTo>
              <a:lnTo>
                <a:pt x="27" y="8"/>
              </a:lnTo>
              <a:lnTo>
                <a:pt x="27" y="7"/>
              </a:lnTo>
              <a:lnTo>
                <a:pt x="27" y="6"/>
              </a:lnTo>
              <a:lnTo>
                <a:pt x="26" y="6"/>
              </a:lnTo>
              <a:lnTo>
                <a:pt x="27" y="6"/>
              </a:lnTo>
              <a:lnTo>
                <a:pt x="28" y="6"/>
              </a:lnTo>
              <a:lnTo>
                <a:pt x="27" y="6"/>
              </a:lnTo>
              <a:lnTo>
                <a:pt x="28" y="6"/>
              </a:lnTo>
              <a:lnTo>
                <a:pt x="28" y="5"/>
              </a:lnTo>
              <a:lnTo>
                <a:pt x="28" y="6"/>
              </a:lnTo>
              <a:lnTo>
                <a:pt x="28" y="5"/>
              </a:lnTo>
              <a:lnTo>
                <a:pt x="28" y="4"/>
              </a:lnTo>
              <a:lnTo>
                <a:pt x="28" y="5"/>
              </a:lnTo>
              <a:lnTo>
                <a:pt x="28" y="4"/>
              </a:lnTo>
              <a:lnTo>
                <a:pt x="28" y="5"/>
              </a:lnTo>
              <a:lnTo>
                <a:pt x="28" y="4"/>
              </a:lnTo>
              <a:lnTo>
                <a:pt x="28" y="5"/>
              </a:lnTo>
              <a:lnTo>
                <a:pt x="28" y="4"/>
              </a:lnTo>
              <a:lnTo>
                <a:pt x="28" y="5"/>
              </a:lnTo>
              <a:lnTo>
                <a:pt x="28" y="4"/>
              </a:lnTo>
              <a:lnTo>
                <a:pt x="29" y="4"/>
              </a:lnTo>
              <a:lnTo>
                <a:pt x="29" y="5"/>
              </a:lnTo>
              <a:lnTo>
                <a:pt x="30" y="5"/>
              </a:lnTo>
              <a:lnTo>
                <a:pt x="30" y="4"/>
              </a:lnTo>
              <a:lnTo>
                <a:pt x="31" y="4"/>
              </a:lnTo>
              <a:lnTo>
                <a:pt x="30" y="4"/>
              </a:lnTo>
              <a:lnTo>
                <a:pt x="31" y="4"/>
              </a:lnTo>
              <a:lnTo>
                <a:pt x="32" y="4"/>
              </a:lnTo>
              <a:lnTo>
                <a:pt x="33" y="4"/>
              </a:lnTo>
              <a:lnTo>
                <a:pt x="32" y="4"/>
              </a:lnTo>
              <a:lnTo>
                <a:pt x="33" y="4"/>
              </a:lnTo>
              <a:lnTo>
                <a:pt x="33" y="3"/>
              </a:lnTo>
              <a:lnTo>
                <a:pt x="33" y="4"/>
              </a:lnTo>
              <a:lnTo>
                <a:pt x="33" y="3"/>
              </a:lnTo>
              <a:lnTo>
                <a:pt x="34" y="3"/>
              </a:lnTo>
              <a:lnTo>
                <a:pt x="35" y="3"/>
              </a:lnTo>
              <a:lnTo>
                <a:pt x="36" y="3"/>
              </a:lnTo>
              <a:lnTo>
                <a:pt x="35" y="3"/>
              </a:lnTo>
              <a:lnTo>
                <a:pt x="36" y="3"/>
              </a:lnTo>
              <a:lnTo>
                <a:pt x="37" y="3"/>
              </a:lnTo>
              <a:lnTo>
                <a:pt x="36" y="3"/>
              </a:lnTo>
              <a:lnTo>
                <a:pt x="37" y="3"/>
              </a:lnTo>
              <a:lnTo>
                <a:pt x="36" y="3"/>
              </a:lnTo>
              <a:lnTo>
                <a:pt x="37" y="3"/>
              </a:lnTo>
              <a:lnTo>
                <a:pt x="38" y="3"/>
              </a:lnTo>
              <a:lnTo>
                <a:pt x="39" y="3"/>
              </a:lnTo>
              <a:lnTo>
                <a:pt x="40" y="3"/>
              </a:lnTo>
              <a:lnTo>
                <a:pt x="40" y="4"/>
              </a:lnTo>
              <a:lnTo>
                <a:pt x="41" y="4"/>
              </a:lnTo>
              <a:lnTo>
                <a:pt x="41" y="3"/>
              </a:lnTo>
              <a:lnTo>
                <a:pt x="42" y="3"/>
              </a:lnTo>
              <a:lnTo>
                <a:pt x="41" y="3"/>
              </a:lnTo>
              <a:lnTo>
                <a:pt x="42" y="3"/>
              </a:lnTo>
              <a:lnTo>
                <a:pt x="43" y="3"/>
              </a:lnTo>
              <a:lnTo>
                <a:pt x="44" y="3"/>
              </a:lnTo>
              <a:lnTo>
                <a:pt x="45" y="3"/>
              </a:lnTo>
              <a:lnTo>
                <a:pt x="44" y="3"/>
              </a:lnTo>
              <a:lnTo>
                <a:pt x="45" y="3"/>
              </a:lnTo>
              <a:lnTo>
                <a:pt x="46" y="3"/>
              </a:lnTo>
              <a:lnTo>
                <a:pt x="47" y="3"/>
              </a:lnTo>
              <a:lnTo>
                <a:pt x="48" y="3"/>
              </a:lnTo>
              <a:lnTo>
                <a:pt x="48" y="2"/>
              </a:lnTo>
              <a:lnTo>
                <a:pt x="48" y="3"/>
              </a:lnTo>
              <a:lnTo>
                <a:pt x="48" y="2"/>
              </a:lnTo>
              <a:lnTo>
                <a:pt x="48" y="3"/>
              </a:lnTo>
              <a:lnTo>
                <a:pt x="48" y="2"/>
              </a:lnTo>
              <a:lnTo>
                <a:pt x="49" y="2"/>
              </a:lnTo>
              <a:lnTo>
                <a:pt x="50" y="2"/>
              </a:lnTo>
              <a:lnTo>
                <a:pt x="49" y="2"/>
              </a:lnTo>
              <a:lnTo>
                <a:pt x="50" y="2"/>
              </a:lnTo>
              <a:lnTo>
                <a:pt x="51" y="2"/>
              </a:lnTo>
              <a:lnTo>
                <a:pt x="50" y="2"/>
              </a:lnTo>
              <a:lnTo>
                <a:pt x="51" y="2"/>
              </a:lnTo>
              <a:lnTo>
                <a:pt x="51" y="3"/>
              </a:lnTo>
              <a:lnTo>
                <a:pt x="52" y="3"/>
              </a:lnTo>
              <a:lnTo>
                <a:pt x="52" y="2"/>
              </a:lnTo>
              <a:lnTo>
                <a:pt x="52" y="3"/>
              </a:lnTo>
              <a:lnTo>
                <a:pt x="53" y="3"/>
              </a:lnTo>
              <a:lnTo>
                <a:pt x="53" y="2"/>
              </a:lnTo>
              <a:lnTo>
                <a:pt x="54" y="2"/>
              </a:lnTo>
              <a:lnTo>
                <a:pt x="55" y="2"/>
              </a:lnTo>
              <a:lnTo>
                <a:pt x="55" y="1"/>
              </a:lnTo>
              <a:lnTo>
                <a:pt x="56" y="1"/>
              </a:lnTo>
              <a:lnTo>
                <a:pt x="57" y="1"/>
              </a:lnTo>
              <a:lnTo>
                <a:pt x="57" y="2"/>
              </a:lnTo>
              <a:lnTo>
                <a:pt x="58" y="2"/>
              </a:lnTo>
              <a:lnTo>
                <a:pt x="59" y="2"/>
              </a:lnTo>
              <a:lnTo>
                <a:pt x="59" y="1"/>
              </a:lnTo>
              <a:lnTo>
                <a:pt x="60" y="1"/>
              </a:lnTo>
              <a:lnTo>
                <a:pt x="60"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2</xdr:col>
      <xdr:colOff>504825</xdr:colOff>
      <xdr:row>39</xdr:row>
      <xdr:rowOff>57150</xdr:rowOff>
    </xdr:from>
    <xdr:to>
      <xdr:col>3</xdr:col>
      <xdr:colOff>0</xdr:colOff>
      <xdr:row>40</xdr:row>
      <xdr:rowOff>66675</xdr:rowOff>
    </xdr:to>
    <xdr:sp macro="" textlink="">
      <xdr:nvSpPr>
        <xdr:cNvPr id="147" name="TAL"/>
        <xdr:cNvSpPr>
          <a:spLocks/>
        </xdr:cNvSpPr>
      </xdr:nvSpPr>
      <xdr:spPr bwMode="auto">
        <a:xfrm>
          <a:off x="1724025" y="6753225"/>
          <a:ext cx="104775" cy="171450"/>
        </a:xfrm>
        <a:custGeom>
          <a:avLst/>
          <a:gdLst>
            <a:gd name="T0" fmla="*/ 2147483647 w 11"/>
            <a:gd name="T1" fmla="*/ 2147483647 h 18"/>
            <a:gd name="T2" fmla="*/ 2147483647 w 11"/>
            <a:gd name="T3" fmla="*/ 2147483647 h 18"/>
            <a:gd name="T4" fmla="*/ 2147483647 w 11"/>
            <a:gd name="T5" fmla="*/ 2147483647 h 18"/>
            <a:gd name="T6" fmla="*/ 2147483647 w 11"/>
            <a:gd name="T7" fmla="*/ 2147483647 h 18"/>
            <a:gd name="T8" fmla="*/ 2147483647 w 11"/>
            <a:gd name="T9" fmla="*/ 2147483647 h 18"/>
            <a:gd name="T10" fmla="*/ 2147483647 w 11"/>
            <a:gd name="T11" fmla="*/ 2147483647 h 18"/>
            <a:gd name="T12" fmla="*/ 2147483647 w 11"/>
            <a:gd name="T13" fmla="*/ 2147483647 h 18"/>
            <a:gd name="T14" fmla="*/ 2147483647 w 11"/>
            <a:gd name="T15" fmla="*/ 2147483647 h 18"/>
            <a:gd name="T16" fmla="*/ 2147483647 w 11"/>
            <a:gd name="T17" fmla="*/ 2147483647 h 18"/>
            <a:gd name="T18" fmla="*/ 2147483647 w 11"/>
            <a:gd name="T19" fmla="*/ 2147483647 h 18"/>
            <a:gd name="T20" fmla="*/ 2147483647 w 11"/>
            <a:gd name="T21" fmla="*/ 2147483647 h 18"/>
            <a:gd name="T22" fmla="*/ 2147483647 w 11"/>
            <a:gd name="T23" fmla="*/ 2147483647 h 18"/>
            <a:gd name="T24" fmla="*/ 2147483647 w 11"/>
            <a:gd name="T25" fmla="*/ 2147483647 h 18"/>
            <a:gd name="T26" fmla="*/ 2147483647 w 11"/>
            <a:gd name="T27" fmla="*/ 2147483647 h 18"/>
            <a:gd name="T28" fmla="*/ 2147483647 w 11"/>
            <a:gd name="T29" fmla="*/ 2147483647 h 18"/>
            <a:gd name="T30" fmla="*/ 2147483647 w 11"/>
            <a:gd name="T31" fmla="*/ 2147483647 h 18"/>
            <a:gd name="T32" fmla="*/ 2147483647 w 11"/>
            <a:gd name="T33" fmla="*/ 2147483647 h 18"/>
            <a:gd name="T34" fmla="*/ 2147483647 w 11"/>
            <a:gd name="T35" fmla="*/ 2147483647 h 18"/>
            <a:gd name="T36" fmla="*/ 2147483647 w 11"/>
            <a:gd name="T37" fmla="*/ 2147483647 h 18"/>
            <a:gd name="T38" fmla="*/ 2147483647 w 11"/>
            <a:gd name="T39" fmla="*/ 2147483647 h 18"/>
            <a:gd name="T40" fmla="*/ 2147483647 w 11"/>
            <a:gd name="T41" fmla="*/ 2147483647 h 18"/>
            <a:gd name="T42" fmla="*/ 2147483647 w 11"/>
            <a:gd name="T43" fmla="*/ 2147483647 h 18"/>
            <a:gd name="T44" fmla="*/ 2147483647 w 11"/>
            <a:gd name="T45" fmla="*/ 2147483647 h 18"/>
            <a:gd name="T46" fmla="*/ 2147483647 w 11"/>
            <a:gd name="T47" fmla="*/ 2147483647 h 18"/>
            <a:gd name="T48" fmla="*/ 2147483647 w 11"/>
            <a:gd name="T49" fmla="*/ 2147483647 h 18"/>
            <a:gd name="T50" fmla="*/ 2147483647 w 11"/>
            <a:gd name="T51" fmla="*/ 2147483647 h 18"/>
            <a:gd name="T52" fmla="*/ 2147483647 w 11"/>
            <a:gd name="T53" fmla="*/ 2147483647 h 18"/>
            <a:gd name="T54" fmla="*/ 2147483647 w 11"/>
            <a:gd name="T55" fmla="*/ 2147483647 h 18"/>
            <a:gd name="T56" fmla="*/ 2147483647 w 11"/>
            <a:gd name="T57" fmla="*/ 2147483647 h 18"/>
            <a:gd name="T58" fmla="*/ 2147483647 w 11"/>
            <a:gd name="T59" fmla="*/ 2147483647 h 18"/>
            <a:gd name="T60" fmla="*/ 2147483647 w 11"/>
            <a:gd name="T61" fmla="*/ 2147483647 h 18"/>
            <a:gd name="T62" fmla="*/ 2147483647 w 11"/>
            <a:gd name="T63" fmla="*/ 2147483647 h 18"/>
            <a:gd name="T64" fmla="*/ 2147483647 w 11"/>
            <a:gd name="T65" fmla="*/ 2147483647 h 18"/>
            <a:gd name="T66" fmla="*/ 2147483647 w 11"/>
            <a:gd name="T67" fmla="*/ 2147483647 h 18"/>
            <a:gd name="T68" fmla="*/ 2147483647 w 11"/>
            <a:gd name="T69" fmla="*/ 2147483647 h 18"/>
            <a:gd name="T70" fmla="*/ 2147483647 w 11"/>
            <a:gd name="T71" fmla="*/ 2147483647 h 18"/>
            <a:gd name="T72" fmla="*/ 2147483647 w 11"/>
            <a:gd name="T73" fmla="*/ 2147483647 h 18"/>
            <a:gd name="T74" fmla="*/ 2147483647 w 11"/>
            <a:gd name="T75" fmla="*/ 2147483647 h 18"/>
            <a:gd name="T76" fmla="*/ 2147483647 w 11"/>
            <a:gd name="T77" fmla="*/ 2147483647 h 18"/>
            <a:gd name="T78" fmla="*/ 2147483647 w 11"/>
            <a:gd name="T79" fmla="*/ 2147483647 h 18"/>
            <a:gd name="T80" fmla="*/ 2147483647 w 11"/>
            <a:gd name="T81" fmla="*/ 2147483647 h 18"/>
            <a:gd name="T82" fmla="*/ 2147483647 w 11"/>
            <a:gd name="T83" fmla="*/ 2147483647 h 18"/>
            <a:gd name="T84" fmla="*/ 2147483647 w 11"/>
            <a:gd name="T85" fmla="*/ 2147483647 h 18"/>
            <a:gd name="T86" fmla="*/ 2147483647 w 11"/>
            <a:gd name="T87" fmla="*/ 2147483647 h 18"/>
            <a:gd name="T88" fmla="*/ 0 w 11"/>
            <a:gd name="T89" fmla="*/ 2147483647 h 18"/>
            <a:gd name="T90" fmla="*/ 0 w 11"/>
            <a:gd name="T91" fmla="*/ 2147483647 h 18"/>
            <a:gd name="T92" fmla="*/ 0 w 11"/>
            <a:gd name="T93" fmla="*/ 2147483647 h 18"/>
            <a:gd name="T94" fmla="*/ 2147483647 w 11"/>
            <a:gd name="T95" fmla="*/ 2147483647 h 18"/>
            <a:gd name="T96" fmla="*/ 2147483647 w 11"/>
            <a:gd name="T97" fmla="*/ 2147483647 h 18"/>
            <a:gd name="T98" fmla="*/ 2147483647 w 11"/>
            <a:gd name="T99" fmla="*/ 2147483647 h 18"/>
            <a:gd name="T100" fmla="*/ 2147483647 w 11"/>
            <a:gd name="T101" fmla="*/ 2147483647 h 18"/>
            <a:gd name="T102" fmla="*/ 2147483647 w 11"/>
            <a:gd name="T103" fmla="*/ 2147483647 h 18"/>
            <a:gd name="T104" fmla="*/ 2147483647 w 11"/>
            <a:gd name="T105" fmla="*/ 2147483647 h 18"/>
            <a:gd name="T106" fmla="*/ 2147483647 w 11"/>
            <a:gd name="T107" fmla="*/ 2147483647 h 18"/>
            <a:gd name="T108" fmla="*/ 2147483647 w 11"/>
            <a:gd name="T109" fmla="*/ 2147483647 h 18"/>
            <a:gd name="T110" fmla="*/ 2147483647 w 11"/>
            <a:gd name="T111" fmla="*/ 2147483647 h 18"/>
            <a:gd name="T112" fmla="*/ 2147483647 w 11"/>
            <a:gd name="T113" fmla="*/ 2147483647 h 18"/>
            <a:gd name="T114" fmla="*/ 2147483647 w 11"/>
            <a:gd name="T115" fmla="*/ 2147483647 h 18"/>
            <a:gd name="T116" fmla="*/ 2147483647 w 11"/>
            <a:gd name="T117" fmla="*/ 0 h 18"/>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1"/>
            <a:gd name="T178" fmla="*/ 0 h 18"/>
            <a:gd name="T179" fmla="*/ 11 w 11"/>
            <a:gd name="T180" fmla="*/ 18 h 18"/>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1" h="18">
              <a:moveTo>
                <a:pt x="9" y="0"/>
              </a:moveTo>
              <a:lnTo>
                <a:pt x="9" y="1"/>
              </a:lnTo>
              <a:lnTo>
                <a:pt x="9" y="2"/>
              </a:lnTo>
              <a:lnTo>
                <a:pt x="8" y="2"/>
              </a:lnTo>
              <a:lnTo>
                <a:pt x="8" y="3"/>
              </a:lnTo>
              <a:lnTo>
                <a:pt x="8" y="4"/>
              </a:lnTo>
              <a:lnTo>
                <a:pt x="8" y="5"/>
              </a:lnTo>
              <a:lnTo>
                <a:pt x="9" y="5"/>
              </a:lnTo>
              <a:lnTo>
                <a:pt x="8" y="5"/>
              </a:lnTo>
              <a:lnTo>
                <a:pt x="9" y="5"/>
              </a:lnTo>
              <a:lnTo>
                <a:pt x="10" y="5"/>
              </a:lnTo>
              <a:lnTo>
                <a:pt x="9" y="5"/>
              </a:lnTo>
              <a:lnTo>
                <a:pt x="9" y="6"/>
              </a:lnTo>
              <a:lnTo>
                <a:pt x="10" y="6"/>
              </a:lnTo>
              <a:lnTo>
                <a:pt x="10" y="7"/>
              </a:lnTo>
              <a:lnTo>
                <a:pt x="11" y="7"/>
              </a:lnTo>
              <a:lnTo>
                <a:pt x="10" y="7"/>
              </a:lnTo>
              <a:lnTo>
                <a:pt x="9" y="7"/>
              </a:lnTo>
              <a:lnTo>
                <a:pt x="9" y="8"/>
              </a:lnTo>
              <a:lnTo>
                <a:pt x="8" y="8"/>
              </a:lnTo>
              <a:lnTo>
                <a:pt x="9" y="8"/>
              </a:lnTo>
              <a:lnTo>
                <a:pt x="8" y="8"/>
              </a:lnTo>
              <a:lnTo>
                <a:pt x="7" y="8"/>
              </a:lnTo>
              <a:lnTo>
                <a:pt x="7" y="7"/>
              </a:lnTo>
              <a:lnTo>
                <a:pt x="7" y="8"/>
              </a:lnTo>
              <a:lnTo>
                <a:pt x="7" y="7"/>
              </a:lnTo>
              <a:lnTo>
                <a:pt x="7" y="8"/>
              </a:lnTo>
              <a:lnTo>
                <a:pt x="7" y="7"/>
              </a:lnTo>
              <a:lnTo>
                <a:pt x="6" y="7"/>
              </a:lnTo>
              <a:lnTo>
                <a:pt x="6" y="8"/>
              </a:lnTo>
              <a:lnTo>
                <a:pt x="6" y="9"/>
              </a:lnTo>
              <a:lnTo>
                <a:pt x="5" y="9"/>
              </a:lnTo>
              <a:lnTo>
                <a:pt x="5" y="10"/>
              </a:lnTo>
              <a:lnTo>
                <a:pt x="5" y="11"/>
              </a:lnTo>
              <a:lnTo>
                <a:pt x="6" y="11"/>
              </a:lnTo>
              <a:lnTo>
                <a:pt x="5" y="11"/>
              </a:lnTo>
              <a:lnTo>
                <a:pt x="6" y="11"/>
              </a:lnTo>
              <a:lnTo>
                <a:pt x="5" y="11"/>
              </a:lnTo>
              <a:lnTo>
                <a:pt x="5" y="12"/>
              </a:lnTo>
              <a:lnTo>
                <a:pt x="5" y="13"/>
              </a:lnTo>
              <a:lnTo>
                <a:pt x="5" y="14"/>
              </a:lnTo>
              <a:lnTo>
                <a:pt x="6" y="14"/>
              </a:lnTo>
              <a:lnTo>
                <a:pt x="7" y="14"/>
              </a:lnTo>
              <a:lnTo>
                <a:pt x="8" y="14"/>
              </a:lnTo>
              <a:lnTo>
                <a:pt x="8" y="15"/>
              </a:lnTo>
              <a:lnTo>
                <a:pt x="9" y="15"/>
              </a:lnTo>
              <a:lnTo>
                <a:pt x="8" y="15"/>
              </a:lnTo>
              <a:lnTo>
                <a:pt x="9" y="15"/>
              </a:lnTo>
              <a:lnTo>
                <a:pt x="9" y="14"/>
              </a:lnTo>
              <a:lnTo>
                <a:pt x="8" y="14"/>
              </a:lnTo>
              <a:lnTo>
                <a:pt x="9" y="14"/>
              </a:lnTo>
              <a:lnTo>
                <a:pt x="9" y="15"/>
              </a:lnTo>
              <a:lnTo>
                <a:pt x="9" y="14"/>
              </a:lnTo>
              <a:lnTo>
                <a:pt x="10" y="14"/>
              </a:lnTo>
              <a:lnTo>
                <a:pt x="10" y="15"/>
              </a:lnTo>
              <a:lnTo>
                <a:pt x="10" y="14"/>
              </a:lnTo>
              <a:lnTo>
                <a:pt x="10" y="15"/>
              </a:lnTo>
              <a:lnTo>
                <a:pt x="11" y="15"/>
              </a:lnTo>
              <a:lnTo>
                <a:pt x="10" y="15"/>
              </a:lnTo>
              <a:lnTo>
                <a:pt x="10" y="16"/>
              </a:lnTo>
              <a:lnTo>
                <a:pt x="9" y="16"/>
              </a:lnTo>
              <a:lnTo>
                <a:pt x="9" y="17"/>
              </a:lnTo>
              <a:lnTo>
                <a:pt x="10" y="17"/>
              </a:lnTo>
              <a:lnTo>
                <a:pt x="9" y="17"/>
              </a:lnTo>
              <a:lnTo>
                <a:pt x="9" y="18"/>
              </a:lnTo>
              <a:lnTo>
                <a:pt x="8" y="18"/>
              </a:lnTo>
              <a:lnTo>
                <a:pt x="8" y="17"/>
              </a:lnTo>
              <a:lnTo>
                <a:pt x="8" y="18"/>
              </a:lnTo>
              <a:lnTo>
                <a:pt x="8" y="17"/>
              </a:lnTo>
              <a:lnTo>
                <a:pt x="8" y="18"/>
              </a:lnTo>
              <a:lnTo>
                <a:pt x="7" y="18"/>
              </a:lnTo>
              <a:lnTo>
                <a:pt x="6" y="18"/>
              </a:lnTo>
              <a:lnTo>
                <a:pt x="5" y="18"/>
              </a:lnTo>
              <a:lnTo>
                <a:pt x="5" y="17"/>
              </a:lnTo>
              <a:lnTo>
                <a:pt x="5" y="16"/>
              </a:lnTo>
              <a:lnTo>
                <a:pt x="4" y="16"/>
              </a:lnTo>
              <a:lnTo>
                <a:pt x="4" y="15"/>
              </a:lnTo>
              <a:lnTo>
                <a:pt x="3" y="15"/>
              </a:lnTo>
              <a:lnTo>
                <a:pt x="3" y="14"/>
              </a:lnTo>
              <a:lnTo>
                <a:pt x="4" y="14"/>
              </a:lnTo>
              <a:lnTo>
                <a:pt x="3" y="14"/>
              </a:lnTo>
              <a:lnTo>
                <a:pt x="3" y="13"/>
              </a:lnTo>
              <a:lnTo>
                <a:pt x="2" y="13"/>
              </a:lnTo>
              <a:lnTo>
                <a:pt x="1" y="13"/>
              </a:lnTo>
              <a:lnTo>
                <a:pt x="0" y="13"/>
              </a:lnTo>
              <a:lnTo>
                <a:pt x="0" y="12"/>
              </a:lnTo>
              <a:lnTo>
                <a:pt x="0" y="11"/>
              </a:lnTo>
              <a:lnTo>
                <a:pt x="0" y="10"/>
              </a:lnTo>
              <a:lnTo>
                <a:pt x="0" y="9"/>
              </a:lnTo>
              <a:lnTo>
                <a:pt x="1" y="9"/>
              </a:lnTo>
              <a:lnTo>
                <a:pt x="2" y="9"/>
              </a:lnTo>
              <a:lnTo>
                <a:pt x="2" y="8"/>
              </a:lnTo>
              <a:lnTo>
                <a:pt x="3" y="8"/>
              </a:lnTo>
              <a:lnTo>
                <a:pt x="2" y="8"/>
              </a:lnTo>
              <a:lnTo>
                <a:pt x="3" y="8"/>
              </a:lnTo>
              <a:lnTo>
                <a:pt x="3" y="7"/>
              </a:lnTo>
              <a:lnTo>
                <a:pt x="2" y="7"/>
              </a:lnTo>
              <a:lnTo>
                <a:pt x="3" y="6"/>
              </a:lnTo>
              <a:lnTo>
                <a:pt x="3" y="5"/>
              </a:lnTo>
              <a:lnTo>
                <a:pt x="4" y="5"/>
              </a:lnTo>
              <a:lnTo>
                <a:pt x="4" y="4"/>
              </a:lnTo>
              <a:lnTo>
                <a:pt x="5" y="4"/>
              </a:lnTo>
              <a:lnTo>
                <a:pt x="5" y="3"/>
              </a:lnTo>
              <a:lnTo>
                <a:pt x="6" y="3"/>
              </a:lnTo>
              <a:lnTo>
                <a:pt x="7" y="3"/>
              </a:lnTo>
              <a:lnTo>
                <a:pt x="7" y="2"/>
              </a:lnTo>
              <a:lnTo>
                <a:pt x="7" y="1"/>
              </a:lnTo>
              <a:lnTo>
                <a:pt x="8" y="1"/>
              </a:lnTo>
              <a:lnTo>
                <a:pt x="8" y="0"/>
              </a:lnTo>
              <a:lnTo>
                <a:pt x="9"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1</xdr:col>
      <xdr:colOff>257175</xdr:colOff>
      <xdr:row>44</xdr:row>
      <xdr:rowOff>38100</xdr:rowOff>
    </xdr:from>
    <xdr:to>
      <xdr:col>1</xdr:col>
      <xdr:colOff>476250</xdr:colOff>
      <xdr:row>44</xdr:row>
      <xdr:rowOff>133350</xdr:rowOff>
    </xdr:to>
    <xdr:sp macro="" textlink="">
      <xdr:nvSpPr>
        <xdr:cNvPr id="148" name="colour1"/>
        <xdr:cNvSpPr>
          <a:spLocks noChangeArrowheads="1"/>
        </xdr:cNvSpPr>
      </xdr:nvSpPr>
      <xdr:spPr bwMode="auto">
        <a:xfrm>
          <a:off x="866775" y="7543800"/>
          <a:ext cx="219075" cy="95250"/>
        </a:xfrm>
        <a:prstGeom prst="rect">
          <a:avLst/>
        </a:prstGeom>
        <a:solidFill>
          <a:srgbClr xmlns:mc="http://schemas.openxmlformats.org/markup-compatibility/2006" xmlns:a14="http://schemas.microsoft.com/office/drawing/2010/main" val="969696" mc:Ignorable="a14" a14:legacySpreadsheetColorIndex="55"/>
        </a:solidFill>
        <a:ln w="3175">
          <a:solidFill>
            <a:srgbClr val="000000"/>
          </a:solidFill>
          <a:miter lim="800000"/>
          <a:headEnd/>
          <a:tailEnd/>
        </a:ln>
      </xdr:spPr>
    </xdr:sp>
    <xdr:clientData/>
  </xdr:twoCellAnchor>
  <xdr:twoCellAnchor>
    <xdr:from>
      <xdr:col>1</xdr:col>
      <xdr:colOff>257175</xdr:colOff>
      <xdr:row>45</xdr:row>
      <xdr:rowOff>38100</xdr:rowOff>
    </xdr:from>
    <xdr:to>
      <xdr:col>1</xdr:col>
      <xdr:colOff>476250</xdr:colOff>
      <xdr:row>45</xdr:row>
      <xdr:rowOff>133350</xdr:rowOff>
    </xdr:to>
    <xdr:sp macro="" textlink="">
      <xdr:nvSpPr>
        <xdr:cNvPr id="149" name="colour2"/>
        <xdr:cNvSpPr>
          <a:spLocks noChangeArrowheads="1"/>
        </xdr:cNvSpPr>
      </xdr:nvSpPr>
      <xdr:spPr bwMode="auto">
        <a:xfrm>
          <a:off x="866775" y="7705725"/>
          <a:ext cx="219075" cy="95250"/>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1</xdr:col>
      <xdr:colOff>257175</xdr:colOff>
      <xdr:row>46</xdr:row>
      <xdr:rowOff>38100</xdr:rowOff>
    </xdr:from>
    <xdr:to>
      <xdr:col>1</xdr:col>
      <xdr:colOff>476250</xdr:colOff>
      <xdr:row>46</xdr:row>
      <xdr:rowOff>133350</xdr:rowOff>
    </xdr:to>
    <xdr:sp macro="" textlink="">
      <xdr:nvSpPr>
        <xdr:cNvPr id="150" name="colour3"/>
        <xdr:cNvSpPr>
          <a:spLocks noChangeArrowheads="1"/>
        </xdr:cNvSpPr>
      </xdr:nvSpPr>
      <xdr:spPr bwMode="auto">
        <a:xfrm>
          <a:off x="866775" y="7867650"/>
          <a:ext cx="219075" cy="95250"/>
        </a:xfrm>
        <a:prstGeom prst="rect">
          <a:avLst/>
        </a:pr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228600</xdr:colOff>
      <xdr:row>19</xdr:row>
      <xdr:rowOff>38100</xdr:rowOff>
    </xdr:from>
    <xdr:to>
      <xdr:col>5</xdr:col>
      <xdr:colOff>361950</xdr:colOff>
      <xdr:row>21</xdr:row>
      <xdr:rowOff>104775</xdr:rowOff>
    </xdr:to>
    <xdr:sp macro="" textlink="">
      <xdr:nvSpPr>
        <xdr:cNvPr id="151" name="box5n6"/>
        <xdr:cNvSpPr>
          <a:spLocks/>
        </xdr:cNvSpPr>
      </xdr:nvSpPr>
      <xdr:spPr bwMode="auto">
        <a:xfrm>
          <a:off x="3276600" y="3495675"/>
          <a:ext cx="133350" cy="390525"/>
        </a:xfrm>
        <a:custGeom>
          <a:avLst/>
          <a:gdLst>
            <a:gd name="T0" fmla="*/ 2147483647 w 14"/>
            <a:gd name="T1" fmla="*/ 0 h 41"/>
            <a:gd name="T2" fmla="*/ 2147483647 w 14"/>
            <a:gd name="T3" fmla="*/ 2147483647 h 41"/>
            <a:gd name="T4" fmla="*/ 0 w 14"/>
            <a:gd name="T5" fmla="*/ 2147483647 h 41"/>
            <a:gd name="T6" fmla="*/ 2147483647 w 14"/>
            <a:gd name="T7" fmla="*/ 2147483647 h 41"/>
            <a:gd name="T8" fmla="*/ 2147483647 w 14"/>
            <a:gd name="T9" fmla="*/ 0 h 41"/>
            <a:gd name="T10" fmla="*/ 0 60000 65536"/>
            <a:gd name="T11" fmla="*/ 0 60000 65536"/>
            <a:gd name="T12" fmla="*/ 0 60000 65536"/>
            <a:gd name="T13" fmla="*/ 0 60000 65536"/>
            <a:gd name="T14" fmla="*/ 0 60000 65536"/>
            <a:gd name="T15" fmla="*/ 0 w 14"/>
            <a:gd name="T16" fmla="*/ 0 h 41"/>
            <a:gd name="T17" fmla="*/ 14 w 14"/>
            <a:gd name="T18" fmla="*/ 41 h 41"/>
          </a:gdLst>
          <a:ahLst/>
          <a:cxnLst>
            <a:cxn ang="T10">
              <a:pos x="T0" y="T1"/>
            </a:cxn>
            <a:cxn ang="T11">
              <a:pos x="T2" y="T3"/>
            </a:cxn>
            <a:cxn ang="T12">
              <a:pos x="T4" y="T5"/>
            </a:cxn>
            <a:cxn ang="T13">
              <a:pos x="T6" y="T7"/>
            </a:cxn>
            <a:cxn ang="T14">
              <a:pos x="T8" y="T9"/>
            </a:cxn>
          </a:cxnLst>
          <a:rect l="T15" t="T16" r="T17" b="T18"/>
          <a:pathLst>
            <a:path w="14" h="41">
              <a:moveTo>
                <a:pt x="14" y="0"/>
              </a:moveTo>
              <a:lnTo>
                <a:pt x="9" y="41"/>
              </a:lnTo>
              <a:lnTo>
                <a:pt x="0" y="41"/>
              </a:lnTo>
              <a:lnTo>
                <a:pt x="11" y="1"/>
              </a:lnTo>
              <a:lnTo>
                <a:pt x="14" y="0"/>
              </a:lnTo>
              <a:close/>
            </a:path>
          </a:pathLst>
        </a:custGeom>
        <a:solidFill>
          <a:srgbClr xmlns:mc="http://schemas.openxmlformats.org/markup-compatibility/2006" xmlns:a14="http://schemas.microsoft.com/office/drawing/2010/main" val="FFFF00" mc:Ignorable="a14" a14:legacySpreadsheetColorIndex="13"/>
        </a:solid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5</xdr:col>
      <xdr:colOff>476250</xdr:colOff>
      <xdr:row>22</xdr:row>
      <xdr:rowOff>104775</xdr:rowOff>
    </xdr:from>
    <xdr:to>
      <xdr:col>6</xdr:col>
      <xdr:colOff>38100</xdr:colOff>
      <xdr:row>23</xdr:row>
      <xdr:rowOff>85725</xdr:rowOff>
    </xdr:to>
    <xdr:sp macro="" textlink="">
      <xdr:nvSpPr>
        <xdr:cNvPr id="152" name="box5pa"/>
        <xdr:cNvSpPr>
          <a:spLocks/>
        </xdr:cNvSpPr>
      </xdr:nvSpPr>
      <xdr:spPr bwMode="auto">
        <a:xfrm>
          <a:off x="3524250" y="4048125"/>
          <a:ext cx="171450" cy="142875"/>
        </a:xfrm>
        <a:custGeom>
          <a:avLst/>
          <a:gdLst>
            <a:gd name="T0" fmla="*/ 2147483647 w 18"/>
            <a:gd name="T1" fmla="*/ 2147483647 h 15"/>
            <a:gd name="T2" fmla="*/ 2147483647 w 18"/>
            <a:gd name="T3" fmla="*/ 2147483647 h 15"/>
            <a:gd name="T4" fmla="*/ 0 w 18"/>
            <a:gd name="T5" fmla="*/ 2147483647 h 15"/>
            <a:gd name="T6" fmla="*/ 2147483647 w 18"/>
            <a:gd name="T7" fmla="*/ 0 h 15"/>
            <a:gd name="T8" fmla="*/ 2147483647 w 18"/>
            <a:gd name="T9" fmla="*/ 2147483647 h 15"/>
            <a:gd name="T10" fmla="*/ 0 60000 65536"/>
            <a:gd name="T11" fmla="*/ 0 60000 65536"/>
            <a:gd name="T12" fmla="*/ 0 60000 65536"/>
            <a:gd name="T13" fmla="*/ 0 60000 65536"/>
            <a:gd name="T14" fmla="*/ 0 60000 65536"/>
            <a:gd name="T15" fmla="*/ 0 w 18"/>
            <a:gd name="T16" fmla="*/ 0 h 15"/>
            <a:gd name="T17" fmla="*/ 18 w 18"/>
            <a:gd name="T18" fmla="*/ 15 h 15"/>
          </a:gdLst>
          <a:ahLst/>
          <a:cxnLst>
            <a:cxn ang="T10">
              <a:pos x="T0" y="T1"/>
            </a:cxn>
            <a:cxn ang="T11">
              <a:pos x="T2" y="T3"/>
            </a:cxn>
            <a:cxn ang="T12">
              <a:pos x="T4" y="T5"/>
            </a:cxn>
            <a:cxn ang="T13">
              <a:pos x="T6" y="T7"/>
            </a:cxn>
            <a:cxn ang="T14">
              <a:pos x="T8" y="T9"/>
            </a:cxn>
          </a:cxnLst>
          <a:rect l="T15" t="T16" r="T17" b="T18"/>
          <a:pathLst>
            <a:path w="18" h="15">
              <a:moveTo>
                <a:pt x="18" y="1"/>
              </a:moveTo>
              <a:lnTo>
                <a:pt x="4" y="15"/>
              </a:lnTo>
              <a:lnTo>
                <a:pt x="0" y="14"/>
              </a:lnTo>
              <a:lnTo>
                <a:pt x="13" y="0"/>
              </a:lnTo>
              <a:lnTo>
                <a:pt x="18" y="1"/>
              </a:lnTo>
              <a:close/>
            </a:path>
          </a:pathLst>
        </a:custGeom>
        <a:solidFill>
          <a:srgbClr xmlns:mc="http://schemas.openxmlformats.org/markup-compatibility/2006" xmlns:a14="http://schemas.microsoft.com/office/drawing/2010/main" val="800000" mc:Ignorable="a14" a14:legacySpreadsheetColorIndex="16"/>
        </a:solidFill>
        <a:ln>
          <a:noFill/>
        </a:ln>
        <a:extLst>
          <a:ext uri="{91240B29-F687-4F45-9708-019B960494DF}">
            <a14:hiddenLine xmlns:a14="http://schemas.microsoft.com/office/drawing/2010/main" w="3175">
              <a:solidFill>
                <a:srgbClr xmlns:mc="http://schemas.openxmlformats.org/markup-compatibility/2006" val="000000" mc:Ignorable="a14" a14:legacySpreadsheetColorIndex="8"/>
              </a:solidFill>
              <a:miter lim="800000"/>
              <a:headEnd/>
              <a:tailEnd/>
            </a14:hiddenLine>
          </a:ext>
        </a:extLst>
      </xdr:spPr>
    </xdr:sp>
    <xdr:clientData/>
  </xdr:twoCellAnchor>
  <xdr:twoCellAnchor>
    <xdr:from>
      <xdr:col>5</xdr:col>
      <xdr:colOff>504825</xdr:colOff>
      <xdr:row>20</xdr:row>
      <xdr:rowOff>123825</xdr:rowOff>
    </xdr:from>
    <xdr:to>
      <xdr:col>6</xdr:col>
      <xdr:colOff>142875</xdr:colOff>
      <xdr:row>21</xdr:row>
      <xdr:rowOff>114300</xdr:rowOff>
    </xdr:to>
    <xdr:sp macro="" textlink="">
      <xdr:nvSpPr>
        <xdr:cNvPr id="153" name="box5n8"/>
        <xdr:cNvSpPr>
          <a:spLocks/>
        </xdr:cNvSpPr>
      </xdr:nvSpPr>
      <xdr:spPr bwMode="auto">
        <a:xfrm>
          <a:off x="3552825" y="3743325"/>
          <a:ext cx="247650" cy="152400"/>
        </a:xfrm>
        <a:custGeom>
          <a:avLst/>
          <a:gdLst>
            <a:gd name="T0" fmla="*/ 2147483647 w 31"/>
            <a:gd name="T1" fmla="*/ 2147483647 h 13"/>
            <a:gd name="T2" fmla="*/ 2147483647 w 31"/>
            <a:gd name="T3" fmla="*/ 2147483647 h 13"/>
            <a:gd name="T4" fmla="*/ 2147483647 w 31"/>
            <a:gd name="T5" fmla="*/ 2147483647 h 13"/>
            <a:gd name="T6" fmla="*/ 0 w 31"/>
            <a:gd name="T7" fmla="*/ 0 h 13"/>
            <a:gd name="T8" fmla="*/ 2147483647 w 31"/>
            <a:gd name="T9" fmla="*/ 0 h 13"/>
            <a:gd name="T10" fmla="*/ 2147483647 w 31"/>
            <a:gd name="T11" fmla="*/ 2147483647 h 13"/>
            <a:gd name="T12" fmla="*/ 0 60000 65536"/>
            <a:gd name="T13" fmla="*/ 0 60000 65536"/>
            <a:gd name="T14" fmla="*/ 0 60000 65536"/>
            <a:gd name="T15" fmla="*/ 0 60000 65536"/>
            <a:gd name="T16" fmla="*/ 0 60000 65536"/>
            <a:gd name="T17" fmla="*/ 0 60000 65536"/>
            <a:gd name="T18" fmla="*/ 0 w 31"/>
            <a:gd name="T19" fmla="*/ 0 h 13"/>
            <a:gd name="T20" fmla="*/ 31 w 31"/>
            <a:gd name="T21" fmla="*/ 13 h 13"/>
          </a:gdLst>
          <a:ahLst/>
          <a:cxnLst>
            <a:cxn ang="T12">
              <a:pos x="T0" y="T1"/>
            </a:cxn>
            <a:cxn ang="T13">
              <a:pos x="T2" y="T3"/>
            </a:cxn>
            <a:cxn ang="T14">
              <a:pos x="T4" y="T5"/>
            </a:cxn>
            <a:cxn ang="T15">
              <a:pos x="T6" y="T7"/>
            </a:cxn>
            <a:cxn ang="T16">
              <a:pos x="T8" y="T9"/>
            </a:cxn>
            <a:cxn ang="T17">
              <a:pos x="T10" y="T11"/>
            </a:cxn>
          </a:cxnLst>
          <a:rect l="T18" t="T19" r="T20" b="T21"/>
          <a:pathLst>
            <a:path w="31" h="13">
              <a:moveTo>
                <a:pt x="31" y="11"/>
              </a:moveTo>
              <a:lnTo>
                <a:pt x="27" y="13"/>
              </a:lnTo>
              <a:lnTo>
                <a:pt x="5" y="9"/>
              </a:lnTo>
              <a:lnTo>
                <a:pt x="0" y="0"/>
              </a:lnTo>
              <a:lnTo>
                <a:pt x="20" y="0"/>
              </a:lnTo>
              <a:lnTo>
                <a:pt x="31" y="11"/>
              </a:lnTo>
              <a:close/>
            </a:path>
          </a:pathLst>
        </a:custGeom>
        <a:solidFill>
          <a:srgbClr xmlns:mc="http://schemas.openxmlformats.org/markup-compatibility/2006" xmlns:a14="http://schemas.microsoft.com/office/drawing/2010/main" val="FFFF00" mc:Ignorable="a14" a14:legacySpreadsheetColorIndex="13"/>
        </a:solid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7</xdr:col>
      <xdr:colOff>523875</xdr:colOff>
      <xdr:row>8</xdr:row>
      <xdr:rowOff>152400</xdr:rowOff>
    </xdr:from>
    <xdr:to>
      <xdr:col>8</xdr:col>
      <xdr:colOff>209550</xdr:colOff>
      <xdr:row>12</xdr:row>
      <xdr:rowOff>152400</xdr:rowOff>
    </xdr:to>
    <xdr:sp macro="" textlink="">
      <xdr:nvSpPr>
        <xdr:cNvPr id="154" name="5atbig"/>
        <xdr:cNvSpPr>
          <a:spLocks/>
        </xdr:cNvSpPr>
      </xdr:nvSpPr>
      <xdr:spPr bwMode="auto">
        <a:xfrm>
          <a:off x="4791075" y="1828800"/>
          <a:ext cx="295275" cy="647700"/>
        </a:xfrm>
        <a:custGeom>
          <a:avLst/>
          <a:gdLst>
            <a:gd name="T0" fmla="*/ 2147483647 w 31"/>
            <a:gd name="T1" fmla="*/ 2147483647 h 68"/>
            <a:gd name="T2" fmla="*/ 2147483647 w 31"/>
            <a:gd name="T3" fmla="*/ 2147483647 h 68"/>
            <a:gd name="T4" fmla="*/ 2147483647 w 31"/>
            <a:gd name="T5" fmla="*/ 2147483647 h 68"/>
            <a:gd name="T6" fmla="*/ 2147483647 w 31"/>
            <a:gd name="T7" fmla="*/ 2147483647 h 68"/>
            <a:gd name="T8" fmla="*/ 2147483647 w 31"/>
            <a:gd name="T9" fmla="*/ 2147483647 h 68"/>
            <a:gd name="T10" fmla="*/ 2147483647 w 31"/>
            <a:gd name="T11" fmla="*/ 2147483647 h 68"/>
            <a:gd name="T12" fmla="*/ 2147483647 w 31"/>
            <a:gd name="T13" fmla="*/ 2147483647 h 68"/>
            <a:gd name="T14" fmla="*/ 2147483647 w 31"/>
            <a:gd name="T15" fmla="*/ 2147483647 h 68"/>
            <a:gd name="T16" fmla="*/ 2147483647 w 31"/>
            <a:gd name="T17" fmla="*/ 2147483647 h 68"/>
            <a:gd name="T18" fmla="*/ 2147483647 w 31"/>
            <a:gd name="T19" fmla="*/ 2147483647 h 68"/>
            <a:gd name="T20" fmla="*/ 2147483647 w 31"/>
            <a:gd name="T21" fmla="*/ 2147483647 h 68"/>
            <a:gd name="T22" fmla="*/ 2147483647 w 31"/>
            <a:gd name="T23" fmla="*/ 2147483647 h 68"/>
            <a:gd name="T24" fmla="*/ 2147483647 w 31"/>
            <a:gd name="T25" fmla="*/ 2147483647 h 68"/>
            <a:gd name="T26" fmla="*/ 2147483647 w 31"/>
            <a:gd name="T27" fmla="*/ 2147483647 h 68"/>
            <a:gd name="T28" fmla="*/ 2147483647 w 31"/>
            <a:gd name="T29" fmla="*/ 2147483647 h 68"/>
            <a:gd name="T30" fmla="*/ 2147483647 w 31"/>
            <a:gd name="T31" fmla="*/ 2147483647 h 68"/>
            <a:gd name="T32" fmla="*/ 2147483647 w 31"/>
            <a:gd name="T33" fmla="*/ 2147483647 h 68"/>
            <a:gd name="T34" fmla="*/ 2147483647 w 31"/>
            <a:gd name="T35" fmla="*/ 2147483647 h 68"/>
            <a:gd name="T36" fmla="*/ 2147483647 w 31"/>
            <a:gd name="T37" fmla="*/ 2147483647 h 68"/>
            <a:gd name="T38" fmla="*/ 2147483647 w 31"/>
            <a:gd name="T39" fmla="*/ 2147483647 h 68"/>
            <a:gd name="T40" fmla="*/ 2147483647 w 31"/>
            <a:gd name="T41" fmla="*/ 2147483647 h 68"/>
            <a:gd name="T42" fmla="*/ 2147483647 w 31"/>
            <a:gd name="T43" fmla="*/ 2147483647 h 68"/>
            <a:gd name="T44" fmla="*/ 2147483647 w 31"/>
            <a:gd name="T45" fmla="*/ 2147483647 h 68"/>
            <a:gd name="T46" fmla="*/ 2147483647 w 31"/>
            <a:gd name="T47" fmla="*/ 2147483647 h 68"/>
            <a:gd name="T48" fmla="*/ 2147483647 w 31"/>
            <a:gd name="T49" fmla="*/ 2147483647 h 68"/>
            <a:gd name="T50" fmla="*/ 2147483647 w 31"/>
            <a:gd name="T51" fmla="*/ 2147483647 h 68"/>
            <a:gd name="T52" fmla="*/ 2147483647 w 31"/>
            <a:gd name="T53" fmla="*/ 2147483647 h 68"/>
            <a:gd name="T54" fmla="*/ 2147483647 w 31"/>
            <a:gd name="T55" fmla="*/ 2147483647 h 68"/>
            <a:gd name="T56" fmla="*/ 2147483647 w 31"/>
            <a:gd name="T57" fmla="*/ 2147483647 h 68"/>
            <a:gd name="T58" fmla="*/ 2147483647 w 31"/>
            <a:gd name="T59" fmla="*/ 2147483647 h 68"/>
            <a:gd name="T60" fmla="*/ 2147483647 w 31"/>
            <a:gd name="T61" fmla="*/ 2147483647 h 68"/>
            <a:gd name="T62" fmla="*/ 2147483647 w 31"/>
            <a:gd name="T63" fmla="*/ 2147483647 h 68"/>
            <a:gd name="T64" fmla="*/ 2147483647 w 31"/>
            <a:gd name="T65" fmla="*/ 2147483647 h 68"/>
            <a:gd name="T66" fmla="*/ 2147483647 w 31"/>
            <a:gd name="T67" fmla="*/ 2147483647 h 68"/>
            <a:gd name="T68" fmla="*/ 2147483647 w 31"/>
            <a:gd name="T69" fmla="*/ 2147483647 h 68"/>
            <a:gd name="T70" fmla="*/ 2147483647 w 31"/>
            <a:gd name="T71" fmla="*/ 2147483647 h 68"/>
            <a:gd name="T72" fmla="*/ 2147483647 w 31"/>
            <a:gd name="T73" fmla="*/ 2147483647 h 68"/>
            <a:gd name="T74" fmla="*/ 2147483647 w 31"/>
            <a:gd name="T75" fmla="*/ 2147483647 h 68"/>
            <a:gd name="T76" fmla="*/ 0 w 31"/>
            <a:gd name="T77" fmla="*/ 2147483647 h 68"/>
            <a:gd name="T78" fmla="*/ 2147483647 w 31"/>
            <a:gd name="T79" fmla="*/ 2147483647 h 68"/>
            <a:gd name="T80" fmla="*/ 2147483647 w 31"/>
            <a:gd name="T81" fmla="*/ 2147483647 h 68"/>
            <a:gd name="T82" fmla="*/ 2147483647 w 31"/>
            <a:gd name="T83" fmla="*/ 2147483647 h 68"/>
            <a:gd name="T84" fmla="*/ 2147483647 w 31"/>
            <a:gd name="T85" fmla="*/ 2147483647 h 68"/>
            <a:gd name="T86" fmla="*/ 2147483647 w 31"/>
            <a:gd name="T87" fmla="*/ 2147483647 h 68"/>
            <a:gd name="T88" fmla="*/ 2147483647 w 31"/>
            <a:gd name="T89" fmla="*/ 2147483647 h 68"/>
            <a:gd name="T90" fmla="*/ 2147483647 w 31"/>
            <a:gd name="T91" fmla="*/ 2147483647 h 68"/>
            <a:gd name="T92" fmla="*/ 2147483647 w 31"/>
            <a:gd name="T93" fmla="*/ 2147483647 h 68"/>
            <a:gd name="T94" fmla="*/ 2147483647 w 31"/>
            <a:gd name="T95" fmla="*/ 2147483647 h 68"/>
            <a:gd name="T96" fmla="*/ 2147483647 w 31"/>
            <a:gd name="T97" fmla="*/ 2147483647 h 68"/>
            <a:gd name="T98" fmla="*/ 2147483647 w 31"/>
            <a:gd name="T99" fmla="*/ 2147483647 h 68"/>
            <a:gd name="T100" fmla="*/ 2147483647 w 31"/>
            <a:gd name="T101" fmla="*/ 2147483647 h 68"/>
            <a:gd name="T102" fmla="*/ 2147483647 w 31"/>
            <a:gd name="T103" fmla="*/ 2147483647 h 68"/>
            <a:gd name="T104" fmla="*/ 2147483647 w 31"/>
            <a:gd name="T105" fmla="*/ 2147483647 h 68"/>
            <a:gd name="T106" fmla="*/ 2147483647 w 31"/>
            <a:gd name="T107" fmla="*/ 2147483647 h 68"/>
            <a:gd name="T108" fmla="*/ 2147483647 w 31"/>
            <a:gd name="T109" fmla="*/ 2147483647 h 68"/>
            <a:gd name="T110" fmla="*/ 2147483647 w 31"/>
            <a:gd name="T111" fmla="*/ 2147483647 h 68"/>
            <a:gd name="T112" fmla="*/ 2147483647 w 31"/>
            <a:gd name="T113" fmla="*/ 2147483647 h 68"/>
            <a:gd name="T114" fmla="*/ 2147483647 w 31"/>
            <a:gd name="T115" fmla="*/ 2147483647 h 68"/>
            <a:gd name="T116" fmla="*/ 2147483647 w 31"/>
            <a:gd name="T117" fmla="*/ 2147483647 h 68"/>
            <a:gd name="T118" fmla="*/ 2147483647 w 31"/>
            <a:gd name="T119" fmla="*/ 2147483647 h 68"/>
            <a:gd name="T120" fmla="*/ 2147483647 w 31"/>
            <a:gd name="T121" fmla="*/ 2147483647 h 68"/>
            <a:gd name="T122" fmla="*/ 2147483647 w 31"/>
            <a:gd name="T123" fmla="*/ 0 h 6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
            <a:gd name="T187" fmla="*/ 0 h 68"/>
            <a:gd name="T188" fmla="*/ 30 w 31"/>
            <a:gd name="T189" fmla="*/ 21 h 6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 h="68">
              <a:moveTo>
                <a:pt x="2" y="0"/>
              </a:moveTo>
              <a:lnTo>
                <a:pt x="10" y="7"/>
              </a:lnTo>
              <a:lnTo>
                <a:pt x="14" y="5"/>
              </a:lnTo>
              <a:lnTo>
                <a:pt x="23" y="7"/>
              </a:lnTo>
              <a:lnTo>
                <a:pt x="30" y="28"/>
              </a:lnTo>
              <a:lnTo>
                <a:pt x="31" y="29"/>
              </a:lnTo>
              <a:lnTo>
                <a:pt x="26" y="31"/>
              </a:lnTo>
              <a:lnTo>
                <a:pt x="25" y="33"/>
              </a:lnTo>
              <a:lnTo>
                <a:pt x="22" y="35"/>
              </a:lnTo>
              <a:lnTo>
                <a:pt x="21" y="36"/>
              </a:lnTo>
              <a:lnTo>
                <a:pt x="31" y="38"/>
              </a:lnTo>
              <a:lnTo>
                <a:pt x="24" y="49"/>
              </a:lnTo>
              <a:lnTo>
                <a:pt x="22" y="52"/>
              </a:lnTo>
              <a:lnTo>
                <a:pt x="20" y="56"/>
              </a:lnTo>
              <a:lnTo>
                <a:pt x="22" y="61"/>
              </a:lnTo>
              <a:lnTo>
                <a:pt x="15" y="68"/>
              </a:lnTo>
              <a:lnTo>
                <a:pt x="0" y="62"/>
              </a:lnTo>
              <a:lnTo>
                <a:pt x="2" y="56"/>
              </a:lnTo>
              <a:lnTo>
                <a:pt x="5" y="48"/>
              </a:lnTo>
              <a:lnTo>
                <a:pt x="2" y="36"/>
              </a:lnTo>
              <a:lnTo>
                <a:pt x="6" y="29"/>
              </a:lnTo>
              <a:lnTo>
                <a:pt x="2" y="12"/>
              </a:lnTo>
              <a:lnTo>
                <a:pt x="2" y="0"/>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133350</xdr:colOff>
      <xdr:row>8</xdr:row>
      <xdr:rowOff>114300</xdr:rowOff>
    </xdr:from>
    <xdr:to>
      <xdr:col>8</xdr:col>
      <xdr:colOff>447675</xdr:colOff>
      <xdr:row>10</xdr:row>
      <xdr:rowOff>104775</xdr:rowOff>
    </xdr:to>
    <xdr:sp macro="" textlink="">
      <xdr:nvSpPr>
        <xdr:cNvPr id="155" name="5k6big"/>
        <xdr:cNvSpPr>
          <a:spLocks/>
        </xdr:cNvSpPr>
      </xdr:nvSpPr>
      <xdr:spPr bwMode="auto">
        <a:xfrm>
          <a:off x="5010150" y="1790700"/>
          <a:ext cx="314325" cy="314325"/>
        </a:xfrm>
        <a:custGeom>
          <a:avLst/>
          <a:gdLst>
            <a:gd name="T0" fmla="*/ 2147483647 w 33"/>
            <a:gd name="T1" fmla="*/ 2147483647 h 33"/>
            <a:gd name="T2" fmla="*/ 2147483647 w 33"/>
            <a:gd name="T3" fmla="*/ 2147483647 h 33"/>
            <a:gd name="T4" fmla="*/ 2147483647 w 33"/>
            <a:gd name="T5" fmla="*/ 2147483647 h 33"/>
            <a:gd name="T6" fmla="*/ 2147483647 w 33"/>
            <a:gd name="T7" fmla="*/ 2147483647 h 33"/>
            <a:gd name="T8" fmla="*/ 2147483647 w 33"/>
            <a:gd name="T9" fmla="*/ 2147483647 h 33"/>
            <a:gd name="T10" fmla="*/ 2147483647 w 33"/>
            <a:gd name="T11" fmla="*/ 2147483647 h 33"/>
            <a:gd name="T12" fmla="*/ 2147483647 w 33"/>
            <a:gd name="T13" fmla="*/ 2147483647 h 33"/>
            <a:gd name="T14" fmla="*/ 2147483647 w 33"/>
            <a:gd name="T15" fmla="*/ 2147483647 h 33"/>
            <a:gd name="T16" fmla="*/ 2147483647 w 33"/>
            <a:gd name="T17" fmla="*/ 2147483647 h 33"/>
            <a:gd name="T18" fmla="*/ 2147483647 w 33"/>
            <a:gd name="T19" fmla="*/ 2147483647 h 33"/>
            <a:gd name="T20" fmla="*/ 2147483647 w 33"/>
            <a:gd name="T21" fmla="*/ 2147483647 h 33"/>
            <a:gd name="T22" fmla="*/ 2147483647 w 33"/>
            <a:gd name="T23" fmla="*/ 2147483647 h 33"/>
            <a:gd name="T24" fmla="*/ 2147483647 w 33"/>
            <a:gd name="T25" fmla="*/ 2147483647 h 33"/>
            <a:gd name="T26" fmla="*/ 2147483647 w 33"/>
            <a:gd name="T27" fmla="*/ 2147483647 h 33"/>
            <a:gd name="T28" fmla="*/ 2147483647 w 33"/>
            <a:gd name="T29" fmla="*/ 2147483647 h 33"/>
            <a:gd name="T30" fmla="*/ 2147483647 w 33"/>
            <a:gd name="T31" fmla="*/ 2147483647 h 33"/>
            <a:gd name="T32" fmla="*/ 2147483647 w 33"/>
            <a:gd name="T33" fmla="*/ 2147483647 h 33"/>
            <a:gd name="T34" fmla="*/ 2147483647 w 33"/>
            <a:gd name="T35" fmla="*/ 2147483647 h 33"/>
            <a:gd name="T36" fmla="*/ 2147483647 w 33"/>
            <a:gd name="T37" fmla="*/ 2147483647 h 33"/>
            <a:gd name="T38" fmla="*/ 2147483647 w 33"/>
            <a:gd name="T39" fmla="*/ 2147483647 h 33"/>
            <a:gd name="T40" fmla="*/ 2147483647 w 33"/>
            <a:gd name="T41" fmla="*/ 2147483647 h 33"/>
            <a:gd name="T42" fmla="*/ 2147483647 w 33"/>
            <a:gd name="T43" fmla="*/ 2147483647 h 33"/>
            <a:gd name="T44" fmla="*/ 2147483647 w 33"/>
            <a:gd name="T45" fmla="*/ 2147483647 h 33"/>
            <a:gd name="T46" fmla="*/ 2147483647 w 33"/>
            <a:gd name="T47" fmla="*/ 2147483647 h 33"/>
            <a:gd name="T48" fmla="*/ 2147483647 w 33"/>
            <a:gd name="T49" fmla="*/ 2147483647 h 33"/>
            <a:gd name="T50" fmla="*/ 2147483647 w 33"/>
            <a:gd name="T51" fmla="*/ 2147483647 h 33"/>
            <a:gd name="T52" fmla="*/ 2147483647 w 33"/>
            <a:gd name="T53" fmla="*/ 2147483647 h 33"/>
            <a:gd name="T54" fmla="*/ 2147483647 w 33"/>
            <a:gd name="T55" fmla="*/ 2147483647 h 33"/>
            <a:gd name="T56" fmla="*/ 2147483647 w 33"/>
            <a:gd name="T57" fmla="*/ 2147483647 h 33"/>
            <a:gd name="T58" fmla="*/ 2147483647 w 33"/>
            <a:gd name="T59" fmla="*/ 2147483647 h 33"/>
            <a:gd name="T60" fmla="*/ 2147483647 w 33"/>
            <a:gd name="T61" fmla="*/ 2147483647 h 33"/>
            <a:gd name="T62" fmla="*/ 2147483647 w 33"/>
            <a:gd name="T63" fmla="*/ 2147483647 h 33"/>
            <a:gd name="T64" fmla="*/ 2147483647 w 33"/>
            <a:gd name="T65" fmla="*/ 2147483647 h 33"/>
            <a:gd name="T66" fmla="*/ 2147483647 w 33"/>
            <a:gd name="T67" fmla="*/ 2147483647 h 33"/>
            <a:gd name="T68" fmla="*/ 2147483647 w 33"/>
            <a:gd name="T69" fmla="*/ 2147483647 h 33"/>
            <a:gd name="T70" fmla="*/ 2147483647 w 33"/>
            <a:gd name="T71" fmla="*/ 2147483647 h 33"/>
            <a:gd name="T72" fmla="*/ 2147483647 w 33"/>
            <a:gd name="T73" fmla="*/ 2147483647 h 33"/>
            <a:gd name="T74" fmla="*/ 2147483647 w 33"/>
            <a:gd name="T75" fmla="*/ 2147483647 h 33"/>
            <a:gd name="T76" fmla="*/ 0 w 33"/>
            <a:gd name="T77" fmla="*/ 2147483647 h 33"/>
            <a:gd name="T78" fmla="*/ 2147483647 w 33"/>
            <a:gd name="T79" fmla="*/ 2147483647 h 33"/>
            <a:gd name="T80" fmla="*/ 2147483647 w 33"/>
            <a:gd name="T81" fmla="*/ 2147483647 h 33"/>
            <a:gd name="T82" fmla="*/ 2147483647 w 33"/>
            <a:gd name="T83" fmla="*/ 2147483647 h 33"/>
            <a:gd name="T84" fmla="*/ 2147483647 w 33"/>
            <a:gd name="T85" fmla="*/ 2147483647 h 33"/>
            <a:gd name="T86" fmla="*/ 2147483647 w 33"/>
            <a:gd name="T87" fmla="*/ 2147483647 h 33"/>
            <a:gd name="T88" fmla="*/ 2147483647 w 33"/>
            <a:gd name="T89" fmla="*/ 2147483647 h 33"/>
            <a:gd name="T90" fmla="*/ 2147483647 w 33"/>
            <a:gd name="T91" fmla="*/ 2147483647 h 33"/>
            <a:gd name="T92" fmla="*/ 2147483647 w 33"/>
            <a:gd name="T93" fmla="*/ 2147483647 h 33"/>
            <a:gd name="T94" fmla="*/ 2147483647 w 33"/>
            <a:gd name="T95" fmla="*/ 2147483647 h 33"/>
            <a:gd name="T96" fmla="*/ 2147483647 w 33"/>
            <a:gd name="T97" fmla="*/ 2147483647 h 33"/>
            <a:gd name="T98" fmla="*/ 2147483647 w 33"/>
            <a:gd name="T99" fmla="*/ 2147483647 h 33"/>
            <a:gd name="T100" fmla="*/ 2147483647 w 33"/>
            <a:gd name="T101" fmla="*/ 2147483647 h 33"/>
            <a:gd name="T102" fmla="*/ 2147483647 w 33"/>
            <a:gd name="T103" fmla="*/ 2147483647 h 33"/>
            <a:gd name="T104" fmla="*/ 2147483647 w 33"/>
            <a:gd name="T105" fmla="*/ 2147483647 h 33"/>
            <a:gd name="T106" fmla="*/ 2147483647 w 33"/>
            <a:gd name="T107" fmla="*/ 2147483647 h 33"/>
            <a:gd name="T108" fmla="*/ 2147483647 w 33"/>
            <a:gd name="T109" fmla="*/ 2147483647 h 33"/>
            <a:gd name="T110" fmla="*/ 2147483647 w 33"/>
            <a:gd name="T111" fmla="*/ 2147483647 h 33"/>
            <a:gd name="T112" fmla="*/ 2147483647 w 33"/>
            <a:gd name="T113" fmla="*/ 2147483647 h 33"/>
            <a:gd name="T114" fmla="*/ 2147483647 w 33"/>
            <a:gd name="T115" fmla="*/ 2147483647 h 33"/>
            <a:gd name="T116" fmla="*/ 2147483647 w 33"/>
            <a:gd name="T117" fmla="*/ 2147483647 h 33"/>
            <a:gd name="T118" fmla="*/ 2147483647 w 33"/>
            <a:gd name="T119" fmla="*/ 2147483647 h 33"/>
            <a:gd name="T120" fmla="*/ 2147483647 w 33"/>
            <a:gd name="T121" fmla="*/ 2147483647 h 33"/>
            <a:gd name="T122" fmla="*/ 2147483647 w 33"/>
            <a:gd name="T123" fmla="*/ 0 h 3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3"/>
            <a:gd name="T187" fmla="*/ 0 h 33"/>
            <a:gd name="T188" fmla="*/ 30 w 33"/>
            <a:gd name="T189" fmla="*/ 21 h 3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3" h="33">
              <a:moveTo>
                <a:pt x="0" y="11"/>
              </a:moveTo>
              <a:lnTo>
                <a:pt x="12" y="7"/>
              </a:lnTo>
              <a:lnTo>
                <a:pt x="16" y="5"/>
              </a:lnTo>
              <a:lnTo>
                <a:pt x="21" y="0"/>
              </a:lnTo>
              <a:lnTo>
                <a:pt x="24" y="3"/>
              </a:lnTo>
              <a:lnTo>
                <a:pt x="33" y="15"/>
              </a:lnTo>
              <a:lnTo>
                <a:pt x="27" y="17"/>
              </a:lnTo>
              <a:lnTo>
                <a:pt x="29" y="21"/>
              </a:lnTo>
              <a:lnTo>
                <a:pt x="25" y="20"/>
              </a:lnTo>
              <a:lnTo>
                <a:pt x="19" y="23"/>
              </a:lnTo>
              <a:lnTo>
                <a:pt x="19" y="27"/>
              </a:lnTo>
              <a:lnTo>
                <a:pt x="18" y="32"/>
              </a:lnTo>
              <a:lnTo>
                <a:pt x="15" y="31"/>
              </a:lnTo>
              <a:lnTo>
                <a:pt x="11" y="32"/>
              </a:lnTo>
              <a:lnTo>
                <a:pt x="7" y="33"/>
              </a:lnTo>
              <a:lnTo>
                <a:pt x="4" y="24"/>
              </a:lnTo>
              <a:lnTo>
                <a:pt x="0" y="11"/>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304800</xdr:colOff>
      <xdr:row>9</xdr:row>
      <xdr:rowOff>95250</xdr:rowOff>
    </xdr:from>
    <xdr:to>
      <xdr:col>9</xdr:col>
      <xdr:colOff>19050</xdr:colOff>
      <xdr:row>11</xdr:row>
      <xdr:rowOff>28575</xdr:rowOff>
    </xdr:to>
    <xdr:sp macro="" textlink="">
      <xdr:nvSpPr>
        <xdr:cNvPr id="156" name="5k5big"/>
        <xdr:cNvSpPr>
          <a:spLocks/>
        </xdr:cNvSpPr>
      </xdr:nvSpPr>
      <xdr:spPr bwMode="auto">
        <a:xfrm>
          <a:off x="5181600" y="1933575"/>
          <a:ext cx="323850" cy="257175"/>
        </a:xfrm>
        <a:custGeom>
          <a:avLst/>
          <a:gdLst>
            <a:gd name="T0" fmla="*/ 2147483647 w 34"/>
            <a:gd name="T1" fmla="*/ 2147483647 h 27"/>
            <a:gd name="T2" fmla="*/ 2147483647 w 34"/>
            <a:gd name="T3" fmla="*/ 2147483647 h 27"/>
            <a:gd name="T4" fmla="*/ 2147483647 w 34"/>
            <a:gd name="T5" fmla="*/ 2147483647 h 27"/>
            <a:gd name="T6" fmla="*/ 2147483647 w 34"/>
            <a:gd name="T7" fmla="*/ 2147483647 h 27"/>
            <a:gd name="T8" fmla="*/ 2147483647 w 34"/>
            <a:gd name="T9" fmla="*/ 2147483647 h 27"/>
            <a:gd name="T10" fmla="*/ 2147483647 w 34"/>
            <a:gd name="T11" fmla="*/ 2147483647 h 27"/>
            <a:gd name="T12" fmla="*/ 2147483647 w 34"/>
            <a:gd name="T13" fmla="*/ 2147483647 h 27"/>
            <a:gd name="T14" fmla="*/ 2147483647 w 34"/>
            <a:gd name="T15" fmla="*/ 2147483647 h 27"/>
            <a:gd name="T16" fmla="*/ 2147483647 w 34"/>
            <a:gd name="T17" fmla="*/ 2147483647 h 27"/>
            <a:gd name="T18" fmla="*/ 2147483647 w 34"/>
            <a:gd name="T19" fmla="*/ 2147483647 h 27"/>
            <a:gd name="T20" fmla="*/ 2147483647 w 34"/>
            <a:gd name="T21" fmla="*/ 2147483647 h 27"/>
            <a:gd name="T22" fmla="*/ 2147483647 w 34"/>
            <a:gd name="T23" fmla="*/ 2147483647 h 27"/>
            <a:gd name="T24" fmla="*/ 2147483647 w 34"/>
            <a:gd name="T25" fmla="*/ 2147483647 h 27"/>
            <a:gd name="T26" fmla="*/ 2147483647 w 34"/>
            <a:gd name="T27" fmla="*/ 2147483647 h 27"/>
            <a:gd name="T28" fmla="*/ 2147483647 w 34"/>
            <a:gd name="T29" fmla="*/ 2147483647 h 27"/>
            <a:gd name="T30" fmla="*/ 2147483647 w 34"/>
            <a:gd name="T31" fmla="*/ 2147483647 h 27"/>
            <a:gd name="T32" fmla="*/ 2147483647 w 34"/>
            <a:gd name="T33" fmla="*/ 2147483647 h 27"/>
            <a:gd name="T34" fmla="*/ 2147483647 w 34"/>
            <a:gd name="T35" fmla="*/ 2147483647 h 27"/>
            <a:gd name="T36" fmla="*/ 2147483647 w 34"/>
            <a:gd name="T37" fmla="*/ 2147483647 h 27"/>
            <a:gd name="T38" fmla="*/ 2147483647 w 34"/>
            <a:gd name="T39" fmla="*/ 2147483647 h 27"/>
            <a:gd name="T40" fmla="*/ 2147483647 w 34"/>
            <a:gd name="T41" fmla="*/ 2147483647 h 27"/>
            <a:gd name="T42" fmla="*/ 2147483647 w 34"/>
            <a:gd name="T43" fmla="*/ 2147483647 h 27"/>
            <a:gd name="T44" fmla="*/ 2147483647 w 34"/>
            <a:gd name="T45" fmla="*/ 2147483647 h 27"/>
            <a:gd name="T46" fmla="*/ 2147483647 w 34"/>
            <a:gd name="T47" fmla="*/ 2147483647 h 27"/>
            <a:gd name="T48" fmla="*/ 2147483647 w 34"/>
            <a:gd name="T49" fmla="*/ 2147483647 h 27"/>
            <a:gd name="T50" fmla="*/ 2147483647 w 34"/>
            <a:gd name="T51" fmla="*/ 2147483647 h 27"/>
            <a:gd name="T52" fmla="*/ 2147483647 w 34"/>
            <a:gd name="T53" fmla="*/ 2147483647 h 27"/>
            <a:gd name="T54" fmla="*/ 2147483647 w 34"/>
            <a:gd name="T55" fmla="*/ 2147483647 h 27"/>
            <a:gd name="T56" fmla="*/ 2147483647 w 34"/>
            <a:gd name="T57" fmla="*/ 2147483647 h 27"/>
            <a:gd name="T58" fmla="*/ 2147483647 w 34"/>
            <a:gd name="T59" fmla="*/ 2147483647 h 27"/>
            <a:gd name="T60" fmla="*/ 2147483647 w 34"/>
            <a:gd name="T61" fmla="*/ 2147483647 h 27"/>
            <a:gd name="T62" fmla="*/ 2147483647 w 34"/>
            <a:gd name="T63" fmla="*/ 2147483647 h 27"/>
            <a:gd name="T64" fmla="*/ 2147483647 w 34"/>
            <a:gd name="T65" fmla="*/ 2147483647 h 27"/>
            <a:gd name="T66" fmla="*/ 2147483647 w 34"/>
            <a:gd name="T67" fmla="*/ 2147483647 h 27"/>
            <a:gd name="T68" fmla="*/ 2147483647 w 34"/>
            <a:gd name="T69" fmla="*/ 2147483647 h 27"/>
            <a:gd name="T70" fmla="*/ 2147483647 w 34"/>
            <a:gd name="T71" fmla="*/ 2147483647 h 27"/>
            <a:gd name="T72" fmla="*/ 2147483647 w 34"/>
            <a:gd name="T73" fmla="*/ 2147483647 h 27"/>
            <a:gd name="T74" fmla="*/ 2147483647 w 34"/>
            <a:gd name="T75" fmla="*/ 2147483647 h 27"/>
            <a:gd name="T76" fmla="*/ 0 w 34"/>
            <a:gd name="T77" fmla="*/ 2147483647 h 27"/>
            <a:gd name="T78" fmla="*/ 2147483647 w 34"/>
            <a:gd name="T79" fmla="*/ 2147483647 h 27"/>
            <a:gd name="T80" fmla="*/ 2147483647 w 34"/>
            <a:gd name="T81" fmla="*/ 2147483647 h 27"/>
            <a:gd name="T82" fmla="*/ 2147483647 w 34"/>
            <a:gd name="T83" fmla="*/ 2147483647 h 27"/>
            <a:gd name="T84" fmla="*/ 2147483647 w 34"/>
            <a:gd name="T85" fmla="*/ 2147483647 h 27"/>
            <a:gd name="T86" fmla="*/ 2147483647 w 34"/>
            <a:gd name="T87" fmla="*/ 2147483647 h 27"/>
            <a:gd name="T88" fmla="*/ 2147483647 w 34"/>
            <a:gd name="T89" fmla="*/ 2147483647 h 27"/>
            <a:gd name="T90" fmla="*/ 2147483647 w 34"/>
            <a:gd name="T91" fmla="*/ 2147483647 h 27"/>
            <a:gd name="T92" fmla="*/ 2147483647 w 34"/>
            <a:gd name="T93" fmla="*/ 2147483647 h 27"/>
            <a:gd name="T94" fmla="*/ 2147483647 w 34"/>
            <a:gd name="T95" fmla="*/ 2147483647 h 27"/>
            <a:gd name="T96" fmla="*/ 2147483647 w 34"/>
            <a:gd name="T97" fmla="*/ 2147483647 h 27"/>
            <a:gd name="T98" fmla="*/ 2147483647 w 34"/>
            <a:gd name="T99" fmla="*/ 2147483647 h 27"/>
            <a:gd name="T100" fmla="*/ 2147483647 w 34"/>
            <a:gd name="T101" fmla="*/ 2147483647 h 27"/>
            <a:gd name="T102" fmla="*/ 2147483647 w 34"/>
            <a:gd name="T103" fmla="*/ 2147483647 h 27"/>
            <a:gd name="T104" fmla="*/ 2147483647 w 34"/>
            <a:gd name="T105" fmla="*/ 2147483647 h 27"/>
            <a:gd name="T106" fmla="*/ 2147483647 w 34"/>
            <a:gd name="T107" fmla="*/ 2147483647 h 27"/>
            <a:gd name="T108" fmla="*/ 2147483647 w 34"/>
            <a:gd name="T109" fmla="*/ 2147483647 h 27"/>
            <a:gd name="T110" fmla="*/ 2147483647 w 34"/>
            <a:gd name="T111" fmla="*/ 2147483647 h 27"/>
            <a:gd name="T112" fmla="*/ 2147483647 w 34"/>
            <a:gd name="T113" fmla="*/ 2147483647 h 27"/>
            <a:gd name="T114" fmla="*/ 2147483647 w 34"/>
            <a:gd name="T115" fmla="*/ 2147483647 h 27"/>
            <a:gd name="T116" fmla="*/ 2147483647 w 34"/>
            <a:gd name="T117" fmla="*/ 2147483647 h 27"/>
            <a:gd name="T118" fmla="*/ 2147483647 w 34"/>
            <a:gd name="T119" fmla="*/ 2147483647 h 27"/>
            <a:gd name="T120" fmla="*/ 2147483647 w 34"/>
            <a:gd name="T121" fmla="*/ 2147483647 h 27"/>
            <a:gd name="T122" fmla="*/ 2147483647 w 34"/>
            <a:gd name="T123" fmla="*/ 0 h 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4"/>
            <a:gd name="T187" fmla="*/ 0 h 27"/>
            <a:gd name="T188" fmla="*/ 30 w 34"/>
            <a:gd name="T189" fmla="*/ 21 h 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4" h="27">
              <a:moveTo>
                <a:pt x="0" y="17"/>
              </a:moveTo>
              <a:lnTo>
                <a:pt x="0" y="17"/>
              </a:lnTo>
              <a:lnTo>
                <a:pt x="1" y="8"/>
              </a:lnTo>
              <a:lnTo>
                <a:pt x="7" y="5"/>
              </a:lnTo>
              <a:lnTo>
                <a:pt x="11" y="6"/>
              </a:lnTo>
              <a:lnTo>
                <a:pt x="9" y="2"/>
              </a:lnTo>
              <a:lnTo>
                <a:pt x="15" y="0"/>
              </a:lnTo>
              <a:lnTo>
                <a:pt x="20" y="6"/>
              </a:lnTo>
              <a:lnTo>
                <a:pt x="18" y="9"/>
              </a:lnTo>
              <a:lnTo>
                <a:pt x="20" y="12"/>
              </a:lnTo>
              <a:lnTo>
                <a:pt x="22" y="11"/>
              </a:lnTo>
              <a:lnTo>
                <a:pt x="25" y="14"/>
              </a:lnTo>
              <a:lnTo>
                <a:pt x="34" y="24"/>
              </a:lnTo>
              <a:lnTo>
                <a:pt x="32" y="26"/>
              </a:lnTo>
              <a:lnTo>
                <a:pt x="29" y="26"/>
              </a:lnTo>
              <a:lnTo>
                <a:pt x="26" y="26"/>
              </a:lnTo>
              <a:lnTo>
                <a:pt x="23" y="26"/>
              </a:lnTo>
              <a:lnTo>
                <a:pt x="20" y="25"/>
              </a:lnTo>
              <a:lnTo>
                <a:pt x="17" y="24"/>
              </a:lnTo>
              <a:lnTo>
                <a:pt x="15" y="26"/>
              </a:lnTo>
              <a:lnTo>
                <a:pt x="12" y="27"/>
              </a:lnTo>
              <a:lnTo>
                <a:pt x="11" y="23"/>
              </a:lnTo>
              <a:lnTo>
                <a:pt x="7" y="26"/>
              </a:lnTo>
              <a:lnTo>
                <a:pt x="5" y="20"/>
              </a:lnTo>
              <a:lnTo>
                <a:pt x="0" y="17"/>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352425</xdr:colOff>
      <xdr:row>8</xdr:row>
      <xdr:rowOff>0</xdr:rowOff>
    </xdr:from>
    <xdr:to>
      <xdr:col>9</xdr:col>
      <xdr:colOff>142875</xdr:colOff>
      <xdr:row>10</xdr:row>
      <xdr:rowOff>95250</xdr:rowOff>
    </xdr:to>
    <xdr:sp macro="" textlink="">
      <xdr:nvSpPr>
        <xdr:cNvPr id="157" name="5a9big"/>
        <xdr:cNvSpPr>
          <a:spLocks/>
        </xdr:cNvSpPr>
      </xdr:nvSpPr>
      <xdr:spPr bwMode="auto">
        <a:xfrm>
          <a:off x="5229225" y="1676400"/>
          <a:ext cx="400050" cy="419100"/>
        </a:xfrm>
        <a:custGeom>
          <a:avLst/>
          <a:gdLst>
            <a:gd name="T0" fmla="*/ 2147483647 w 42"/>
            <a:gd name="T1" fmla="*/ 2147483647 h 44"/>
            <a:gd name="T2" fmla="*/ 2147483647 w 42"/>
            <a:gd name="T3" fmla="*/ 2147483647 h 44"/>
            <a:gd name="T4" fmla="*/ 2147483647 w 42"/>
            <a:gd name="T5" fmla="*/ 2147483647 h 44"/>
            <a:gd name="T6" fmla="*/ 2147483647 w 42"/>
            <a:gd name="T7" fmla="*/ 2147483647 h 44"/>
            <a:gd name="T8" fmla="*/ 2147483647 w 42"/>
            <a:gd name="T9" fmla="*/ 2147483647 h 44"/>
            <a:gd name="T10" fmla="*/ 2147483647 w 42"/>
            <a:gd name="T11" fmla="*/ 2147483647 h 44"/>
            <a:gd name="T12" fmla="*/ 2147483647 w 42"/>
            <a:gd name="T13" fmla="*/ 2147483647 h 44"/>
            <a:gd name="T14" fmla="*/ 2147483647 w 42"/>
            <a:gd name="T15" fmla="*/ 2147483647 h 44"/>
            <a:gd name="T16" fmla="*/ 2147483647 w 42"/>
            <a:gd name="T17" fmla="*/ 2147483647 h 44"/>
            <a:gd name="T18" fmla="*/ 2147483647 w 42"/>
            <a:gd name="T19" fmla="*/ 2147483647 h 44"/>
            <a:gd name="T20" fmla="*/ 2147483647 w 42"/>
            <a:gd name="T21" fmla="*/ 2147483647 h 44"/>
            <a:gd name="T22" fmla="*/ 2147483647 w 42"/>
            <a:gd name="T23" fmla="*/ 2147483647 h 44"/>
            <a:gd name="T24" fmla="*/ 2147483647 w 42"/>
            <a:gd name="T25" fmla="*/ 2147483647 h 44"/>
            <a:gd name="T26" fmla="*/ 2147483647 w 42"/>
            <a:gd name="T27" fmla="*/ 2147483647 h 44"/>
            <a:gd name="T28" fmla="*/ 2147483647 w 42"/>
            <a:gd name="T29" fmla="*/ 2147483647 h 44"/>
            <a:gd name="T30" fmla="*/ 2147483647 w 42"/>
            <a:gd name="T31" fmla="*/ 2147483647 h 44"/>
            <a:gd name="T32" fmla="*/ 2147483647 w 42"/>
            <a:gd name="T33" fmla="*/ 2147483647 h 44"/>
            <a:gd name="T34" fmla="*/ 2147483647 w 42"/>
            <a:gd name="T35" fmla="*/ 2147483647 h 44"/>
            <a:gd name="T36" fmla="*/ 2147483647 w 42"/>
            <a:gd name="T37" fmla="*/ 2147483647 h 44"/>
            <a:gd name="T38" fmla="*/ 2147483647 w 42"/>
            <a:gd name="T39" fmla="*/ 2147483647 h 44"/>
            <a:gd name="T40" fmla="*/ 2147483647 w 42"/>
            <a:gd name="T41" fmla="*/ 2147483647 h 44"/>
            <a:gd name="T42" fmla="*/ 2147483647 w 42"/>
            <a:gd name="T43" fmla="*/ 2147483647 h 44"/>
            <a:gd name="T44" fmla="*/ 2147483647 w 42"/>
            <a:gd name="T45" fmla="*/ 2147483647 h 44"/>
            <a:gd name="T46" fmla="*/ 2147483647 w 42"/>
            <a:gd name="T47" fmla="*/ 2147483647 h 44"/>
            <a:gd name="T48" fmla="*/ 2147483647 w 42"/>
            <a:gd name="T49" fmla="*/ 2147483647 h 44"/>
            <a:gd name="T50" fmla="*/ 2147483647 w 42"/>
            <a:gd name="T51" fmla="*/ 2147483647 h 44"/>
            <a:gd name="T52" fmla="*/ 2147483647 w 42"/>
            <a:gd name="T53" fmla="*/ 2147483647 h 44"/>
            <a:gd name="T54" fmla="*/ 2147483647 w 42"/>
            <a:gd name="T55" fmla="*/ 2147483647 h 44"/>
            <a:gd name="T56" fmla="*/ 2147483647 w 42"/>
            <a:gd name="T57" fmla="*/ 2147483647 h 44"/>
            <a:gd name="T58" fmla="*/ 2147483647 w 42"/>
            <a:gd name="T59" fmla="*/ 2147483647 h 44"/>
            <a:gd name="T60" fmla="*/ 2147483647 w 42"/>
            <a:gd name="T61" fmla="*/ 2147483647 h 44"/>
            <a:gd name="T62" fmla="*/ 2147483647 w 42"/>
            <a:gd name="T63" fmla="*/ 2147483647 h 44"/>
            <a:gd name="T64" fmla="*/ 2147483647 w 42"/>
            <a:gd name="T65" fmla="*/ 2147483647 h 44"/>
            <a:gd name="T66" fmla="*/ 2147483647 w 42"/>
            <a:gd name="T67" fmla="*/ 2147483647 h 44"/>
            <a:gd name="T68" fmla="*/ 2147483647 w 42"/>
            <a:gd name="T69" fmla="*/ 2147483647 h 44"/>
            <a:gd name="T70" fmla="*/ 2147483647 w 42"/>
            <a:gd name="T71" fmla="*/ 2147483647 h 44"/>
            <a:gd name="T72" fmla="*/ 2147483647 w 42"/>
            <a:gd name="T73" fmla="*/ 2147483647 h 44"/>
            <a:gd name="T74" fmla="*/ 2147483647 w 42"/>
            <a:gd name="T75" fmla="*/ 2147483647 h 44"/>
            <a:gd name="T76" fmla="*/ 0 w 42"/>
            <a:gd name="T77" fmla="*/ 2147483647 h 44"/>
            <a:gd name="T78" fmla="*/ 2147483647 w 42"/>
            <a:gd name="T79" fmla="*/ 2147483647 h 44"/>
            <a:gd name="T80" fmla="*/ 2147483647 w 42"/>
            <a:gd name="T81" fmla="*/ 2147483647 h 44"/>
            <a:gd name="T82" fmla="*/ 2147483647 w 42"/>
            <a:gd name="T83" fmla="*/ 2147483647 h 44"/>
            <a:gd name="T84" fmla="*/ 2147483647 w 42"/>
            <a:gd name="T85" fmla="*/ 2147483647 h 44"/>
            <a:gd name="T86" fmla="*/ 2147483647 w 42"/>
            <a:gd name="T87" fmla="*/ 2147483647 h 44"/>
            <a:gd name="T88" fmla="*/ 2147483647 w 42"/>
            <a:gd name="T89" fmla="*/ 2147483647 h 44"/>
            <a:gd name="T90" fmla="*/ 2147483647 w 42"/>
            <a:gd name="T91" fmla="*/ 2147483647 h 44"/>
            <a:gd name="T92" fmla="*/ 2147483647 w 42"/>
            <a:gd name="T93" fmla="*/ 2147483647 h 44"/>
            <a:gd name="T94" fmla="*/ 2147483647 w 42"/>
            <a:gd name="T95" fmla="*/ 2147483647 h 44"/>
            <a:gd name="T96" fmla="*/ 2147483647 w 42"/>
            <a:gd name="T97" fmla="*/ 2147483647 h 44"/>
            <a:gd name="T98" fmla="*/ 2147483647 w 42"/>
            <a:gd name="T99" fmla="*/ 2147483647 h 44"/>
            <a:gd name="T100" fmla="*/ 2147483647 w 42"/>
            <a:gd name="T101" fmla="*/ 2147483647 h 44"/>
            <a:gd name="T102" fmla="*/ 2147483647 w 42"/>
            <a:gd name="T103" fmla="*/ 2147483647 h 44"/>
            <a:gd name="T104" fmla="*/ 2147483647 w 42"/>
            <a:gd name="T105" fmla="*/ 2147483647 h 44"/>
            <a:gd name="T106" fmla="*/ 2147483647 w 42"/>
            <a:gd name="T107" fmla="*/ 2147483647 h 44"/>
            <a:gd name="T108" fmla="*/ 2147483647 w 42"/>
            <a:gd name="T109" fmla="*/ 2147483647 h 44"/>
            <a:gd name="T110" fmla="*/ 2147483647 w 42"/>
            <a:gd name="T111" fmla="*/ 2147483647 h 44"/>
            <a:gd name="T112" fmla="*/ 2147483647 w 42"/>
            <a:gd name="T113" fmla="*/ 2147483647 h 44"/>
            <a:gd name="T114" fmla="*/ 2147483647 w 42"/>
            <a:gd name="T115" fmla="*/ 2147483647 h 44"/>
            <a:gd name="T116" fmla="*/ 2147483647 w 42"/>
            <a:gd name="T117" fmla="*/ 2147483647 h 44"/>
            <a:gd name="T118" fmla="*/ 2147483647 w 42"/>
            <a:gd name="T119" fmla="*/ 2147483647 h 44"/>
            <a:gd name="T120" fmla="*/ 2147483647 w 42"/>
            <a:gd name="T121" fmla="*/ 2147483647 h 44"/>
            <a:gd name="T122" fmla="*/ 2147483647 w 42"/>
            <a:gd name="T123" fmla="*/ 0 h 4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2"/>
            <a:gd name="T187" fmla="*/ 0 h 44"/>
            <a:gd name="T188" fmla="*/ 30 w 42"/>
            <a:gd name="T189" fmla="*/ 21 h 44"/>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2" h="44">
              <a:moveTo>
                <a:pt x="7" y="23"/>
              </a:moveTo>
              <a:lnTo>
                <a:pt x="0" y="14"/>
              </a:lnTo>
              <a:lnTo>
                <a:pt x="6" y="12"/>
              </a:lnTo>
              <a:lnTo>
                <a:pt x="12" y="11"/>
              </a:lnTo>
              <a:lnTo>
                <a:pt x="13" y="6"/>
              </a:lnTo>
              <a:lnTo>
                <a:pt x="17" y="6"/>
              </a:lnTo>
              <a:lnTo>
                <a:pt x="23" y="2"/>
              </a:lnTo>
              <a:lnTo>
                <a:pt x="29" y="0"/>
              </a:lnTo>
              <a:lnTo>
                <a:pt x="30" y="4"/>
              </a:lnTo>
              <a:lnTo>
                <a:pt x="34" y="4"/>
              </a:lnTo>
              <a:lnTo>
                <a:pt x="36" y="6"/>
              </a:lnTo>
              <a:lnTo>
                <a:pt x="37" y="9"/>
              </a:lnTo>
              <a:lnTo>
                <a:pt x="42" y="15"/>
              </a:lnTo>
              <a:lnTo>
                <a:pt x="38" y="21"/>
              </a:lnTo>
              <a:lnTo>
                <a:pt x="40" y="23"/>
              </a:lnTo>
              <a:lnTo>
                <a:pt x="38" y="29"/>
              </a:lnTo>
              <a:lnTo>
                <a:pt x="36" y="25"/>
              </a:lnTo>
              <a:lnTo>
                <a:pt x="35" y="28"/>
              </a:lnTo>
              <a:lnTo>
                <a:pt x="36" y="31"/>
              </a:lnTo>
              <a:lnTo>
                <a:pt x="33" y="37"/>
              </a:lnTo>
              <a:lnTo>
                <a:pt x="26" y="43"/>
              </a:lnTo>
              <a:lnTo>
                <a:pt x="23" y="44"/>
              </a:lnTo>
              <a:lnTo>
                <a:pt x="18" y="39"/>
              </a:lnTo>
              <a:lnTo>
                <a:pt x="15" y="39"/>
              </a:lnTo>
              <a:lnTo>
                <a:pt x="13" y="36"/>
              </a:lnTo>
              <a:lnTo>
                <a:pt x="15" y="32"/>
              </a:lnTo>
              <a:lnTo>
                <a:pt x="13" y="31"/>
              </a:lnTo>
              <a:lnTo>
                <a:pt x="11" y="28"/>
              </a:lnTo>
              <a:lnTo>
                <a:pt x="8" y="24"/>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19050</xdr:colOff>
      <xdr:row>7</xdr:row>
      <xdr:rowOff>85725</xdr:rowOff>
    </xdr:from>
    <xdr:to>
      <xdr:col>9</xdr:col>
      <xdr:colOff>419100</xdr:colOff>
      <xdr:row>9</xdr:row>
      <xdr:rowOff>66675</xdr:rowOff>
    </xdr:to>
    <xdr:sp macro="" textlink="">
      <xdr:nvSpPr>
        <xdr:cNvPr id="158" name="5c1big"/>
        <xdr:cNvSpPr>
          <a:spLocks/>
        </xdr:cNvSpPr>
      </xdr:nvSpPr>
      <xdr:spPr bwMode="auto">
        <a:xfrm>
          <a:off x="5505450" y="1600200"/>
          <a:ext cx="400050" cy="304800"/>
        </a:xfrm>
        <a:custGeom>
          <a:avLst/>
          <a:gdLst>
            <a:gd name="T0" fmla="*/ 2147483647 w 42"/>
            <a:gd name="T1" fmla="*/ 2147483647 h 32"/>
            <a:gd name="T2" fmla="*/ 2147483647 w 42"/>
            <a:gd name="T3" fmla="*/ 2147483647 h 32"/>
            <a:gd name="T4" fmla="*/ 2147483647 w 42"/>
            <a:gd name="T5" fmla="*/ 2147483647 h 32"/>
            <a:gd name="T6" fmla="*/ 2147483647 w 42"/>
            <a:gd name="T7" fmla="*/ 2147483647 h 32"/>
            <a:gd name="T8" fmla="*/ 2147483647 w 42"/>
            <a:gd name="T9" fmla="*/ 2147483647 h 32"/>
            <a:gd name="T10" fmla="*/ 2147483647 w 42"/>
            <a:gd name="T11" fmla="*/ 2147483647 h 32"/>
            <a:gd name="T12" fmla="*/ 2147483647 w 42"/>
            <a:gd name="T13" fmla="*/ 2147483647 h 32"/>
            <a:gd name="T14" fmla="*/ 2147483647 w 42"/>
            <a:gd name="T15" fmla="*/ 2147483647 h 32"/>
            <a:gd name="T16" fmla="*/ 2147483647 w 42"/>
            <a:gd name="T17" fmla="*/ 2147483647 h 32"/>
            <a:gd name="T18" fmla="*/ 2147483647 w 42"/>
            <a:gd name="T19" fmla="*/ 2147483647 h 32"/>
            <a:gd name="T20" fmla="*/ 2147483647 w 42"/>
            <a:gd name="T21" fmla="*/ 2147483647 h 32"/>
            <a:gd name="T22" fmla="*/ 2147483647 w 42"/>
            <a:gd name="T23" fmla="*/ 2147483647 h 32"/>
            <a:gd name="T24" fmla="*/ 2147483647 w 42"/>
            <a:gd name="T25" fmla="*/ 2147483647 h 32"/>
            <a:gd name="T26" fmla="*/ 2147483647 w 42"/>
            <a:gd name="T27" fmla="*/ 2147483647 h 32"/>
            <a:gd name="T28" fmla="*/ 2147483647 w 42"/>
            <a:gd name="T29" fmla="*/ 2147483647 h 32"/>
            <a:gd name="T30" fmla="*/ 2147483647 w 42"/>
            <a:gd name="T31" fmla="*/ 2147483647 h 32"/>
            <a:gd name="T32" fmla="*/ 2147483647 w 42"/>
            <a:gd name="T33" fmla="*/ 2147483647 h 32"/>
            <a:gd name="T34" fmla="*/ 2147483647 w 42"/>
            <a:gd name="T35" fmla="*/ 2147483647 h 32"/>
            <a:gd name="T36" fmla="*/ 2147483647 w 42"/>
            <a:gd name="T37" fmla="*/ 2147483647 h 32"/>
            <a:gd name="T38" fmla="*/ 2147483647 w 42"/>
            <a:gd name="T39" fmla="*/ 2147483647 h 32"/>
            <a:gd name="T40" fmla="*/ 2147483647 w 42"/>
            <a:gd name="T41" fmla="*/ 2147483647 h 32"/>
            <a:gd name="T42" fmla="*/ 2147483647 w 42"/>
            <a:gd name="T43" fmla="*/ 2147483647 h 32"/>
            <a:gd name="T44" fmla="*/ 2147483647 w 42"/>
            <a:gd name="T45" fmla="*/ 2147483647 h 32"/>
            <a:gd name="T46" fmla="*/ 2147483647 w 42"/>
            <a:gd name="T47" fmla="*/ 2147483647 h 32"/>
            <a:gd name="T48" fmla="*/ 2147483647 w 42"/>
            <a:gd name="T49" fmla="*/ 2147483647 h 32"/>
            <a:gd name="T50" fmla="*/ 2147483647 w 42"/>
            <a:gd name="T51" fmla="*/ 2147483647 h 32"/>
            <a:gd name="T52" fmla="*/ 2147483647 w 42"/>
            <a:gd name="T53" fmla="*/ 2147483647 h 32"/>
            <a:gd name="T54" fmla="*/ 2147483647 w 42"/>
            <a:gd name="T55" fmla="*/ 2147483647 h 32"/>
            <a:gd name="T56" fmla="*/ 2147483647 w 42"/>
            <a:gd name="T57" fmla="*/ 2147483647 h 32"/>
            <a:gd name="T58" fmla="*/ 2147483647 w 42"/>
            <a:gd name="T59" fmla="*/ 2147483647 h 32"/>
            <a:gd name="T60" fmla="*/ 2147483647 w 42"/>
            <a:gd name="T61" fmla="*/ 2147483647 h 32"/>
            <a:gd name="T62" fmla="*/ 2147483647 w 42"/>
            <a:gd name="T63" fmla="*/ 2147483647 h 32"/>
            <a:gd name="T64" fmla="*/ 2147483647 w 42"/>
            <a:gd name="T65" fmla="*/ 2147483647 h 32"/>
            <a:gd name="T66" fmla="*/ 2147483647 w 42"/>
            <a:gd name="T67" fmla="*/ 2147483647 h 32"/>
            <a:gd name="T68" fmla="*/ 2147483647 w 42"/>
            <a:gd name="T69" fmla="*/ 2147483647 h 32"/>
            <a:gd name="T70" fmla="*/ 2147483647 w 42"/>
            <a:gd name="T71" fmla="*/ 2147483647 h 32"/>
            <a:gd name="T72" fmla="*/ 2147483647 w 42"/>
            <a:gd name="T73" fmla="*/ 2147483647 h 32"/>
            <a:gd name="T74" fmla="*/ 2147483647 w 42"/>
            <a:gd name="T75" fmla="*/ 2147483647 h 32"/>
            <a:gd name="T76" fmla="*/ 0 w 42"/>
            <a:gd name="T77" fmla="*/ 2147483647 h 32"/>
            <a:gd name="T78" fmla="*/ 2147483647 w 42"/>
            <a:gd name="T79" fmla="*/ 2147483647 h 32"/>
            <a:gd name="T80" fmla="*/ 2147483647 w 42"/>
            <a:gd name="T81" fmla="*/ 2147483647 h 32"/>
            <a:gd name="T82" fmla="*/ 2147483647 w 42"/>
            <a:gd name="T83" fmla="*/ 2147483647 h 32"/>
            <a:gd name="T84" fmla="*/ 2147483647 w 42"/>
            <a:gd name="T85" fmla="*/ 2147483647 h 32"/>
            <a:gd name="T86" fmla="*/ 2147483647 w 42"/>
            <a:gd name="T87" fmla="*/ 2147483647 h 32"/>
            <a:gd name="T88" fmla="*/ 2147483647 w 42"/>
            <a:gd name="T89" fmla="*/ 2147483647 h 32"/>
            <a:gd name="T90" fmla="*/ 2147483647 w 42"/>
            <a:gd name="T91" fmla="*/ 2147483647 h 32"/>
            <a:gd name="T92" fmla="*/ 2147483647 w 42"/>
            <a:gd name="T93" fmla="*/ 2147483647 h 32"/>
            <a:gd name="T94" fmla="*/ 2147483647 w 42"/>
            <a:gd name="T95" fmla="*/ 2147483647 h 32"/>
            <a:gd name="T96" fmla="*/ 2147483647 w 42"/>
            <a:gd name="T97" fmla="*/ 2147483647 h 32"/>
            <a:gd name="T98" fmla="*/ 2147483647 w 42"/>
            <a:gd name="T99" fmla="*/ 2147483647 h 32"/>
            <a:gd name="T100" fmla="*/ 2147483647 w 42"/>
            <a:gd name="T101" fmla="*/ 2147483647 h 32"/>
            <a:gd name="T102" fmla="*/ 2147483647 w 42"/>
            <a:gd name="T103" fmla="*/ 2147483647 h 32"/>
            <a:gd name="T104" fmla="*/ 2147483647 w 42"/>
            <a:gd name="T105" fmla="*/ 2147483647 h 32"/>
            <a:gd name="T106" fmla="*/ 2147483647 w 42"/>
            <a:gd name="T107" fmla="*/ 2147483647 h 32"/>
            <a:gd name="T108" fmla="*/ 2147483647 w 42"/>
            <a:gd name="T109" fmla="*/ 2147483647 h 32"/>
            <a:gd name="T110" fmla="*/ 2147483647 w 42"/>
            <a:gd name="T111" fmla="*/ 2147483647 h 32"/>
            <a:gd name="T112" fmla="*/ 2147483647 w 42"/>
            <a:gd name="T113" fmla="*/ 2147483647 h 32"/>
            <a:gd name="T114" fmla="*/ 2147483647 w 42"/>
            <a:gd name="T115" fmla="*/ 2147483647 h 32"/>
            <a:gd name="T116" fmla="*/ 2147483647 w 42"/>
            <a:gd name="T117" fmla="*/ 2147483647 h 32"/>
            <a:gd name="T118" fmla="*/ 2147483647 w 42"/>
            <a:gd name="T119" fmla="*/ 2147483647 h 32"/>
            <a:gd name="T120" fmla="*/ 2147483647 w 42"/>
            <a:gd name="T121" fmla="*/ 2147483647 h 32"/>
            <a:gd name="T122" fmla="*/ 2147483647 w 42"/>
            <a:gd name="T123" fmla="*/ 0 h 3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2"/>
            <a:gd name="T187" fmla="*/ 0 h 32"/>
            <a:gd name="T188" fmla="*/ 30 w 42"/>
            <a:gd name="T189" fmla="*/ 21 h 3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2" h="32">
              <a:moveTo>
                <a:pt x="13" y="1"/>
              </a:moveTo>
              <a:lnTo>
                <a:pt x="21" y="0"/>
              </a:lnTo>
              <a:lnTo>
                <a:pt x="26" y="1"/>
              </a:lnTo>
              <a:lnTo>
                <a:pt x="33" y="3"/>
              </a:lnTo>
              <a:lnTo>
                <a:pt x="41" y="3"/>
              </a:lnTo>
              <a:lnTo>
                <a:pt x="41" y="15"/>
              </a:lnTo>
              <a:lnTo>
                <a:pt x="42" y="17"/>
              </a:lnTo>
              <a:lnTo>
                <a:pt x="34" y="32"/>
              </a:lnTo>
              <a:lnTo>
                <a:pt x="32" y="31"/>
              </a:lnTo>
              <a:lnTo>
                <a:pt x="22" y="31"/>
              </a:lnTo>
              <a:lnTo>
                <a:pt x="10" y="31"/>
              </a:lnTo>
              <a:lnTo>
                <a:pt x="8" y="29"/>
              </a:lnTo>
              <a:lnTo>
                <a:pt x="12" y="23"/>
              </a:lnTo>
              <a:lnTo>
                <a:pt x="8" y="17"/>
              </a:lnTo>
              <a:lnTo>
                <a:pt x="7" y="14"/>
              </a:lnTo>
              <a:lnTo>
                <a:pt x="5" y="12"/>
              </a:lnTo>
              <a:lnTo>
                <a:pt x="1" y="12"/>
              </a:lnTo>
              <a:lnTo>
                <a:pt x="0" y="8"/>
              </a:lnTo>
              <a:lnTo>
                <a:pt x="3" y="5"/>
              </a:lnTo>
              <a:lnTo>
                <a:pt x="4" y="2"/>
              </a:lnTo>
              <a:lnTo>
                <a:pt x="7" y="1"/>
              </a:lnTo>
              <a:lnTo>
                <a:pt x="13" y="1"/>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57150</xdr:colOff>
      <xdr:row>9</xdr:row>
      <xdr:rowOff>57150</xdr:rowOff>
    </xdr:from>
    <xdr:to>
      <xdr:col>9</xdr:col>
      <xdr:colOff>333375</xdr:colOff>
      <xdr:row>10</xdr:row>
      <xdr:rowOff>47625</xdr:rowOff>
    </xdr:to>
    <xdr:sp macro="" textlink="">
      <xdr:nvSpPr>
        <xdr:cNvPr id="159" name="5c9big"/>
        <xdr:cNvSpPr>
          <a:spLocks/>
        </xdr:cNvSpPr>
      </xdr:nvSpPr>
      <xdr:spPr bwMode="auto">
        <a:xfrm>
          <a:off x="5543550" y="1895475"/>
          <a:ext cx="276225" cy="152400"/>
        </a:xfrm>
        <a:custGeom>
          <a:avLst/>
          <a:gdLst>
            <a:gd name="T0" fmla="*/ 2147483647 w 29"/>
            <a:gd name="T1" fmla="*/ 2147483647 h 16"/>
            <a:gd name="T2" fmla="*/ 2147483647 w 29"/>
            <a:gd name="T3" fmla="*/ 2147483647 h 16"/>
            <a:gd name="T4" fmla="*/ 2147483647 w 29"/>
            <a:gd name="T5" fmla="*/ 2147483647 h 16"/>
            <a:gd name="T6" fmla="*/ 2147483647 w 29"/>
            <a:gd name="T7" fmla="*/ 2147483647 h 16"/>
            <a:gd name="T8" fmla="*/ 2147483647 w 29"/>
            <a:gd name="T9" fmla="*/ 2147483647 h 16"/>
            <a:gd name="T10" fmla="*/ 2147483647 w 29"/>
            <a:gd name="T11" fmla="*/ 2147483647 h 16"/>
            <a:gd name="T12" fmla="*/ 2147483647 w 29"/>
            <a:gd name="T13" fmla="*/ 2147483647 h 16"/>
            <a:gd name="T14" fmla="*/ 2147483647 w 29"/>
            <a:gd name="T15" fmla="*/ 2147483647 h 16"/>
            <a:gd name="T16" fmla="*/ 2147483647 w 29"/>
            <a:gd name="T17" fmla="*/ 2147483647 h 16"/>
            <a:gd name="T18" fmla="*/ 2147483647 w 29"/>
            <a:gd name="T19" fmla="*/ 2147483647 h 16"/>
            <a:gd name="T20" fmla="*/ 2147483647 w 29"/>
            <a:gd name="T21" fmla="*/ 2147483647 h 16"/>
            <a:gd name="T22" fmla="*/ 2147483647 w 29"/>
            <a:gd name="T23" fmla="*/ 2147483647 h 16"/>
            <a:gd name="T24" fmla="*/ 2147483647 w 29"/>
            <a:gd name="T25" fmla="*/ 2147483647 h 16"/>
            <a:gd name="T26" fmla="*/ 2147483647 w 29"/>
            <a:gd name="T27" fmla="*/ 2147483647 h 16"/>
            <a:gd name="T28" fmla="*/ 2147483647 w 29"/>
            <a:gd name="T29" fmla="*/ 2147483647 h 16"/>
            <a:gd name="T30" fmla="*/ 2147483647 w 29"/>
            <a:gd name="T31" fmla="*/ 2147483647 h 16"/>
            <a:gd name="T32" fmla="*/ 2147483647 w 29"/>
            <a:gd name="T33" fmla="*/ 2147483647 h 16"/>
            <a:gd name="T34" fmla="*/ 2147483647 w 29"/>
            <a:gd name="T35" fmla="*/ 2147483647 h 16"/>
            <a:gd name="T36" fmla="*/ 2147483647 w 29"/>
            <a:gd name="T37" fmla="*/ 2147483647 h 16"/>
            <a:gd name="T38" fmla="*/ 2147483647 w 29"/>
            <a:gd name="T39" fmla="*/ 2147483647 h 16"/>
            <a:gd name="T40" fmla="*/ 2147483647 w 29"/>
            <a:gd name="T41" fmla="*/ 2147483647 h 16"/>
            <a:gd name="T42" fmla="*/ 2147483647 w 29"/>
            <a:gd name="T43" fmla="*/ 2147483647 h 16"/>
            <a:gd name="T44" fmla="*/ 2147483647 w 29"/>
            <a:gd name="T45" fmla="*/ 2147483647 h 16"/>
            <a:gd name="T46" fmla="*/ 2147483647 w 29"/>
            <a:gd name="T47" fmla="*/ 2147483647 h 16"/>
            <a:gd name="T48" fmla="*/ 2147483647 w 29"/>
            <a:gd name="T49" fmla="*/ 2147483647 h 16"/>
            <a:gd name="T50" fmla="*/ 2147483647 w 29"/>
            <a:gd name="T51" fmla="*/ 2147483647 h 16"/>
            <a:gd name="T52" fmla="*/ 2147483647 w 29"/>
            <a:gd name="T53" fmla="*/ 2147483647 h 16"/>
            <a:gd name="T54" fmla="*/ 2147483647 w 29"/>
            <a:gd name="T55" fmla="*/ 2147483647 h 16"/>
            <a:gd name="T56" fmla="*/ 2147483647 w 29"/>
            <a:gd name="T57" fmla="*/ 2147483647 h 16"/>
            <a:gd name="T58" fmla="*/ 2147483647 w 29"/>
            <a:gd name="T59" fmla="*/ 2147483647 h 16"/>
            <a:gd name="T60" fmla="*/ 2147483647 w 29"/>
            <a:gd name="T61" fmla="*/ 2147483647 h 16"/>
            <a:gd name="T62" fmla="*/ 2147483647 w 29"/>
            <a:gd name="T63" fmla="*/ 2147483647 h 16"/>
            <a:gd name="T64" fmla="*/ 2147483647 w 29"/>
            <a:gd name="T65" fmla="*/ 2147483647 h 16"/>
            <a:gd name="T66" fmla="*/ 2147483647 w 29"/>
            <a:gd name="T67" fmla="*/ 2147483647 h 16"/>
            <a:gd name="T68" fmla="*/ 2147483647 w 29"/>
            <a:gd name="T69" fmla="*/ 2147483647 h 16"/>
            <a:gd name="T70" fmla="*/ 2147483647 w 29"/>
            <a:gd name="T71" fmla="*/ 2147483647 h 16"/>
            <a:gd name="T72" fmla="*/ 2147483647 w 29"/>
            <a:gd name="T73" fmla="*/ 2147483647 h 16"/>
            <a:gd name="T74" fmla="*/ 2147483647 w 29"/>
            <a:gd name="T75" fmla="*/ 2147483647 h 16"/>
            <a:gd name="T76" fmla="*/ 0 w 29"/>
            <a:gd name="T77" fmla="*/ 2147483647 h 16"/>
            <a:gd name="T78" fmla="*/ 2147483647 w 29"/>
            <a:gd name="T79" fmla="*/ 2147483647 h 16"/>
            <a:gd name="T80" fmla="*/ 2147483647 w 29"/>
            <a:gd name="T81" fmla="*/ 2147483647 h 16"/>
            <a:gd name="T82" fmla="*/ 2147483647 w 29"/>
            <a:gd name="T83" fmla="*/ 2147483647 h 16"/>
            <a:gd name="T84" fmla="*/ 2147483647 w 29"/>
            <a:gd name="T85" fmla="*/ 2147483647 h 16"/>
            <a:gd name="T86" fmla="*/ 2147483647 w 29"/>
            <a:gd name="T87" fmla="*/ 2147483647 h 16"/>
            <a:gd name="T88" fmla="*/ 2147483647 w 29"/>
            <a:gd name="T89" fmla="*/ 2147483647 h 16"/>
            <a:gd name="T90" fmla="*/ 2147483647 w 29"/>
            <a:gd name="T91" fmla="*/ 2147483647 h 16"/>
            <a:gd name="T92" fmla="*/ 2147483647 w 29"/>
            <a:gd name="T93" fmla="*/ 2147483647 h 16"/>
            <a:gd name="T94" fmla="*/ 2147483647 w 29"/>
            <a:gd name="T95" fmla="*/ 2147483647 h 16"/>
            <a:gd name="T96" fmla="*/ 2147483647 w 29"/>
            <a:gd name="T97" fmla="*/ 2147483647 h 16"/>
            <a:gd name="T98" fmla="*/ 2147483647 w 29"/>
            <a:gd name="T99" fmla="*/ 2147483647 h 16"/>
            <a:gd name="T100" fmla="*/ 2147483647 w 29"/>
            <a:gd name="T101" fmla="*/ 2147483647 h 16"/>
            <a:gd name="T102" fmla="*/ 2147483647 w 29"/>
            <a:gd name="T103" fmla="*/ 2147483647 h 16"/>
            <a:gd name="T104" fmla="*/ 2147483647 w 29"/>
            <a:gd name="T105" fmla="*/ 2147483647 h 16"/>
            <a:gd name="T106" fmla="*/ 2147483647 w 29"/>
            <a:gd name="T107" fmla="*/ 2147483647 h 16"/>
            <a:gd name="T108" fmla="*/ 2147483647 w 29"/>
            <a:gd name="T109" fmla="*/ 2147483647 h 16"/>
            <a:gd name="T110" fmla="*/ 2147483647 w 29"/>
            <a:gd name="T111" fmla="*/ 2147483647 h 16"/>
            <a:gd name="T112" fmla="*/ 2147483647 w 29"/>
            <a:gd name="T113" fmla="*/ 2147483647 h 16"/>
            <a:gd name="T114" fmla="*/ 2147483647 w 29"/>
            <a:gd name="T115" fmla="*/ 2147483647 h 16"/>
            <a:gd name="T116" fmla="*/ 2147483647 w 29"/>
            <a:gd name="T117" fmla="*/ 2147483647 h 16"/>
            <a:gd name="T118" fmla="*/ 2147483647 w 29"/>
            <a:gd name="T119" fmla="*/ 2147483647 h 16"/>
            <a:gd name="T120" fmla="*/ 2147483647 w 29"/>
            <a:gd name="T121" fmla="*/ 2147483647 h 16"/>
            <a:gd name="T122" fmla="*/ 2147483647 w 29"/>
            <a:gd name="T123" fmla="*/ 0 h 1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
            <a:gd name="T187" fmla="*/ 0 h 16"/>
            <a:gd name="T188" fmla="*/ 30 w 29"/>
            <a:gd name="T189" fmla="*/ 21 h 1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 h="16">
              <a:moveTo>
                <a:pt x="5" y="6"/>
              </a:moveTo>
              <a:lnTo>
                <a:pt x="7" y="0"/>
              </a:lnTo>
              <a:lnTo>
                <a:pt x="18" y="0"/>
              </a:lnTo>
              <a:lnTo>
                <a:pt x="28" y="0"/>
              </a:lnTo>
              <a:lnTo>
                <a:pt x="29" y="1"/>
              </a:lnTo>
              <a:lnTo>
                <a:pt x="27" y="9"/>
              </a:lnTo>
              <a:lnTo>
                <a:pt x="25" y="12"/>
              </a:lnTo>
              <a:lnTo>
                <a:pt x="17" y="13"/>
              </a:lnTo>
              <a:lnTo>
                <a:pt x="16" y="16"/>
              </a:lnTo>
              <a:lnTo>
                <a:pt x="12" y="13"/>
              </a:lnTo>
              <a:lnTo>
                <a:pt x="7" y="14"/>
              </a:lnTo>
              <a:lnTo>
                <a:pt x="0" y="13"/>
              </a:lnTo>
              <a:lnTo>
                <a:pt x="3" y="9"/>
              </a:lnTo>
              <a:lnTo>
                <a:pt x="2" y="4"/>
              </a:lnTo>
              <a:lnTo>
                <a:pt x="3" y="2"/>
              </a:lnTo>
              <a:lnTo>
                <a:pt x="5" y="6"/>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104775</xdr:colOff>
      <xdr:row>10</xdr:row>
      <xdr:rowOff>85725</xdr:rowOff>
    </xdr:from>
    <xdr:to>
      <xdr:col>8</xdr:col>
      <xdr:colOff>504825</xdr:colOff>
      <xdr:row>12</xdr:row>
      <xdr:rowOff>9525</xdr:rowOff>
    </xdr:to>
    <xdr:sp macro="" textlink="">
      <xdr:nvSpPr>
        <xdr:cNvPr id="160" name="5hxbig"/>
        <xdr:cNvSpPr>
          <a:spLocks/>
        </xdr:cNvSpPr>
      </xdr:nvSpPr>
      <xdr:spPr bwMode="auto">
        <a:xfrm>
          <a:off x="4981575" y="2085975"/>
          <a:ext cx="400050" cy="247650"/>
        </a:xfrm>
        <a:custGeom>
          <a:avLst/>
          <a:gdLst>
            <a:gd name="T0" fmla="*/ 2147483647 w 42"/>
            <a:gd name="T1" fmla="*/ 2147483647 h 26"/>
            <a:gd name="T2" fmla="*/ 2147483647 w 42"/>
            <a:gd name="T3" fmla="*/ 2147483647 h 26"/>
            <a:gd name="T4" fmla="*/ 2147483647 w 42"/>
            <a:gd name="T5" fmla="*/ 2147483647 h 26"/>
            <a:gd name="T6" fmla="*/ 2147483647 w 42"/>
            <a:gd name="T7" fmla="*/ 2147483647 h 26"/>
            <a:gd name="T8" fmla="*/ 2147483647 w 42"/>
            <a:gd name="T9" fmla="*/ 2147483647 h 26"/>
            <a:gd name="T10" fmla="*/ 2147483647 w 42"/>
            <a:gd name="T11" fmla="*/ 2147483647 h 26"/>
            <a:gd name="T12" fmla="*/ 2147483647 w 42"/>
            <a:gd name="T13" fmla="*/ 2147483647 h 26"/>
            <a:gd name="T14" fmla="*/ 2147483647 w 42"/>
            <a:gd name="T15" fmla="*/ 2147483647 h 26"/>
            <a:gd name="T16" fmla="*/ 2147483647 w 42"/>
            <a:gd name="T17" fmla="*/ 2147483647 h 26"/>
            <a:gd name="T18" fmla="*/ 2147483647 w 42"/>
            <a:gd name="T19" fmla="*/ 2147483647 h 26"/>
            <a:gd name="T20" fmla="*/ 2147483647 w 42"/>
            <a:gd name="T21" fmla="*/ 2147483647 h 26"/>
            <a:gd name="T22" fmla="*/ 2147483647 w 42"/>
            <a:gd name="T23" fmla="*/ 2147483647 h 26"/>
            <a:gd name="T24" fmla="*/ 2147483647 w 42"/>
            <a:gd name="T25" fmla="*/ 2147483647 h 26"/>
            <a:gd name="T26" fmla="*/ 2147483647 w 42"/>
            <a:gd name="T27" fmla="*/ 2147483647 h 26"/>
            <a:gd name="T28" fmla="*/ 2147483647 w 42"/>
            <a:gd name="T29" fmla="*/ 2147483647 h 26"/>
            <a:gd name="T30" fmla="*/ 2147483647 w 42"/>
            <a:gd name="T31" fmla="*/ 2147483647 h 26"/>
            <a:gd name="T32" fmla="*/ 2147483647 w 42"/>
            <a:gd name="T33" fmla="*/ 2147483647 h 26"/>
            <a:gd name="T34" fmla="*/ 2147483647 w 42"/>
            <a:gd name="T35" fmla="*/ 2147483647 h 26"/>
            <a:gd name="T36" fmla="*/ 2147483647 w 42"/>
            <a:gd name="T37" fmla="*/ 2147483647 h 26"/>
            <a:gd name="T38" fmla="*/ 2147483647 w 42"/>
            <a:gd name="T39" fmla="*/ 2147483647 h 26"/>
            <a:gd name="T40" fmla="*/ 2147483647 w 42"/>
            <a:gd name="T41" fmla="*/ 2147483647 h 26"/>
            <a:gd name="T42" fmla="*/ 2147483647 w 42"/>
            <a:gd name="T43" fmla="*/ 2147483647 h 26"/>
            <a:gd name="T44" fmla="*/ 2147483647 w 42"/>
            <a:gd name="T45" fmla="*/ 2147483647 h 26"/>
            <a:gd name="T46" fmla="*/ 2147483647 w 42"/>
            <a:gd name="T47" fmla="*/ 2147483647 h 26"/>
            <a:gd name="T48" fmla="*/ 2147483647 w 42"/>
            <a:gd name="T49" fmla="*/ 2147483647 h 26"/>
            <a:gd name="T50" fmla="*/ 2147483647 w 42"/>
            <a:gd name="T51" fmla="*/ 2147483647 h 26"/>
            <a:gd name="T52" fmla="*/ 2147483647 w 42"/>
            <a:gd name="T53" fmla="*/ 2147483647 h 26"/>
            <a:gd name="T54" fmla="*/ 2147483647 w 42"/>
            <a:gd name="T55" fmla="*/ 2147483647 h 26"/>
            <a:gd name="T56" fmla="*/ 2147483647 w 42"/>
            <a:gd name="T57" fmla="*/ 2147483647 h 26"/>
            <a:gd name="T58" fmla="*/ 2147483647 w 42"/>
            <a:gd name="T59" fmla="*/ 2147483647 h 26"/>
            <a:gd name="T60" fmla="*/ 2147483647 w 42"/>
            <a:gd name="T61" fmla="*/ 2147483647 h 26"/>
            <a:gd name="T62" fmla="*/ 2147483647 w 42"/>
            <a:gd name="T63" fmla="*/ 2147483647 h 26"/>
            <a:gd name="T64" fmla="*/ 2147483647 w 42"/>
            <a:gd name="T65" fmla="*/ 2147483647 h 26"/>
            <a:gd name="T66" fmla="*/ 2147483647 w 42"/>
            <a:gd name="T67" fmla="*/ 2147483647 h 26"/>
            <a:gd name="T68" fmla="*/ 2147483647 w 42"/>
            <a:gd name="T69" fmla="*/ 2147483647 h 26"/>
            <a:gd name="T70" fmla="*/ 2147483647 w 42"/>
            <a:gd name="T71" fmla="*/ 2147483647 h 26"/>
            <a:gd name="T72" fmla="*/ 2147483647 w 42"/>
            <a:gd name="T73" fmla="*/ 2147483647 h 26"/>
            <a:gd name="T74" fmla="*/ 2147483647 w 42"/>
            <a:gd name="T75" fmla="*/ 2147483647 h 26"/>
            <a:gd name="T76" fmla="*/ 0 w 42"/>
            <a:gd name="T77" fmla="*/ 2147483647 h 26"/>
            <a:gd name="T78" fmla="*/ 2147483647 w 42"/>
            <a:gd name="T79" fmla="*/ 2147483647 h 26"/>
            <a:gd name="T80" fmla="*/ 2147483647 w 42"/>
            <a:gd name="T81" fmla="*/ 2147483647 h 26"/>
            <a:gd name="T82" fmla="*/ 2147483647 w 42"/>
            <a:gd name="T83" fmla="*/ 2147483647 h 26"/>
            <a:gd name="T84" fmla="*/ 2147483647 w 42"/>
            <a:gd name="T85" fmla="*/ 2147483647 h 26"/>
            <a:gd name="T86" fmla="*/ 2147483647 w 42"/>
            <a:gd name="T87" fmla="*/ 2147483647 h 26"/>
            <a:gd name="T88" fmla="*/ 2147483647 w 42"/>
            <a:gd name="T89" fmla="*/ 2147483647 h 26"/>
            <a:gd name="T90" fmla="*/ 2147483647 w 42"/>
            <a:gd name="T91" fmla="*/ 2147483647 h 26"/>
            <a:gd name="T92" fmla="*/ 2147483647 w 42"/>
            <a:gd name="T93" fmla="*/ 2147483647 h 26"/>
            <a:gd name="T94" fmla="*/ 2147483647 w 42"/>
            <a:gd name="T95" fmla="*/ 2147483647 h 26"/>
            <a:gd name="T96" fmla="*/ 2147483647 w 42"/>
            <a:gd name="T97" fmla="*/ 2147483647 h 26"/>
            <a:gd name="T98" fmla="*/ 2147483647 w 42"/>
            <a:gd name="T99" fmla="*/ 2147483647 h 26"/>
            <a:gd name="T100" fmla="*/ 2147483647 w 42"/>
            <a:gd name="T101" fmla="*/ 2147483647 h 26"/>
            <a:gd name="T102" fmla="*/ 2147483647 w 42"/>
            <a:gd name="T103" fmla="*/ 2147483647 h 26"/>
            <a:gd name="T104" fmla="*/ 2147483647 w 42"/>
            <a:gd name="T105" fmla="*/ 2147483647 h 26"/>
            <a:gd name="T106" fmla="*/ 2147483647 w 42"/>
            <a:gd name="T107" fmla="*/ 2147483647 h 26"/>
            <a:gd name="T108" fmla="*/ 2147483647 w 42"/>
            <a:gd name="T109" fmla="*/ 2147483647 h 26"/>
            <a:gd name="T110" fmla="*/ 2147483647 w 42"/>
            <a:gd name="T111" fmla="*/ 2147483647 h 26"/>
            <a:gd name="T112" fmla="*/ 2147483647 w 42"/>
            <a:gd name="T113" fmla="*/ 2147483647 h 26"/>
            <a:gd name="T114" fmla="*/ 2147483647 w 42"/>
            <a:gd name="T115" fmla="*/ 2147483647 h 26"/>
            <a:gd name="T116" fmla="*/ 2147483647 w 42"/>
            <a:gd name="T117" fmla="*/ 2147483647 h 26"/>
            <a:gd name="T118" fmla="*/ 2147483647 w 42"/>
            <a:gd name="T119" fmla="*/ 2147483647 h 26"/>
            <a:gd name="T120" fmla="*/ 2147483647 w 42"/>
            <a:gd name="T121" fmla="*/ 2147483647 h 26"/>
            <a:gd name="T122" fmla="*/ 2147483647 w 42"/>
            <a:gd name="T123" fmla="*/ 0 h 2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2"/>
            <a:gd name="T187" fmla="*/ 0 h 26"/>
            <a:gd name="T188" fmla="*/ 30 w 42"/>
            <a:gd name="T189" fmla="*/ 21 h 2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2" h="26">
              <a:moveTo>
                <a:pt x="7" y="10"/>
              </a:moveTo>
              <a:lnTo>
                <a:pt x="0" y="9"/>
              </a:lnTo>
              <a:lnTo>
                <a:pt x="5" y="6"/>
              </a:lnTo>
              <a:lnTo>
                <a:pt x="6" y="4"/>
              </a:lnTo>
              <a:lnTo>
                <a:pt x="10" y="2"/>
              </a:lnTo>
              <a:lnTo>
                <a:pt x="17" y="0"/>
              </a:lnTo>
              <a:lnTo>
                <a:pt x="20" y="1"/>
              </a:lnTo>
              <a:lnTo>
                <a:pt x="24" y="3"/>
              </a:lnTo>
              <a:lnTo>
                <a:pt x="26" y="4"/>
              </a:lnTo>
              <a:lnTo>
                <a:pt x="28" y="10"/>
              </a:lnTo>
              <a:lnTo>
                <a:pt x="31" y="6"/>
              </a:lnTo>
              <a:lnTo>
                <a:pt x="34" y="11"/>
              </a:lnTo>
              <a:lnTo>
                <a:pt x="38" y="8"/>
              </a:lnTo>
              <a:lnTo>
                <a:pt x="42" y="9"/>
              </a:lnTo>
              <a:lnTo>
                <a:pt x="41" y="12"/>
              </a:lnTo>
              <a:lnTo>
                <a:pt x="42" y="19"/>
              </a:lnTo>
              <a:lnTo>
                <a:pt x="39" y="21"/>
              </a:lnTo>
              <a:lnTo>
                <a:pt x="39" y="23"/>
              </a:lnTo>
              <a:lnTo>
                <a:pt x="36" y="24"/>
              </a:lnTo>
              <a:lnTo>
                <a:pt x="32" y="22"/>
              </a:lnTo>
              <a:lnTo>
                <a:pt x="31" y="21"/>
              </a:lnTo>
              <a:lnTo>
                <a:pt x="28" y="24"/>
              </a:lnTo>
              <a:lnTo>
                <a:pt x="21" y="24"/>
              </a:lnTo>
              <a:lnTo>
                <a:pt x="16" y="24"/>
              </a:lnTo>
              <a:lnTo>
                <a:pt x="13" y="26"/>
              </a:lnTo>
              <a:lnTo>
                <a:pt x="10" y="24"/>
              </a:lnTo>
              <a:lnTo>
                <a:pt x="8" y="24"/>
              </a:lnTo>
              <a:lnTo>
                <a:pt x="3" y="23"/>
              </a:lnTo>
              <a:lnTo>
                <a:pt x="8" y="15"/>
              </a:lnTo>
              <a:lnTo>
                <a:pt x="11" y="11"/>
              </a:lnTo>
              <a:lnTo>
                <a:pt x="10" y="11"/>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295275</xdr:colOff>
      <xdr:row>8</xdr:row>
      <xdr:rowOff>76200</xdr:rowOff>
    </xdr:from>
    <xdr:to>
      <xdr:col>9</xdr:col>
      <xdr:colOff>495300</xdr:colOff>
      <xdr:row>10</xdr:row>
      <xdr:rowOff>104775</xdr:rowOff>
    </xdr:to>
    <xdr:sp macro="" textlink="">
      <xdr:nvSpPr>
        <xdr:cNvPr id="161" name="5ncbig"/>
        <xdr:cNvSpPr>
          <a:spLocks/>
        </xdr:cNvSpPr>
      </xdr:nvSpPr>
      <xdr:spPr bwMode="auto">
        <a:xfrm>
          <a:off x="5781675" y="1752600"/>
          <a:ext cx="200025" cy="352425"/>
        </a:xfrm>
        <a:custGeom>
          <a:avLst/>
          <a:gdLst>
            <a:gd name="T0" fmla="*/ 2147483647 w 21"/>
            <a:gd name="T1" fmla="*/ 2147483647 h 37"/>
            <a:gd name="T2" fmla="*/ 2147483647 w 21"/>
            <a:gd name="T3" fmla="*/ 2147483647 h 37"/>
            <a:gd name="T4" fmla="*/ 2147483647 w 21"/>
            <a:gd name="T5" fmla="*/ 2147483647 h 37"/>
            <a:gd name="T6" fmla="*/ 2147483647 w 21"/>
            <a:gd name="T7" fmla="*/ 2147483647 h 37"/>
            <a:gd name="T8" fmla="*/ 2147483647 w 21"/>
            <a:gd name="T9" fmla="*/ 2147483647 h 37"/>
            <a:gd name="T10" fmla="*/ 2147483647 w 21"/>
            <a:gd name="T11" fmla="*/ 2147483647 h 37"/>
            <a:gd name="T12" fmla="*/ 2147483647 w 21"/>
            <a:gd name="T13" fmla="*/ 2147483647 h 37"/>
            <a:gd name="T14" fmla="*/ 2147483647 w 21"/>
            <a:gd name="T15" fmla="*/ 2147483647 h 37"/>
            <a:gd name="T16" fmla="*/ 2147483647 w 21"/>
            <a:gd name="T17" fmla="*/ 2147483647 h 37"/>
            <a:gd name="T18" fmla="*/ 2147483647 w 21"/>
            <a:gd name="T19" fmla="*/ 2147483647 h 37"/>
            <a:gd name="T20" fmla="*/ 2147483647 w 21"/>
            <a:gd name="T21" fmla="*/ 2147483647 h 37"/>
            <a:gd name="T22" fmla="*/ 2147483647 w 21"/>
            <a:gd name="T23" fmla="*/ 2147483647 h 37"/>
            <a:gd name="T24" fmla="*/ 2147483647 w 21"/>
            <a:gd name="T25" fmla="*/ 2147483647 h 37"/>
            <a:gd name="T26" fmla="*/ 2147483647 w 21"/>
            <a:gd name="T27" fmla="*/ 2147483647 h 37"/>
            <a:gd name="T28" fmla="*/ 2147483647 w 21"/>
            <a:gd name="T29" fmla="*/ 2147483647 h 37"/>
            <a:gd name="T30" fmla="*/ 2147483647 w 21"/>
            <a:gd name="T31" fmla="*/ 2147483647 h 37"/>
            <a:gd name="T32" fmla="*/ 2147483647 w 21"/>
            <a:gd name="T33" fmla="*/ 2147483647 h 37"/>
            <a:gd name="T34" fmla="*/ 2147483647 w 21"/>
            <a:gd name="T35" fmla="*/ 2147483647 h 37"/>
            <a:gd name="T36" fmla="*/ 2147483647 w 21"/>
            <a:gd name="T37" fmla="*/ 2147483647 h 37"/>
            <a:gd name="T38" fmla="*/ 2147483647 w 21"/>
            <a:gd name="T39" fmla="*/ 2147483647 h 37"/>
            <a:gd name="T40" fmla="*/ 2147483647 w 21"/>
            <a:gd name="T41" fmla="*/ 2147483647 h 37"/>
            <a:gd name="T42" fmla="*/ 2147483647 w 21"/>
            <a:gd name="T43" fmla="*/ 2147483647 h 37"/>
            <a:gd name="T44" fmla="*/ 2147483647 w 21"/>
            <a:gd name="T45" fmla="*/ 2147483647 h 37"/>
            <a:gd name="T46" fmla="*/ 2147483647 w 21"/>
            <a:gd name="T47" fmla="*/ 2147483647 h 37"/>
            <a:gd name="T48" fmla="*/ 2147483647 w 21"/>
            <a:gd name="T49" fmla="*/ 2147483647 h 37"/>
            <a:gd name="T50" fmla="*/ 2147483647 w 21"/>
            <a:gd name="T51" fmla="*/ 2147483647 h 37"/>
            <a:gd name="T52" fmla="*/ 2147483647 w 21"/>
            <a:gd name="T53" fmla="*/ 2147483647 h 37"/>
            <a:gd name="T54" fmla="*/ 2147483647 w 21"/>
            <a:gd name="T55" fmla="*/ 2147483647 h 37"/>
            <a:gd name="T56" fmla="*/ 2147483647 w 21"/>
            <a:gd name="T57" fmla="*/ 2147483647 h 37"/>
            <a:gd name="T58" fmla="*/ 2147483647 w 21"/>
            <a:gd name="T59" fmla="*/ 2147483647 h 37"/>
            <a:gd name="T60" fmla="*/ 2147483647 w 21"/>
            <a:gd name="T61" fmla="*/ 2147483647 h 37"/>
            <a:gd name="T62" fmla="*/ 2147483647 w 21"/>
            <a:gd name="T63" fmla="*/ 2147483647 h 37"/>
            <a:gd name="T64" fmla="*/ 2147483647 w 21"/>
            <a:gd name="T65" fmla="*/ 2147483647 h 37"/>
            <a:gd name="T66" fmla="*/ 2147483647 w 21"/>
            <a:gd name="T67" fmla="*/ 2147483647 h 37"/>
            <a:gd name="T68" fmla="*/ 2147483647 w 21"/>
            <a:gd name="T69" fmla="*/ 2147483647 h 37"/>
            <a:gd name="T70" fmla="*/ 2147483647 w 21"/>
            <a:gd name="T71" fmla="*/ 2147483647 h 37"/>
            <a:gd name="T72" fmla="*/ 2147483647 w 21"/>
            <a:gd name="T73" fmla="*/ 2147483647 h 37"/>
            <a:gd name="T74" fmla="*/ 2147483647 w 21"/>
            <a:gd name="T75" fmla="*/ 2147483647 h 37"/>
            <a:gd name="T76" fmla="*/ 0 w 21"/>
            <a:gd name="T77" fmla="*/ 2147483647 h 37"/>
            <a:gd name="T78" fmla="*/ 2147483647 w 21"/>
            <a:gd name="T79" fmla="*/ 2147483647 h 37"/>
            <a:gd name="T80" fmla="*/ 2147483647 w 21"/>
            <a:gd name="T81" fmla="*/ 2147483647 h 37"/>
            <a:gd name="T82" fmla="*/ 2147483647 w 21"/>
            <a:gd name="T83" fmla="*/ 2147483647 h 37"/>
            <a:gd name="T84" fmla="*/ 2147483647 w 21"/>
            <a:gd name="T85" fmla="*/ 2147483647 h 37"/>
            <a:gd name="T86" fmla="*/ 2147483647 w 21"/>
            <a:gd name="T87" fmla="*/ 2147483647 h 37"/>
            <a:gd name="T88" fmla="*/ 2147483647 w 21"/>
            <a:gd name="T89" fmla="*/ 2147483647 h 37"/>
            <a:gd name="T90" fmla="*/ 2147483647 w 21"/>
            <a:gd name="T91" fmla="*/ 2147483647 h 37"/>
            <a:gd name="T92" fmla="*/ 2147483647 w 21"/>
            <a:gd name="T93" fmla="*/ 2147483647 h 37"/>
            <a:gd name="T94" fmla="*/ 2147483647 w 21"/>
            <a:gd name="T95" fmla="*/ 2147483647 h 37"/>
            <a:gd name="T96" fmla="*/ 2147483647 w 21"/>
            <a:gd name="T97" fmla="*/ 2147483647 h 37"/>
            <a:gd name="T98" fmla="*/ 2147483647 w 21"/>
            <a:gd name="T99" fmla="*/ 2147483647 h 37"/>
            <a:gd name="T100" fmla="*/ 2147483647 w 21"/>
            <a:gd name="T101" fmla="*/ 2147483647 h 37"/>
            <a:gd name="T102" fmla="*/ 2147483647 w 21"/>
            <a:gd name="T103" fmla="*/ 2147483647 h 37"/>
            <a:gd name="T104" fmla="*/ 2147483647 w 21"/>
            <a:gd name="T105" fmla="*/ 2147483647 h 37"/>
            <a:gd name="T106" fmla="*/ 2147483647 w 21"/>
            <a:gd name="T107" fmla="*/ 2147483647 h 37"/>
            <a:gd name="T108" fmla="*/ 2147483647 w 21"/>
            <a:gd name="T109" fmla="*/ 2147483647 h 37"/>
            <a:gd name="T110" fmla="*/ 2147483647 w 21"/>
            <a:gd name="T111" fmla="*/ 2147483647 h 37"/>
            <a:gd name="T112" fmla="*/ 2147483647 w 21"/>
            <a:gd name="T113" fmla="*/ 2147483647 h 37"/>
            <a:gd name="T114" fmla="*/ 2147483647 w 21"/>
            <a:gd name="T115" fmla="*/ 2147483647 h 37"/>
            <a:gd name="T116" fmla="*/ 2147483647 w 21"/>
            <a:gd name="T117" fmla="*/ 2147483647 h 37"/>
            <a:gd name="T118" fmla="*/ 2147483647 w 21"/>
            <a:gd name="T119" fmla="*/ 2147483647 h 37"/>
            <a:gd name="T120" fmla="*/ 2147483647 w 21"/>
            <a:gd name="T121" fmla="*/ 2147483647 h 37"/>
            <a:gd name="T122" fmla="*/ 2147483647 w 21"/>
            <a:gd name="T123" fmla="*/ 0 h 3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1"/>
            <a:gd name="T187" fmla="*/ 0 h 37"/>
            <a:gd name="T188" fmla="*/ 30 w 21"/>
            <a:gd name="T189" fmla="*/ 21 h 3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1" h="37">
              <a:moveTo>
                <a:pt x="4" y="17"/>
              </a:moveTo>
              <a:lnTo>
                <a:pt x="7" y="12"/>
              </a:lnTo>
              <a:lnTo>
                <a:pt x="14" y="0"/>
              </a:lnTo>
              <a:lnTo>
                <a:pt x="19" y="2"/>
              </a:lnTo>
              <a:lnTo>
                <a:pt x="21" y="7"/>
              </a:lnTo>
              <a:lnTo>
                <a:pt x="18" y="9"/>
              </a:lnTo>
              <a:lnTo>
                <a:pt x="20" y="14"/>
              </a:lnTo>
              <a:lnTo>
                <a:pt x="18" y="19"/>
              </a:lnTo>
              <a:lnTo>
                <a:pt x="18" y="25"/>
              </a:lnTo>
              <a:lnTo>
                <a:pt x="21" y="35"/>
              </a:lnTo>
              <a:lnTo>
                <a:pt x="11" y="37"/>
              </a:lnTo>
              <a:lnTo>
                <a:pt x="8" y="33"/>
              </a:lnTo>
              <a:lnTo>
                <a:pt x="5" y="33"/>
              </a:lnTo>
              <a:lnTo>
                <a:pt x="0" y="27"/>
              </a:lnTo>
              <a:lnTo>
                <a:pt x="3" y="22"/>
              </a:lnTo>
              <a:lnTo>
                <a:pt x="4" y="17"/>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466725</xdr:colOff>
      <xdr:row>8</xdr:row>
      <xdr:rowOff>142875</xdr:rowOff>
    </xdr:from>
    <xdr:to>
      <xdr:col>10</xdr:col>
      <xdr:colOff>161925</xdr:colOff>
      <xdr:row>10</xdr:row>
      <xdr:rowOff>123825</xdr:rowOff>
    </xdr:to>
    <xdr:sp macro="" textlink="">
      <xdr:nvSpPr>
        <xdr:cNvPr id="162" name="5nabig"/>
        <xdr:cNvSpPr>
          <a:spLocks/>
        </xdr:cNvSpPr>
      </xdr:nvSpPr>
      <xdr:spPr bwMode="auto">
        <a:xfrm>
          <a:off x="5953125" y="1819275"/>
          <a:ext cx="304800" cy="304800"/>
        </a:xfrm>
        <a:custGeom>
          <a:avLst/>
          <a:gdLst>
            <a:gd name="T0" fmla="*/ 2147483647 w 32"/>
            <a:gd name="T1" fmla="*/ 2147483647 h 32"/>
            <a:gd name="T2" fmla="*/ 2147483647 w 32"/>
            <a:gd name="T3" fmla="*/ 2147483647 h 32"/>
            <a:gd name="T4" fmla="*/ 2147483647 w 32"/>
            <a:gd name="T5" fmla="*/ 2147483647 h 32"/>
            <a:gd name="T6" fmla="*/ 2147483647 w 32"/>
            <a:gd name="T7" fmla="*/ 2147483647 h 32"/>
            <a:gd name="T8" fmla="*/ 2147483647 w 32"/>
            <a:gd name="T9" fmla="*/ 2147483647 h 32"/>
            <a:gd name="T10" fmla="*/ 2147483647 w 32"/>
            <a:gd name="T11" fmla="*/ 2147483647 h 32"/>
            <a:gd name="T12" fmla="*/ 2147483647 w 32"/>
            <a:gd name="T13" fmla="*/ 2147483647 h 32"/>
            <a:gd name="T14" fmla="*/ 2147483647 w 32"/>
            <a:gd name="T15" fmla="*/ 2147483647 h 32"/>
            <a:gd name="T16" fmla="*/ 2147483647 w 32"/>
            <a:gd name="T17" fmla="*/ 2147483647 h 32"/>
            <a:gd name="T18" fmla="*/ 2147483647 w 32"/>
            <a:gd name="T19" fmla="*/ 2147483647 h 32"/>
            <a:gd name="T20" fmla="*/ 2147483647 w 32"/>
            <a:gd name="T21" fmla="*/ 2147483647 h 32"/>
            <a:gd name="T22" fmla="*/ 2147483647 w 32"/>
            <a:gd name="T23" fmla="*/ 2147483647 h 32"/>
            <a:gd name="T24" fmla="*/ 2147483647 w 32"/>
            <a:gd name="T25" fmla="*/ 2147483647 h 32"/>
            <a:gd name="T26" fmla="*/ 2147483647 w 32"/>
            <a:gd name="T27" fmla="*/ 2147483647 h 32"/>
            <a:gd name="T28" fmla="*/ 2147483647 w 32"/>
            <a:gd name="T29" fmla="*/ 2147483647 h 32"/>
            <a:gd name="T30" fmla="*/ 2147483647 w 32"/>
            <a:gd name="T31" fmla="*/ 2147483647 h 32"/>
            <a:gd name="T32" fmla="*/ 2147483647 w 32"/>
            <a:gd name="T33" fmla="*/ 2147483647 h 32"/>
            <a:gd name="T34" fmla="*/ 2147483647 w 32"/>
            <a:gd name="T35" fmla="*/ 2147483647 h 32"/>
            <a:gd name="T36" fmla="*/ 2147483647 w 32"/>
            <a:gd name="T37" fmla="*/ 2147483647 h 32"/>
            <a:gd name="T38" fmla="*/ 2147483647 w 32"/>
            <a:gd name="T39" fmla="*/ 2147483647 h 32"/>
            <a:gd name="T40" fmla="*/ 2147483647 w 32"/>
            <a:gd name="T41" fmla="*/ 2147483647 h 32"/>
            <a:gd name="T42" fmla="*/ 2147483647 w 32"/>
            <a:gd name="T43" fmla="*/ 2147483647 h 32"/>
            <a:gd name="T44" fmla="*/ 2147483647 w 32"/>
            <a:gd name="T45" fmla="*/ 2147483647 h 32"/>
            <a:gd name="T46" fmla="*/ 2147483647 w 32"/>
            <a:gd name="T47" fmla="*/ 2147483647 h 32"/>
            <a:gd name="T48" fmla="*/ 2147483647 w 32"/>
            <a:gd name="T49" fmla="*/ 2147483647 h 32"/>
            <a:gd name="T50" fmla="*/ 2147483647 w 32"/>
            <a:gd name="T51" fmla="*/ 2147483647 h 32"/>
            <a:gd name="T52" fmla="*/ 2147483647 w 32"/>
            <a:gd name="T53" fmla="*/ 2147483647 h 32"/>
            <a:gd name="T54" fmla="*/ 2147483647 w 32"/>
            <a:gd name="T55" fmla="*/ 2147483647 h 32"/>
            <a:gd name="T56" fmla="*/ 2147483647 w 32"/>
            <a:gd name="T57" fmla="*/ 2147483647 h 32"/>
            <a:gd name="T58" fmla="*/ 2147483647 w 32"/>
            <a:gd name="T59" fmla="*/ 2147483647 h 32"/>
            <a:gd name="T60" fmla="*/ 2147483647 w 32"/>
            <a:gd name="T61" fmla="*/ 2147483647 h 32"/>
            <a:gd name="T62" fmla="*/ 2147483647 w 32"/>
            <a:gd name="T63" fmla="*/ 2147483647 h 32"/>
            <a:gd name="T64" fmla="*/ 2147483647 w 32"/>
            <a:gd name="T65" fmla="*/ 2147483647 h 32"/>
            <a:gd name="T66" fmla="*/ 2147483647 w 32"/>
            <a:gd name="T67" fmla="*/ 2147483647 h 32"/>
            <a:gd name="T68" fmla="*/ 2147483647 w 32"/>
            <a:gd name="T69" fmla="*/ 2147483647 h 32"/>
            <a:gd name="T70" fmla="*/ 2147483647 w 32"/>
            <a:gd name="T71" fmla="*/ 2147483647 h 32"/>
            <a:gd name="T72" fmla="*/ 2147483647 w 32"/>
            <a:gd name="T73" fmla="*/ 2147483647 h 32"/>
            <a:gd name="T74" fmla="*/ 2147483647 w 32"/>
            <a:gd name="T75" fmla="*/ 2147483647 h 32"/>
            <a:gd name="T76" fmla="*/ 0 w 32"/>
            <a:gd name="T77" fmla="*/ 2147483647 h 32"/>
            <a:gd name="T78" fmla="*/ 2147483647 w 32"/>
            <a:gd name="T79" fmla="*/ 2147483647 h 32"/>
            <a:gd name="T80" fmla="*/ 2147483647 w 32"/>
            <a:gd name="T81" fmla="*/ 2147483647 h 32"/>
            <a:gd name="T82" fmla="*/ 2147483647 w 32"/>
            <a:gd name="T83" fmla="*/ 2147483647 h 32"/>
            <a:gd name="T84" fmla="*/ 2147483647 w 32"/>
            <a:gd name="T85" fmla="*/ 2147483647 h 32"/>
            <a:gd name="T86" fmla="*/ 2147483647 w 32"/>
            <a:gd name="T87" fmla="*/ 2147483647 h 32"/>
            <a:gd name="T88" fmla="*/ 2147483647 w 32"/>
            <a:gd name="T89" fmla="*/ 2147483647 h 32"/>
            <a:gd name="T90" fmla="*/ 2147483647 w 32"/>
            <a:gd name="T91" fmla="*/ 2147483647 h 32"/>
            <a:gd name="T92" fmla="*/ 2147483647 w 32"/>
            <a:gd name="T93" fmla="*/ 2147483647 h 32"/>
            <a:gd name="T94" fmla="*/ 2147483647 w 32"/>
            <a:gd name="T95" fmla="*/ 2147483647 h 32"/>
            <a:gd name="T96" fmla="*/ 2147483647 w 32"/>
            <a:gd name="T97" fmla="*/ 2147483647 h 32"/>
            <a:gd name="T98" fmla="*/ 2147483647 w 32"/>
            <a:gd name="T99" fmla="*/ 2147483647 h 32"/>
            <a:gd name="T100" fmla="*/ 2147483647 w 32"/>
            <a:gd name="T101" fmla="*/ 2147483647 h 32"/>
            <a:gd name="T102" fmla="*/ 2147483647 w 32"/>
            <a:gd name="T103" fmla="*/ 2147483647 h 32"/>
            <a:gd name="T104" fmla="*/ 2147483647 w 32"/>
            <a:gd name="T105" fmla="*/ 2147483647 h 32"/>
            <a:gd name="T106" fmla="*/ 2147483647 w 32"/>
            <a:gd name="T107" fmla="*/ 2147483647 h 32"/>
            <a:gd name="T108" fmla="*/ 2147483647 w 32"/>
            <a:gd name="T109" fmla="*/ 2147483647 h 32"/>
            <a:gd name="T110" fmla="*/ 2147483647 w 32"/>
            <a:gd name="T111" fmla="*/ 2147483647 h 32"/>
            <a:gd name="T112" fmla="*/ 2147483647 w 32"/>
            <a:gd name="T113" fmla="*/ 2147483647 h 32"/>
            <a:gd name="T114" fmla="*/ 2147483647 w 32"/>
            <a:gd name="T115" fmla="*/ 2147483647 h 32"/>
            <a:gd name="T116" fmla="*/ 2147483647 w 32"/>
            <a:gd name="T117" fmla="*/ 2147483647 h 32"/>
            <a:gd name="T118" fmla="*/ 2147483647 w 32"/>
            <a:gd name="T119" fmla="*/ 2147483647 h 32"/>
            <a:gd name="T120" fmla="*/ 2147483647 w 32"/>
            <a:gd name="T121" fmla="*/ 2147483647 h 32"/>
            <a:gd name="T122" fmla="*/ 2147483647 w 32"/>
            <a:gd name="T123" fmla="*/ 0 h 3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2"/>
            <a:gd name="T187" fmla="*/ 0 h 32"/>
            <a:gd name="T188" fmla="*/ 30 w 32"/>
            <a:gd name="T189" fmla="*/ 21 h 3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2" h="32">
              <a:moveTo>
                <a:pt x="9" y="6"/>
              </a:moveTo>
              <a:lnTo>
                <a:pt x="19" y="9"/>
              </a:lnTo>
              <a:lnTo>
                <a:pt x="19" y="4"/>
              </a:lnTo>
              <a:lnTo>
                <a:pt x="27" y="1"/>
              </a:lnTo>
              <a:lnTo>
                <a:pt x="30" y="1"/>
              </a:lnTo>
              <a:lnTo>
                <a:pt x="31" y="5"/>
              </a:lnTo>
              <a:lnTo>
                <a:pt x="32" y="10"/>
              </a:lnTo>
              <a:lnTo>
                <a:pt x="27" y="16"/>
              </a:lnTo>
              <a:lnTo>
                <a:pt x="28" y="23"/>
              </a:lnTo>
              <a:lnTo>
                <a:pt x="25" y="27"/>
              </a:lnTo>
              <a:lnTo>
                <a:pt x="20" y="31"/>
              </a:lnTo>
              <a:lnTo>
                <a:pt x="18" y="29"/>
              </a:lnTo>
              <a:lnTo>
                <a:pt x="13" y="32"/>
              </a:lnTo>
              <a:lnTo>
                <a:pt x="12" y="27"/>
              </a:lnTo>
              <a:lnTo>
                <a:pt x="7" y="24"/>
              </a:lnTo>
              <a:lnTo>
                <a:pt x="8" y="28"/>
              </a:lnTo>
              <a:lnTo>
                <a:pt x="3" y="28"/>
              </a:lnTo>
              <a:lnTo>
                <a:pt x="0" y="18"/>
              </a:lnTo>
              <a:lnTo>
                <a:pt x="0" y="12"/>
              </a:lnTo>
              <a:lnTo>
                <a:pt x="2" y="7"/>
              </a:lnTo>
              <a:lnTo>
                <a:pt x="0" y="2"/>
              </a:lnTo>
              <a:lnTo>
                <a:pt x="3" y="0"/>
              </a:lnTo>
              <a:lnTo>
                <a:pt x="9" y="5"/>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10</xdr:col>
      <xdr:colOff>142875</xdr:colOff>
      <xdr:row>8</xdr:row>
      <xdr:rowOff>114300</xdr:rowOff>
    </xdr:from>
    <xdr:to>
      <xdr:col>10</xdr:col>
      <xdr:colOff>590550</xdr:colOff>
      <xdr:row>12</xdr:row>
      <xdr:rowOff>0</xdr:rowOff>
    </xdr:to>
    <xdr:sp macro="" textlink="">
      <xdr:nvSpPr>
        <xdr:cNvPr id="163" name="5a4big"/>
        <xdr:cNvSpPr>
          <a:spLocks/>
        </xdr:cNvSpPr>
      </xdr:nvSpPr>
      <xdr:spPr bwMode="auto">
        <a:xfrm>
          <a:off x="6238875" y="1790700"/>
          <a:ext cx="447675" cy="533400"/>
        </a:xfrm>
        <a:custGeom>
          <a:avLst/>
          <a:gdLst>
            <a:gd name="T0" fmla="*/ 2147483647 w 47"/>
            <a:gd name="T1" fmla="*/ 2147483647 h 56"/>
            <a:gd name="T2" fmla="*/ 2147483647 w 47"/>
            <a:gd name="T3" fmla="*/ 2147483647 h 56"/>
            <a:gd name="T4" fmla="*/ 2147483647 w 47"/>
            <a:gd name="T5" fmla="*/ 2147483647 h 56"/>
            <a:gd name="T6" fmla="*/ 2147483647 w 47"/>
            <a:gd name="T7" fmla="*/ 2147483647 h 56"/>
            <a:gd name="T8" fmla="*/ 2147483647 w 47"/>
            <a:gd name="T9" fmla="*/ 2147483647 h 56"/>
            <a:gd name="T10" fmla="*/ 2147483647 w 47"/>
            <a:gd name="T11" fmla="*/ 2147483647 h 56"/>
            <a:gd name="T12" fmla="*/ 2147483647 w 47"/>
            <a:gd name="T13" fmla="*/ 2147483647 h 56"/>
            <a:gd name="T14" fmla="*/ 2147483647 w 47"/>
            <a:gd name="T15" fmla="*/ 2147483647 h 56"/>
            <a:gd name="T16" fmla="*/ 2147483647 w 47"/>
            <a:gd name="T17" fmla="*/ 2147483647 h 56"/>
            <a:gd name="T18" fmla="*/ 2147483647 w 47"/>
            <a:gd name="T19" fmla="*/ 2147483647 h 56"/>
            <a:gd name="T20" fmla="*/ 2147483647 w 47"/>
            <a:gd name="T21" fmla="*/ 2147483647 h 56"/>
            <a:gd name="T22" fmla="*/ 2147483647 w 47"/>
            <a:gd name="T23" fmla="*/ 2147483647 h 56"/>
            <a:gd name="T24" fmla="*/ 2147483647 w 47"/>
            <a:gd name="T25" fmla="*/ 2147483647 h 56"/>
            <a:gd name="T26" fmla="*/ 2147483647 w 47"/>
            <a:gd name="T27" fmla="*/ 2147483647 h 56"/>
            <a:gd name="T28" fmla="*/ 2147483647 w 47"/>
            <a:gd name="T29" fmla="*/ 2147483647 h 56"/>
            <a:gd name="T30" fmla="*/ 2147483647 w 47"/>
            <a:gd name="T31" fmla="*/ 2147483647 h 56"/>
            <a:gd name="T32" fmla="*/ 2147483647 w 47"/>
            <a:gd name="T33" fmla="*/ 2147483647 h 56"/>
            <a:gd name="T34" fmla="*/ 2147483647 w 47"/>
            <a:gd name="T35" fmla="*/ 2147483647 h 56"/>
            <a:gd name="T36" fmla="*/ 2147483647 w 47"/>
            <a:gd name="T37" fmla="*/ 2147483647 h 56"/>
            <a:gd name="T38" fmla="*/ 2147483647 w 47"/>
            <a:gd name="T39" fmla="*/ 2147483647 h 56"/>
            <a:gd name="T40" fmla="*/ 2147483647 w 47"/>
            <a:gd name="T41" fmla="*/ 2147483647 h 56"/>
            <a:gd name="T42" fmla="*/ 2147483647 w 47"/>
            <a:gd name="T43" fmla="*/ 2147483647 h 56"/>
            <a:gd name="T44" fmla="*/ 2147483647 w 47"/>
            <a:gd name="T45" fmla="*/ 2147483647 h 56"/>
            <a:gd name="T46" fmla="*/ 2147483647 w 47"/>
            <a:gd name="T47" fmla="*/ 2147483647 h 56"/>
            <a:gd name="T48" fmla="*/ 2147483647 w 47"/>
            <a:gd name="T49" fmla="*/ 2147483647 h 56"/>
            <a:gd name="T50" fmla="*/ 2147483647 w 47"/>
            <a:gd name="T51" fmla="*/ 2147483647 h 56"/>
            <a:gd name="T52" fmla="*/ 2147483647 w 47"/>
            <a:gd name="T53" fmla="*/ 2147483647 h 56"/>
            <a:gd name="T54" fmla="*/ 2147483647 w 47"/>
            <a:gd name="T55" fmla="*/ 2147483647 h 56"/>
            <a:gd name="T56" fmla="*/ 2147483647 w 47"/>
            <a:gd name="T57" fmla="*/ 2147483647 h 56"/>
            <a:gd name="T58" fmla="*/ 2147483647 w 47"/>
            <a:gd name="T59" fmla="*/ 2147483647 h 56"/>
            <a:gd name="T60" fmla="*/ 2147483647 w 47"/>
            <a:gd name="T61" fmla="*/ 2147483647 h 56"/>
            <a:gd name="T62" fmla="*/ 2147483647 w 47"/>
            <a:gd name="T63" fmla="*/ 2147483647 h 56"/>
            <a:gd name="T64" fmla="*/ 2147483647 w 47"/>
            <a:gd name="T65" fmla="*/ 2147483647 h 56"/>
            <a:gd name="T66" fmla="*/ 2147483647 w 47"/>
            <a:gd name="T67" fmla="*/ 2147483647 h 56"/>
            <a:gd name="T68" fmla="*/ 2147483647 w 47"/>
            <a:gd name="T69" fmla="*/ 2147483647 h 56"/>
            <a:gd name="T70" fmla="*/ 2147483647 w 47"/>
            <a:gd name="T71" fmla="*/ 2147483647 h 56"/>
            <a:gd name="T72" fmla="*/ 2147483647 w 47"/>
            <a:gd name="T73" fmla="*/ 2147483647 h 56"/>
            <a:gd name="T74" fmla="*/ 2147483647 w 47"/>
            <a:gd name="T75" fmla="*/ 2147483647 h 56"/>
            <a:gd name="T76" fmla="*/ 0 w 47"/>
            <a:gd name="T77" fmla="*/ 2147483647 h 56"/>
            <a:gd name="T78" fmla="*/ 2147483647 w 47"/>
            <a:gd name="T79" fmla="*/ 2147483647 h 56"/>
            <a:gd name="T80" fmla="*/ 2147483647 w 47"/>
            <a:gd name="T81" fmla="*/ 2147483647 h 56"/>
            <a:gd name="T82" fmla="*/ 2147483647 w 47"/>
            <a:gd name="T83" fmla="*/ 2147483647 h 56"/>
            <a:gd name="T84" fmla="*/ 2147483647 w 47"/>
            <a:gd name="T85" fmla="*/ 2147483647 h 56"/>
            <a:gd name="T86" fmla="*/ 2147483647 w 47"/>
            <a:gd name="T87" fmla="*/ 2147483647 h 56"/>
            <a:gd name="T88" fmla="*/ 2147483647 w 47"/>
            <a:gd name="T89" fmla="*/ 2147483647 h 56"/>
            <a:gd name="T90" fmla="*/ 2147483647 w 47"/>
            <a:gd name="T91" fmla="*/ 2147483647 h 56"/>
            <a:gd name="T92" fmla="*/ 2147483647 w 47"/>
            <a:gd name="T93" fmla="*/ 2147483647 h 56"/>
            <a:gd name="T94" fmla="*/ 2147483647 w 47"/>
            <a:gd name="T95" fmla="*/ 2147483647 h 56"/>
            <a:gd name="T96" fmla="*/ 2147483647 w 47"/>
            <a:gd name="T97" fmla="*/ 2147483647 h 56"/>
            <a:gd name="T98" fmla="*/ 2147483647 w 47"/>
            <a:gd name="T99" fmla="*/ 2147483647 h 56"/>
            <a:gd name="T100" fmla="*/ 2147483647 w 47"/>
            <a:gd name="T101" fmla="*/ 2147483647 h 56"/>
            <a:gd name="T102" fmla="*/ 2147483647 w 47"/>
            <a:gd name="T103" fmla="*/ 2147483647 h 56"/>
            <a:gd name="T104" fmla="*/ 2147483647 w 47"/>
            <a:gd name="T105" fmla="*/ 2147483647 h 56"/>
            <a:gd name="T106" fmla="*/ 2147483647 w 47"/>
            <a:gd name="T107" fmla="*/ 2147483647 h 56"/>
            <a:gd name="T108" fmla="*/ 2147483647 w 47"/>
            <a:gd name="T109" fmla="*/ 2147483647 h 56"/>
            <a:gd name="T110" fmla="*/ 2147483647 w 47"/>
            <a:gd name="T111" fmla="*/ 2147483647 h 56"/>
            <a:gd name="T112" fmla="*/ 2147483647 w 47"/>
            <a:gd name="T113" fmla="*/ 2147483647 h 56"/>
            <a:gd name="T114" fmla="*/ 2147483647 w 47"/>
            <a:gd name="T115" fmla="*/ 2147483647 h 56"/>
            <a:gd name="T116" fmla="*/ 2147483647 w 47"/>
            <a:gd name="T117" fmla="*/ 2147483647 h 56"/>
            <a:gd name="T118" fmla="*/ 2147483647 w 47"/>
            <a:gd name="T119" fmla="*/ 2147483647 h 56"/>
            <a:gd name="T120" fmla="*/ 2147483647 w 47"/>
            <a:gd name="T121" fmla="*/ 2147483647 h 56"/>
            <a:gd name="T122" fmla="*/ 2147483647 w 47"/>
            <a:gd name="T123" fmla="*/ 0 h 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7"/>
            <a:gd name="T187" fmla="*/ 0 h 56"/>
            <a:gd name="T188" fmla="*/ 30 w 47"/>
            <a:gd name="T189" fmla="*/ 21 h 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7" h="56">
              <a:moveTo>
                <a:pt x="20" y="51"/>
              </a:moveTo>
              <a:lnTo>
                <a:pt x="17" y="56"/>
              </a:lnTo>
              <a:lnTo>
                <a:pt x="12" y="56"/>
              </a:lnTo>
              <a:lnTo>
                <a:pt x="10" y="54"/>
              </a:lnTo>
              <a:lnTo>
                <a:pt x="8" y="49"/>
              </a:lnTo>
              <a:lnTo>
                <a:pt x="5" y="47"/>
              </a:lnTo>
              <a:lnTo>
                <a:pt x="6" y="41"/>
              </a:lnTo>
              <a:lnTo>
                <a:pt x="8" y="38"/>
              </a:lnTo>
              <a:lnTo>
                <a:pt x="12" y="31"/>
              </a:lnTo>
              <a:lnTo>
                <a:pt x="9" y="25"/>
              </a:lnTo>
              <a:lnTo>
                <a:pt x="5" y="26"/>
              </a:lnTo>
              <a:lnTo>
                <a:pt x="1" y="24"/>
              </a:lnTo>
              <a:lnTo>
                <a:pt x="2" y="22"/>
              </a:lnTo>
              <a:lnTo>
                <a:pt x="2" y="14"/>
              </a:lnTo>
              <a:lnTo>
                <a:pt x="0" y="4"/>
              </a:lnTo>
              <a:lnTo>
                <a:pt x="6" y="3"/>
              </a:lnTo>
              <a:lnTo>
                <a:pt x="20" y="0"/>
              </a:lnTo>
              <a:lnTo>
                <a:pt x="30" y="8"/>
              </a:lnTo>
              <a:lnTo>
                <a:pt x="28" y="11"/>
              </a:lnTo>
              <a:lnTo>
                <a:pt x="31" y="13"/>
              </a:lnTo>
              <a:lnTo>
                <a:pt x="36" y="25"/>
              </a:lnTo>
              <a:lnTo>
                <a:pt x="41" y="24"/>
              </a:lnTo>
              <a:lnTo>
                <a:pt x="47" y="34"/>
              </a:lnTo>
              <a:lnTo>
                <a:pt x="31" y="37"/>
              </a:lnTo>
              <a:lnTo>
                <a:pt x="30" y="46"/>
              </a:lnTo>
              <a:lnTo>
                <a:pt x="25" y="40"/>
              </a:lnTo>
              <a:lnTo>
                <a:pt x="20" y="51"/>
              </a:lnTo>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9</xdr:col>
      <xdr:colOff>590550</xdr:colOff>
      <xdr:row>9</xdr:row>
      <xdr:rowOff>76200</xdr:rowOff>
    </xdr:from>
    <xdr:to>
      <xdr:col>10</xdr:col>
      <xdr:colOff>257175</xdr:colOff>
      <xdr:row>11</xdr:row>
      <xdr:rowOff>76200</xdr:rowOff>
    </xdr:to>
    <xdr:sp macro="" textlink="">
      <xdr:nvSpPr>
        <xdr:cNvPr id="164" name="5c2big"/>
        <xdr:cNvSpPr>
          <a:spLocks/>
        </xdr:cNvSpPr>
      </xdr:nvSpPr>
      <xdr:spPr bwMode="auto">
        <a:xfrm>
          <a:off x="6076950" y="1914525"/>
          <a:ext cx="276225" cy="323850"/>
        </a:xfrm>
        <a:custGeom>
          <a:avLst/>
          <a:gdLst>
            <a:gd name="T0" fmla="*/ 2147483647 w 29"/>
            <a:gd name="T1" fmla="*/ 2147483647 h 34"/>
            <a:gd name="T2" fmla="*/ 2147483647 w 29"/>
            <a:gd name="T3" fmla="*/ 2147483647 h 34"/>
            <a:gd name="T4" fmla="*/ 2147483647 w 29"/>
            <a:gd name="T5" fmla="*/ 2147483647 h 34"/>
            <a:gd name="T6" fmla="*/ 2147483647 w 29"/>
            <a:gd name="T7" fmla="*/ 2147483647 h 34"/>
            <a:gd name="T8" fmla="*/ 2147483647 w 29"/>
            <a:gd name="T9" fmla="*/ 2147483647 h 34"/>
            <a:gd name="T10" fmla="*/ 2147483647 w 29"/>
            <a:gd name="T11" fmla="*/ 2147483647 h 34"/>
            <a:gd name="T12" fmla="*/ 2147483647 w 29"/>
            <a:gd name="T13" fmla="*/ 2147483647 h 34"/>
            <a:gd name="T14" fmla="*/ 2147483647 w 29"/>
            <a:gd name="T15" fmla="*/ 2147483647 h 34"/>
            <a:gd name="T16" fmla="*/ 2147483647 w 29"/>
            <a:gd name="T17" fmla="*/ 2147483647 h 34"/>
            <a:gd name="T18" fmla="*/ 2147483647 w 29"/>
            <a:gd name="T19" fmla="*/ 2147483647 h 34"/>
            <a:gd name="T20" fmla="*/ 2147483647 w 29"/>
            <a:gd name="T21" fmla="*/ 2147483647 h 34"/>
            <a:gd name="T22" fmla="*/ 2147483647 w 29"/>
            <a:gd name="T23" fmla="*/ 2147483647 h 34"/>
            <a:gd name="T24" fmla="*/ 2147483647 w 29"/>
            <a:gd name="T25" fmla="*/ 2147483647 h 34"/>
            <a:gd name="T26" fmla="*/ 2147483647 w 29"/>
            <a:gd name="T27" fmla="*/ 2147483647 h 34"/>
            <a:gd name="T28" fmla="*/ 2147483647 w 29"/>
            <a:gd name="T29" fmla="*/ 2147483647 h 34"/>
            <a:gd name="T30" fmla="*/ 2147483647 w 29"/>
            <a:gd name="T31" fmla="*/ 2147483647 h 34"/>
            <a:gd name="T32" fmla="*/ 2147483647 w 29"/>
            <a:gd name="T33" fmla="*/ 2147483647 h 34"/>
            <a:gd name="T34" fmla="*/ 2147483647 w 29"/>
            <a:gd name="T35" fmla="*/ 2147483647 h 34"/>
            <a:gd name="T36" fmla="*/ 2147483647 w 29"/>
            <a:gd name="T37" fmla="*/ 2147483647 h 34"/>
            <a:gd name="T38" fmla="*/ 2147483647 w 29"/>
            <a:gd name="T39" fmla="*/ 2147483647 h 34"/>
            <a:gd name="T40" fmla="*/ 2147483647 w 29"/>
            <a:gd name="T41" fmla="*/ 2147483647 h 34"/>
            <a:gd name="T42" fmla="*/ 2147483647 w 29"/>
            <a:gd name="T43" fmla="*/ 2147483647 h 34"/>
            <a:gd name="T44" fmla="*/ 2147483647 w 29"/>
            <a:gd name="T45" fmla="*/ 2147483647 h 34"/>
            <a:gd name="T46" fmla="*/ 2147483647 w 29"/>
            <a:gd name="T47" fmla="*/ 2147483647 h 34"/>
            <a:gd name="T48" fmla="*/ 2147483647 w 29"/>
            <a:gd name="T49" fmla="*/ 2147483647 h 34"/>
            <a:gd name="T50" fmla="*/ 2147483647 w 29"/>
            <a:gd name="T51" fmla="*/ 2147483647 h 34"/>
            <a:gd name="T52" fmla="*/ 2147483647 w 29"/>
            <a:gd name="T53" fmla="*/ 2147483647 h 34"/>
            <a:gd name="T54" fmla="*/ 2147483647 w 29"/>
            <a:gd name="T55" fmla="*/ 2147483647 h 34"/>
            <a:gd name="T56" fmla="*/ 2147483647 w 29"/>
            <a:gd name="T57" fmla="*/ 2147483647 h 34"/>
            <a:gd name="T58" fmla="*/ 2147483647 w 29"/>
            <a:gd name="T59" fmla="*/ 2147483647 h 34"/>
            <a:gd name="T60" fmla="*/ 2147483647 w 29"/>
            <a:gd name="T61" fmla="*/ 2147483647 h 34"/>
            <a:gd name="T62" fmla="*/ 2147483647 w 29"/>
            <a:gd name="T63" fmla="*/ 2147483647 h 34"/>
            <a:gd name="T64" fmla="*/ 2147483647 w 29"/>
            <a:gd name="T65" fmla="*/ 2147483647 h 34"/>
            <a:gd name="T66" fmla="*/ 2147483647 w 29"/>
            <a:gd name="T67" fmla="*/ 2147483647 h 34"/>
            <a:gd name="T68" fmla="*/ 2147483647 w 29"/>
            <a:gd name="T69" fmla="*/ 2147483647 h 34"/>
            <a:gd name="T70" fmla="*/ 2147483647 w 29"/>
            <a:gd name="T71" fmla="*/ 2147483647 h 34"/>
            <a:gd name="T72" fmla="*/ 2147483647 w 29"/>
            <a:gd name="T73" fmla="*/ 2147483647 h 34"/>
            <a:gd name="T74" fmla="*/ 2147483647 w 29"/>
            <a:gd name="T75" fmla="*/ 2147483647 h 34"/>
            <a:gd name="T76" fmla="*/ 0 w 29"/>
            <a:gd name="T77" fmla="*/ 2147483647 h 34"/>
            <a:gd name="T78" fmla="*/ 2147483647 w 29"/>
            <a:gd name="T79" fmla="*/ 2147483647 h 34"/>
            <a:gd name="T80" fmla="*/ 2147483647 w 29"/>
            <a:gd name="T81" fmla="*/ 2147483647 h 34"/>
            <a:gd name="T82" fmla="*/ 2147483647 w 29"/>
            <a:gd name="T83" fmla="*/ 2147483647 h 34"/>
            <a:gd name="T84" fmla="*/ 2147483647 w 29"/>
            <a:gd name="T85" fmla="*/ 2147483647 h 34"/>
            <a:gd name="T86" fmla="*/ 2147483647 w 29"/>
            <a:gd name="T87" fmla="*/ 2147483647 h 34"/>
            <a:gd name="T88" fmla="*/ 2147483647 w 29"/>
            <a:gd name="T89" fmla="*/ 2147483647 h 34"/>
            <a:gd name="T90" fmla="*/ 2147483647 w 29"/>
            <a:gd name="T91" fmla="*/ 2147483647 h 34"/>
            <a:gd name="T92" fmla="*/ 2147483647 w 29"/>
            <a:gd name="T93" fmla="*/ 2147483647 h 34"/>
            <a:gd name="T94" fmla="*/ 2147483647 w 29"/>
            <a:gd name="T95" fmla="*/ 2147483647 h 34"/>
            <a:gd name="T96" fmla="*/ 2147483647 w 29"/>
            <a:gd name="T97" fmla="*/ 2147483647 h 34"/>
            <a:gd name="T98" fmla="*/ 2147483647 w 29"/>
            <a:gd name="T99" fmla="*/ 2147483647 h 34"/>
            <a:gd name="T100" fmla="*/ 2147483647 w 29"/>
            <a:gd name="T101" fmla="*/ 2147483647 h 34"/>
            <a:gd name="T102" fmla="*/ 2147483647 w 29"/>
            <a:gd name="T103" fmla="*/ 2147483647 h 34"/>
            <a:gd name="T104" fmla="*/ 2147483647 w 29"/>
            <a:gd name="T105" fmla="*/ 2147483647 h 34"/>
            <a:gd name="T106" fmla="*/ 2147483647 w 29"/>
            <a:gd name="T107" fmla="*/ 2147483647 h 34"/>
            <a:gd name="T108" fmla="*/ 2147483647 w 29"/>
            <a:gd name="T109" fmla="*/ 2147483647 h 34"/>
            <a:gd name="T110" fmla="*/ 2147483647 w 29"/>
            <a:gd name="T111" fmla="*/ 2147483647 h 34"/>
            <a:gd name="T112" fmla="*/ 2147483647 w 29"/>
            <a:gd name="T113" fmla="*/ 2147483647 h 34"/>
            <a:gd name="T114" fmla="*/ 2147483647 w 29"/>
            <a:gd name="T115" fmla="*/ 2147483647 h 34"/>
            <a:gd name="T116" fmla="*/ 2147483647 w 29"/>
            <a:gd name="T117" fmla="*/ 2147483647 h 34"/>
            <a:gd name="T118" fmla="*/ 2147483647 w 29"/>
            <a:gd name="T119" fmla="*/ 2147483647 h 34"/>
            <a:gd name="T120" fmla="*/ 2147483647 w 29"/>
            <a:gd name="T121" fmla="*/ 2147483647 h 34"/>
            <a:gd name="T122" fmla="*/ 2147483647 w 29"/>
            <a:gd name="T123" fmla="*/ 0 h 3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
            <a:gd name="T187" fmla="*/ 0 h 34"/>
            <a:gd name="T188" fmla="*/ 30 w 29"/>
            <a:gd name="T189" fmla="*/ 21 h 34"/>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 h="34">
              <a:moveTo>
                <a:pt x="11" y="18"/>
              </a:moveTo>
              <a:lnTo>
                <a:pt x="15" y="13"/>
              </a:lnTo>
              <a:lnTo>
                <a:pt x="14" y="6"/>
              </a:lnTo>
              <a:lnTo>
                <a:pt x="19" y="0"/>
              </a:lnTo>
              <a:lnTo>
                <a:pt x="19" y="9"/>
              </a:lnTo>
              <a:lnTo>
                <a:pt x="18" y="11"/>
              </a:lnTo>
              <a:lnTo>
                <a:pt x="22" y="13"/>
              </a:lnTo>
              <a:lnTo>
                <a:pt x="26" y="12"/>
              </a:lnTo>
              <a:lnTo>
                <a:pt x="29" y="19"/>
              </a:lnTo>
              <a:lnTo>
                <a:pt x="25" y="24"/>
              </a:lnTo>
              <a:lnTo>
                <a:pt x="23" y="27"/>
              </a:lnTo>
              <a:lnTo>
                <a:pt x="22" y="34"/>
              </a:lnTo>
              <a:lnTo>
                <a:pt x="16" y="32"/>
              </a:lnTo>
              <a:lnTo>
                <a:pt x="8" y="33"/>
              </a:lnTo>
              <a:lnTo>
                <a:pt x="6" y="28"/>
              </a:lnTo>
              <a:lnTo>
                <a:pt x="1" y="26"/>
              </a:lnTo>
              <a:lnTo>
                <a:pt x="0" y="22"/>
              </a:lnTo>
              <a:lnTo>
                <a:pt x="4" y="19"/>
              </a:lnTo>
              <a:lnTo>
                <a:pt x="7" y="21"/>
              </a:lnTo>
              <a:lnTo>
                <a:pt x="11" y="18"/>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390525</xdr:colOff>
      <xdr:row>10</xdr:row>
      <xdr:rowOff>47625</xdr:rowOff>
    </xdr:from>
    <xdr:to>
      <xdr:col>10</xdr:col>
      <xdr:colOff>57150</xdr:colOff>
      <xdr:row>11</xdr:row>
      <xdr:rowOff>133350</xdr:rowOff>
    </xdr:to>
    <xdr:sp macro="" textlink="">
      <xdr:nvSpPr>
        <xdr:cNvPr id="165" name="5c5big"/>
        <xdr:cNvSpPr>
          <a:spLocks/>
        </xdr:cNvSpPr>
      </xdr:nvSpPr>
      <xdr:spPr bwMode="auto">
        <a:xfrm>
          <a:off x="5876925" y="2047875"/>
          <a:ext cx="276225" cy="247650"/>
        </a:xfrm>
        <a:custGeom>
          <a:avLst/>
          <a:gdLst>
            <a:gd name="T0" fmla="*/ 2147483647 w 29"/>
            <a:gd name="T1" fmla="*/ 2147483647 h 26"/>
            <a:gd name="T2" fmla="*/ 2147483647 w 29"/>
            <a:gd name="T3" fmla="*/ 2147483647 h 26"/>
            <a:gd name="T4" fmla="*/ 2147483647 w 29"/>
            <a:gd name="T5" fmla="*/ 2147483647 h 26"/>
            <a:gd name="T6" fmla="*/ 2147483647 w 29"/>
            <a:gd name="T7" fmla="*/ 2147483647 h 26"/>
            <a:gd name="T8" fmla="*/ 2147483647 w 29"/>
            <a:gd name="T9" fmla="*/ 2147483647 h 26"/>
            <a:gd name="T10" fmla="*/ 2147483647 w 29"/>
            <a:gd name="T11" fmla="*/ 2147483647 h 26"/>
            <a:gd name="T12" fmla="*/ 2147483647 w 29"/>
            <a:gd name="T13" fmla="*/ 2147483647 h 26"/>
            <a:gd name="T14" fmla="*/ 2147483647 w 29"/>
            <a:gd name="T15" fmla="*/ 2147483647 h 26"/>
            <a:gd name="T16" fmla="*/ 2147483647 w 29"/>
            <a:gd name="T17" fmla="*/ 2147483647 h 26"/>
            <a:gd name="T18" fmla="*/ 2147483647 w 29"/>
            <a:gd name="T19" fmla="*/ 2147483647 h 26"/>
            <a:gd name="T20" fmla="*/ 2147483647 w 29"/>
            <a:gd name="T21" fmla="*/ 2147483647 h 26"/>
            <a:gd name="T22" fmla="*/ 2147483647 w 29"/>
            <a:gd name="T23" fmla="*/ 2147483647 h 26"/>
            <a:gd name="T24" fmla="*/ 2147483647 w 29"/>
            <a:gd name="T25" fmla="*/ 2147483647 h 26"/>
            <a:gd name="T26" fmla="*/ 2147483647 w 29"/>
            <a:gd name="T27" fmla="*/ 2147483647 h 26"/>
            <a:gd name="T28" fmla="*/ 2147483647 w 29"/>
            <a:gd name="T29" fmla="*/ 2147483647 h 26"/>
            <a:gd name="T30" fmla="*/ 2147483647 w 29"/>
            <a:gd name="T31" fmla="*/ 2147483647 h 26"/>
            <a:gd name="T32" fmla="*/ 2147483647 w 29"/>
            <a:gd name="T33" fmla="*/ 2147483647 h 26"/>
            <a:gd name="T34" fmla="*/ 2147483647 w 29"/>
            <a:gd name="T35" fmla="*/ 2147483647 h 26"/>
            <a:gd name="T36" fmla="*/ 2147483647 w 29"/>
            <a:gd name="T37" fmla="*/ 2147483647 h 26"/>
            <a:gd name="T38" fmla="*/ 2147483647 w 29"/>
            <a:gd name="T39" fmla="*/ 2147483647 h 26"/>
            <a:gd name="T40" fmla="*/ 2147483647 w 29"/>
            <a:gd name="T41" fmla="*/ 2147483647 h 26"/>
            <a:gd name="T42" fmla="*/ 2147483647 w 29"/>
            <a:gd name="T43" fmla="*/ 2147483647 h 26"/>
            <a:gd name="T44" fmla="*/ 2147483647 w 29"/>
            <a:gd name="T45" fmla="*/ 2147483647 h 26"/>
            <a:gd name="T46" fmla="*/ 2147483647 w 29"/>
            <a:gd name="T47" fmla="*/ 2147483647 h 26"/>
            <a:gd name="T48" fmla="*/ 2147483647 w 29"/>
            <a:gd name="T49" fmla="*/ 2147483647 h 26"/>
            <a:gd name="T50" fmla="*/ 2147483647 w 29"/>
            <a:gd name="T51" fmla="*/ 2147483647 h 26"/>
            <a:gd name="T52" fmla="*/ 2147483647 w 29"/>
            <a:gd name="T53" fmla="*/ 2147483647 h 26"/>
            <a:gd name="T54" fmla="*/ 2147483647 w 29"/>
            <a:gd name="T55" fmla="*/ 2147483647 h 26"/>
            <a:gd name="T56" fmla="*/ 2147483647 w 29"/>
            <a:gd name="T57" fmla="*/ 2147483647 h 26"/>
            <a:gd name="T58" fmla="*/ 2147483647 w 29"/>
            <a:gd name="T59" fmla="*/ 2147483647 h 26"/>
            <a:gd name="T60" fmla="*/ 2147483647 w 29"/>
            <a:gd name="T61" fmla="*/ 2147483647 h 26"/>
            <a:gd name="T62" fmla="*/ 2147483647 w 29"/>
            <a:gd name="T63" fmla="*/ 2147483647 h 26"/>
            <a:gd name="T64" fmla="*/ 2147483647 w 29"/>
            <a:gd name="T65" fmla="*/ 2147483647 h 26"/>
            <a:gd name="T66" fmla="*/ 2147483647 w 29"/>
            <a:gd name="T67" fmla="*/ 2147483647 h 26"/>
            <a:gd name="T68" fmla="*/ 2147483647 w 29"/>
            <a:gd name="T69" fmla="*/ 2147483647 h 26"/>
            <a:gd name="T70" fmla="*/ 2147483647 w 29"/>
            <a:gd name="T71" fmla="*/ 2147483647 h 26"/>
            <a:gd name="T72" fmla="*/ 2147483647 w 29"/>
            <a:gd name="T73" fmla="*/ 2147483647 h 26"/>
            <a:gd name="T74" fmla="*/ 2147483647 w 29"/>
            <a:gd name="T75" fmla="*/ 2147483647 h 26"/>
            <a:gd name="T76" fmla="*/ 0 w 29"/>
            <a:gd name="T77" fmla="*/ 2147483647 h 26"/>
            <a:gd name="T78" fmla="*/ 2147483647 w 29"/>
            <a:gd name="T79" fmla="*/ 2147483647 h 26"/>
            <a:gd name="T80" fmla="*/ 2147483647 w 29"/>
            <a:gd name="T81" fmla="*/ 2147483647 h 26"/>
            <a:gd name="T82" fmla="*/ 2147483647 w 29"/>
            <a:gd name="T83" fmla="*/ 2147483647 h 26"/>
            <a:gd name="T84" fmla="*/ 2147483647 w 29"/>
            <a:gd name="T85" fmla="*/ 2147483647 h 26"/>
            <a:gd name="T86" fmla="*/ 2147483647 w 29"/>
            <a:gd name="T87" fmla="*/ 2147483647 h 26"/>
            <a:gd name="T88" fmla="*/ 2147483647 w 29"/>
            <a:gd name="T89" fmla="*/ 2147483647 h 26"/>
            <a:gd name="T90" fmla="*/ 2147483647 w 29"/>
            <a:gd name="T91" fmla="*/ 2147483647 h 26"/>
            <a:gd name="T92" fmla="*/ 2147483647 w 29"/>
            <a:gd name="T93" fmla="*/ 2147483647 h 26"/>
            <a:gd name="T94" fmla="*/ 2147483647 w 29"/>
            <a:gd name="T95" fmla="*/ 2147483647 h 26"/>
            <a:gd name="T96" fmla="*/ 2147483647 w 29"/>
            <a:gd name="T97" fmla="*/ 2147483647 h 26"/>
            <a:gd name="T98" fmla="*/ 2147483647 w 29"/>
            <a:gd name="T99" fmla="*/ 2147483647 h 26"/>
            <a:gd name="T100" fmla="*/ 2147483647 w 29"/>
            <a:gd name="T101" fmla="*/ 2147483647 h 26"/>
            <a:gd name="T102" fmla="*/ 2147483647 w 29"/>
            <a:gd name="T103" fmla="*/ 2147483647 h 26"/>
            <a:gd name="T104" fmla="*/ 2147483647 w 29"/>
            <a:gd name="T105" fmla="*/ 2147483647 h 26"/>
            <a:gd name="T106" fmla="*/ 2147483647 w 29"/>
            <a:gd name="T107" fmla="*/ 2147483647 h 26"/>
            <a:gd name="T108" fmla="*/ 2147483647 w 29"/>
            <a:gd name="T109" fmla="*/ 2147483647 h 26"/>
            <a:gd name="T110" fmla="*/ 2147483647 w 29"/>
            <a:gd name="T111" fmla="*/ 2147483647 h 26"/>
            <a:gd name="T112" fmla="*/ 2147483647 w 29"/>
            <a:gd name="T113" fmla="*/ 2147483647 h 26"/>
            <a:gd name="T114" fmla="*/ 2147483647 w 29"/>
            <a:gd name="T115" fmla="*/ 2147483647 h 26"/>
            <a:gd name="T116" fmla="*/ 2147483647 w 29"/>
            <a:gd name="T117" fmla="*/ 2147483647 h 26"/>
            <a:gd name="T118" fmla="*/ 2147483647 w 29"/>
            <a:gd name="T119" fmla="*/ 2147483647 h 26"/>
            <a:gd name="T120" fmla="*/ 2147483647 w 29"/>
            <a:gd name="T121" fmla="*/ 2147483647 h 26"/>
            <a:gd name="T122" fmla="*/ 2147483647 w 29"/>
            <a:gd name="T123" fmla="*/ 0 h 2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
            <a:gd name="T187" fmla="*/ 0 h 26"/>
            <a:gd name="T188" fmla="*/ 30 w 29"/>
            <a:gd name="T189" fmla="*/ 21 h 2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 h="26">
              <a:moveTo>
                <a:pt x="1" y="6"/>
              </a:moveTo>
              <a:lnTo>
                <a:pt x="10" y="4"/>
              </a:lnTo>
              <a:lnTo>
                <a:pt x="16" y="4"/>
              </a:lnTo>
              <a:lnTo>
                <a:pt x="15" y="0"/>
              </a:lnTo>
              <a:lnTo>
                <a:pt x="20" y="3"/>
              </a:lnTo>
              <a:lnTo>
                <a:pt x="22" y="12"/>
              </a:lnTo>
              <a:lnTo>
                <a:pt x="27" y="14"/>
              </a:lnTo>
              <a:lnTo>
                <a:pt x="29" y="19"/>
              </a:lnTo>
              <a:lnTo>
                <a:pt x="27" y="20"/>
              </a:lnTo>
              <a:lnTo>
                <a:pt x="23" y="25"/>
              </a:lnTo>
              <a:lnTo>
                <a:pt x="12" y="26"/>
              </a:lnTo>
              <a:lnTo>
                <a:pt x="7" y="22"/>
              </a:lnTo>
              <a:lnTo>
                <a:pt x="6" y="19"/>
              </a:lnTo>
              <a:lnTo>
                <a:pt x="3" y="17"/>
              </a:lnTo>
              <a:lnTo>
                <a:pt x="3" y="14"/>
              </a:lnTo>
              <a:lnTo>
                <a:pt x="1" y="12"/>
              </a:lnTo>
              <a:lnTo>
                <a:pt x="1" y="9"/>
              </a:lnTo>
              <a:lnTo>
                <a:pt x="0" y="6"/>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10</xdr:col>
      <xdr:colOff>9525</xdr:colOff>
      <xdr:row>11</xdr:row>
      <xdr:rowOff>57150</xdr:rowOff>
    </xdr:from>
    <xdr:to>
      <xdr:col>10</xdr:col>
      <xdr:colOff>333375</xdr:colOff>
      <xdr:row>13</xdr:row>
      <xdr:rowOff>123825</xdr:rowOff>
    </xdr:to>
    <xdr:sp macro="" textlink="">
      <xdr:nvSpPr>
        <xdr:cNvPr id="166" name="takbig"/>
        <xdr:cNvSpPr>
          <a:spLocks/>
        </xdr:cNvSpPr>
      </xdr:nvSpPr>
      <xdr:spPr bwMode="auto">
        <a:xfrm>
          <a:off x="6105525" y="2219325"/>
          <a:ext cx="323850" cy="390525"/>
        </a:xfrm>
        <a:custGeom>
          <a:avLst/>
          <a:gdLst>
            <a:gd name="T0" fmla="*/ 2147483647 w 34"/>
            <a:gd name="T1" fmla="*/ 2147483647 h 41"/>
            <a:gd name="T2" fmla="*/ 2147483647 w 34"/>
            <a:gd name="T3" fmla="*/ 2147483647 h 41"/>
            <a:gd name="T4" fmla="*/ 2147483647 w 34"/>
            <a:gd name="T5" fmla="*/ 2147483647 h 41"/>
            <a:gd name="T6" fmla="*/ 2147483647 w 34"/>
            <a:gd name="T7" fmla="*/ 2147483647 h 41"/>
            <a:gd name="T8" fmla="*/ 2147483647 w 34"/>
            <a:gd name="T9" fmla="*/ 2147483647 h 41"/>
            <a:gd name="T10" fmla="*/ 2147483647 w 34"/>
            <a:gd name="T11" fmla="*/ 2147483647 h 41"/>
            <a:gd name="T12" fmla="*/ 2147483647 w 34"/>
            <a:gd name="T13" fmla="*/ 2147483647 h 41"/>
            <a:gd name="T14" fmla="*/ 2147483647 w 34"/>
            <a:gd name="T15" fmla="*/ 2147483647 h 41"/>
            <a:gd name="T16" fmla="*/ 2147483647 w 34"/>
            <a:gd name="T17" fmla="*/ 2147483647 h 41"/>
            <a:gd name="T18" fmla="*/ 2147483647 w 34"/>
            <a:gd name="T19" fmla="*/ 2147483647 h 41"/>
            <a:gd name="T20" fmla="*/ 2147483647 w 34"/>
            <a:gd name="T21" fmla="*/ 2147483647 h 41"/>
            <a:gd name="T22" fmla="*/ 2147483647 w 34"/>
            <a:gd name="T23" fmla="*/ 2147483647 h 41"/>
            <a:gd name="T24" fmla="*/ 2147483647 w 34"/>
            <a:gd name="T25" fmla="*/ 2147483647 h 41"/>
            <a:gd name="T26" fmla="*/ 2147483647 w 34"/>
            <a:gd name="T27" fmla="*/ 2147483647 h 41"/>
            <a:gd name="T28" fmla="*/ 2147483647 w 34"/>
            <a:gd name="T29" fmla="*/ 2147483647 h 41"/>
            <a:gd name="T30" fmla="*/ 2147483647 w 34"/>
            <a:gd name="T31" fmla="*/ 2147483647 h 41"/>
            <a:gd name="T32" fmla="*/ 2147483647 w 34"/>
            <a:gd name="T33" fmla="*/ 2147483647 h 41"/>
            <a:gd name="T34" fmla="*/ 2147483647 w 34"/>
            <a:gd name="T35" fmla="*/ 2147483647 h 41"/>
            <a:gd name="T36" fmla="*/ 2147483647 w 34"/>
            <a:gd name="T37" fmla="*/ 2147483647 h 41"/>
            <a:gd name="T38" fmla="*/ 2147483647 w 34"/>
            <a:gd name="T39" fmla="*/ 2147483647 h 41"/>
            <a:gd name="T40" fmla="*/ 2147483647 w 34"/>
            <a:gd name="T41" fmla="*/ 2147483647 h 41"/>
            <a:gd name="T42" fmla="*/ 2147483647 w 34"/>
            <a:gd name="T43" fmla="*/ 2147483647 h 41"/>
            <a:gd name="T44" fmla="*/ 2147483647 w 34"/>
            <a:gd name="T45" fmla="*/ 2147483647 h 41"/>
            <a:gd name="T46" fmla="*/ 2147483647 w 34"/>
            <a:gd name="T47" fmla="*/ 2147483647 h 41"/>
            <a:gd name="T48" fmla="*/ 2147483647 w 34"/>
            <a:gd name="T49" fmla="*/ 2147483647 h 41"/>
            <a:gd name="T50" fmla="*/ 2147483647 w 34"/>
            <a:gd name="T51" fmla="*/ 2147483647 h 41"/>
            <a:gd name="T52" fmla="*/ 2147483647 w 34"/>
            <a:gd name="T53" fmla="*/ 2147483647 h 41"/>
            <a:gd name="T54" fmla="*/ 2147483647 w 34"/>
            <a:gd name="T55" fmla="*/ 2147483647 h 41"/>
            <a:gd name="T56" fmla="*/ 2147483647 w 34"/>
            <a:gd name="T57" fmla="*/ 2147483647 h 41"/>
            <a:gd name="T58" fmla="*/ 2147483647 w 34"/>
            <a:gd name="T59" fmla="*/ 2147483647 h 41"/>
            <a:gd name="T60" fmla="*/ 2147483647 w 34"/>
            <a:gd name="T61" fmla="*/ 2147483647 h 41"/>
            <a:gd name="T62" fmla="*/ 2147483647 w 34"/>
            <a:gd name="T63" fmla="*/ 2147483647 h 41"/>
            <a:gd name="T64" fmla="*/ 2147483647 w 34"/>
            <a:gd name="T65" fmla="*/ 2147483647 h 41"/>
            <a:gd name="T66" fmla="*/ 2147483647 w 34"/>
            <a:gd name="T67" fmla="*/ 2147483647 h 41"/>
            <a:gd name="T68" fmla="*/ 2147483647 w 34"/>
            <a:gd name="T69" fmla="*/ 2147483647 h 41"/>
            <a:gd name="T70" fmla="*/ 2147483647 w 34"/>
            <a:gd name="T71" fmla="*/ 2147483647 h 41"/>
            <a:gd name="T72" fmla="*/ 2147483647 w 34"/>
            <a:gd name="T73" fmla="*/ 2147483647 h 41"/>
            <a:gd name="T74" fmla="*/ 2147483647 w 34"/>
            <a:gd name="T75" fmla="*/ 2147483647 h 41"/>
            <a:gd name="T76" fmla="*/ 0 w 34"/>
            <a:gd name="T77" fmla="*/ 2147483647 h 41"/>
            <a:gd name="T78" fmla="*/ 2147483647 w 34"/>
            <a:gd name="T79" fmla="*/ 2147483647 h 41"/>
            <a:gd name="T80" fmla="*/ 2147483647 w 34"/>
            <a:gd name="T81" fmla="*/ 2147483647 h 41"/>
            <a:gd name="T82" fmla="*/ 2147483647 w 34"/>
            <a:gd name="T83" fmla="*/ 2147483647 h 41"/>
            <a:gd name="T84" fmla="*/ 2147483647 w 34"/>
            <a:gd name="T85" fmla="*/ 2147483647 h 41"/>
            <a:gd name="T86" fmla="*/ 2147483647 w 34"/>
            <a:gd name="T87" fmla="*/ 2147483647 h 41"/>
            <a:gd name="T88" fmla="*/ 2147483647 w 34"/>
            <a:gd name="T89" fmla="*/ 2147483647 h 41"/>
            <a:gd name="T90" fmla="*/ 2147483647 w 34"/>
            <a:gd name="T91" fmla="*/ 2147483647 h 41"/>
            <a:gd name="T92" fmla="*/ 2147483647 w 34"/>
            <a:gd name="T93" fmla="*/ 2147483647 h 41"/>
            <a:gd name="T94" fmla="*/ 2147483647 w 34"/>
            <a:gd name="T95" fmla="*/ 2147483647 h 41"/>
            <a:gd name="T96" fmla="*/ 2147483647 w 34"/>
            <a:gd name="T97" fmla="*/ 2147483647 h 41"/>
            <a:gd name="T98" fmla="*/ 2147483647 w 34"/>
            <a:gd name="T99" fmla="*/ 2147483647 h 41"/>
            <a:gd name="T100" fmla="*/ 2147483647 w 34"/>
            <a:gd name="T101" fmla="*/ 2147483647 h 41"/>
            <a:gd name="T102" fmla="*/ 2147483647 w 34"/>
            <a:gd name="T103" fmla="*/ 2147483647 h 41"/>
            <a:gd name="T104" fmla="*/ 2147483647 w 34"/>
            <a:gd name="T105" fmla="*/ 2147483647 h 41"/>
            <a:gd name="T106" fmla="*/ 2147483647 w 34"/>
            <a:gd name="T107" fmla="*/ 2147483647 h 41"/>
            <a:gd name="T108" fmla="*/ 2147483647 w 34"/>
            <a:gd name="T109" fmla="*/ 2147483647 h 41"/>
            <a:gd name="T110" fmla="*/ 2147483647 w 34"/>
            <a:gd name="T111" fmla="*/ 2147483647 h 41"/>
            <a:gd name="T112" fmla="*/ 2147483647 w 34"/>
            <a:gd name="T113" fmla="*/ 2147483647 h 41"/>
            <a:gd name="T114" fmla="*/ 2147483647 w 34"/>
            <a:gd name="T115" fmla="*/ 2147483647 h 41"/>
            <a:gd name="T116" fmla="*/ 2147483647 w 34"/>
            <a:gd name="T117" fmla="*/ 2147483647 h 41"/>
            <a:gd name="T118" fmla="*/ 2147483647 w 34"/>
            <a:gd name="T119" fmla="*/ 2147483647 h 41"/>
            <a:gd name="T120" fmla="*/ 2147483647 w 34"/>
            <a:gd name="T121" fmla="*/ 2147483647 h 41"/>
            <a:gd name="T122" fmla="*/ 2147483647 w 34"/>
            <a:gd name="T123" fmla="*/ 0 h 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4"/>
            <a:gd name="T187" fmla="*/ 0 h 41"/>
            <a:gd name="T188" fmla="*/ 30 w 34"/>
            <a:gd name="T189" fmla="*/ 21 h 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4" h="41">
              <a:moveTo>
                <a:pt x="11" y="14"/>
              </a:moveTo>
              <a:lnTo>
                <a:pt x="11" y="1"/>
              </a:lnTo>
              <a:lnTo>
                <a:pt x="13" y="0"/>
              </a:lnTo>
              <a:lnTo>
                <a:pt x="19" y="2"/>
              </a:lnTo>
              <a:lnTo>
                <a:pt x="22" y="4"/>
              </a:lnTo>
              <a:lnTo>
                <a:pt x="24" y="8"/>
              </a:lnTo>
              <a:lnTo>
                <a:pt x="26" y="10"/>
              </a:lnTo>
              <a:lnTo>
                <a:pt x="32" y="10"/>
              </a:lnTo>
              <a:lnTo>
                <a:pt x="34" y="13"/>
              </a:lnTo>
              <a:lnTo>
                <a:pt x="32" y="19"/>
              </a:lnTo>
              <a:lnTo>
                <a:pt x="26" y="25"/>
              </a:lnTo>
              <a:lnTo>
                <a:pt x="18" y="33"/>
              </a:lnTo>
              <a:lnTo>
                <a:pt x="20" y="41"/>
              </a:lnTo>
              <a:lnTo>
                <a:pt x="12" y="38"/>
              </a:lnTo>
              <a:lnTo>
                <a:pt x="9" y="39"/>
              </a:lnTo>
              <a:lnTo>
                <a:pt x="3" y="33"/>
              </a:lnTo>
              <a:lnTo>
                <a:pt x="0" y="30"/>
              </a:lnTo>
              <a:lnTo>
                <a:pt x="3" y="27"/>
              </a:lnTo>
              <a:lnTo>
                <a:pt x="3" y="23"/>
              </a:lnTo>
              <a:lnTo>
                <a:pt x="1" y="22"/>
              </a:lnTo>
              <a:lnTo>
                <a:pt x="2" y="18"/>
              </a:lnTo>
              <a:lnTo>
                <a:pt x="4" y="16"/>
              </a:lnTo>
              <a:lnTo>
                <a:pt x="8" y="15"/>
              </a:lnTo>
              <a:lnTo>
                <a:pt x="11" y="14"/>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276225</xdr:colOff>
      <xdr:row>13</xdr:row>
      <xdr:rowOff>0</xdr:rowOff>
    </xdr:from>
    <xdr:to>
      <xdr:col>10</xdr:col>
      <xdr:colOff>209550</xdr:colOff>
      <xdr:row>16</xdr:row>
      <xdr:rowOff>57150</xdr:rowOff>
    </xdr:to>
    <xdr:sp macro="" textlink="">
      <xdr:nvSpPr>
        <xdr:cNvPr id="167" name="5a7big"/>
        <xdr:cNvSpPr>
          <a:spLocks/>
        </xdr:cNvSpPr>
      </xdr:nvSpPr>
      <xdr:spPr bwMode="auto">
        <a:xfrm>
          <a:off x="5762625" y="2486025"/>
          <a:ext cx="542925" cy="542925"/>
        </a:xfrm>
        <a:custGeom>
          <a:avLst/>
          <a:gdLst>
            <a:gd name="T0" fmla="*/ 2147483647 w 57"/>
            <a:gd name="T1" fmla="*/ 2147483647 h 57"/>
            <a:gd name="T2" fmla="*/ 2147483647 w 57"/>
            <a:gd name="T3" fmla="*/ 2147483647 h 57"/>
            <a:gd name="T4" fmla="*/ 2147483647 w 57"/>
            <a:gd name="T5" fmla="*/ 2147483647 h 57"/>
            <a:gd name="T6" fmla="*/ 2147483647 w 57"/>
            <a:gd name="T7" fmla="*/ 2147483647 h 57"/>
            <a:gd name="T8" fmla="*/ 2147483647 w 57"/>
            <a:gd name="T9" fmla="*/ 2147483647 h 57"/>
            <a:gd name="T10" fmla="*/ 2147483647 w 57"/>
            <a:gd name="T11" fmla="*/ 2147483647 h 57"/>
            <a:gd name="T12" fmla="*/ 2147483647 w 57"/>
            <a:gd name="T13" fmla="*/ 2147483647 h 57"/>
            <a:gd name="T14" fmla="*/ 2147483647 w 57"/>
            <a:gd name="T15" fmla="*/ 2147483647 h 57"/>
            <a:gd name="T16" fmla="*/ 2147483647 w 57"/>
            <a:gd name="T17" fmla="*/ 2147483647 h 57"/>
            <a:gd name="T18" fmla="*/ 2147483647 w 57"/>
            <a:gd name="T19" fmla="*/ 2147483647 h 57"/>
            <a:gd name="T20" fmla="*/ 2147483647 w 57"/>
            <a:gd name="T21" fmla="*/ 2147483647 h 57"/>
            <a:gd name="T22" fmla="*/ 2147483647 w 57"/>
            <a:gd name="T23" fmla="*/ 2147483647 h 57"/>
            <a:gd name="T24" fmla="*/ 2147483647 w 57"/>
            <a:gd name="T25" fmla="*/ 2147483647 h 57"/>
            <a:gd name="T26" fmla="*/ 2147483647 w 57"/>
            <a:gd name="T27" fmla="*/ 2147483647 h 57"/>
            <a:gd name="T28" fmla="*/ 2147483647 w 57"/>
            <a:gd name="T29" fmla="*/ 2147483647 h 57"/>
            <a:gd name="T30" fmla="*/ 2147483647 w 57"/>
            <a:gd name="T31" fmla="*/ 2147483647 h 57"/>
            <a:gd name="T32" fmla="*/ 2147483647 w 57"/>
            <a:gd name="T33" fmla="*/ 2147483647 h 57"/>
            <a:gd name="T34" fmla="*/ 2147483647 w 57"/>
            <a:gd name="T35" fmla="*/ 2147483647 h 57"/>
            <a:gd name="T36" fmla="*/ 2147483647 w 57"/>
            <a:gd name="T37" fmla="*/ 2147483647 h 57"/>
            <a:gd name="T38" fmla="*/ 2147483647 w 57"/>
            <a:gd name="T39" fmla="*/ 2147483647 h 57"/>
            <a:gd name="T40" fmla="*/ 2147483647 w 57"/>
            <a:gd name="T41" fmla="*/ 2147483647 h 57"/>
            <a:gd name="T42" fmla="*/ 2147483647 w 57"/>
            <a:gd name="T43" fmla="*/ 2147483647 h 57"/>
            <a:gd name="T44" fmla="*/ 2147483647 w 57"/>
            <a:gd name="T45" fmla="*/ 2147483647 h 57"/>
            <a:gd name="T46" fmla="*/ 2147483647 w 57"/>
            <a:gd name="T47" fmla="*/ 2147483647 h 57"/>
            <a:gd name="T48" fmla="*/ 2147483647 w 57"/>
            <a:gd name="T49" fmla="*/ 2147483647 h 57"/>
            <a:gd name="T50" fmla="*/ 2147483647 w 57"/>
            <a:gd name="T51" fmla="*/ 2147483647 h 57"/>
            <a:gd name="T52" fmla="*/ 2147483647 w 57"/>
            <a:gd name="T53" fmla="*/ 2147483647 h 57"/>
            <a:gd name="T54" fmla="*/ 2147483647 w 57"/>
            <a:gd name="T55" fmla="*/ 2147483647 h 57"/>
            <a:gd name="T56" fmla="*/ 2147483647 w 57"/>
            <a:gd name="T57" fmla="*/ 2147483647 h 57"/>
            <a:gd name="T58" fmla="*/ 2147483647 w 57"/>
            <a:gd name="T59" fmla="*/ 2147483647 h 57"/>
            <a:gd name="T60" fmla="*/ 2147483647 w 57"/>
            <a:gd name="T61" fmla="*/ 2147483647 h 57"/>
            <a:gd name="T62" fmla="*/ 2147483647 w 57"/>
            <a:gd name="T63" fmla="*/ 2147483647 h 57"/>
            <a:gd name="T64" fmla="*/ 2147483647 w 57"/>
            <a:gd name="T65" fmla="*/ 2147483647 h 57"/>
            <a:gd name="T66" fmla="*/ 2147483647 w 57"/>
            <a:gd name="T67" fmla="*/ 2147483647 h 57"/>
            <a:gd name="T68" fmla="*/ 2147483647 w 57"/>
            <a:gd name="T69" fmla="*/ 2147483647 h 57"/>
            <a:gd name="T70" fmla="*/ 2147483647 w 57"/>
            <a:gd name="T71" fmla="*/ 2147483647 h 57"/>
            <a:gd name="T72" fmla="*/ 2147483647 w 57"/>
            <a:gd name="T73" fmla="*/ 2147483647 h 57"/>
            <a:gd name="T74" fmla="*/ 2147483647 w 57"/>
            <a:gd name="T75" fmla="*/ 2147483647 h 57"/>
            <a:gd name="T76" fmla="*/ 0 w 57"/>
            <a:gd name="T77" fmla="*/ 2147483647 h 57"/>
            <a:gd name="T78" fmla="*/ 2147483647 w 57"/>
            <a:gd name="T79" fmla="*/ 2147483647 h 57"/>
            <a:gd name="T80" fmla="*/ 2147483647 w 57"/>
            <a:gd name="T81" fmla="*/ 2147483647 h 57"/>
            <a:gd name="T82" fmla="*/ 2147483647 w 57"/>
            <a:gd name="T83" fmla="*/ 2147483647 h 57"/>
            <a:gd name="T84" fmla="*/ 2147483647 w 57"/>
            <a:gd name="T85" fmla="*/ 2147483647 h 57"/>
            <a:gd name="T86" fmla="*/ 2147483647 w 57"/>
            <a:gd name="T87" fmla="*/ 2147483647 h 57"/>
            <a:gd name="T88" fmla="*/ 2147483647 w 57"/>
            <a:gd name="T89" fmla="*/ 2147483647 h 57"/>
            <a:gd name="T90" fmla="*/ 2147483647 w 57"/>
            <a:gd name="T91" fmla="*/ 2147483647 h 57"/>
            <a:gd name="T92" fmla="*/ 2147483647 w 57"/>
            <a:gd name="T93" fmla="*/ 2147483647 h 57"/>
            <a:gd name="T94" fmla="*/ 2147483647 w 57"/>
            <a:gd name="T95" fmla="*/ 2147483647 h 57"/>
            <a:gd name="T96" fmla="*/ 2147483647 w 57"/>
            <a:gd name="T97" fmla="*/ 2147483647 h 57"/>
            <a:gd name="T98" fmla="*/ 2147483647 w 57"/>
            <a:gd name="T99" fmla="*/ 2147483647 h 57"/>
            <a:gd name="T100" fmla="*/ 2147483647 w 57"/>
            <a:gd name="T101" fmla="*/ 2147483647 h 57"/>
            <a:gd name="T102" fmla="*/ 2147483647 w 57"/>
            <a:gd name="T103" fmla="*/ 2147483647 h 57"/>
            <a:gd name="T104" fmla="*/ 2147483647 w 57"/>
            <a:gd name="T105" fmla="*/ 2147483647 h 57"/>
            <a:gd name="T106" fmla="*/ 2147483647 w 57"/>
            <a:gd name="T107" fmla="*/ 2147483647 h 57"/>
            <a:gd name="T108" fmla="*/ 2147483647 w 57"/>
            <a:gd name="T109" fmla="*/ 2147483647 h 57"/>
            <a:gd name="T110" fmla="*/ 2147483647 w 57"/>
            <a:gd name="T111" fmla="*/ 2147483647 h 57"/>
            <a:gd name="T112" fmla="*/ 2147483647 w 57"/>
            <a:gd name="T113" fmla="*/ 2147483647 h 57"/>
            <a:gd name="T114" fmla="*/ 2147483647 w 57"/>
            <a:gd name="T115" fmla="*/ 2147483647 h 57"/>
            <a:gd name="T116" fmla="*/ 2147483647 w 57"/>
            <a:gd name="T117" fmla="*/ 2147483647 h 57"/>
            <a:gd name="T118" fmla="*/ 2147483647 w 57"/>
            <a:gd name="T119" fmla="*/ 2147483647 h 57"/>
            <a:gd name="T120" fmla="*/ 2147483647 w 57"/>
            <a:gd name="T121" fmla="*/ 2147483647 h 57"/>
            <a:gd name="T122" fmla="*/ 2147483647 w 57"/>
            <a:gd name="T123" fmla="*/ 0 h 5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
            <a:gd name="T187" fmla="*/ 0 h 57"/>
            <a:gd name="T188" fmla="*/ 30 w 57"/>
            <a:gd name="T189" fmla="*/ 21 h 5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 h="57">
              <a:moveTo>
                <a:pt x="20" y="43"/>
              </a:moveTo>
              <a:lnTo>
                <a:pt x="18" y="34"/>
              </a:lnTo>
              <a:lnTo>
                <a:pt x="15" y="31"/>
              </a:lnTo>
              <a:lnTo>
                <a:pt x="13" y="25"/>
              </a:lnTo>
              <a:lnTo>
                <a:pt x="10" y="26"/>
              </a:lnTo>
              <a:lnTo>
                <a:pt x="10" y="22"/>
              </a:lnTo>
              <a:lnTo>
                <a:pt x="6" y="16"/>
              </a:lnTo>
              <a:lnTo>
                <a:pt x="0" y="10"/>
              </a:lnTo>
              <a:lnTo>
                <a:pt x="1" y="7"/>
              </a:lnTo>
              <a:lnTo>
                <a:pt x="4" y="7"/>
              </a:lnTo>
              <a:lnTo>
                <a:pt x="6" y="8"/>
              </a:lnTo>
              <a:lnTo>
                <a:pt x="11" y="6"/>
              </a:lnTo>
              <a:lnTo>
                <a:pt x="14" y="8"/>
              </a:lnTo>
              <a:lnTo>
                <a:pt x="13" y="10"/>
              </a:lnTo>
              <a:lnTo>
                <a:pt x="16" y="12"/>
              </a:lnTo>
              <a:lnTo>
                <a:pt x="24" y="6"/>
              </a:lnTo>
              <a:lnTo>
                <a:pt x="26" y="7"/>
              </a:lnTo>
              <a:lnTo>
                <a:pt x="27" y="6"/>
              </a:lnTo>
              <a:lnTo>
                <a:pt x="28" y="5"/>
              </a:lnTo>
              <a:lnTo>
                <a:pt x="25" y="2"/>
              </a:lnTo>
              <a:lnTo>
                <a:pt x="26" y="0"/>
              </a:lnTo>
              <a:lnTo>
                <a:pt x="34" y="7"/>
              </a:lnTo>
              <a:lnTo>
                <a:pt x="37" y="3"/>
              </a:lnTo>
              <a:lnTo>
                <a:pt x="46" y="11"/>
              </a:lnTo>
              <a:lnTo>
                <a:pt x="48" y="10"/>
              </a:lnTo>
              <a:lnTo>
                <a:pt x="56" y="13"/>
              </a:lnTo>
              <a:lnTo>
                <a:pt x="57" y="18"/>
              </a:lnTo>
              <a:lnTo>
                <a:pt x="55" y="19"/>
              </a:lnTo>
              <a:lnTo>
                <a:pt x="52" y="36"/>
              </a:lnTo>
              <a:lnTo>
                <a:pt x="47" y="36"/>
              </a:lnTo>
              <a:lnTo>
                <a:pt x="48" y="41"/>
              </a:lnTo>
              <a:lnTo>
                <a:pt x="40" y="46"/>
              </a:lnTo>
              <a:lnTo>
                <a:pt x="43" y="54"/>
              </a:lnTo>
              <a:lnTo>
                <a:pt x="31" y="57"/>
              </a:lnTo>
              <a:lnTo>
                <a:pt x="28" y="52"/>
              </a:lnTo>
              <a:lnTo>
                <a:pt x="23" y="57"/>
              </a:lnTo>
              <a:lnTo>
                <a:pt x="20" y="43"/>
              </a:lnTo>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9</xdr:col>
      <xdr:colOff>104775</xdr:colOff>
      <xdr:row>13</xdr:row>
      <xdr:rowOff>76200</xdr:rowOff>
    </xdr:from>
    <xdr:to>
      <xdr:col>9</xdr:col>
      <xdr:colOff>466725</xdr:colOff>
      <xdr:row>16</xdr:row>
      <xdr:rowOff>95250</xdr:rowOff>
    </xdr:to>
    <xdr:sp macro="" textlink="">
      <xdr:nvSpPr>
        <xdr:cNvPr id="168" name="5k9big"/>
        <xdr:cNvSpPr>
          <a:spLocks/>
        </xdr:cNvSpPr>
      </xdr:nvSpPr>
      <xdr:spPr bwMode="auto">
        <a:xfrm>
          <a:off x="5591175" y="2562225"/>
          <a:ext cx="361950" cy="504825"/>
        </a:xfrm>
        <a:custGeom>
          <a:avLst/>
          <a:gdLst>
            <a:gd name="T0" fmla="*/ 2147483647 w 38"/>
            <a:gd name="T1" fmla="*/ 2147483647 h 53"/>
            <a:gd name="T2" fmla="*/ 2147483647 w 38"/>
            <a:gd name="T3" fmla="*/ 2147483647 h 53"/>
            <a:gd name="T4" fmla="*/ 2147483647 w 38"/>
            <a:gd name="T5" fmla="*/ 2147483647 h 53"/>
            <a:gd name="T6" fmla="*/ 2147483647 w 38"/>
            <a:gd name="T7" fmla="*/ 2147483647 h 53"/>
            <a:gd name="T8" fmla="*/ 2147483647 w 38"/>
            <a:gd name="T9" fmla="*/ 2147483647 h 53"/>
            <a:gd name="T10" fmla="*/ 2147483647 w 38"/>
            <a:gd name="T11" fmla="*/ 2147483647 h 53"/>
            <a:gd name="T12" fmla="*/ 2147483647 w 38"/>
            <a:gd name="T13" fmla="*/ 2147483647 h 53"/>
            <a:gd name="T14" fmla="*/ 2147483647 w 38"/>
            <a:gd name="T15" fmla="*/ 2147483647 h 53"/>
            <a:gd name="T16" fmla="*/ 2147483647 w 38"/>
            <a:gd name="T17" fmla="*/ 2147483647 h 53"/>
            <a:gd name="T18" fmla="*/ 2147483647 w 38"/>
            <a:gd name="T19" fmla="*/ 2147483647 h 53"/>
            <a:gd name="T20" fmla="*/ 2147483647 w 38"/>
            <a:gd name="T21" fmla="*/ 2147483647 h 53"/>
            <a:gd name="T22" fmla="*/ 2147483647 w 38"/>
            <a:gd name="T23" fmla="*/ 2147483647 h 53"/>
            <a:gd name="T24" fmla="*/ 2147483647 w 38"/>
            <a:gd name="T25" fmla="*/ 2147483647 h 53"/>
            <a:gd name="T26" fmla="*/ 2147483647 w 38"/>
            <a:gd name="T27" fmla="*/ 2147483647 h 53"/>
            <a:gd name="T28" fmla="*/ 2147483647 w 38"/>
            <a:gd name="T29" fmla="*/ 2147483647 h 53"/>
            <a:gd name="T30" fmla="*/ 2147483647 w 38"/>
            <a:gd name="T31" fmla="*/ 2147483647 h 53"/>
            <a:gd name="T32" fmla="*/ 2147483647 w 38"/>
            <a:gd name="T33" fmla="*/ 2147483647 h 53"/>
            <a:gd name="T34" fmla="*/ 2147483647 w 38"/>
            <a:gd name="T35" fmla="*/ 2147483647 h 53"/>
            <a:gd name="T36" fmla="*/ 2147483647 w 38"/>
            <a:gd name="T37" fmla="*/ 2147483647 h 53"/>
            <a:gd name="T38" fmla="*/ 2147483647 w 38"/>
            <a:gd name="T39" fmla="*/ 2147483647 h 53"/>
            <a:gd name="T40" fmla="*/ 2147483647 w 38"/>
            <a:gd name="T41" fmla="*/ 2147483647 h 53"/>
            <a:gd name="T42" fmla="*/ 2147483647 w 38"/>
            <a:gd name="T43" fmla="*/ 2147483647 h 53"/>
            <a:gd name="T44" fmla="*/ 2147483647 w 38"/>
            <a:gd name="T45" fmla="*/ 2147483647 h 53"/>
            <a:gd name="T46" fmla="*/ 2147483647 w 38"/>
            <a:gd name="T47" fmla="*/ 2147483647 h 53"/>
            <a:gd name="T48" fmla="*/ 2147483647 w 38"/>
            <a:gd name="T49" fmla="*/ 2147483647 h 53"/>
            <a:gd name="T50" fmla="*/ 2147483647 w 38"/>
            <a:gd name="T51" fmla="*/ 2147483647 h 53"/>
            <a:gd name="T52" fmla="*/ 2147483647 w 38"/>
            <a:gd name="T53" fmla="*/ 2147483647 h 53"/>
            <a:gd name="T54" fmla="*/ 2147483647 w 38"/>
            <a:gd name="T55" fmla="*/ 2147483647 h 53"/>
            <a:gd name="T56" fmla="*/ 2147483647 w 38"/>
            <a:gd name="T57" fmla="*/ 2147483647 h 53"/>
            <a:gd name="T58" fmla="*/ 2147483647 w 38"/>
            <a:gd name="T59" fmla="*/ 2147483647 h 53"/>
            <a:gd name="T60" fmla="*/ 2147483647 w 38"/>
            <a:gd name="T61" fmla="*/ 2147483647 h 53"/>
            <a:gd name="T62" fmla="*/ 2147483647 w 38"/>
            <a:gd name="T63" fmla="*/ 2147483647 h 53"/>
            <a:gd name="T64" fmla="*/ 2147483647 w 38"/>
            <a:gd name="T65" fmla="*/ 2147483647 h 53"/>
            <a:gd name="T66" fmla="*/ 2147483647 w 38"/>
            <a:gd name="T67" fmla="*/ 2147483647 h 53"/>
            <a:gd name="T68" fmla="*/ 2147483647 w 38"/>
            <a:gd name="T69" fmla="*/ 2147483647 h 53"/>
            <a:gd name="T70" fmla="*/ 2147483647 w 38"/>
            <a:gd name="T71" fmla="*/ 2147483647 h 53"/>
            <a:gd name="T72" fmla="*/ 2147483647 w 38"/>
            <a:gd name="T73" fmla="*/ 2147483647 h 53"/>
            <a:gd name="T74" fmla="*/ 2147483647 w 38"/>
            <a:gd name="T75" fmla="*/ 2147483647 h 53"/>
            <a:gd name="T76" fmla="*/ 0 w 38"/>
            <a:gd name="T77" fmla="*/ 2147483647 h 53"/>
            <a:gd name="T78" fmla="*/ 2147483647 w 38"/>
            <a:gd name="T79" fmla="*/ 2147483647 h 53"/>
            <a:gd name="T80" fmla="*/ 2147483647 w 38"/>
            <a:gd name="T81" fmla="*/ 2147483647 h 53"/>
            <a:gd name="T82" fmla="*/ 2147483647 w 38"/>
            <a:gd name="T83" fmla="*/ 2147483647 h 53"/>
            <a:gd name="T84" fmla="*/ 2147483647 w 38"/>
            <a:gd name="T85" fmla="*/ 2147483647 h 53"/>
            <a:gd name="T86" fmla="*/ 2147483647 w 38"/>
            <a:gd name="T87" fmla="*/ 2147483647 h 53"/>
            <a:gd name="T88" fmla="*/ 2147483647 w 38"/>
            <a:gd name="T89" fmla="*/ 2147483647 h 53"/>
            <a:gd name="T90" fmla="*/ 2147483647 w 38"/>
            <a:gd name="T91" fmla="*/ 2147483647 h 53"/>
            <a:gd name="T92" fmla="*/ 2147483647 w 38"/>
            <a:gd name="T93" fmla="*/ 2147483647 h 53"/>
            <a:gd name="T94" fmla="*/ 2147483647 w 38"/>
            <a:gd name="T95" fmla="*/ 2147483647 h 53"/>
            <a:gd name="T96" fmla="*/ 2147483647 w 38"/>
            <a:gd name="T97" fmla="*/ 2147483647 h 53"/>
            <a:gd name="T98" fmla="*/ 2147483647 w 38"/>
            <a:gd name="T99" fmla="*/ 2147483647 h 53"/>
            <a:gd name="T100" fmla="*/ 2147483647 w 38"/>
            <a:gd name="T101" fmla="*/ 2147483647 h 53"/>
            <a:gd name="T102" fmla="*/ 2147483647 w 38"/>
            <a:gd name="T103" fmla="*/ 2147483647 h 53"/>
            <a:gd name="T104" fmla="*/ 2147483647 w 38"/>
            <a:gd name="T105" fmla="*/ 2147483647 h 53"/>
            <a:gd name="T106" fmla="*/ 2147483647 w 38"/>
            <a:gd name="T107" fmla="*/ 2147483647 h 53"/>
            <a:gd name="T108" fmla="*/ 2147483647 w 38"/>
            <a:gd name="T109" fmla="*/ 2147483647 h 53"/>
            <a:gd name="T110" fmla="*/ 2147483647 w 38"/>
            <a:gd name="T111" fmla="*/ 2147483647 h 53"/>
            <a:gd name="T112" fmla="*/ 2147483647 w 38"/>
            <a:gd name="T113" fmla="*/ 2147483647 h 53"/>
            <a:gd name="T114" fmla="*/ 2147483647 w 38"/>
            <a:gd name="T115" fmla="*/ 2147483647 h 53"/>
            <a:gd name="T116" fmla="*/ 2147483647 w 38"/>
            <a:gd name="T117" fmla="*/ 2147483647 h 53"/>
            <a:gd name="T118" fmla="*/ 2147483647 w 38"/>
            <a:gd name="T119" fmla="*/ 2147483647 h 53"/>
            <a:gd name="T120" fmla="*/ 2147483647 w 38"/>
            <a:gd name="T121" fmla="*/ 2147483647 h 53"/>
            <a:gd name="T122" fmla="*/ 2147483647 w 38"/>
            <a:gd name="T123" fmla="*/ 0 h 5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8"/>
            <a:gd name="T187" fmla="*/ 0 h 53"/>
            <a:gd name="T188" fmla="*/ 30 w 38"/>
            <a:gd name="T189" fmla="*/ 21 h 5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8" h="53">
              <a:moveTo>
                <a:pt x="6" y="11"/>
              </a:moveTo>
              <a:lnTo>
                <a:pt x="7" y="9"/>
              </a:lnTo>
              <a:lnTo>
                <a:pt x="6" y="5"/>
              </a:lnTo>
              <a:lnTo>
                <a:pt x="10" y="0"/>
              </a:lnTo>
              <a:lnTo>
                <a:pt x="16" y="1"/>
              </a:lnTo>
              <a:lnTo>
                <a:pt x="18" y="2"/>
              </a:lnTo>
              <a:lnTo>
                <a:pt x="24" y="8"/>
              </a:lnTo>
              <a:lnTo>
                <a:pt x="28" y="14"/>
              </a:lnTo>
              <a:lnTo>
                <a:pt x="28" y="17"/>
              </a:lnTo>
              <a:lnTo>
                <a:pt x="31" y="17"/>
              </a:lnTo>
              <a:lnTo>
                <a:pt x="33" y="23"/>
              </a:lnTo>
              <a:lnTo>
                <a:pt x="36" y="27"/>
              </a:lnTo>
              <a:lnTo>
                <a:pt x="38" y="35"/>
              </a:lnTo>
              <a:lnTo>
                <a:pt x="32" y="32"/>
              </a:lnTo>
              <a:lnTo>
                <a:pt x="27" y="35"/>
              </a:lnTo>
              <a:lnTo>
                <a:pt x="27" y="38"/>
              </a:lnTo>
              <a:lnTo>
                <a:pt x="17" y="40"/>
              </a:lnTo>
              <a:lnTo>
                <a:pt x="18" y="43"/>
              </a:lnTo>
              <a:lnTo>
                <a:pt x="9" y="53"/>
              </a:lnTo>
              <a:lnTo>
                <a:pt x="6" y="48"/>
              </a:lnTo>
              <a:lnTo>
                <a:pt x="0" y="46"/>
              </a:lnTo>
              <a:lnTo>
                <a:pt x="1" y="39"/>
              </a:lnTo>
              <a:lnTo>
                <a:pt x="3" y="38"/>
              </a:lnTo>
              <a:lnTo>
                <a:pt x="2" y="31"/>
              </a:lnTo>
              <a:lnTo>
                <a:pt x="6" y="30"/>
              </a:lnTo>
              <a:lnTo>
                <a:pt x="10" y="29"/>
              </a:lnTo>
              <a:lnTo>
                <a:pt x="6" y="13"/>
              </a:lnTo>
              <a:lnTo>
                <a:pt x="6" y="11"/>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495300</xdr:colOff>
      <xdr:row>13</xdr:row>
      <xdr:rowOff>0</xdr:rowOff>
    </xdr:from>
    <xdr:to>
      <xdr:col>9</xdr:col>
      <xdr:colOff>209550</xdr:colOff>
      <xdr:row>15</xdr:row>
      <xdr:rowOff>123825</xdr:rowOff>
    </xdr:to>
    <xdr:sp macro="" textlink="">
      <xdr:nvSpPr>
        <xdr:cNvPr id="169" name="5m7big"/>
        <xdr:cNvSpPr>
          <a:spLocks/>
        </xdr:cNvSpPr>
      </xdr:nvSpPr>
      <xdr:spPr bwMode="auto">
        <a:xfrm>
          <a:off x="5372100" y="2486025"/>
          <a:ext cx="323850" cy="447675"/>
        </a:xfrm>
        <a:custGeom>
          <a:avLst/>
          <a:gdLst>
            <a:gd name="T0" fmla="*/ 2147483647 w 34"/>
            <a:gd name="T1" fmla="*/ 2147483647 h 47"/>
            <a:gd name="T2" fmla="*/ 2147483647 w 34"/>
            <a:gd name="T3" fmla="*/ 2147483647 h 47"/>
            <a:gd name="T4" fmla="*/ 2147483647 w 34"/>
            <a:gd name="T5" fmla="*/ 2147483647 h 47"/>
            <a:gd name="T6" fmla="*/ 2147483647 w 34"/>
            <a:gd name="T7" fmla="*/ 2147483647 h 47"/>
            <a:gd name="T8" fmla="*/ 2147483647 w 34"/>
            <a:gd name="T9" fmla="*/ 2147483647 h 47"/>
            <a:gd name="T10" fmla="*/ 2147483647 w 34"/>
            <a:gd name="T11" fmla="*/ 2147483647 h 47"/>
            <a:gd name="T12" fmla="*/ 2147483647 w 34"/>
            <a:gd name="T13" fmla="*/ 2147483647 h 47"/>
            <a:gd name="T14" fmla="*/ 2147483647 w 34"/>
            <a:gd name="T15" fmla="*/ 2147483647 h 47"/>
            <a:gd name="T16" fmla="*/ 2147483647 w 34"/>
            <a:gd name="T17" fmla="*/ 2147483647 h 47"/>
            <a:gd name="T18" fmla="*/ 2147483647 w 34"/>
            <a:gd name="T19" fmla="*/ 2147483647 h 47"/>
            <a:gd name="T20" fmla="*/ 2147483647 w 34"/>
            <a:gd name="T21" fmla="*/ 2147483647 h 47"/>
            <a:gd name="T22" fmla="*/ 2147483647 w 34"/>
            <a:gd name="T23" fmla="*/ 2147483647 h 47"/>
            <a:gd name="T24" fmla="*/ 2147483647 w 34"/>
            <a:gd name="T25" fmla="*/ 2147483647 h 47"/>
            <a:gd name="T26" fmla="*/ 2147483647 w 34"/>
            <a:gd name="T27" fmla="*/ 2147483647 h 47"/>
            <a:gd name="T28" fmla="*/ 2147483647 w 34"/>
            <a:gd name="T29" fmla="*/ 2147483647 h 47"/>
            <a:gd name="T30" fmla="*/ 2147483647 w 34"/>
            <a:gd name="T31" fmla="*/ 2147483647 h 47"/>
            <a:gd name="T32" fmla="*/ 2147483647 w 34"/>
            <a:gd name="T33" fmla="*/ 2147483647 h 47"/>
            <a:gd name="T34" fmla="*/ 2147483647 w 34"/>
            <a:gd name="T35" fmla="*/ 2147483647 h 47"/>
            <a:gd name="T36" fmla="*/ 2147483647 w 34"/>
            <a:gd name="T37" fmla="*/ 2147483647 h 47"/>
            <a:gd name="T38" fmla="*/ 2147483647 w 34"/>
            <a:gd name="T39" fmla="*/ 2147483647 h 47"/>
            <a:gd name="T40" fmla="*/ 2147483647 w 34"/>
            <a:gd name="T41" fmla="*/ 2147483647 h 47"/>
            <a:gd name="T42" fmla="*/ 2147483647 w 34"/>
            <a:gd name="T43" fmla="*/ 2147483647 h 47"/>
            <a:gd name="T44" fmla="*/ 2147483647 w 34"/>
            <a:gd name="T45" fmla="*/ 2147483647 h 47"/>
            <a:gd name="T46" fmla="*/ 2147483647 w 34"/>
            <a:gd name="T47" fmla="*/ 2147483647 h 47"/>
            <a:gd name="T48" fmla="*/ 2147483647 w 34"/>
            <a:gd name="T49" fmla="*/ 2147483647 h 47"/>
            <a:gd name="T50" fmla="*/ 2147483647 w 34"/>
            <a:gd name="T51" fmla="*/ 2147483647 h 47"/>
            <a:gd name="T52" fmla="*/ 2147483647 w 34"/>
            <a:gd name="T53" fmla="*/ 2147483647 h 47"/>
            <a:gd name="T54" fmla="*/ 2147483647 w 34"/>
            <a:gd name="T55" fmla="*/ 2147483647 h 47"/>
            <a:gd name="T56" fmla="*/ 2147483647 w 34"/>
            <a:gd name="T57" fmla="*/ 2147483647 h 47"/>
            <a:gd name="T58" fmla="*/ 2147483647 w 34"/>
            <a:gd name="T59" fmla="*/ 2147483647 h 47"/>
            <a:gd name="T60" fmla="*/ 2147483647 w 34"/>
            <a:gd name="T61" fmla="*/ 2147483647 h 47"/>
            <a:gd name="T62" fmla="*/ 2147483647 w 34"/>
            <a:gd name="T63" fmla="*/ 2147483647 h 47"/>
            <a:gd name="T64" fmla="*/ 2147483647 w 34"/>
            <a:gd name="T65" fmla="*/ 2147483647 h 47"/>
            <a:gd name="T66" fmla="*/ 2147483647 w 34"/>
            <a:gd name="T67" fmla="*/ 2147483647 h 47"/>
            <a:gd name="T68" fmla="*/ 2147483647 w 34"/>
            <a:gd name="T69" fmla="*/ 2147483647 h 47"/>
            <a:gd name="T70" fmla="*/ 2147483647 w 34"/>
            <a:gd name="T71" fmla="*/ 2147483647 h 47"/>
            <a:gd name="T72" fmla="*/ 2147483647 w 34"/>
            <a:gd name="T73" fmla="*/ 2147483647 h 47"/>
            <a:gd name="T74" fmla="*/ 2147483647 w 34"/>
            <a:gd name="T75" fmla="*/ 2147483647 h 47"/>
            <a:gd name="T76" fmla="*/ 0 w 34"/>
            <a:gd name="T77" fmla="*/ 2147483647 h 47"/>
            <a:gd name="T78" fmla="*/ 2147483647 w 34"/>
            <a:gd name="T79" fmla="*/ 2147483647 h 47"/>
            <a:gd name="T80" fmla="*/ 2147483647 w 34"/>
            <a:gd name="T81" fmla="*/ 2147483647 h 47"/>
            <a:gd name="T82" fmla="*/ 2147483647 w 34"/>
            <a:gd name="T83" fmla="*/ 2147483647 h 47"/>
            <a:gd name="T84" fmla="*/ 2147483647 w 34"/>
            <a:gd name="T85" fmla="*/ 2147483647 h 47"/>
            <a:gd name="T86" fmla="*/ 2147483647 w 34"/>
            <a:gd name="T87" fmla="*/ 2147483647 h 47"/>
            <a:gd name="T88" fmla="*/ 2147483647 w 34"/>
            <a:gd name="T89" fmla="*/ 2147483647 h 47"/>
            <a:gd name="T90" fmla="*/ 2147483647 w 34"/>
            <a:gd name="T91" fmla="*/ 2147483647 h 47"/>
            <a:gd name="T92" fmla="*/ 2147483647 w 34"/>
            <a:gd name="T93" fmla="*/ 2147483647 h 47"/>
            <a:gd name="T94" fmla="*/ 2147483647 w 34"/>
            <a:gd name="T95" fmla="*/ 2147483647 h 47"/>
            <a:gd name="T96" fmla="*/ 2147483647 w 34"/>
            <a:gd name="T97" fmla="*/ 2147483647 h 47"/>
            <a:gd name="T98" fmla="*/ 2147483647 w 34"/>
            <a:gd name="T99" fmla="*/ 2147483647 h 47"/>
            <a:gd name="T100" fmla="*/ 2147483647 w 34"/>
            <a:gd name="T101" fmla="*/ 2147483647 h 47"/>
            <a:gd name="T102" fmla="*/ 2147483647 w 34"/>
            <a:gd name="T103" fmla="*/ 2147483647 h 47"/>
            <a:gd name="T104" fmla="*/ 2147483647 w 34"/>
            <a:gd name="T105" fmla="*/ 2147483647 h 47"/>
            <a:gd name="T106" fmla="*/ 2147483647 w 34"/>
            <a:gd name="T107" fmla="*/ 2147483647 h 47"/>
            <a:gd name="T108" fmla="*/ 2147483647 w 34"/>
            <a:gd name="T109" fmla="*/ 2147483647 h 47"/>
            <a:gd name="T110" fmla="*/ 2147483647 w 34"/>
            <a:gd name="T111" fmla="*/ 2147483647 h 47"/>
            <a:gd name="T112" fmla="*/ 2147483647 w 34"/>
            <a:gd name="T113" fmla="*/ 2147483647 h 47"/>
            <a:gd name="T114" fmla="*/ 2147483647 w 34"/>
            <a:gd name="T115" fmla="*/ 2147483647 h 47"/>
            <a:gd name="T116" fmla="*/ 2147483647 w 34"/>
            <a:gd name="T117" fmla="*/ 2147483647 h 47"/>
            <a:gd name="T118" fmla="*/ 2147483647 w 34"/>
            <a:gd name="T119" fmla="*/ 2147483647 h 47"/>
            <a:gd name="T120" fmla="*/ 2147483647 w 34"/>
            <a:gd name="T121" fmla="*/ 2147483647 h 47"/>
            <a:gd name="T122" fmla="*/ 2147483647 w 34"/>
            <a:gd name="T123" fmla="*/ 0 h 4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4"/>
            <a:gd name="T187" fmla="*/ 0 h 47"/>
            <a:gd name="T188" fmla="*/ 30 w 34"/>
            <a:gd name="T189" fmla="*/ 21 h 4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4" h="47">
              <a:moveTo>
                <a:pt x="1" y="19"/>
              </a:moveTo>
              <a:lnTo>
                <a:pt x="3" y="16"/>
              </a:lnTo>
              <a:lnTo>
                <a:pt x="0" y="6"/>
              </a:lnTo>
              <a:lnTo>
                <a:pt x="5" y="3"/>
              </a:lnTo>
              <a:lnTo>
                <a:pt x="8" y="4"/>
              </a:lnTo>
              <a:lnTo>
                <a:pt x="13" y="0"/>
              </a:lnTo>
              <a:lnTo>
                <a:pt x="12" y="5"/>
              </a:lnTo>
              <a:lnTo>
                <a:pt x="17" y="5"/>
              </a:lnTo>
              <a:lnTo>
                <a:pt x="15" y="8"/>
              </a:lnTo>
              <a:lnTo>
                <a:pt x="19" y="8"/>
              </a:lnTo>
              <a:lnTo>
                <a:pt x="25" y="9"/>
              </a:lnTo>
              <a:lnTo>
                <a:pt x="25" y="12"/>
              </a:lnTo>
              <a:lnTo>
                <a:pt x="29" y="13"/>
              </a:lnTo>
              <a:lnTo>
                <a:pt x="30" y="16"/>
              </a:lnTo>
              <a:lnTo>
                <a:pt x="29" y="20"/>
              </a:lnTo>
              <a:lnTo>
                <a:pt x="34" y="37"/>
              </a:lnTo>
              <a:lnTo>
                <a:pt x="28" y="38"/>
              </a:lnTo>
              <a:lnTo>
                <a:pt x="25" y="39"/>
              </a:lnTo>
              <a:lnTo>
                <a:pt x="26" y="46"/>
              </a:lnTo>
              <a:lnTo>
                <a:pt x="23" y="47"/>
              </a:lnTo>
              <a:lnTo>
                <a:pt x="18" y="43"/>
              </a:lnTo>
              <a:lnTo>
                <a:pt x="13" y="41"/>
              </a:lnTo>
              <a:lnTo>
                <a:pt x="10" y="45"/>
              </a:lnTo>
              <a:lnTo>
                <a:pt x="5" y="42"/>
              </a:lnTo>
              <a:lnTo>
                <a:pt x="8" y="37"/>
              </a:lnTo>
              <a:lnTo>
                <a:pt x="4" y="31"/>
              </a:lnTo>
              <a:lnTo>
                <a:pt x="1" y="31"/>
              </a:lnTo>
              <a:lnTo>
                <a:pt x="1" y="25"/>
              </a:lnTo>
              <a:lnTo>
                <a:pt x="4" y="21"/>
              </a:lnTo>
              <a:lnTo>
                <a:pt x="1" y="19"/>
              </a:lnTo>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8</xdr:col>
      <xdr:colOff>314325</xdr:colOff>
      <xdr:row>13</xdr:row>
      <xdr:rowOff>38100</xdr:rowOff>
    </xdr:from>
    <xdr:to>
      <xdr:col>8</xdr:col>
      <xdr:colOff>533400</xdr:colOff>
      <xdr:row>15</xdr:row>
      <xdr:rowOff>114300</xdr:rowOff>
    </xdr:to>
    <xdr:sp macro="" textlink="">
      <xdr:nvSpPr>
        <xdr:cNvPr id="170" name="5a5big"/>
        <xdr:cNvSpPr>
          <a:spLocks/>
        </xdr:cNvSpPr>
      </xdr:nvSpPr>
      <xdr:spPr bwMode="auto">
        <a:xfrm>
          <a:off x="5191125" y="2524125"/>
          <a:ext cx="219075" cy="400050"/>
        </a:xfrm>
        <a:custGeom>
          <a:avLst/>
          <a:gdLst>
            <a:gd name="T0" fmla="*/ 2147483647 w 23"/>
            <a:gd name="T1" fmla="*/ 2147483647 h 42"/>
            <a:gd name="T2" fmla="*/ 2147483647 w 23"/>
            <a:gd name="T3" fmla="*/ 2147483647 h 42"/>
            <a:gd name="T4" fmla="*/ 2147483647 w 23"/>
            <a:gd name="T5" fmla="*/ 2147483647 h 42"/>
            <a:gd name="T6" fmla="*/ 2147483647 w 23"/>
            <a:gd name="T7" fmla="*/ 2147483647 h 42"/>
            <a:gd name="T8" fmla="*/ 2147483647 w 23"/>
            <a:gd name="T9" fmla="*/ 2147483647 h 42"/>
            <a:gd name="T10" fmla="*/ 2147483647 w 23"/>
            <a:gd name="T11" fmla="*/ 2147483647 h 42"/>
            <a:gd name="T12" fmla="*/ 2147483647 w 23"/>
            <a:gd name="T13" fmla="*/ 2147483647 h 42"/>
            <a:gd name="T14" fmla="*/ 2147483647 w 23"/>
            <a:gd name="T15" fmla="*/ 2147483647 h 42"/>
            <a:gd name="T16" fmla="*/ 2147483647 w 23"/>
            <a:gd name="T17" fmla="*/ 2147483647 h 42"/>
            <a:gd name="T18" fmla="*/ 2147483647 w 23"/>
            <a:gd name="T19" fmla="*/ 2147483647 h 42"/>
            <a:gd name="T20" fmla="*/ 2147483647 w 23"/>
            <a:gd name="T21" fmla="*/ 2147483647 h 42"/>
            <a:gd name="T22" fmla="*/ 2147483647 w 23"/>
            <a:gd name="T23" fmla="*/ 2147483647 h 42"/>
            <a:gd name="T24" fmla="*/ 2147483647 w 23"/>
            <a:gd name="T25" fmla="*/ 2147483647 h 42"/>
            <a:gd name="T26" fmla="*/ 2147483647 w 23"/>
            <a:gd name="T27" fmla="*/ 2147483647 h 42"/>
            <a:gd name="T28" fmla="*/ 2147483647 w 23"/>
            <a:gd name="T29" fmla="*/ 2147483647 h 42"/>
            <a:gd name="T30" fmla="*/ 2147483647 w 23"/>
            <a:gd name="T31" fmla="*/ 2147483647 h 42"/>
            <a:gd name="T32" fmla="*/ 2147483647 w 23"/>
            <a:gd name="T33" fmla="*/ 2147483647 h 42"/>
            <a:gd name="T34" fmla="*/ 2147483647 w 23"/>
            <a:gd name="T35" fmla="*/ 2147483647 h 42"/>
            <a:gd name="T36" fmla="*/ 2147483647 w 23"/>
            <a:gd name="T37" fmla="*/ 2147483647 h 42"/>
            <a:gd name="T38" fmla="*/ 2147483647 w 23"/>
            <a:gd name="T39" fmla="*/ 2147483647 h 42"/>
            <a:gd name="T40" fmla="*/ 2147483647 w 23"/>
            <a:gd name="T41" fmla="*/ 2147483647 h 42"/>
            <a:gd name="T42" fmla="*/ 2147483647 w 23"/>
            <a:gd name="T43" fmla="*/ 2147483647 h 42"/>
            <a:gd name="T44" fmla="*/ 2147483647 w 23"/>
            <a:gd name="T45" fmla="*/ 2147483647 h 42"/>
            <a:gd name="T46" fmla="*/ 2147483647 w 23"/>
            <a:gd name="T47" fmla="*/ 2147483647 h 42"/>
            <a:gd name="T48" fmla="*/ 2147483647 w 23"/>
            <a:gd name="T49" fmla="*/ 2147483647 h 42"/>
            <a:gd name="T50" fmla="*/ 2147483647 w 23"/>
            <a:gd name="T51" fmla="*/ 2147483647 h 42"/>
            <a:gd name="T52" fmla="*/ 2147483647 w 23"/>
            <a:gd name="T53" fmla="*/ 2147483647 h 42"/>
            <a:gd name="T54" fmla="*/ 2147483647 w 23"/>
            <a:gd name="T55" fmla="*/ 2147483647 h 42"/>
            <a:gd name="T56" fmla="*/ 2147483647 w 23"/>
            <a:gd name="T57" fmla="*/ 2147483647 h 42"/>
            <a:gd name="T58" fmla="*/ 2147483647 w 23"/>
            <a:gd name="T59" fmla="*/ 2147483647 h 42"/>
            <a:gd name="T60" fmla="*/ 2147483647 w 23"/>
            <a:gd name="T61" fmla="*/ 2147483647 h 42"/>
            <a:gd name="T62" fmla="*/ 2147483647 w 23"/>
            <a:gd name="T63" fmla="*/ 2147483647 h 42"/>
            <a:gd name="T64" fmla="*/ 2147483647 w 23"/>
            <a:gd name="T65" fmla="*/ 2147483647 h 42"/>
            <a:gd name="T66" fmla="*/ 2147483647 w 23"/>
            <a:gd name="T67" fmla="*/ 2147483647 h 42"/>
            <a:gd name="T68" fmla="*/ 2147483647 w 23"/>
            <a:gd name="T69" fmla="*/ 2147483647 h 42"/>
            <a:gd name="T70" fmla="*/ 2147483647 w 23"/>
            <a:gd name="T71" fmla="*/ 2147483647 h 42"/>
            <a:gd name="T72" fmla="*/ 2147483647 w 23"/>
            <a:gd name="T73" fmla="*/ 2147483647 h 42"/>
            <a:gd name="T74" fmla="*/ 2147483647 w 23"/>
            <a:gd name="T75" fmla="*/ 2147483647 h 42"/>
            <a:gd name="T76" fmla="*/ 0 w 23"/>
            <a:gd name="T77" fmla="*/ 2147483647 h 42"/>
            <a:gd name="T78" fmla="*/ 2147483647 w 23"/>
            <a:gd name="T79" fmla="*/ 2147483647 h 42"/>
            <a:gd name="T80" fmla="*/ 2147483647 w 23"/>
            <a:gd name="T81" fmla="*/ 2147483647 h 42"/>
            <a:gd name="T82" fmla="*/ 2147483647 w 23"/>
            <a:gd name="T83" fmla="*/ 2147483647 h 42"/>
            <a:gd name="T84" fmla="*/ 2147483647 w 23"/>
            <a:gd name="T85" fmla="*/ 2147483647 h 42"/>
            <a:gd name="T86" fmla="*/ 2147483647 w 23"/>
            <a:gd name="T87" fmla="*/ 2147483647 h 42"/>
            <a:gd name="T88" fmla="*/ 2147483647 w 23"/>
            <a:gd name="T89" fmla="*/ 2147483647 h 42"/>
            <a:gd name="T90" fmla="*/ 2147483647 w 23"/>
            <a:gd name="T91" fmla="*/ 2147483647 h 42"/>
            <a:gd name="T92" fmla="*/ 2147483647 w 23"/>
            <a:gd name="T93" fmla="*/ 2147483647 h 42"/>
            <a:gd name="T94" fmla="*/ 2147483647 w 23"/>
            <a:gd name="T95" fmla="*/ 2147483647 h 42"/>
            <a:gd name="T96" fmla="*/ 2147483647 w 23"/>
            <a:gd name="T97" fmla="*/ 2147483647 h 42"/>
            <a:gd name="T98" fmla="*/ 2147483647 w 23"/>
            <a:gd name="T99" fmla="*/ 2147483647 h 42"/>
            <a:gd name="T100" fmla="*/ 2147483647 w 23"/>
            <a:gd name="T101" fmla="*/ 2147483647 h 42"/>
            <a:gd name="T102" fmla="*/ 2147483647 w 23"/>
            <a:gd name="T103" fmla="*/ 2147483647 h 42"/>
            <a:gd name="T104" fmla="*/ 2147483647 w 23"/>
            <a:gd name="T105" fmla="*/ 2147483647 h 42"/>
            <a:gd name="T106" fmla="*/ 2147483647 w 23"/>
            <a:gd name="T107" fmla="*/ 2147483647 h 42"/>
            <a:gd name="T108" fmla="*/ 2147483647 w 23"/>
            <a:gd name="T109" fmla="*/ 2147483647 h 42"/>
            <a:gd name="T110" fmla="*/ 2147483647 w 23"/>
            <a:gd name="T111" fmla="*/ 2147483647 h 42"/>
            <a:gd name="T112" fmla="*/ 2147483647 w 23"/>
            <a:gd name="T113" fmla="*/ 2147483647 h 42"/>
            <a:gd name="T114" fmla="*/ 2147483647 w 23"/>
            <a:gd name="T115" fmla="*/ 2147483647 h 42"/>
            <a:gd name="T116" fmla="*/ 2147483647 w 23"/>
            <a:gd name="T117" fmla="*/ 2147483647 h 42"/>
            <a:gd name="T118" fmla="*/ 2147483647 w 23"/>
            <a:gd name="T119" fmla="*/ 2147483647 h 42"/>
            <a:gd name="T120" fmla="*/ 2147483647 w 23"/>
            <a:gd name="T121" fmla="*/ 2147483647 h 42"/>
            <a:gd name="T122" fmla="*/ 2147483647 w 23"/>
            <a:gd name="T123" fmla="*/ 0 h 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3"/>
            <a:gd name="T187" fmla="*/ 0 h 42"/>
            <a:gd name="T188" fmla="*/ 30 w 23"/>
            <a:gd name="T189" fmla="*/ 21 h 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3" h="42">
              <a:moveTo>
                <a:pt x="6" y="7"/>
              </a:moveTo>
              <a:lnTo>
                <a:pt x="4" y="3"/>
              </a:lnTo>
              <a:lnTo>
                <a:pt x="6" y="1"/>
              </a:lnTo>
              <a:lnTo>
                <a:pt x="12" y="5"/>
              </a:lnTo>
              <a:lnTo>
                <a:pt x="19" y="0"/>
              </a:lnTo>
              <a:lnTo>
                <a:pt x="19" y="3"/>
              </a:lnTo>
              <a:lnTo>
                <a:pt x="22" y="12"/>
              </a:lnTo>
              <a:lnTo>
                <a:pt x="20" y="15"/>
              </a:lnTo>
              <a:lnTo>
                <a:pt x="23" y="17"/>
              </a:lnTo>
              <a:lnTo>
                <a:pt x="19" y="22"/>
              </a:lnTo>
              <a:lnTo>
                <a:pt x="16" y="23"/>
              </a:lnTo>
              <a:lnTo>
                <a:pt x="14" y="26"/>
              </a:lnTo>
              <a:lnTo>
                <a:pt x="10" y="31"/>
              </a:lnTo>
              <a:lnTo>
                <a:pt x="8" y="38"/>
              </a:lnTo>
              <a:lnTo>
                <a:pt x="2" y="42"/>
              </a:lnTo>
              <a:lnTo>
                <a:pt x="0" y="33"/>
              </a:lnTo>
              <a:lnTo>
                <a:pt x="4" y="25"/>
              </a:lnTo>
              <a:lnTo>
                <a:pt x="6" y="23"/>
              </a:lnTo>
              <a:lnTo>
                <a:pt x="4" y="19"/>
              </a:lnTo>
              <a:lnTo>
                <a:pt x="5" y="13"/>
              </a:lnTo>
              <a:lnTo>
                <a:pt x="6" y="7"/>
              </a:lnTo>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8</xdr:col>
      <xdr:colOff>190500</xdr:colOff>
      <xdr:row>12</xdr:row>
      <xdr:rowOff>9525</xdr:rowOff>
    </xdr:from>
    <xdr:to>
      <xdr:col>8</xdr:col>
      <xdr:colOff>561975</xdr:colOff>
      <xdr:row>14</xdr:row>
      <xdr:rowOff>57150</xdr:rowOff>
    </xdr:to>
    <xdr:sp macro="" textlink="">
      <xdr:nvSpPr>
        <xdr:cNvPr id="171" name="5m6big"/>
        <xdr:cNvSpPr>
          <a:spLocks/>
        </xdr:cNvSpPr>
      </xdr:nvSpPr>
      <xdr:spPr bwMode="auto">
        <a:xfrm>
          <a:off x="5067300" y="2333625"/>
          <a:ext cx="371475" cy="371475"/>
        </a:xfrm>
        <a:custGeom>
          <a:avLst/>
          <a:gdLst>
            <a:gd name="T0" fmla="*/ 2147483647 w 39"/>
            <a:gd name="T1" fmla="*/ 2147483647 h 39"/>
            <a:gd name="T2" fmla="*/ 2147483647 w 39"/>
            <a:gd name="T3" fmla="*/ 2147483647 h 39"/>
            <a:gd name="T4" fmla="*/ 2147483647 w 39"/>
            <a:gd name="T5" fmla="*/ 2147483647 h 39"/>
            <a:gd name="T6" fmla="*/ 2147483647 w 39"/>
            <a:gd name="T7" fmla="*/ 2147483647 h 39"/>
            <a:gd name="T8" fmla="*/ 2147483647 w 39"/>
            <a:gd name="T9" fmla="*/ 2147483647 h 39"/>
            <a:gd name="T10" fmla="*/ 2147483647 w 39"/>
            <a:gd name="T11" fmla="*/ 2147483647 h 39"/>
            <a:gd name="T12" fmla="*/ 2147483647 w 39"/>
            <a:gd name="T13" fmla="*/ 2147483647 h 39"/>
            <a:gd name="T14" fmla="*/ 2147483647 w 39"/>
            <a:gd name="T15" fmla="*/ 2147483647 h 39"/>
            <a:gd name="T16" fmla="*/ 2147483647 w 39"/>
            <a:gd name="T17" fmla="*/ 2147483647 h 39"/>
            <a:gd name="T18" fmla="*/ 2147483647 w 39"/>
            <a:gd name="T19" fmla="*/ 2147483647 h 39"/>
            <a:gd name="T20" fmla="*/ 2147483647 w 39"/>
            <a:gd name="T21" fmla="*/ 2147483647 h 39"/>
            <a:gd name="T22" fmla="*/ 2147483647 w 39"/>
            <a:gd name="T23" fmla="*/ 2147483647 h 39"/>
            <a:gd name="T24" fmla="*/ 2147483647 w 39"/>
            <a:gd name="T25" fmla="*/ 2147483647 h 39"/>
            <a:gd name="T26" fmla="*/ 2147483647 w 39"/>
            <a:gd name="T27" fmla="*/ 2147483647 h 39"/>
            <a:gd name="T28" fmla="*/ 2147483647 w 39"/>
            <a:gd name="T29" fmla="*/ 2147483647 h 39"/>
            <a:gd name="T30" fmla="*/ 2147483647 w 39"/>
            <a:gd name="T31" fmla="*/ 2147483647 h 39"/>
            <a:gd name="T32" fmla="*/ 2147483647 w 39"/>
            <a:gd name="T33" fmla="*/ 2147483647 h 39"/>
            <a:gd name="T34" fmla="*/ 2147483647 w 39"/>
            <a:gd name="T35" fmla="*/ 2147483647 h 39"/>
            <a:gd name="T36" fmla="*/ 2147483647 w 39"/>
            <a:gd name="T37" fmla="*/ 2147483647 h 39"/>
            <a:gd name="T38" fmla="*/ 2147483647 w 39"/>
            <a:gd name="T39" fmla="*/ 2147483647 h 39"/>
            <a:gd name="T40" fmla="*/ 2147483647 w 39"/>
            <a:gd name="T41" fmla="*/ 2147483647 h 39"/>
            <a:gd name="T42" fmla="*/ 2147483647 w 39"/>
            <a:gd name="T43" fmla="*/ 2147483647 h 39"/>
            <a:gd name="T44" fmla="*/ 2147483647 w 39"/>
            <a:gd name="T45" fmla="*/ 2147483647 h 39"/>
            <a:gd name="T46" fmla="*/ 2147483647 w 39"/>
            <a:gd name="T47" fmla="*/ 2147483647 h 39"/>
            <a:gd name="T48" fmla="*/ 2147483647 w 39"/>
            <a:gd name="T49" fmla="*/ 2147483647 h 39"/>
            <a:gd name="T50" fmla="*/ 2147483647 w 39"/>
            <a:gd name="T51" fmla="*/ 2147483647 h 39"/>
            <a:gd name="T52" fmla="*/ 2147483647 w 39"/>
            <a:gd name="T53" fmla="*/ 2147483647 h 39"/>
            <a:gd name="T54" fmla="*/ 2147483647 w 39"/>
            <a:gd name="T55" fmla="*/ 2147483647 h 39"/>
            <a:gd name="T56" fmla="*/ 2147483647 w 39"/>
            <a:gd name="T57" fmla="*/ 2147483647 h 39"/>
            <a:gd name="T58" fmla="*/ 2147483647 w 39"/>
            <a:gd name="T59" fmla="*/ 2147483647 h 39"/>
            <a:gd name="T60" fmla="*/ 2147483647 w 39"/>
            <a:gd name="T61" fmla="*/ 2147483647 h 39"/>
            <a:gd name="T62" fmla="*/ 2147483647 w 39"/>
            <a:gd name="T63" fmla="*/ 2147483647 h 39"/>
            <a:gd name="T64" fmla="*/ 2147483647 w 39"/>
            <a:gd name="T65" fmla="*/ 2147483647 h 39"/>
            <a:gd name="T66" fmla="*/ 2147483647 w 39"/>
            <a:gd name="T67" fmla="*/ 2147483647 h 39"/>
            <a:gd name="T68" fmla="*/ 2147483647 w 39"/>
            <a:gd name="T69" fmla="*/ 2147483647 h 39"/>
            <a:gd name="T70" fmla="*/ 2147483647 w 39"/>
            <a:gd name="T71" fmla="*/ 2147483647 h 39"/>
            <a:gd name="T72" fmla="*/ 2147483647 w 39"/>
            <a:gd name="T73" fmla="*/ 2147483647 h 39"/>
            <a:gd name="T74" fmla="*/ 2147483647 w 39"/>
            <a:gd name="T75" fmla="*/ 2147483647 h 39"/>
            <a:gd name="T76" fmla="*/ 0 w 39"/>
            <a:gd name="T77" fmla="*/ 2147483647 h 39"/>
            <a:gd name="T78" fmla="*/ 2147483647 w 39"/>
            <a:gd name="T79" fmla="*/ 2147483647 h 39"/>
            <a:gd name="T80" fmla="*/ 2147483647 w 39"/>
            <a:gd name="T81" fmla="*/ 2147483647 h 39"/>
            <a:gd name="T82" fmla="*/ 2147483647 w 39"/>
            <a:gd name="T83" fmla="*/ 2147483647 h 39"/>
            <a:gd name="T84" fmla="*/ 2147483647 w 39"/>
            <a:gd name="T85" fmla="*/ 2147483647 h 39"/>
            <a:gd name="T86" fmla="*/ 2147483647 w 39"/>
            <a:gd name="T87" fmla="*/ 2147483647 h 39"/>
            <a:gd name="T88" fmla="*/ 2147483647 w 39"/>
            <a:gd name="T89" fmla="*/ 2147483647 h 39"/>
            <a:gd name="T90" fmla="*/ 2147483647 w 39"/>
            <a:gd name="T91" fmla="*/ 2147483647 h 39"/>
            <a:gd name="T92" fmla="*/ 2147483647 w 39"/>
            <a:gd name="T93" fmla="*/ 2147483647 h 39"/>
            <a:gd name="T94" fmla="*/ 2147483647 w 39"/>
            <a:gd name="T95" fmla="*/ 2147483647 h 39"/>
            <a:gd name="T96" fmla="*/ 2147483647 w 39"/>
            <a:gd name="T97" fmla="*/ 2147483647 h 39"/>
            <a:gd name="T98" fmla="*/ 2147483647 w 39"/>
            <a:gd name="T99" fmla="*/ 2147483647 h 39"/>
            <a:gd name="T100" fmla="*/ 2147483647 w 39"/>
            <a:gd name="T101" fmla="*/ 2147483647 h 39"/>
            <a:gd name="T102" fmla="*/ 2147483647 w 39"/>
            <a:gd name="T103" fmla="*/ 2147483647 h 39"/>
            <a:gd name="T104" fmla="*/ 2147483647 w 39"/>
            <a:gd name="T105" fmla="*/ 2147483647 h 39"/>
            <a:gd name="T106" fmla="*/ 2147483647 w 39"/>
            <a:gd name="T107" fmla="*/ 2147483647 h 39"/>
            <a:gd name="T108" fmla="*/ 2147483647 w 39"/>
            <a:gd name="T109" fmla="*/ 2147483647 h 39"/>
            <a:gd name="T110" fmla="*/ 2147483647 w 39"/>
            <a:gd name="T111" fmla="*/ 2147483647 h 39"/>
            <a:gd name="T112" fmla="*/ 2147483647 w 39"/>
            <a:gd name="T113" fmla="*/ 2147483647 h 39"/>
            <a:gd name="T114" fmla="*/ 2147483647 w 39"/>
            <a:gd name="T115" fmla="*/ 2147483647 h 39"/>
            <a:gd name="T116" fmla="*/ 2147483647 w 39"/>
            <a:gd name="T117" fmla="*/ 2147483647 h 39"/>
            <a:gd name="T118" fmla="*/ 2147483647 w 39"/>
            <a:gd name="T119" fmla="*/ 2147483647 h 39"/>
            <a:gd name="T120" fmla="*/ 2147483647 w 39"/>
            <a:gd name="T121" fmla="*/ 2147483647 h 39"/>
            <a:gd name="T122" fmla="*/ 2147483647 w 39"/>
            <a:gd name="T123" fmla="*/ 0 h 3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
            <a:gd name="T187" fmla="*/ 0 h 39"/>
            <a:gd name="T188" fmla="*/ 30 w 39"/>
            <a:gd name="T189" fmla="*/ 21 h 3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 h="39">
              <a:moveTo>
                <a:pt x="12" y="13"/>
              </a:moveTo>
              <a:lnTo>
                <a:pt x="21" y="2"/>
              </a:lnTo>
              <a:lnTo>
                <a:pt x="25" y="2"/>
              </a:lnTo>
              <a:lnTo>
                <a:pt x="28" y="7"/>
              </a:lnTo>
              <a:lnTo>
                <a:pt x="31" y="6"/>
              </a:lnTo>
              <a:lnTo>
                <a:pt x="31" y="3"/>
              </a:lnTo>
              <a:lnTo>
                <a:pt x="34" y="0"/>
              </a:lnTo>
              <a:lnTo>
                <a:pt x="38" y="1"/>
              </a:lnTo>
              <a:lnTo>
                <a:pt x="39" y="6"/>
              </a:lnTo>
              <a:lnTo>
                <a:pt x="37" y="7"/>
              </a:lnTo>
              <a:lnTo>
                <a:pt x="36" y="10"/>
              </a:lnTo>
              <a:lnTo>
                <a:pt x="32" y="10"/>
              </a:lnTo>
              <a:lnTo>
                <a:pt x="31" y="14"/>
              </a:lnTo>
              <a:lnTo>
                <a:pt x="35" y="18"/>
              </a:lnTo>
              <a:lnTo>
                <a:pt x="25" y="25"/>
              </a:lnTo>
              <a:lnTo>
                <a:pt x="24" y="24"/>
              </a:lnTo>
              <a:lnTo>
                <a:pt x="19" y="21"/>
              </a:lnTo>
              <a:lnTo>
                <a:pt x="17" y="23"/>
              </a:lnTo>
              <a:lnTo>
                <a:pt x="19" y="28"/>
              </a:lnTo>
              <a:lnTo>
                <a:pt x="18" y="35"/>
              </a:lnTo>
              <a:lnTo>
                <a:pt x="17" y="39"/>
              </a:lnTo>
              <a:lnTo>
                <a:pt x="6" y="31"/>
              </a:lnTo>
              <a:lnTo>
                <a:pt x="0" y="31"/>
              </a:lnTo>
              <a:lnTo>
                <a:pt x="0" y="26"/>
              </a:lnTo>
              <a:lnTo>
                <a:pt x="0" y="24"/>
              </a:lnTo>
              <a:lnTo>
                <a:pt x="5" y="19"/>
              </a:lnTo>
              <a:lnTo>
                <a:pt x="0" y="17"/>
              </a:lnTo>
              <a:lnTo>
                <a:pt x="2" y="13"/>
              </a:lnTo>
              <a:lnTo>
                <a:pt x="5" y="12"/>
              </a:lnTo>
              <a:lnTo>
                <a:pt x="12" y="13"/>
              </a:lnTo>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9</xdr:col>
      <xdr:colOff>476250</xdr:colOff>
      <xdr:row>11</xdr:row>
      <xdr:rowOff>57150</xdr:rowOff>
    </xdr:from>
    <xdr:to>
      <xdr:col>10</xdr:col>
      <xdr:colOff>114300</xdr:colOff>
      <xdr:row>13</xdr:row>
      <xdr:rowOff>66675</xdr:rowOff>
    </xdr:to>
    <xdr:sp macro="" textlink="">
      <xdr:nvSpPr>
        <xdr:cNvPr id="172" name="5a8big"/>
        <xdr:cNvSpPr>
          <a:spLocks/>
        </xdr:cNvSpPr>
      </xdr:nvSpPr>
      <xdr:spPr bwMode="auto">
        <a:xfrm>
          <a:off x="5962650" y="2219325"/>
          <a:ext cx="247650" cy="333375"/>
        </a:xfrm>
        <a:custGeom>
          <a:avLst/>
          <a:gdLst>
            <a:gd name="T0" fmla="*/ 2147483647 w 26"/>
            <a:gd name="T1" fmla="*/ 2147483647 h 35"/>
            <a:gd name="T2" fmla="*/ 2147483647 w 26"/>
            <a:gd name="T3" fmla="*/ 2147483647 h 35"/>
            <a:gd name="T4" fmla="*/ 2147483647 w 26"/>
            <a:gd name="T5" fmla="*/ 2147483647 h 35"/>
            <a:gd name="T6" fmla="*/ 2147483647 w 26"/>
            <a:gd name="T7" fmla="*/ 2147483647 h 35"/>
            <a:gd name="T8" fmla="*/ 2147483647 w 26"/>
            <a:gd name="T9" fmla="*/ 2147483647 h 35"/>
            <a:gd name="T10" fmla="*/ 2147483647 w 26"/>
            <a:gd name="T11" fmla="*/ 2147483647 h 35"/>
            <a:gd name="T12" fmla="*/ 2147483647 w 26"/>
            <a:gd name="T13" fmla="*/ 2147483647 h 35"/>
            <a:gd name="T14" fmla="*/ 2147483647 w 26"/>
            <a:gd name="T15" fmla="*/ 2147483647 h 35"/>
            <a:gd name="T16" fmla="*/ 2147483647 w 26"/>
            <a:gd name="T17" fmla="*/ 2147483647 h 35"/>
            <a:gd name="T18" fmla="*/ 2147483647 w 26"/>
            <a:gd name="T19" fmla="*/ 2147483647 h 35"/>
            <a:gd name="T20" fmla="*/ 2147483647 w 26"/>
            <a:gd name="T21" fmla="*/ 2147483647 h 35"/>
            <a:gd name="T22" fmla="*/ 2147483647 w 26"/>
            <a:gd name="T23" fmla="*/ 2147483647 h 35"/>
            <a:gd name="T24" fmla="*/ 2147483647 w 26"/>
            <a:gd name="T25" fmla="*/ 2147483647 h 35"/>
            <a:gd name="T26" fmla="*/ 2147483647 w 26"/>
            <a:gd name="T27" fmla="*/ 2147483647 h 35"/>
            <a:gd name="T28" fmla="*/ 2147483647 w 26"/>
            <a:gd name="T29" fmla="*/ 2147483647 h 35"/>
            <a:gd name="T30" fmla="*/ 2147483647 w 26"/>
            <a:gd name="T31" fmla="*/ 2147483647 h 35"/>
            <a:gd name="T32" fmla="*/ 2147483647 w 26"/>
            <a:gd name="T33" fmla="*/ 2147483647 h 35"/>
            <a:gd name="T34" fmla="*/ 2147483647 w 26"/>
            <a:gd name="T35" fmla="*/ 2147483647 h 35"/>
            <a:gd name="T36" fmla="*/ 2147483647 w 26"/>
            <a:gd name="T37" fmla="*/ 2147483647 h 35"/>
            <a:gd name="T38" fmla="*/ 2147483647 w 26"/>
            <a:gd name="T39" fmla="*/ 2147483647 h 35"/>
            <a:gd name="T40" fmla="*/ 2147483647 w 26"/>
            <a:gd name="T41" fmla="*/ 2147483647 h 35"/>
            <a:gd name="T42" fmla="*/ 2147483647 w 26"/>
            <a:gd name="T43" fmla="*/ 2147483647 h 35"/>
            <a:gd name="T44" fmla="*/ 2147483647 w 26"/>
            <a:gd name="T45" fmla="*/ 2147483647 h 35"/>
            <a:gd name="T46" fmla="*/ 2147483647 w 26"/>
            <a:gd name="T47" fmla="*/ 2147483647 h 35"/>
            <a:gd name="T48" fmla="*/ 2147483647 w 26"/>
            <a:gd name="T49" fmla="*/ 2147483647 h 35"/>
            <a:gd name="T50" fmla="*/ 2147483647 w 26"/>
            <a:gd name="T51" fmla="*/ 2147483647 h 35"/>
            <a:gd name="T52" fmla="*/ 2147483647 w 26"/>
            <a:gd name="T53" fmla="*/ 2147483647 h 35"/>
            <a:gd name="T54" fmla="*/ 2147483647 w 26"/>
            <a:gd name="T55" fmla="*/ 2147483647 h 35"/>
            <a:gd name="T56" fmla="*/ 2147483647 w 26"/>
            <a:gd name="T57" fmla="*/ 2147483647 h 35"/>
            <a:gd name="T58" fmla="*/ 2147483647 w 26"/>
            <a:gd name="T59" fmla="*/ 2147483647 h 35"/>
            <a:gd name="T60" fmla="*/ 2147483647 w 26"/>
            <a:gd name="T61" fmla="*/ 2147483647 h 35"/>
            <a:gd name="T62" fmla="*/ 2147483647 w 26"/>
            <a:gd name="T63" fmla="*/ 2147483647 h 35"/>
            <a:gd name="T64" fmla="*/ 2147483647 w 26"/>
            <a:gd name="T65" fmla="*/ 2147483647 h 35"/>
            <a:gd name="T66" fmla="*/ 2147483647 w 26"/>
            <a:gd name="T67" fmla="*/ 2147483647 h 35"/>
            <a:gd name="T68" fmla="*/ 2147483647 w 26"/>
            <a:gd name="T69" fmla="*/ 2147483647 h 35"/>
            <a:gd name="T70" fmla="*/ 2147483647 w 26"/>
            <a:gd name="T71" fmla="*/ 2147483647 h 35"/>
            <a:gd name="T72" fmla="*/ 2147483647 w 26"/>
            <a:gd name="T73" fmla="*/ 2147483647 h 35"/>
            <a:gd name="T74" fmla="*/ 2147483647 w 26"/>
            <a:gd name="T75" fmla="*/ 2147483647 h 35"/>
            <a:gd name="T76" fmla="*/ 0 w 26"/>
            <a:gd name="T77" fmla="*/ 2147483647 h 35"/>
            <a:gd name="T78" fmla="*/ 2147483647 w 26"/>
            <a:gd name="T79" fmla="*/ 2147483647 h 35"/>
            <a:gd name="T80" fmla="*/ 2147483647 w 26"/>
            <a:gd name="T81" fmla="*/ 2147483647 h 35"/>
            <a:gd name="T82" fmla="*/ 2147483647 w 26"/>
            <a:gd name="T83" fmla="*/ 2147483647 h 35"/>
            <a:gd name="T84" fmla="*/ 2147483647 w 26"/>
            <a:gd name="T85" fmla="*/ 2147483647 h 35"/>
            <a:gd name="T86" fmla="*/ 2147483647 w 26"/>
            <a:gd name="T87" fmla="*/ 2147483647 h 35"/>
            <a:gd name="T88" fmla="*/ 2147483647 w 26"/>
            <a:gd name="T89" fmla="*/ 2147483647 h 35"/>
            <a:gd name="T90" fmla="*/ 2147483647 w 26"/>
            <a:gd name="T91" fmla="*/ 2147483647 h 35"/>
            <a:gd name="T92" fmla="*/ 2147483647 w 26"/>
            <a:gd name="T93" fmla="*/ 2147483647 h 35"/>
            <a:gd name="T94" fmla="*/ 2147483647 w 26"/>
            <a:gd name="T95" fmla="*/ 2147483647 h 35"/>
            <a:gd name="T96" fmla="*/ 2147483647 w 26"/>
            <a:gd name="T97" fmla="*/ 2147483647 h 35"/>
            <a:gd name="T98" fmla="*/ 2147483647 w 26"/>
            <a:gd name="T99" fmla="*/ 2147483647 h 35"/>
            <a:gd name="T100" fmla="*/ 2147483647 w 26"/>
            <a:gd name="T101" fmla="*/ 2147483647 h 35"/>
            <a:gd name="T102" fmla="*/ 2147483647 w 26"/>
            <a:gd name="T103" fmla="*/ 2147483647 h 35"/>
            <a:gd name="T104" fmla="*/ 2147483647 w 26"/>
            <a:gd name="T105" fmla="*/ 2147483647 h 35"/>
            <a:gd name="T106" fmla="*/ 2147483647 w 26"/>
            <a:gd name="T107" fmla="*/ 2147483647 h 35"/>
            <a:gd name="T108" fmla="*/ 2147483647 w 26"/>
            <a:gd name="T109" fmla="*/ 2147483647 h 35"/>
            <a:gd name="T110" fmla="*/ 2147483647 w 26"/>
            <a:gd name="T111" fmla="*/ 2147483647 h 35"/>
            <a:gd name="T112" fmla="*/ 2147483647 w 26"/>
            <a:gd name="T113" fmla="*/ 2147483647 h 35"/>
            <a:gd name="T114" fmla="*/ 2147483647 w 26"/>
            <a:gd name="T115" fmla="*/ 2147483647 h 35"/>
            <a:gd name="T116" fmla="*/ 2147483647 w 26"/>
            <a:gd name="T117" fmla="*/ 2147483647 h 35"/>
            <a:gd name="T118" fmla="*/ 2147483647 w 26"/>
            <a:gd name="T119" fmla="*/ 2147483647 h 35"/>
            <a:gd name="T120" fmla="*/ 2147483647 w 26"/>
            <a:gd name="T121" fmla="*/ 2147483647 h 35"/>
            <a:gd name="T122" fmla="*/ 2147483647 w 26"/>
            <a:gd name="T123" fmla="*/ 0 h 3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6"/>
            <a:gd name="T187" fmla="*/ 0 h 35"/>
            <a:gd name="T188" fmla="*/ 30 w 26"/>
            <a:gd name="T189" fmla="*/ 21 h 3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6" h="35">
              <a:moveTo>
                <a:pt x="3" y="8"/>
              </a:moveTo>
              <a:lnTo>
                <a:pt x="14" y="7"/>
              </a:lnTo>
              <a:lnTo>
                <a:pt x="18" y="2"/>
              </a:lnTo>
              <a:lnTo>
                <a:pt x="26" y="0"/>
              </a:lnTo>
              <a:lnTo>
                <a:pt x="26" y="13"/>
              </a:lnTo>
              <a:lnTo>
                <a:pt x="26" y="14"/>
              </a:lnTo>
              <a:lnTo>
                <a:pt x="19" y="16"/>
              </a:lnTo>
              <a:lnTo>
                <a:pt x="18" y="17"/>
              </a:lnTo>
              <a:lnTo>
                <a:pt x="16" y="22"/>
              </a:lnTo>
              <a:lnTo>
                <a:pt x="18" y="23"/>
              </a:lnTo>
              <a:lnTo>
                <a:pt x="18" y="27"/>
              </a:lnTo>
              <a:lnTo>
                <a:pt x="15" y="30"/>
              </a:lnTo>
              <a:lnTo>
                <a:pt x="16" y="31"/>
              </a:lnTo>
              <a:lnTo>
                <a:pt x="13" y="35"/>
              </a:lnTo>
              <a:lnTo>
                <a:pt x="4" y="28"/>
              </a:lnTo>
              <a:lnTo>
                <a:pt x="0" y="22"/>
              </a:lnTo>
              <a:lnTo>
                <a:pt x="0" y="19"/>
              </a:lnTo>
              <a:lnTo>
                <a:pt x="2" y="16"/>
              </a:lnTo>
              <a:lnTo>
                <a:pt x="3" y="8"/>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276225</xdr:colOff>
      <xdr:row>11</xdr:row>
      <xdr:rowOff>152400</xdr:rowOff>
    </xdr:from>
    <xdr:to>
      <xdr:col>9</xdr:col>
      <xdr:colOff>542925</xdr:colOff>
      <xdr:row>13</xdr:row>
      <xdr:rowOff>114300</xdr:rowOff>
    </xdr:to>
    <xdr:sp macro="" textlink="">
      <xdr:nvSpPr>
        <xdr:cNvPr id="173" name="5lfbig"/>
        <xdr:cNvSpPr>
          <a:spLocks/>
        </xdr:cNvSpPr>
      </xdr:nvSpPr>
      <xdr:spPr bwMode="auto">
        <a:xfrm>
          <a:off x="5762625" y="2314575"/>
          <a:ext cx="266700" cy="285750"/>
        </a:xfrm>
        <a:custGeom>
          <a:avLst/>
          <a:gdLst>
            <a:gd name="T0" fmla="*/ 2147483647 w 28"/>
            <a:gd name="T1" fmla="*/ 2147483647 h 30"/>
            <a:gd name="T2" fmla="*/ 2147483647 w 28"/>
            <a:gd name="T3" fmla="*/ 2147483647 h 30"/>
            <a:gd name="T4" fmla="*/ 2147483647 w 28"/>
            <a:gd name="T5" fmla="*/ 2147483647 h 30"/>
            <a:gd name="T6" fmla="*/ 2147483647 w 28"/>
            <a:gd name="T7" fmla="*/ 2147483647 h 30"/>
            <a:gd name="T8" fmla="*/ 2147483647 w 28"/>
            <a:gd name="T9" fmla="*/ 2147483647 h 30"/>
            <a:gd name="T10" fmla="*/ 2147483647 w 28"/>
            <a:gd name="T11" fmla="*/ 2147483647 h 30"/>
            <a:gd name="T12" fmla="*/ 2147483647 w 28"/>
            <a:gd name="T13" fmla="*/ 2147483647 h 30"/>
            <a:gd name="T14" fmla="*/ 2147483647 w 28"/>
            <a:gd name="T15" fmla="*/ 2147483647 h 30"/>
            <a:gd name="T16" fmla="*/ 2147483647 w 28"/>
            <a:gd name="T17" fmla="*/ 2147483647 h 30"/>
            <a:gd name="T18" fmla="*/ 2147483647 w 28"/>
            <a:gd name="T19" fmla="*/ 2147483647 h 30"/>
            <a:gd name="T20" fmla="*/ 2147483647 w 28"/>
            <a:gd name="T21" fmla="*/ 2147483647 h 30"/>
            <a:gd name="T22" fmla="*/ 2147483647 w 28"/>
            <a:gd name="T23" fmla="*/ 2147483647 h 30"/>
            <a:gd name="T24" fmla="*/ 2147483647 w 28"/>
            <a:gd name="T25" fmla="*/ 2147483647 h 30"/>
            <a:gd name="T26" fmla="*/ 2147483647 w 28"/>
            <a:gd name="T27" fmla="*/ 2147483647 h 30"/>
            <a:gd name="T28" fmla="*/ 2147483647 w 28"/>
            <a:gd name="T29" fmla="*/ 2147483647 h 30"/>
            <a:gd name="T30" fmla="*/ 2147483647 w 28"/>
            <a:gd name="T31" fmla="*/ 2147483647 h 30"/>
            <a:gd name="T32" fmla="*/ 2147483647 w 28"/>
            <a:gd name="T33" fmla="*/ 2147483647 h 30"/>
            <a:gd name="T34" fmla="*/ 2147483647 w 28"/>
            <a:gd name="T35" fmla="*/ 2147483647 h 30"/>
            <a:gd name="T36" fmla="*/ 2147483647 w 28"/>
            <a:gd name="T37" fmla="*/ 2147483647 h 30"/>
            <a:gd name="T38" fmla="*/ 2147483647 w 28"/>
            <a:gd name="T39" fmla="*/ 2147483647 h 30"/>
            <a:gd name="T40" fmla="*/ 2147483647 w 28"/>
            <a:gd name="T41" fmla="*/ 2147483647 h 30"/>
            <a:gd name="T42" fmla="*/ 2147483647 w 28"/>
            <a:gd name="T43" fmla="*/ 2147483647 h 30"/>
            <a:gd name="T44" fmla="*/ 2147483647 w 28"/>
            <a:gd name="T45" fmla="*/ 2147483647 h 30"/>
            <a:gd name="T46" fmla="*/ 2147483647 w 28"/>
            <a:gd name="T47" fmla="*/ 2147483647 h 30"/>
            <a:gd name="T48" fmla="*/ 2147483647 w 28"/>
            <a:gd name="T49" fmla="*/ 2147483647 h 30"/>
            <a:gd name="T50" fmla="*/ 2147483647 w 28"/>
            <a:gd name="T51" fmla="*/ 2147483647 h 30"/>
            <a:gd name="T52" fmla="*/ 2147483647 w 28"/>
            <a:gd name="T53" fmla="*/ 2147483647 h 30"/>
            <a:gd name="T54" fmla="*/ 2147483647 w 28"/>
            <a:gd name="T55" fmla="*/ 2147483647 h 30"/>
            <a:gd name="T56" fmla="*/ 2147483647 w 28"/>
            <a:gd name="T57" fmla="*/ 2147483647 h 30"/>
            <a:gd name="T58" fmla="*/ 2147483647 w 28"/>
            <a:gd name="T59" fmla="*/ 2147483647 h 30"/>
            <a:gd name="T60" fmla="*/ 2147483647 w 28"/>
            <a:gd name="T61" fmla="*/ 2147483647 h 30"/>
            <a:gd name="T62" fmla="*/ 2147483647 w 28"/>
            <a:gd name="T63" fmla="*/ 2147483647 h 30"/>
            <a:gd name="T64" fmla="*/ 2147483647 w 28"/>
            <a:gd name="T65" fmla="*/ 2147483647 h 30"/>
            <a:gd name="T66" fmla="*/ 2147483647 w 28"/>
            <a:gd name="T67" fmla="*/ 2147483647 h 30"/>
            <a:gd name="T68" fmla="*/ 2147483647 w 28"/>
            <a:gd name="T69" fmla="*/ 2147483647 h 30"/>
            <a:gd name="T70" fmla="*/ 2147483647 w 28"/>
            <a:gd name="T71" fmla="*/ 2147483647 h 30"/>
            <a:gd name="T72" fmla="*/ 2147483647 w 28"/>
            <a:gd name="T73" fmla="*/ 2147483647 h 30"/>
            <a:gd name="T74" fmla="*/ 2147483647 w 28"/>
            <a:gd name="T75" fmla="*/ 2147483647 h 30"/>
            <a:gd name="T76" fmla="*/ 0 w 28"/>
            <a:gd name="T77" fmla="*/ 2147483647 h 30"/>
            <a:gd name="T78" fmla="*/ 2147483647 w 28"/>
            <a:gd name="T79" fmla="*/ 2147483647 h 30"/>
            <a:gd name="T80" fmla="*/ 2147483647 w 28"/>
            <a:gd name="T81" fmla="*/ 2147483647 h 30"/>
            <a:gd name="T82" fmla="*/ 2147483647 w 28"/>
            <a:gd name="T83" fmla="*/ 2147483647 h 30"/>
            <a:gd name="T84" fmla="*/ 2147483647 w 28"/>
            <a:gd name="T85" fmla="*/ 2147483647 h 30"/>
            <a:gd name="T86" fmla="*/ 2147483647 w 28"/>
            <a:gd name="T87" fmla="*/ 2147483647 h 30"/>
            <a:gd name="T88" fmla="*/ 2147483647 w 28"/>
            <a:gd name="T89" fmla="*/ 2147483647 h 30"/>
            <a:gd name="T90" fmla="*/ 2147483647 w 28"/>
            <a:gd name="T91" fmla="*/ 2147483647 h 30"/>
            <a:gd name="T92" fmla="*/ 2147483647 w 28"/>
            <a:gd name="T93" fmla="*/ 2147483647 h 30"/>
            <a:gd name="T94" fmla="*/ 2147483647 w 28"/>
            <a:gd name="T95" fmla="*/ 2147483647 h 30"/>
            <a:gd name="T96" fmla="*/ 2147483647 w 28"/>
            <a:gd name="T97" fmla="*/ 2147483647 h 30"/>
            <a:gd name="T98" fmla="*/ 2147483647 w 28"/>
            <a:gd name="T99" fmla="*/ 2147483647 h 30"/>
            <a:gd name="T100" fmla="*/ 2147483647 w 28"/>
            <a:gd name="T101" fmla="*/ 2147483647 h 30"/>
            <a:gd name="T102" fmla="*/ 2147483647 w 28"/>
            <a:gd name="T103" fmla="*/ 2147483647 h 30"/>
            <a:gd name="T104" fmla="*/ 2147483647 w 28"/>
            <a:gd name="T105" fmla="*/ 2147483647 h 30"/>
            <a:gd name="T106" fmla="*/ 2147483647 w 28"/>
            <a:gd name="T107" fmla="*/ 2147483647 h 30"/>
            <a:gd name="T108" fmla="*/ 2147483647 w 28"/>
            <a:gd name="T109" fmla="*/ 2147483647 h 30"/>
            <a:gd name="T110" fmla="*/ 2147483647 w 28"/>
            <a:gd name="T111" fmla="*/ 2147483647 h 30"/>
            <a:gd name="T112" fmla="*/ 2147483647 w 28"/>
            <a:gd name="T113" fmla="*/ 2147483647 h 30"/>
            <a:gd name="T114" fmla="*/ 2147483647 w 28"/>
            <a:gd name="T115" fmla="*/ 2147483647 h 30"/>
            <a:gd name="T116" fmla="*/ 2147483647 w 28"/>
            <a:gd name="T117" fmla="*/ 2147483647 h 30"/>
            <a:gd name="T118" fmla="*/ 2147483647 w 28"/>
            <a:gd name="T119" fmla="*/ 2147483647 h 30"/>
            <a:gd name="T120" fmla="*/ 2147483647 w 28"/>
            <a:gd name="T121" fmla="*/ 2147483647 h 30"/>
            <a:gd name="T122" fmla="*/ 2147483647 w 28"/>
            <a:gd name="T123" fmla="*/ 0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8"/>
            <a:gd name="T187" fmla="*/ 0 h 30"/>
            <a:gd name="T188" fmla="*/ 30 w 28"/>
            <a:gd name="T189" fmla="*/ 21 h 3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8" h="30">
              <a:moveTo>
                <a:pt x="6" y="7"/>
              </a:moveTo>
              <a:lnTo>
                <a:pt x="6" y="1"/>
              </a:lnTo>
              <a:lnTo>
                <a:pt x="10" y="0"/>
              </a:lnTo>
              <a:lnTo>
                <a:pt x="13" y="2"/>
              </a:lnTo>
              <a:lnTo>
                <a:pt x="15" y="8"/>
              </a:lnTo>
              <a:lnTo>
                <a:pt x="22" y="6"/>
              </a:lnTo>
              <a:lnTo>
                <a:pt x="21" y="10"/>
              </a:lnTo>
              <a:lnTo>
                <a:pt x="21" y="13"/>
              </a:lnTo>
              <a:lnTo>
                <a:pt x="26" y="19"/>
              </a:lnTo>
              <a:lnTo>
                <a:pt x="25" y="20"/>
              </a:lnTo>
              <a:lnTo>
                <a:pt x="28" y="23"/>
              </a:lnTo>
              <a:lnTo>
                <a:pt x="27" y="25"/>
              </a:lnTo>
              <a:lnTo>
                <a:pt x="24" y="24"/>
              </a:lnTo>
              <a:lnTo>
                <a:pt x="21" y="27"/>
              </a:lnTo>
              <a:lnTo>
                <a:pt x="16" y="30"/>
              </a:lnTo>
              <a:lnTo>
                <a:pt x="13" y="27"/>
              </a:lnTo>
              <a:lnTo>
                <a:pt x="13" y="25"/>
              </a:lnTo>
              <a:lnTo>
                <a:pt x="11" y="24"/>
              </a:lnTo>
              <a:lnTo>
                <a:pt x="6" y="26"/>
              </a:lnTo>
              <a:lnTo>
                <a:pt x="4" y="25"/>
              </a:lnTo>
              <a:lnTo>
                <a:pt x="1" y="25"/>
              </a:lnTo>
              <a:lnTo>
                <a:pt x="0" y="22"/>
              </a:lnTo>
              <a:lnTo>
                <a:pt x="2" y="22"/>
              </a:lnTo>
              <a:lnTo>
                <a:pt x="4" y="16"/>
              </a:lnTo>
              <a:lnTo>
                <a:pt x="5" y="16"/>
              </a:lnTo>
              <a:lnTo>
                <a:pt x="8" y="15"/>
              </a:lnTo>
              <a:lnTo>
                <a:pt x="6" y="8"/>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571500</xdr:colOff>
      <xdr:row>10</xdr:row>
      <xdr:rowOff>19050</xdr:rowOff>
    </xdr:from>
    <xdr:to>
      <xdr:col>9</xdr:col>
      <xdr:colOff>190500</xdr:colOff>
      <xdr:row>11</xdr:row>
      <xdr:rowOff>66675</xdr:rowOff>
    </xdr:to>
    <xdr:sp macro="" textlink="">
      <xdr:nvSpPr>
        <xdr:cNvPr id="174" name="5k7big"/>
        <xdr:cNvSpPr>
          <a:spLocks/>
        </xdr:cNvSpPr>
      </xdr:nvSpPr>
      <xdr:spPr bwMode="auto">
        <a:xfrm>
          <a:off x="5448300" y="2019300"/>
          <a:ext cx="228600" cy="209550"/>
        </a:xfrm>
        <a:custGeom>
          <a:avLst/>
          <a:gdLst>
            <a:gd name="T0" fmla="*/ 2147483647 w 24"/>
            <a:gd name="T1" fmla="*/ 2147483647 h 22"/>
            <a:gd name="T2" fmla="*/ 2147483647 w 24"/>
            <a:gd name="T3" fmla="*/ 2147483647 h 22"/>
            <a:gd name="T4" fmla="*/ 2147483647 w 24"/>
            <a:gd name="T5" fmla="*/ 2147483647 h 22"/>
            <a:gd name="T6" fmla="*/ 2147483647 w 24"/>
            <a:gd name="T7" fmla="*/ 2147483647 h 22"/>
            <a:gd name="T8" fmla="*/ 2147483647 w 24"/>
            <a:gd name="T9" fmla="*/ 2147483647 h 22"/>
            <a:gd name="T10" fmla="*/ 2147483647 w 24"/>
            <a:gd name="T11" fmla="*/ 2147483647 h 22"/>
            <a:gd name="T12" fmla="*/ 2147483647 w 24"/>
            <a:gd name="T13" fmla="*/ 2147483647 h 22"/>
            <a:gd name="T14" fmla="*/ 2147483647 w 24"/>
            <a:gd name="T15" fmla="*/ 2147483647 h 22"/>
            <a:gd name="T16" fmla="*/ 2147483647 w 24"/>
            <a:gd name="T17" fmla="*/ 2147483647 h 22"/>
            <a:gd name="T18" fmla="*/ 2147483647 w 24"/>
            <a:gd name="T19" fmla="*/ 2147483647 h 22"/>
            <a:gd name="T20" fmla="*/ 2147483647 w 24"/>
            <a:gd name="T21" fmla="*/ 2147483647 h 22"/>
            <a:gd name="T22" fmla="*/ 2147483647 w 24"/>
            <a:gd name="T23" fmla="*/ 2147483647 h 22"/>
            <a:gd name="T24" fmla="*/ 2147483647 w 24"/>
            <a:gd name="T25" fmla="*/ 2147483647 h 22"/>
            <a:gd name="T26" fmla="*/ 2147483647 w 24"/>
            <a:gd name="T27" fmla="*/ 2147483647 h 22"/>
            <a:gd name="T28" fmla="*/ 2147483647 w 24"/>
            <a:gd name="T29" fmla="*/ 2147483647 h 22"/>
            <a:gd name="T30" fmla="*/ 2147483647 w 24"/>
            <a:gd name="T31" fmla="*/ 2147483647 h 22"/>
            <a:gd name="T32" fmla="*/ 2147483647 w 24"/>
            <a:gd name="T33" fmla="*/ 2147483647 h 22"/>
            <a:gd name="T34" fmla="*/ 2147483647 w 24"/>
            <a:gd name="T35" fmla="*/ 2147483647 h 22"/>
            <a:gd name="T36" fmla="*/ 2147483647 w 24"/>
            <a:gd name="T37" fmla="*/ 2147483647 h 22"/>
            <a:gd name="T38" fmla="*/ 2147483647 w 24"/>
            <a:gd name="T39" fmla="*/ 2147483647 h 22"/>
            <a:gd name="T40" fmla="*/ 2147483647 w 24"/>
            <a:gd name="T41" fmla="*/ 2147483647 h 22"/>
            <a:gd name="T42" fmla="*/ 2147483647 w 24"/>
            <a:gd name="T43" fmla="*/ 2147483647 h 22"/>
            <a:gd name="T44" fmla="*/ 2147483647 w 24"/>
            <a:gd name="T45" fmla="*/ 2147483647 h 22"/>
            <a:gd name="T46" fmla="*/ 2147483647 w 24"/>
            <a:gd name="T47" fmla="*/ 2147483647 h 22"/>
            <a:gd name="T48" fmla="*/ 2147483647 w 24"/>
            <a:gd name="T49" fmla="*/ 2147483647 h 22"/>
            <a:gd name="T50" fmla="*/ 2147483647 w 24"/>
            <a:gd name="T51" fmla="*/ 2147483647 h 22"/>
            <a:gd name="T52" fmla="*/ 2147483647 w 24"/>
            <a:gd name="T53" fmla="*/ 2147483647 h 22"/>
            <a:gd name="T54" fmla="*/ 2147483647 w 24"/>
            <a:gd name="T55" fmla="*/ 2147483647 h 22"/>
            <a:gd name="T56" fmla="*/ 2147483647 w 24"/>
            <a:gd name="T57" fmla="*/ 2147483647 h 22"/>
            <a:gd name="T58" fmla="*/ 2147483647 w 24"/>
            <a:gd name="T59" fmla="*/ 2147483647 h 22"/>
            <a:gd name="T60" fmla="*/ 2147483647 w 24"/>
            <a:gd name="T61" fmla="*/ 2147483647 h 22"/>
            <a:gd name="T62" fmla="*/ 2147483647 w 24"/>
            <a:gd name="T63" fmla="*/ 2147483647 h 22"/>
            <a:gd name="T64" fmla="*/ 2147483647 w 24"/>
            <a:gd name="T65" fmla="*/ 2147483647 h 22"/>
            <a:gd name="T66" fmla="*/ 2147483647 w 24"/>
            <a:gd name="T67" fmla="*/ 2147483647 h 22"/>
            <a:gd name="T68" fmla="*/ 2147483647 w 24"/>
            <a:gd name="T69" fmla="*/ 2147483647 h 22"/>
            <a:gd name="T70" fmla="*/ 2147483647 w 24"/>
            <a:gd name="T71" fmla="*/ 2147483647 h 22"/>
            <a:gd name="T72" fmla="*/ 2147483647 w 24"/>
            <a:gd name="T73" fmla="*/ 2147483647 h 22"/>
            <a:gd name="T74" fmla="*/ 2147483647 w 24"/>
            <a:gd name="T75" fmla="*/ 2147483647 h 22"/>
            <a:gd name="T76" fmla="*/ 0 w 24"/>
            <a:gd name="T77" fmla="*/ 2147483647 h 22"/>
            <a:gd name="T78" fmla="*/ 2147483647 w 24"/>
            <a:gd name="T79" fmla="*/ 2147483647 h 22"/>
            <a:gd name="T80" fmla="*/ 2147483647 w 24"/>
            <a:gd name="T81" fmla="*/ 2147483647 h 22"/>
            <a:gd name="T82" fmla="*/ 2147483647 w 24"/>
            <a:gd name="T83" fmla="*/ 2147483647 h 22"/>
            <a:gd name="T84" fmla="*/ 2147483647 w 24"/>
            <a:gd name="T85" fmla="*/ 2147483647 h 22"/>
            <a:gd name="T86" fmla="*/ 2147483647 w 24"/>
            <a:gd name="T87" fmla="*/ 2147483647 h 22"/>
            <a:gd name="T88" fmla="*/ 2147483647 w 24"/>
            <a:gd name="T89" fmla="*/ 2147483647 h 22"/>
            <a:gd name="T90" fmla="*/ 2147483647 w 24"/>
            <a:gd name="T91" fmla="*/ 2147483647 h 22"/>
            <a:gd name="T92" fmla="*/ 2147483647 w 24"/>
            <a:gd name="T93" fmla="*/ 2147483647 h 22"/>
            <a:gd name="T94" fmla="*/ 2147483647 w 24"/>
            <a:gd name="T95" fmla="*/ 2147483647 h 22"/>
            <a:gd name="T96" fmla="*/ 2147483647 w 24"/>
            <a:gd name="T97" fmla="*/ 2147483647 h 22"/>
            <a:gd name="T98" fmla="*/ 2147483647 w 24"/>
            <a:gd name="T99" fmla="*/ 2147483647 h 22"/>
            <a:gd name="T100" fmla="*/ 2147483647 w 24"/>
            <a:gd name="T101" fmla="*/ 2147483647 h 22"/>
            <a:gd name="T102" fmla="*/ 2147483647 w 24"/>
            <a:gd name="T103" fmla="*/ 2147483647 h 22"/>
            <a:gd name="T104" fmla="*/ 2147483647 w 24"/>
            <a:gd name="T105" fmla="*/ 2147483647 h 22"/>
            <a:gd name="T106" fmla="*/ 2147483647 w 24"/>
            <a:gd name="T107" fmla="*/ 2147483647 h 22"/>
            <a:gd name="T108" fmla="*/ 2147483647 w 24"/>
            <a:gd name="T109" fmla="*/ 2147483647 h 22"/>
            <a:gd name="T110" fmla="*/ 2147483647 w 24"/>
            <a:gd name="T111" fmla="*/ 2147483647 h 22"/>
            <a:gd name="T112" fmla="*/ 2147483647 w 24"/>
            <a:gd name="T113" fmla="*/ 2147483647 h 22"/>
            <a:gd name="T114" fmla="*/ 2147483647 w 24"/>
            <a:gd name="T115" fmla="*/ 2147483647 h 22"/>
            <a:gd name="T116" fmla="*/ 2147483647 w 24"/>
            <a:gd name="T117" fmla="*/ 2147483647 h 22"/>
            <a:gd name="T118" fmla="*/ 2147483647 w 24"/>
            <a:gd name="T119" fmla="*/ 2147483647 h 22"/>
            <a:gd name="T120" fmla="*/ 2147483647 w 24"/>
            <a:gd name="T121" fmla="*/ 2147483647 h 22"/>
            <a:gd name="T122" fmla="*/ 2147483647 w 24"/>
            <a:gd name="T123" fmla="*/ 0 h 2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
            <a:gd name="T187" fmla="*/ 0 h 22"/>
            <a:gd name="T188" fmla="*/ 30 w 24"/>
            <a:gd name="T189" fmla="*/ 21 h 2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 h="22">
              <a:moveTo>
                <a:pt x="5" y="5"/>
              </a:moveTo>
              <a:lnTo>
                <a:pt x="11" y="0"/>
              </a:lnTo>
              <a:lnTo>
                <a:pt x="17" y="1"/>
              </a:lnTo>
              <a:lnTo>
                <a:pt x="17" y="7"/>
              </a:lnTo>
              <a:lnTo>
                <a:pt x="23" y="14"/>
              </a:lnTo>
              <a:lnTo>
                <a:pt x="24" y="20"/>
              </a:lnTo>
              <a:lnTo>
                <a:pt x="21" y="22"/>
              </a:lnTo>
              <a:lnTo>
                <a:pt x="17" y="19"/>
              </a:lnTo>
              <a:lnTo>
                <a:pt x="14" y="14"/>
              </a:lnTo>
              <a:lnTo>
                <a:pt x="9" y="14"/>
              </a:lnTo>
              <a:lnTo>
                <a:pt x="6" y="15"/>
              </a:lnTo>
              <a:lnTo>
                <a:pt x="0" y="7"/>
              </a:lnTo>
              <a:lnTo>
                <a:pt x="4" y="6"/>
              </a:lnTo>
              <a:lnTo>
                <a:pt x="6" y="5"/>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190500</xdr:colOff>
      <xdr:row>10</xdr:row>
      <xdr:rowOff>0</xdr:rowOff>
    </xdr:from>
    <xdr:to>
      <xdr:col>9</xdr:col>
      <xdr:colOff>400050</xdr:colOff>
      <xdr:row>11</xdr:row>
      <xdr:rowOff>95250</xdr:rowOff>
    </xdr:to>
    <xdr:sp macro="" textlink="">
      <xdr:nvSpPr>
        <xdr:cNvPr id="175" name="5c3big"/>
        <xdr:cNvSpPr>
          <a:spLocks/>
        </xdr:cNvSpPr>
      </xdr:nvSpPr>
      <xdr:spPr bwMode="auto">
        <a:xfrm>
          <a:off x="5676900" y="2000250"/>
          <a:ext cx="209550" cy="257175"/>
        </a:xfrm>
        <a:custGeom>
          <a:avLst/>
          <a:gdLst>
            <a:gd name="T0" fmla="*/ 2147483647 w 22"/>
            <a:gd name="T1" fmla="*/ 2147483647 h 27"/>
            <a:gd name="T2" fmla="*/ 2147483647 w 22"/>
            <a:gd name="T3" fmla="*/ 2147483647 h 27"/>
            <a:gd name="T4" fmla="*/ 2147483647 w 22"/>
            <a:gd name="T5" fmla="*/ 2147483647 h 27"/>
            <a:gd name="T6" fmla="*/ 2147483647 w 22"/>
            <a:gd name="T7" fmla="*/ 2147483647 h 27"/>
            <a:gd name="T8" fmla="*/ 2147483647 w 22"/>
            <a:gd name="T9" fmla="*/ 2147483647 h 27"/>
            <a:gd name="T10" fmla="*/ 2147483647 w 22"/>
            <a:gd name="T11" fmla="*/ 2147483647 h 27"/>
            <a:gd name="T12" fmla="*/ 2147483647 w 22"/>
            <a:gd name="T13" fmla="*/ 2147483647 h 27"/>
            <a:gd name="T14" fmla="*/ 2147483647 w 22"/>
            <a:gd name="T15" fmla="*/ 2147483647 h 27"/>
            <a:gd name="T16" fmla="*/ 2147483647 w 22"/>
            <a:gd name="T17" fmla="*/ 2147483647 h 27"/>
            <a:gd name="T18" fmla="*/ 2147483647 w 22"/>
            <a:gd name="T19" fmla="*/ 2147483647 h 27"/>
            <a:gd name="T20" fmla="*/ 2147483647 w 22"/>
            <a:gd name="T21" fmla="*/ 2147483647 h 27"/>
            <a:gd name="T22" fmla="*/ 2147483647 w 22"/>
            <a:gd name="T23" fmla="*/ 2147483647 h 27"/>
            <a:gd name="T24" fmla="*/ 2147483647 w 22"/>
            <a:gd name="T25" fmla="*/ 2147483647 h 27"/>
            <a:gd name="T26" fmla="*/ 2147483647 w 22"/>
            <a:gd name="T27" fmla="*/ 2147483647 h 27"/>
            <a:gd name="T28" fmla="*/ 2147483647 w 22"/>
            <a:gd name="T29" fmla="*/ 2147483647 h 27"/>
            <a:gd name="T30" fmla="*/ 2147483647 w 22"/>
            <a:gd name="T31" fmla="*/ 2147483647 h 27"/>
            <a:gd name="T32" fmla="*/ 2147483647 w 22"/>
            <a:gd name="T33" fmla="*/ 2147483647 h 27"/>
            <a:gd name="T34" fmla="*/ 2147483647 w 22"/>
            <a:gd name="T35" fmla="*/ 2147483647 h 27"/>
            <a:gd name="T36" fmla="*/ 2147483647 w 22"/>
            <a:gd name="T37" fmla="*/ 2147483647 h 27"/>
            <a:gd name="T38" fmla="*/ 2147483647 w 22"/>
            <a:gd name="T39" fmla="*/ 2147483647 h 27"/>
            <a:gd name="T40" fmla="*/ 2147483647 w 22"/>
            <a:gd name="T41" fmla="*/ 2147483647 h 27"/>
            <a:gd name="T42" fmla="*/ 2147483647 w 22"/>
            <a:gd name="T43" fmla="*/ 2147483647 h 27"/>
            <a:gd name="T44" fmla="*/ 2147483647 w 22"/>
            <a:gd name="T45" fmla="*/ 2147483647 h 27"/>
            <a:gd name="T46" fmla="*/ 2147483647 w 22"/>
            <a:gd name="T47" fmla="*/ 2147483647 h 27"/>
            <a:gd name="T48" fmla="*/ 2147483647 w 22"/>
            <a:gd name="T49" fmla="*/ 2147483647 h 27"/>
            <a:gd name="T50" fmla="*/ 2147483647 w 22"/>
            <a:gd name="T51" fmla="*/ 2147483647 h 27"/>
            <a:gd name="T52" fmla="*/ 2147483647 w 22"/>
            <a:gd name="T53" fmla="*/ 2147483647 h 27"/>
            <a:gd name="T54" fmla="*/ 2147483647 w 22"/>
            <a:gd name="T55" fmla="*/ 2147483647 h 27"/>
            <a:gd name="T56" fmla="*/ 2147483647 w 22"/>
            <a:gd name="T57" fmla="*/ 2147483647 h 27"/>
            <a:gd name="T58" fmla="*/ 2147483647 w 22"/>
            <a:gd name="T59" fmla="*/ 2147483647 h 27"/>
            <a:gd name="T60" fmla="*/ 2147483647 w 22"/>
            <a:gd name="T61" fmla="*/ 2147483647 h 27"/>
            <a:gd name="T62" fmla="*/ 2147483647 w 22"/>
            <a:gd name="T63" fmla="*/ 2147483647 h 27"/>
            <a:gd name="T64" fmla="*/ 2147483647 w 22"/>
            <a:gd name="T65" fmla="*/ 2147483647 h 27"/>
            <a:gd name="T66" fmla="*/ 2147483647 w 22"/>
            <a:gd name="T67" fmla="*/ 2147483647 h 27"/>
            <a:gd name="T68" fmla="*/ 2147483647 w 22"/>
            <a:gd name="T69" fmla="*/ 2147483647 h 27"/>
            <a:gd name="T70" fmla="*/ 2147483647 w 22"/>
            <a:gd name="T71" fmla="*/ 2147483647 h 27"/>
            <a:gd name="T72" fmla="*/ 2147483647 w 22"/>
            <a:gd name="T73" fmla="*/ 2147483647 h 27"/>
            <a:gd name="T74" fmla="*/ 2147483647 w 22"/>
            <a:gd name="T75" fmla="*/ 2147483647 h 27"/>
            <a:gd name="T76" fmla="*/ 0 w 22"/>
            <a:gd name="T77" fmla="*/ 2147483647 h 27"/>
            <a:gd name="T78" fmla="*/ 2147483647 w 22"/>
            <a:gd name="T79" fmla="*/ 2147483647 h 27"/>
            <a:gd name="T80" fmla="*/ 2147483647 w 22"/>
            <a:gd name="T81" fmla="*/ 2147483647 h 27"/>
            <a:gd name="T82" fmla="*/ 2147483647 w 22"/>
            <a:gd name="T83" fmla="*/ 2147483647 h 27"/>
            <a:gd name="T84" fmla="*/ 2147483647 w 22"/>
            <a:gd name="T85" fmla="*/ 2147483647 h 27"/>
            <a:gd name="T86" fmla="*/ 2147483647 w 22"/>
            <a:gd name="T87" fmla="*/ 2147483647 h 27"/>
            <a:gd name="T88" fmla="*/ 2147483647 w 22"/>
            <a:gd name="T89" fmla="*/ 2147483647 h 27"/>
            <a:gd name="T90" fmla="*/ 2147483647 w 22"/>
            <a:gd name="T91" fmla="*/ 2147483647 h 27"/>
            <a:gd name="T92" fmla="*/ 2147483647 w 22"/>
            <a:gd name="T93" fmla="*/ 2147483647 h 27"/>
            <a:gd name="T94" fmla="*/ 2147483647 w 22"/>
            <a:gd name="T95" fmla="*/ 2147483647 h 27"/>
            <a:gd name="T96" fmla="*/ 2147483647 w 22"/>
            <a:gd name="T97" fmla="*/ 2147483647 h 27"/>
            <a:gd name="T98" fmla="*/ 2147483647 w 22"/>
            <a:gd name="T99" fmla="*/ 2147483647 h 27"/>
            <a:gd name="T100" fmla="*/ 2147483647 w 22"/>
            <a:gd name="T101" fmla="*/ 2147483647 h 27"/>
            <a:gd name="T102" fmla="*/ 2147483647 w 22"/>
            <a:gd name="T103" fmla="*/ 2147483647 h 27"/>
            <a:gd name="T104" fmla="*/ 2147483647 w 22"/>
            <a:gd name="T105" fmla="*/ 2147483647 h 27"/>
            <a:gd name="T106" fmla="*/ 2147483647 w 22"/>
            <a:gd name="T107" fmla="*/ 2147483647 h 27"/>
            <a:gd name="T108" fmla="*/ 2147483647 w 22"/>
            <a:gd name="T109" fmla="*/ 2147483647 h 27"/>
            <a:gd name="T110" fmla="*/ 2147483647 w 22"/>
            <a:gd name="T111" fmla="*/ 2147483647 h 27"/>
            <a:gd name="T112" fmla="*/ 2147483647 w 22"/>
            <a:gd name="T113" fmla="*/ 2147483647 h 27"/>
            <a:gd name="T114" fmla="*/ 2147483647 w 22"/>
            <a:gd name="T115" fmla="*/ 2147483647 h 27"/>
            <a:gd name="T116" fmla="*/ 2147483647 w 22"/>
            <a:gd name="T117" fmla="*/ 2147483647 h 27"/>
            <a:gd name="T118" fmla="*/ 2147483647 w 22"/>
            <a:gd name="T119" fmla="*/ 2147483647 h 27"/>
            <a:gd name="T120" fmla="*/ 2147483647 w 22"/>
            <a:gd name="T121" fmla="*/ 2147483647 h 27"/>
            <a:gd name="T122" fmla="*/ 2147483647 w 22"/>
            <a:gd name="T123" fmla="*/ 0 h 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2"/>
            <a:gd name="T187" fmla="*/ 0 h 27"/>
            <a:gd name="T188" fmla="*/ 30 w 22"/>
            <a:gd name="T189" fmla="*/ 21 h 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2" h="27">
              <a:moveTo>
                <a:pt x="6" y="14"/>
              </a:moveTo>
              <a:lnTo>
                <a:pt x="8" y="12"/>
              </a:lnTo>
              <a:lnTo>
                <a:pt x="1" y="4"/>
              </a:lnTo>
              <a:lnTo>
                <a:pt x="4" y="1"/>
              </a:lnTo>
              <a:lnTo>
                <a:pt x="10" y="0"/>
              </a:lnTo>
              <a:lnTo>
                <a:pt x="16" y="7"/>
              </a:lnTo>
              <a:lnTo>
                <a:pt x="19" y="6"/>
              </a:lnTo>
              <a:lnTo>
                <a:pt x="22" y="11"/>
              </a:lnTo>
              <a:lnTo>
                <a:pt x="21" y="12"/>
              </a:lnTo>
              <a:lnTo>
                <a:pt x="16" y="16"/>
              </a:lnTo>
              <a:lnTo>
                <a:pt x="13" y="17"/>
              </a:lnTo>
              <a:lnTo>
                <a:pt x="9" y="18"/>
              </a:lnTo>
              <a:lnTo>
                <a:pt x="9" y="23"/>
              </a:lnTo>
              <a:lnTo>
                <a:pt x="11" y="25"/>
              </a:lnTo>
              <a:lnTo>
                <a:pt x="8" y="27"/>
              </a:lnTo>
              <a:lnTo>
                <a:pt x="5" y="27"/>
              </a:lnTo>
              <a:lnTo>
                <a:pt x="0" y="27"/>
              </a:lnTo>
              <a:lnTo>
                <a:pt x="1" y="23"/>
              </a:lnTo>
              <a:lnTo>
                <a:pt x="3" y="21"/>
              </a:lnTo>
              <a:lnTo>
                <a:pt x="5" y="21"/>
              </a:lnTo>
              <a:lnTo>
                <a:pt x="4" y="18"/>
              </a:lnTo>
              <a:lnTo>
                <a:pt x="7" y="13"/>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123825</xdr:colOff>
      <xdr:row>10</xdr:row>
      <xdr:rowOff>19050</xdr:rowOff>
    </xdr:from>
    <xdr:to>
      <xdr:col>9</xdr:col>
      <xdr:colOff>266700</xdr:colOff>
      <xdr:row>11</xdr:row>
      <xdr:rowOff>57150</xdr:rowOff>
    </xdr:to>
    <xdr:sp macro="" textlink="">
      <xdr:nvSpPr>
        <xdr:cNvPr id="176" name="5k8big"/>
        <xdr:cNvSpPr>
          <a:spLocks/>
        </xdr:cNvSpPr>
      </xdr:nvSpPr>
      <xdr:spPr bwMode="auto">
        <a:xfrm>
          <a:off x="5610225" y="2019300"/>
          <a:ext cx="142875" cy="200025"/>
        </a:xfrm>
        <a:custGeom>
          <a:avLst/>
          <a:gdLst>
            <a:gd name="T0" fmla="*/ 2147483647 w 15"/>
            <a:gd name="T1" fmla="*/ 2147483647 h 21"/>
            <a:gd name="T2" fmla="*/ 2147483647 w 15"/>
            <a:gd name="T3" fmla="*/ 2147483647 h 21"/>
            <a:gd name="T4" fmla="*/ 2147483647 w 15"/>
            <a:gd name="T5" fmla="*/ 2147483647 h 21"/>
            <a:gd name="T6" fmla="*/ 2147483647 w 15"/>
            <a:gd name="T7" fmla="*/ 2147483647 h 21"/>
            <a:gd name="T8" fmla="*/ 2147483647 w 15"/>
            <a:gd name="T9" fmla="*/ 2147483647 h 21"/>
            <a:gd name="T10" fmla="*/ 2147483647 w 15"/>
            <a:gd name="T11" fmla="*/ 2147483647 h 21"/>
            <a:gd name="T12" fmla="*/ 2147483647 w 15"/>
            <a:gd name="T13" fmla="*/ 2147483647 h 21"/>
            <a:gd name="T14" fmla="*/ 2147483647 w 15"/>
            <a:gd name="T15" fmla="*/ 2147483647 h 21"/>
            <a:gd name="T16" fmla="*/ 2147483647 w 15"/>
            <a:gd name="T17" fmla="*/ 2147483647 h 21"/>
            <a:gd name="T18" fmla="*/ 2147483647 w 15"/>
            <a:gd name="T19" fmla="*/ 2147483647 h 21"/>
            <a:gd name="T20" fmla="*/ 2147483647 w 15"/>
            <a:gd name="T21" fmla="*/ 2147483647 h 21"/>
            <a:gd name="T22" fmla="*/ 2147483647 w 15"/>
            <a:gd name="T23" fmla="*/ 2147483647 h 21"/>
            <a:gd name="T24" fmla="*/ 2147483647 w 15"/>
            <a:gd name="T25" fmla="*/ 2147483647 h 21"/>
            <a:gd name="T26" fmla="*/ 2147483647 w 15"/>
            <a:gd name="T27" fmla="*/ 2147483647 h 21"/>
            <a:gd name="T28" fmla="*/ 2147483647 w 15"/>
            <a:gd name="T29" fmla="*/ 2147483647 h 21"/>
            <a:gd name="T30" fmla="*/ 2147483647 w 15"/>
            <a:gd name="T31" fmla="*/ 2147483647 h 21"/>
            <a:gd name="T32" fmla="*/ 2147483647 w 15"/>
            <a:gd name="T33" fmla="*/ 2147483647 h 21"/>
            <a:gd name="T34" fmla="*/ 2147483647 w 15"/>
            <a:gd name="T35" fmla="*/ 2147483647 h 21"/>
            <a:gd name="T36" fmla="*/ 2147483647 w 15"/>
            <a:gd name="T37" fmla="*/ 2147483647 h 21"/>
            <a:gd name="T38" fmla="*/ 2147483647 w 15"/>
            <a:gd name="T39" fmla="*/ 2147483647 h 21"/>
            <a:gd name="T40" fmla="*/ 2147483647 w 15"/>
            <a:gd name="T41" fmla="*/ 2147483647 h 21"/>
            <a:gd name="T42" fmla="*/ 2147483647 w 15"/>
            <a:gd name="T43" fmla="*/ 2147483647 h 21"/>
            <a:gd name="T44" fmla="*/ 2147483647 w 15"/>
            <a:gd name="T45" fmla="*/ 2147483647 h 21"/>
            <a:gd name="T46" fmla="*/ 2147483647 w 15"/>
            <a:gd name="T47" fmla="*/ 2147483647 h 21"/>
            <a:gd name="T48" fmla="*/ 2147483647 w 15"/>
            <a:gd name="T49" fmla="*/ 2147483647 h 21"/>
            <a:gd name="T50" fmla="*/ 2147483647 w 15"/>
            <a:gd name="T51" fmla="*/ 2147483647 h 21"/>
            <a:gd name="T52" fmla="*/ 2147483647 w 15"/>
            <a:gd name="T53" fmla="*/ 2147483647 h 21"/>
            <a:gd name="T54" fmla="*/ 2147483647 w 15"/>
            <a:gd name="T55" fmla="*/ 2147483647 h 21"/>
            <a:gd name="T56" fmla="*/ 2147483647 w 15"/>
            <a:gd name="T57" fmla="*/ 2147483647 h 21"/>
            <a:gd name="T58" fmla="*/ 2147483647 w 15"/>
            <a:gd name="T59" fmla="*/ 2147483647 h 21"/>
            <a:gd name="T60" fmla="*/ 2147483647 w 15"/>
            <a:gd name="T61" fmla="*/ 2147483647 h 21"/>
            <a:gd name="T62" fmla="*/ 2147483647 w 15"/>
            <a:gd name="T63" fmla="*/ 2147483647 h 21"/>
            <a:gd name="T64" fmla="*/ 2147483647 w 15"/>
            <a:gd name="T65" fmla="*/ 2147483647 h 21"/>
            <a:gd name="T66" fmla="*/ 2147483647 w 15"/>
            <a:gd name="T67" fmla="*/ 2147483647 h 21"/>
            <a:gd name="T68" fmla="*/ 2147483647 w 15"/>
            <a:gd name="T69" fmla="*/ 2147483647 h 21"/>
            <a:gd name="T70" fmla="*/ 2147483647 w 15"/>
            <a:gd name="T71" fmla="*/ 2147483647 h 21"/>
            <a:gd name="T72" fmla="*/ 2147483647 w 15"/>
            <a:gd name="T73" fmla="*/ 2147483647 h 21"/>
            <a:gd name="T74" fmla="*/ 2147483647 w 15"/>
            <a:gd name="T75" fmla="*/ 2147483647 h 21"/>
            <a:gd name="T76" fmla="*/ 0 w 15"/>
            <a:gd name="T77" fmla="*/ 2147483647 h 21"/>
            <a:gd name="T78" fmla="*/ 2147483647 w 15"/>
            <a:gd name="T79" fmla="*/ 2147483647 h 21"/>
            <a:gd name="T80" fmla="*/ 2147483647 w 15"/>
            <a:gd name="T81" fmla="*/ 2147483647 h 21"/>
            <a:gd name="T82" fmla="*/ 2147483647 w 15"/>
            <a:gd name="T83" fmla="*/ 2147483647 h 21"/>
            <a:gd name="T84" fmla="*/ 2147483647 w 15"/>
            <a:gd name="T85" fmla="*/ 2147483647 h 21"/>
            <a:gd name="T86" fmla="*/ 2147483647 w 15"/>
            <a:gd name="T87" fmla="*/ 2147483647 h 21"/>
            <a:gd name="T88" fmla="*/ 2147483647 w 15"/>
            <a:gd name="T89" fmla="*/ 2147483647 h 21"/>
            <a:gd name="T90" fmla="*/ 2147483647 w 15"/>
            <a:gd name="T91" fmla="*/ 2147483647 h 21"/>
            <a:gd name="T92" fmla="*/ 2147483647 w 15"/>
            <a:gd name="T93" fmla="*/ 2147483647 h 21"/>
            <a:gd name="T94" fmla="*/ 2147483647 w 15"/>
            <a:gd name="T95" fmla="*/ 2147483647 h 21"/>
            <a:gd name="T96" fmla="*/ 2147483647 w 15"/>
            <a:gd name="T97" fmla="*/ 2147483647 h 21"/>
            <a:gd name="T98" fmla="*/ 2147483647 w 15"/>
            <a:gd name="T99" fmla="*/ 2147483647 h 21"/>
            <a:gd name="T100" fmla="*/ 2147483647 w 15"/>
            <a:gd name="T101" fmla="*/ 2147483647 h 21"/>
            <a:gd name="T102" fmla="*/ 2147483647 w 15"/>
            <a:gd name="T103" fmla="*/ 2147483647 h 21"/>
            <a:gd name="T104" fmla="*/ 2147483647 w 15"/>
            <a:gd name="T105" fmla="*/ 2147483647 h 21"/>
            <a:gd name="T106" fmla="*/ 2147483647 w 15"/>
            <a:gd name="T107" fmla="*/ 2147483647 h 21"/>
            <a:gd name="T108" fmla="*/ 2147483647 w 15"/>
            <a:gd name="T109" fmla="*/ 2147483647 h 21"/>
            <a:gd name="T110" fmla="*/ 2147483647 w 15"/>
            <a:gd name="T111" fmla="*/ 2147483647 h 21"/>
            <a:gd name="T112" fmla="*/ 2147483647 w 15"/>
            <a:gd name="T113" fmla="*/ 2147483647 h 21"/>
            <a:gd name="T114" fmla="*/ 2147483647 w 15"/>
            <a:gd name="T115" fmla="*/ 2147483647 h 21"/>
            <a:gd name="T116" fmla="*/ 2147483647 w 15"/>
            <a:gd name="T117" fmla="*/ 2147483647 h 21"/>
            <a:gd name="T118" fmla="*/ 2147483647 w 15"/>
            <a:gd name="T119" fmla="*/ 2147483647 h 21"/>
            <a:gd name="T120" fmla="*/ 2147483647 w 15"/>
            <a:gd name="T121" fmla="*/ 2147483647 h 21"/>
            <a:gd name="T122" fmla="*/ 2147483647 w 15"/>
            <a:gd name="T123" fmla="*/ 0 h 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5"/>
            <a:gd name="T187" fmla="*/ 0 h 21"/>
            <a:gd name="T188" fmla="*/ 30 w 15"/>
            <a:gd name="T189" fmla="*/ 21 h 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5" h="21">
              <a:moveTo>
                <a:pt x="3" y="10"/>
              </a:moveTo>
              <a:lnTo>
                <a:pt x="0" y="7"/>
              </a:lnTo>
              <a:lnTo>
                <a:pt x="0" y="1"/>
              </a:lnTo>
              <a:lnTo>
                <a:pt x="5" y="0"/>
              </a:lnTo>
              <a:lnTo>
                <a:pt x="8" y="2"/>
              </a:lnTo>
              <a:lnTo>
                <a:pt x="15" y="10"/>
              </a:lnTo>
              <a:lnTo>
                <a:pt x="14" y="12"/>
              </a:lnTo>
              <a:lnTo>
                <a:pt x="12" y="15"/>
              </a:lnTo>
              <a:lnTo>
                <a:pt x="13" y="18"/>
              </a:lnTo>
              <a:lnTo>
                <a:pt x="11" y="19"/>
              </a:lnTo>
              <a:lnTo>
                <a:pt x="8" y="21"/>
              </a:lnTo>
              <a:lnTo>
                <a:pt x="7" y="19"/>
              </a:lnTo>
              <a:lnTo>
                <a:pt x="7" y="17"/>
              </a:lnTo>
              <a:lnTo>
                <a:pt x="5" y="15"/>
              </a:lnTo>
              <a:lnTo>
                <a:pt x="4" y="12"/>
              </a:lnTo>
              <a:lnTo>
                <a:pt x="3" y="10"/>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266700</xdr:colOff>
      <xdr:row>10</xdr:row>
      <xdr:rowOff>104775</xdr:rowOff>
    </xdr:from>
    <xdr:to>
      <xdr:col>9</xdr:col>
      <xdr:colOff>514350</xdr:colOff>
      <xdr:row>12</xdr:row>
      <xdr:rowOff>66675</xdr:rowOff>
    </xdr:to>
    <xdr:sp macro="" textlink="">
      <xdr:nvSpPr>
        <xdr:cNvPr id="177" name="5c4big"/>
        <xdr:cNvSpPr>
          <a:spLocks/>
        </xdr:cNvSpPr>
      </xdr:nvSpPr>
      <xdr:spPr bwMode="auto">
        <a:xfrm>
          <a:off x="5753100" y="2105025"/>
          <a:ext cx="247650" cy="285750"/>
        </a:xfrm>
        <a:custGeom>
          <a:avLst/>
          <a:gdLst>
            <a:gd name="T0" fmla="*/ 2147483647 w 26"/>
            <a:gd name="T1" fmla="*/ 2147483647 h 30"/>
            <a:gd name="T2" fmla="*/ 2147483647 w 26"/>
            <a:gd name="T3" fmla="*/ 2147483647 h 30"/>
            <a:gd name="T4" fmla="*/ 2147483647 w 26"/>
            <a:gd name="T5" fmla="*/ 2147483647 h 30"/>
            <a:gd name="T6" fmla="*/ 2147483647 w 26"/>
            <a:gd name="T7" fmla="*/ 2147483647 h 30"/>
            <a:gd name="T8" fmla="*/ 2147483647 w 26"/>
            <a:gd name="T9" fmla="*/ 2147483647 h 30"/>
            <a:gd name="T10" fmla="*/ 2147483647 w 26"/>
            <a:gd name="T11" fmla="*/ 2147483647 h 30"/>
            <a:gd name="T12" fmla="*/ 2147483647 w 26"/>
            <a:gd name="T13" fmla="*/ 2147483647 h 30"/>
            <a:gd name="T14" fmla="*/ 2147483647 w 26"/>
            <a:gd name="T15" fmla="*/ 2147483647 h 30"/>
            <a:gd name="T16" fmla="*/ 2147483647 w 26"/>
            <a:gd name="T17" fmla="*/ 2147483647 h 30"/>
            <a:gd name="T18" fmla="*/ 2147483647 w 26"/>
            <a:gd name="T19" fmla="*/ 2147483647 h 30"/>
            <a:gd name="T20" fmla="*/ 2147483647 w 26"/>
            <a:gd name="T21" fmla="*/ 2147483647 h 30"/>
            <a:gd name="T22" fmla="*/ 2147483647 w 26"/>
            <a:gd name="T23" fmla="*/ 2147483647 h 30"/>
            <a:gd name="T24" fmla="*/ 2147483647 w 26"/>
            <a:gd name="T25" fmla="*/ 2147483647 h 30"/>
            <a:gd name="T26" fmla="*/ 2147483647 w 26"/>
            <a:gd name="T27" fmla="*/ 2147483647 h 30"/>
            <a:gd name="T28" fmla="*/ 2147483647 w 26"/>
            <a:gd name="T29" fmla="*/ 2147483647 h 30"/>
            <a:gd name="T30" fmla="*/ 2147483647 w 26"/>
            <a:gd name="T31" fmla="*/ 2147483647 h 30"/>
            <a:gd name="T32" fmla="*/ 2147483647 w 26"/>
            <a:gd name="T33" fmla="*/ 2147483647 h 30"/>
            <a:gd name="T34" fmla="*/ 2147483647 w 26"/>
            <a:gd name="T35" fmla="*/ 2147483647 h 30"/>
            <a:gd name="T36" fmla="*/ 2147483647 w 26"/>
            <a:gd name="T37" fmla="*/ 2147483647 h 30"/>
            <a:gd name="T38" fmla="*/ 2147483647 w 26"/>
            <a:gd name="T39" fmla="*/ 2147483647 h 30"/>
            <a:gd name="T40" fmla="*/ 2147483647 w 26"/>
            <a:gd name="T41" fmla="*/ 2147483647 h 30"/>
            <a:gd name="T42" fmla="*/ 2147483647 w 26"/>
            <a:gd name="T43" fmla="*/ 2147483647 h 30"/>
            <a:gd name="T44" fmla="*/ 2147483647 w 26"/>
            <a:gd name="T45" fmla="*/ 2147483647 h 30"/>
            <a:gd name="T46" fmla="*/ 2147483647 w 26"/>
            <a:gd name="T47" fmla="*/ 2147483647 h 30"/>
            <a:gd name="T48" fmla="*/ 2147483647 w 26"/>
            <a:gd name="T49" fmla="*/ 2147483647 h 30"/>
            <a:gd name="T50" fmla="*/ 2147483647 w 26"/>
            <a:gd name="T51" fmla="*/ 2147483647 h 30"/>
            <a:gd name="T52" fmla="*/ 2147483647 w 26"/>
            <a:gd name="T53" fmla="*/ 2147483647 h 30"/>
            <a:gd name="T54" fmla="*/ 2147483647 w 26"/>
            <a:gd name="T55" fmla="*/ 2147483647 h 30"/>
            <a:gd name="T56" fmla="*/ 2147483647 w 26"/>
            <a:gd name="T57" fmla="*/ 2147483647 h 30"/>
            <a:gd name="T58" fmla="*/ 2147483647 w 26"/>
            <a:gd name="T59" fmla="*/ 2147483647 h 30"/>
            <a:gd name="T60" fmla="*/ 2147483647 w 26"/>
            <a:gd name="T61" fmla="*/ 2147483647 h 30"/>
            <a:gd name="T62" fmla="*/ 2147483647 w 26"/>
            <a:gd name="T63" fmla="*/ 2147483647 h 30"/>
            <a:gd name="T64" fmla="*/ 2147483647 w 26"/>
            <a:gd name="T65" fmla="*/ 2147483647 h 30"/>
            <a:gd name="T66" fmla="*/ 2147483647 w 26"/>
            <a:gd name="T67" fmla="*/ 2147483647 h 30"/>
            <a:gd name="T68" fmla="*/ 2147483647 w 26"/>
            <a:gd name="T69" fmla="*/ 2147483647 h 30"/>
            <a:gd name="T70" fmla="*/ 2147483647 w 26"/>
            <a:gd name="T71" fmla="*/ 2147483647 h 30"/>
            <a:gd name="T72" fmla="*/ 2147483647 w 26"/>
            <a:gd name="T73" fmla="*/ 2147483647 h 30"/>
            <a:gd name="T74" fmla="*/ 2147483647 w 26"/>
            <a:gd name="T75" fmla="*/ 2147483647 h 30"/>
            <a:gd name="T76" fmla="*/ 0 w 26"/>
            <a:gd name="T77" fmla="*/ 2147483647 h 30"/>
            <a:gd name="T78" fmla="*/ 2147483647 w 26"/>
            <a:gd name="T79" fmla="*/ 2147483647 h 30"/>
            <a:gd name="T80" fmla="*/ 2147483647 w 26"/>
            <a:gd name="T81" fmla="*/ 2147483647 h 30"/>
            <a:gd name="T82" fmla="*/ 2147483647 w 26"/>
            <a:gd name="T83" fmla="*/ 2147483647 h 30"/>
            <a:gd name="T84" fmla="*/ 2147483647 w 26"/>
            <a:gd name="T85" fmla="*/ 2147483647 h 30"/>
            <a:gd name="T86" fmla="*/ 2147483647 w 26"/>
            <a:gd name="T87" fmla="*/ 2147483647 h 30"/>
            <a:gd name="T88" fmla="*/ 2147483647 w 26"/>
            <a:gd name="T89" fmla="*/ 2147483647 h 30"/>
            <a:gd name="T90" fmla="*/ 2147483647 w 26"/>
            <a:gd name="T91" fmla="*/ 2147483647 h 30"/>
            <a:gd name="T92" fmla="*/ 2147483647 w 26"/>
            <a:gd name="T93" fmla="*/ 2147483647 h 30"/>
            <a:gd name="T94" fmla="*/ 2147483647 w 26"/>
            <a:gd name="T95" fmla="*/ 2147483647 h 30"/>
            <a:gd name="T96" fmla="*/ 2147483647 w 26"/>
            <a:gd name="T97" fmla="*/ 2147483647 h 30"/>
            <a:gd name="T98" fmla="*/ 2147483647 w 26"/>
            <a:gd name="T99" fmla="*/ 2147483647 h 30"/>
            <a:gd name="T100" fmla="*/ 2147483647 w 26"/>
            <a:gd name="T101" fmla="*/ 2147483647 h 30"/>
            <a:gd name="T102" fmla="*/ 2147483647 w 26"/>
            <a:gd name="T103" fmla="*/ 2147483647 h 30"/>
            <a:gd name="T104" fmla="*/ 2147483647 w 26"/>
            <a:gd name="T105" fmla="*/ 2147483647 h 30"/>
            <a:gd name="T106" fmla="*/ 2147483647 w 26"/>
            <a:gd name="T107" fmla="*/ 2147483647 h 30"/>
            <a:gd name="T108" fmla="*/ 2147483647 w 26"/>
            <a:gd name="T109" fmla="*/ 2147483647 h 30"/>
            <a:gd name="T110" fmla="*/ 2147483647 w 26"/>
            <a:gd name="T111" fmla="*/ 2147483647 h 30"/>
            <a:gd name="T112" fmla="*/ 2147483647 w 26"/>
            <a:gd name="T113" fmla="*/ 2147483647 h 30"/>
            <a:gd name="T114" fmla="*/ 2147483647 w 26"/>
            <a:gd name="T115" fmla="*/ 2147483647 h 30"/>
            <a:gd name="T116" fmla="*/ 2147483647 w 26"/>
            <a:gd name="T117" fmla="*/ 2147483647 h 30"/>
            <a:gd name="T118" fmla="*/ 2147483647 w 26"/>
            <a:gd name="T119" fmla="*/ 2147483647 h 30"/>
            <a:gd name="T120" fmla="*/ 2147483647 w 26"/>
            <a:gd name="T121" fmla="*/ 2147483647 h 30"/>
            <a:gd name="T122" fmla="*/ 2147483647 w 26"/>
            <a:gd name="T123" fmla="*/ 0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6"/>
            <a:gd name="T187" fmla="*/ 0 h 30"/>
            <a:gd name="T188" fmla="*/ 30 w 26"/>
            <a:gd name="T189" fmla="*/ 21 h 3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6" h="30">
              <a:moveTo>
                <a:pt x="1" y="7"/>
              </a:moveTo>
              <a:lnTo>
                <a:pt x="8" y="5"/>
              </a:lnTo>
              <a:lnTo>
                <a:pt x="13" y="0"/>
              </a:lnTo>
              <a:lnTo>
                <a:pt x="13" y="1"/>
              </a:lnTo>
              <a:lnTo>
                <a:pt x="14" y="3"/>
              </a:lnTo>
              <a:lnTo>
                <a:pt x="14" y="6"/>
              </a:lnTo>
              <a:lnTo>
                <a:pt x="16" y="7"/>
              </a:lnTo>
              <a:lnTo>
                <a:pt x="16" y="11"/>
              </a:lnTo>
              <a:lnTo>
                <a:pt x="19" y="13"/>
              </a:lnTo>
              <a:lnTo>
                <a:pt x="20" y="16"/>
              </a:lnTo>
              <a:lnTo>
                <a:pt x="26" y="21"/>
              </a:lnTo>
              <a:lnTo>
                <a:pt x="24" y="22"/>
              </a:lnTo>
              <a:lnTo>
                <a:pt x="23" y="28"/>
              </a:lnTo>
              <a:lnTo>
                <a:pt x="19" y="29"/>
              </a:lnTo>
              <a:lnTo>
                <a:pt x="16" y="30"/>
              </a:lnTo>
              <a:lnTo>
                <a:pt x="14" y="24"/>
              </a:lnTo>
              <a:lnTo>
                <a:pt x="11" y="22"/>
              </a:lnTo>
              <a:lnTo>
                <a:pt x="12" y="17"/>
              </a:lnTo>
              <a:lnTo>
                <a:pt x="8" y="15"/>
              </a:lnTo>
              <a:lnTo>
                <a:pt x="4" y="19"/>
              </a:lnTo>
              <a:lnTo>
                <a:pt x="0" y="17"/>
              </a:lnTo>
              <a:lnTo>
                <a:pt x="3" y="14"/>
              </a:lnTo>
              <a:lnTo>
                <a:pt x="0" y="11"/>
              </a:lnTo>
              <a:lnTo>
                <a:pt x="1" y="7"/>
              </a:lnTo>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9</xdr:col>
      <xdr:colOff>200025</xdr:colOff>
      <xdr:row>11</xdr:row>
      <xdr:rowOff>85725</xdr:rowOff>
    </xdr:from>
    <xdr:to>
      <xdr:col>9</xdr:col>
      <xdr:colOff>381000</xdr:colOff>
      <xdr:row>13</xdr:row>
      <xdr:rowOff>95250</xdr:rowOff>
    </xdr:to>
    <xdr:sp macro="" textlink="">
      <xdr:nvSpPr>
        <xdr:cNvPr id="178" name="5lebig"/>
        <xdr:cNvSpPr>
          <a:spLocks/>
        </xdr:cNvSpPr>
      </xdr:nvSpPr>
      <xdr:spPr bwMode="auto">
        <a:xfrm>
          <a:off x="5686425" y="2247900"/>
          <a:ext cx="180975" cy="333375"/>
        </a:xfrm>
        <a:custGeom>
          <a:avLst/>
          <a:gdLst>
            <a:gd name="T0" fmla="*/ 2147483647 w 19"/>
            <a:gd name="T1" fmla="*/ 2147483647 h 35"/>
            <a:gd name="T2" fmla="*/ 2147483647 w 19"/>
            <a:gd name="T3" fmla="*/ 2147483647 h 35"/>
            <a:gd name="T4" fmla="*/ 2147483647 w 19"/>
            <a:gd name="T5" fmla="*/ 2147483647 h 35"/>
            <a:gd name="T6" fmla="*/ 2147483647 w 19"/>
            <a:gd name="T7" fmla="*/ 2147483647 h 35"/>
            <a:gd name="T8" fmla="*/ 2147483647 w 19"/>
            <a:gd name="T9" fmla="*/ 2147483647 h 35"/>
            <a:gd name="T10" fmla="*/ 2147483647 w 19"/>
            <a:gd name="T11" fmla="*/ 2147483647 h 35"/>
            <a:gd name="T12" fmla="*/ 2147483647 w 19"/>
            <a:gd name="T13" fmla="*/ 2147483647 h 35"/>
            <a:gd name="T14" fmla="*/ 2147483647 w 19"/>
            <a:gd name="T15" fmla="*/ 2147483647 h 35"/>
            <a:gd name="T16" fmla="*/ 2147483647 w 19"/>
            <a:gd name="T17" fmla="*/ 2147483647 h 35"/>
            <a:gd name="T18" fmla="*/ 2147483647 w 19"/>
            <a:gd name="T19" fmla="*/ 2147483647 h 35"/>
            <a:gd name="T20" fmla="*/ 2147483647 w 19"/>
            <a:gd name="T21" fmla="*/ 2147483647 h 35"/>
            <a:gd name="T22" fmla="*/ 2147483647 w 19"/>
            <a:gd name="T23" fmla="*/ 2147483647 h 35"/>
            <a:gd name="T24" fmla="*/ 2147483647 w 19"/>
            <a:gd name="T25" fmla="*/ 2147483647 h 35"/>
            <a:gd name="T26" fmla="*/ 2147483647 w 19"/>
            <a:gd name="T27" fmla="*/ 2147483647 h 35"/>
            <a:gd name="T28" fmla="*/ 2147483647 w 19"/>
            <a:gd name="T29" fmla="*/ 2147483647 h 35"/>
            <a:gd name="T30" fmla="*/ 2147483647 w 19"/>
            <a:gd name="T31" fmla="*/ 2147483647 h 35"/>
            <a:gd name="T32" fmla="*/ 2147483647 w 19"/>
            <a:gd name="T33" fmla="*/ 2147483647 h 35"/>
            <a:gd name="T34" fmla="*/ 2147483647 w 19"/>
            <a:gd name="T35" fmla="*/ 2147483647 h 35"/>
            <a:gd name="T36" fmla="*/ 2147483647 w 19"/>
            <a:gd name="T37" fmla="*/ 2147483647 h 35"/>
            <a:gd name="T38" fmla="*/ 2147483647 w 19"/>
            <a:gd name="T39" fmla="*/ 2147483647 h 35"/>
            <a:gd name="T40" fmla="*/ 2147483647 w 19"/>
            <a:gd name="T41" fmla="*/ 2147483647 h 35"/>
            <a:gd name="T42" fmla="*/ 2147483647 w 19"/>
            <a:gd name="T43" fmla="*/ 2147483647 h 35"/>
            <a:gd name="T44" fmla="*/ 2147483647 w 19"/>
            <a:gd name="T45" fmla="*/ 2147483647 h 35"/>
            <a:gd name="T46" fmla="*/ 2147483647 w 19"/>
            <a:gd name="T47" fmla="*/ 2147483647 h 35"/>
            <a:gd name="T48" fmla="*/ 2147483647 w 19"/>
            <a:gd name="T49" fmla="*/ 2147483647 h 35"/>
            <a:gd name="T50" fmla="*/ 2147483647 w 19"/>
            <a:gd name="T51" fmla="*/ 2147483647 h 35"/>
            <a:gd name="T52" fmla="*/ 2147483647 w 19"/>
            <a:gd name="T53" fmla="*/ 2147483647 h 35"/>
            <a:gd name="T54" fmla="*/ 2147483647 w 19"/>
            <a:gd name="T55" fmla="*/ 2147483647 h 35"/>
            <a:gd name="T56" fmla="*/ 2147483647 w 19"/>
            <a:gd name="T57" fmla="*/ 2147483647 h 35"/>
            <a:gd name="T58" fmla="*/ 2147483647 w 19"/>
            <a:gd name="T59" fmla="*/ 2147483647 h 35"/>
            <a:gd name="T60" fmla="*/ 2147483647 w 19"/>
            <a:gd name="T61" fmla="*/ 2147483647 h 35"/>
            <a:gd name="T62" fmla="*/ 2147483647 w 19"/>
            <a:gd name="T63" fmla="*/ 2147483647 h 35"/>
            <a:gd name="T64" fmla="*/ 2147483647 w 19"/>
            <a:gd name="T65" fmla="*/ 2147483647 h 35"/>
            <a:gd name="T66" fmla="*/ 2147483647 w 19"/>
            <a:gd name="T67" fmla="*/ 2147483647 h 35"/>
            <a:gd name="T68" fmla="*/ 2147483647 w 19"/>
            <a:gd name="T69" fmla="*/ 2147483647 h 35"/>
            <a:gd name="T70" fmla="*/ 2147483647 w 19"/>
            <a:gd name="T71" fmla="*/ 2147483647 h 35"/>
            <a:gd name="T72" fmla="*/ 2147483647 w 19"/>
            <a:gd name="T73" fmla="*/ 2147483647 h 35"/>
            <a:gd name="T74" fmla="*/ 2147483647 w 19"/>
            <a:gd name="T75" fmla="*/ 2147483647 h 35"/>
            <a:gd name="T76" fmla="*/ 0 w 19"/>
            <a:gd name="T77" fmla="*/ 2147483647 h 35"/>
            <a:gd name="T78" fmla="*/ 2147483647 w 19"/>
            <a:gd name="T79" fmla="*/ 2147483647 h 35"/>
            <a:gd name="T80" fmla="*/ 2147483647 w 19"/>
            <a:gd name="T81" fmla="*/ 2147483647 h 35"/>
            <a:gd name="T82" fmla="*/ 2147483647 w 19"/>
            <a:gd name="T83" fmla="*/ 2147483647 h 35"/>
            <a:gd name="T84" fmla="*/ 2147483647 w 19"/>
            <a:gd name="T85" fmla="*/ 2147483647 h 35"/>
            <a:gd name="T86" fmla="*/ 2147483647 w 19"/>
            <a:gd name="T87" fmla="*/ 2147483647 h 35"/>
            <a:gd name="T88" fmla="*/ 2147483647 w 19"/>
            <a:gd name="T89" fmla="*/ 2147483647 h 35"/>
            <a:gd name="T90" fmla="*/ 2147483647 w 19"/>
            <a:gd name="T91" fmla="*/ 2147483647 h 35"/>
            <a:gd name="T92" fmla="*/ 2147483647 w 19"/>
            <a:gd name="T93" fmla="*/ 2147483647 h 35"/>
            <a:gd name="T94" fmla="*/ 2147483647 w 19"/>
            <a:gd name="T95" fmla="*/ 2147483647 h 35"/>
            <a:gd name="T96" fmla="*/ 2147483647 w 19"/>
            <a:gd name="T97" fmla="*/ 2147483647 h 35"/>
            <a:gd name="T98" fmla="*/ 2147483647 w 19"/>
            <a:gd name="T99" fmla="*/ 2147483647 h 35"/>
            <a:gd name="T100" fmla="*/ 2147483647 w 19"/>
            <a:gd name="T101" fmla="*/ 2147483647 h 35"/>
            <a:gd name="T102" fmla="*/ 2147483647 w 19"/>
            <a:gd name="T103" fmla="*/ 2147483647 h 35"/>
            <a:gd name="T104" fmla="*/ 2147483647 w 19"/>
            <a:gd name="T105" fmla="*/ 2147483647 h 35"/>
            <a:gd name="T106" fmla="*/ 2147483647 w 19"/>
            <a:gd name="T107" fmla="*/ 2147483647 h 35"/>
            <a:gd name="T108" fmla="*/ 2147483647 w 19"/>
            <a:gd name="T109" fmla="*/ 2147483647 h 35"/>
            <a:gd name="T110" fmla="*/ 2147483647 w 19"/>
            <a:gd name="T111" fmla="*/ 2147483647 h 35"/>
            <a:gd name="T112" fmla="*/ 2147483647 w 19"/>
            <a:gd name="T113" fmla="*/ 2147483647 h 35"/>
            <a:gd name="T114" fmla="*/ 2147483647 w 19"/>
            <a:gd name="T115" fmla="*/ 2147483647 h 35"/>
            <a:gd name="T116" fmla="*/ 2147483647 w 19"/>
            <a:gd name="T117" fmla="*/ 2147483647 h 35"/>
            <a:gd name="T118" fmla="*/ 2147483647 w 19"/>
            <a:gd name="T119" fmla="*/ 2147483647 h 35"/>
            <a:gd name="T120" fmla="*/ 2147483647 w 19"/>
            <a:gd name="T121" fmla="*/ 2147483647 h 35"/>
            <a:gd name="T122" fmla="*/ 2147483647 w 19"/>
            <a:gd name="T123" fmla="*/ 0 h 3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9"/>
            <a:gd name="T187" fmla="*/ 0 h 35"/>
            <a:gd name="T188" fmla="*/ 30 w 19"/>
            <a:gd name="T189" fmla="*/ 21 h 3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9" h="35">
              <a:moveTo>
                <a:pt x="3" y="8"/>
              </a:moveTo>
              <a:lnTo>
                <a:pt x="2" y="7"/>
              </a:lnTo>
              <a:lnTo>
                <a:pt x="0" y="5"/>
              </a:lnTo>
              <a:lnTo>
                <a:pt x="0" y="1"/>
              </a:lnTo>
              <a:lnTo>
                <a:pt x="7" y="2"/>
              </a:lnTo>
              <a:lnTo>
                <a:pt x="11" y="4"/>
              </a:lnTo>
              <a:lnTo>
                <a:pt x="15" y="0"/>
              </a:lnTo>
              <a:lnTo>
                <a:pt x="19" y="2"/>
              </a:lnTo>
              <a:lnTo>
                <a:pt x="19" y="7"/>
              </a:lnTo>
              <a:lnTo>
                <a:pt x="14" y="8"/>
              </a:lnTo>
              <a:lnTo>
                <a:pt x="14" y="11"/>
              </a:lnTo>
              <a:lnTo>
                <a:pt x="14" y="15"/>
              </a:lnTo>
              <a:lnTo>
                <a:pt x="17" y="22"/>
              </a:lnTo>
              <a:lnTo>
                <a:pt x="12" y="23"/>
              </a:lnTo>
              <a:lnTo>
                <a:pt x="10" y="29"/>
              </a:lnTo>
              <a:lnTo>
                <a:pt x="8" y="29"/>
              </a:lnTo>
              <a:lnTo>
                <a:pt x="9" y="32"/>
              </a:lnTo>
              <a:lnTo>
                <a:pt x="8" y="35"/>
              </a:lnTo>
              <a:lnTo>
                <a:pt x="5" y="28"/>
              </a:lnTo>
              <a:lnTo>
                <a:pt x="2" y="23"/>
              </a:lnTo>
              <a:lnTo>
                <a:pt x="5" y="18"/>
              </a:lnTo>
              <a:lnTo>
                <a:pt x="0" y="10"/>
              </a:lnTo>
              <a:lnTo>
                <a:pt x="3" y="8"/>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9</xdr:col>
      <xdr:colOff>114300</xdr:colOff>
      <xdr:row>11</xdr:row>
      <xdr:rowOff>95250</xdr:rowOff>
    </xdr:from>
    <xdr:to>
      <xdr:col>9</xdr:col>
      <xdr:colOff>276225</xdr:colOff>
      <xdr:row>13</xdr:row>
      <xdr:rowOff>123825</xdr:rowOff>
    </xdr:to>
    <xdr:sp macro="" textlink="">
      <xdr:nvSpPr>
        <xdr:cNvPr id="179" name="5ldbig"/>
        <xdr:cNvSpPr>
          <a:spLocks/>
        </xdr:cNvSpPr>
      </xdr:nvSpPr>
      <xdr:spPr bwMode="auto">
        <a:xfrm>
          <a:off x="5600700" y="2257425"/>
          <a:ext cx="161925" cy="352425"/>
        </a:xfrm>
        <a:custGeom>
          <a:avLst/>
          <a:gdLst>
            <a:gd name="T0" fmla="*/ 2147483647 w 17"/>
            <a:gd name="T1" fmla="*/ 2147483647 h 37"/>
            <a:gd name="T2" fmla="*/ 2147483647 w 17"/>
            <a:gd name="T3" fmla="*/ 2147483647 h 37"/>
            <a:gd name="T4" fmla="*/ 2147483647 w 17"/>
            <a:gd name="T5" fmla="*/ 2147483647 h 37"/>
            <a:gd name="T6" fmla="*/ 2147483647 w 17"/>
            <a:gd name="T7" fmla="*/ 2147483647 h 37"/>
            <a:gd name="T8" fmla="*/ 2147483647 w 17"/>
            <a:gd name="T9" fmla="*/ 2147483647 h 37"/>
            <a:gd name="T10" fmla="*/ 2147483647 w 17"/>
            <a:gd name="T11" fmla="*/ 2147483647 h 37"/>
            <a:gd name="T12" fmla="*/ 2147483647 w 17"/>
            <a:gd name="T13" fmla="*/ 2147483647 h 37"/>
            <a:gd name="T14" fmla="*/ 2147483647 w 17"/>
            <a:gd name="T15" fmla="*/ 2147483647 h 37"/>
            <a:gd name="T16" fmla="*/ 2147483647 w 17"/>
            <a:gd name="T17" fmla="*/ 2147483647 h 37"/>
            <a:gd name="T18" fmla="*/ 2147483647 w 17"/>
            <a:gd name="T19" fmla="*/ 2147483647 h 37"/>
            <a:gd name="T20" fmla="*/ 2147483647 w 17"/>
            <a:gd name="T21" fmla="*/ 2147483647 h 37"/>
            <a:gd name="T22" fmla="*/ 2147483647 w 17"/>
            <a:gd name="T23" fmla="*/ 2147483647 h 37"/>
            <a:gd name="T24" fmla="*/ 2147483647 w 17"/>
            <a:gd name="T25" fmla="*/ 2147483647 h 37"/>
            <a:gd name="T26" fmla="*/ 2147483647 w 17"/>
            <a:gd name="T27" fmla="*/ 2147483647 h 37"/>
            <a:gd name="T28" fmla="*/ 2147483647 w 17"/>
            <a:gd name="T29" fmla="*/ 2147483647 h 37"/>
            <a:gd name="T30" fmla="*/ 2147483647 w 17"/>
            <a:gd name="T31" fmla="*/ 2147483647 h 37"/>
            <a:gd name="T32" fmla="*/ 2147483647 w 17"/>
            <a:gd name="T33" fmla="*/ 2147483647 h 37"/>
            <a:gd name="T34" fmla="*/ 2147483647 w 17"/>
            <a:gd name="T35" fmla="*/ 2147483647 h 37"/>
            <a:gd name="T36" fmla="*/ 2147483647 w 17"/>
            <a:gd name="T37" fmla="*/ 2147483647 h 37"/>
            <a:gd name="T38" fmla="*/ 2147483647 w 17"/>
            <a:gd name="T39" fmla="*/ 2147483647 h 37"/>
            <a:gd name="T40" fmla="*/ 2147483647 w 17"/>
            <a:gd name="T41" fmla="*/ 2147483647 h 37"/>
            <a:gd name="T42" fmla="*/ 2147483647 w 17"/>
            <a:gd name="T43" fmla="*/ 2147483647 h 37"/>
            <a:gd name="T44" fmla="*/ 2147483647 w 17"/>
            <a:gd name="T45" fmla="*/ 2147483647 h 37"/>
            <a:gd name="T46" fmla="*/ 2147483647 w 17"/>
            <a:gd name="T47" fmla="*/ 2147483647 h 37"/>
            <a:gd name="T48" fmla="*/ 2147483647 w 17"/>
            <a:gd name="T49" fmla="*/ 2147483647 h 37"/>
            <a:gd name="T50" fmla="*/ 2147483647 w 17"/>
            <a:gd name="T51" fmla="*/ 2147483647 h 37"/>
            <a:gd name="T52" fmla="*/ 2147483647 w 17"/>
            <a:gd name="T53" fmla="*/ 2147483647 h 37"/>
            <a:gd name="T54" fmla="*/ 2147483647 w 17"/>
            <a:gd name="T55" fmla="*/ 2147483647 h 37"/>
            <a:gd name="T56" fmla="*/ 2147483647 w 17"/>
            <a:gd name="T57" fmla="*/ 2147483647 h 37"/>
            <a:gd name="T58" fmla="*/ 2147483647 w 17"/>
            <a:gd name="T59" fmla="*/ 2147483647 h 37"/>
            <a:gd name="T60" fmla="*/ 2147483647 w 17"/>
            <a:gd name="T61" fmla="*/ 2147483647 h 37"/>
            <a:gd name="T62" fmla="*/ 2147483647 w 17"/>
            <a:gd name="T63" fmla="*/ 2147483647 h 37"/>
            <a:gd name="T64" fmla="*/ 2147483647 w 17"/>
            <a:gd name="T65" fmla="*/ 2147483647 h 37"/>
            <a:gd name="T66" fmla="*/ 2147483647 w 17"/>
            <a:gd name="T67" fmla="*/ 2147483647 h 37"/>
            <a:gd name="T68" fmla="*/ 2147483647 w 17"/>
            <a:gd name="T69" fmla="*/ 2147483647 h 37"/>
            <a:gd name="T70" fmla="*/ 2147483647 w 17"/>
            <a:gd name="T71" fmla="*/ 2147483647 h 37"/>
            <a:gd name="T72" fmla="*/ 2147483647 w 17"/>
            <a:gd name="T73" fmla="*/ 2147483647 h 37"/>
            <a:gd name="T74" fmla="*/ 2147483647 w 17"/>
            <a:gd name="T75" fmla="*/ 2147483647 h 37"/>
            <a:gd name="T76" fmla="*/ 0 w 17"/>
            <a:gd name="T77" fmla="*/ 2147483647 h 37"/>
            <a:gd name="T78" fmla="*/ 2147483647 w 17"/>
            <a:gd name="T79" fmla="*/ 2147483647 h 37"/>
            <a:gd name="T80" fmla="*/ 2147483647 w 17"/>
            <a:gd name="T81" fmla="*/ 2147483647 h 37"/>
            <a:gd name="T82" fmla="*/ 2147483647 w 17"/>
            <a:gd name="T83" fmla="*/ 2147483647 h 37"/>
            <a:gd name="T84" fmla="*/ 2147483647 w 17"/>
            <a:gd name="T85" fmla="*/ 2147483647 h 37"/>
            <a:gd name="T86" fmla="*/ 2147483647 w 17"/>
            <a:gd name="T87" fmla="*/ 2147483647 h 37"/>
            <a:gd name="T88" fmla="*/ 2147483647 w 17"/>
            <a:gd name="T89" fmla="*/ 2147483647 h 37"/>
            <a:gd name="T90" fmla="*/ 2147483647 w 17"/>
            <a:gd name="T91" fmla="*/ 2147483647 h 37"/>
            <a:gd name="T92" fmla="*/ 2147483647 w 17"/>
            <a:gd name="T93" fmla="*/ 2147483647 h 37"/>
            <a:gd name="T94" fmla="*/ 2147483647 w 17"/>
            <a:gd name="T95" fmla="*/ 2147483647 h 37"/>
            <a:gd name="T96" fmla="*/ 2147483647 w 17"/>
            <a:gd name="T97" fmla="*/ 2147483647 h 37"/>
            <a:gd name="T98" fmla="*/ 2147483647 w 17"/>
            <a:gd name="T99" fmla="*/ 2147483647 h 37"/>
            <a:gd name="T100" fmla="*/ 2147483647 w 17"/>
            <a:gd name="T101" fmla="*/ 2147483647 h 37"/>
            <a:gd name="T102" fmla="*/ 2147483647 w 17"/>
            <a:gd name="T103" fmla="*/ 2147483647 h 37"/>
            <a:gd name="T104" fmla="*/ 2147483647 w 17"/>
            <a:gd name="T105" fmla="*/ 2147483647 h 37"/>
            <a:gd name="T106" fmla="*/ 2147483647 w 17"/>
            <a:gd name="T107" fmla="*/ 2147483647 h 37"/>
            <a:gd name="T108" fmla="*/ 2147483647 w 17"/>
            <a:gd name="T109" fmla="*/ 2147483647 h 37"/>
            <a:gd name="T110" fmla="*/ 2147483647 w 17"/>
            <a:gd name="T111" fmla="*/ 2147483647 h 37"/>
            <a:gd name="T112" fmla="*/ 2147483647 w 17"/>
            <a:gd name="T113" fmla="*/ 2147483647 h 37"/>
            <a:gd name="T114" fmla="*/ 2147483647 w 17"/>
            <a:gd name="T115" fmla="*/ 2147483647 h 37"/>
            <a:gd name="T116" fmla="*/ 2147483647 w 17"/>
            <a:gd name="T117" fmla="*/ 2147483647 h 37"/>
            <a:gd name="T118" fmla="*/ 2147483647 w 17"/>
            <a:gd name="T119" fmla="*/ 2147483647 h 37"/>
            <a:gd name="T120" fmla="*/ 2147483647 w 17"/>
            <a:gd name="T121" fmla="*/ 2147483647 h 37"/>
            <a:gd name="T122" fmla="*/ 2147483647 w 17"/>
            <a:gd name="T123" fmla="*/ 0 h 3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7"/>
            <a:gd name="T187" fmla="*/ 0 h 37"/>
            <a:gd name="T188" fmla="*/ 30 w 17"/>
            <a:gd name="T189" fmla="*/ 21 h 3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7" h="37">
              <a:moveTo>
                <a:pt x="2" y="14"/>
              </a:moveTo>
              <a:lnTo>
                <a:pt x="4" y="11"/>
              </a:lnTo>
              <a:lnTo>
                <a:pt x="4" y="9"/>
              </a:lnTo>
              <a:lnTo>
                <a:pt x="6" y="4"/>
              </a:lnTo>
              <a:lnTo>
                <a:pt x="6" y="2"/>
              </a:lnTo>
              <a:lnTo>
                <a:pt x="9" y="0"/>
              </a:lnTo>
              <a:lnTo>
                <a:pt x="10" y="5"/>
              </a:lnTo>
              <a:lnTo>
                <a:pt x="12" y="7"/>
              </a:lnTo>
              <a:lnTo>
                <a:pt x="9" y="9"/>
              </a:lnTo>
              <a:lnTo>
                <a:pt x="14" y="17"/>
              </a:lnTo>
              <a:lnTo>
                <a:pt x="11" y="22"/>
              </a:lnTo>
              <a:lnTo>
                <a:pt x="14" y="27"/>
              </a:lnTo>
              <a:lnTo>
                <a:pt x="17" y="33"/>
              </a:lnTo>
              <a:lnTo>
                <a:pt x="9" y="32"/>
              </a:lnTo>
              <a:lnTo>
                <a:pt x="5" y="37"/>
              </a:lnTo>
              <a:lnTo>
                <a:pt x="1" y="36"/>
              </a:lnTo>
              <a:lnTo>
                <a:pt x="1" y="33"/>
              </a:lnTo>
              <a:lnTo>
                <a:pt x="3" y="30"/>
              </a:lnTo>
              <a:lnTo>
                <a:pt x="4" y="26"/>
              </a:lnTo>
              <a:lnTo>
                <a:pt x="0" y="16"/>
              </a:lnTo>
              <a:lnTo>
                <a:pt x="3" y="13"/>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485775</xdr:colOff>
      <xdr:row>12</xdr:row>
      <xdr:rowOff>19050</xdr:rowOff>
    </xdr:from>
    <xdr:to>
      <xdr:col>9</xdr:col>
      <xdr:colOff>152400</xdr:colOff>
      <xdr:row>13</xdr:row>
      <xdr:rowOff>85725</xdr:rowOff>
    </xdr:to>
    <xdr:sp macro="" textlink="">
      <xdr:nvSpPr>
        <xdr:cNvPr id="180" name="5lgbig"/>
        <xdr:cNvSpPr>
          <a:spLocks/>
        </xdr:cNvSpPr>
      </xdr:nvSpPr>
      <xdr:spPr bwMode="auto">
        <a:xfrm>
          <a:off x="5362575" y="2343150"/>
          <a:ext cx="276225" cy="228600"/>
        </a:xfrm>
        <a:custGeom>
          <a:avLst/>
          <a:gdLst>
            <a:gd name="T0" fmla="*/ 2147483647 w 29"/>
            <a:gd name="T1" fmla="*/ 2147483647 h 24"/>
            <a:gd name="T2" fmla="*/ 2147483647 w 29"/>
            <a:gd name="T3" fmla="*/ 2147483647 h 24"/>
            <a:gd name="T4" fmla="*/ 2147483647 w 29"/>
            <a:gd name="T5" fmla="*/ 2147483647 h 24"/>
            <a:gd name="T6" fmla="*/ 2147483647 w 29"/>
            <a:gd name="T7" fmla="*/ 2147483647 h 24"/>
            <a:gd name="T8" fmla="*/ 2147483647 w 29"/>
            <a:gd name="T9" fmla="*/ 2147483647 h 24"/>
            <a:gd name="T10" fmla="*/ 2147483647 w 29"/>
            <a:gd name="T11" fmla="*/ 2147483647 h 24"/>
            <a:gd name="T12" fmla="*/ 2147483647 w 29"/>
            <a:gd name="T13" fmla="*/ 2147483647 h 24"/>
            <a:gd name="T14" fmla="*/ 2147483647 w 29"/>
            <a:gd name="T15" fmla="*/ 2147483647 h 24"/>
            <a:gd name="T16" fmla="*/ 2147483647 w 29"/>
            <a:gd name="T17" fmla="*/ 2147483647 h 24"/>
            <a:gd name="T18" fmla="*/ 2147483647 w 29"/>
            <a:gd name="T19" fmla="*/ 2147483647 h 24"/>
            <a:gd name="T20" fmla="*/ 2147483647 w 29"/>
            <a:gd name="T21" fmla="*/ 2147483647 h 24"/>
            <a:gd name="T22" fmla="*/ 2147483647 w 29"/>
            <a:gd name="T23" fmla="*/ 2147483647 h 24"/>
            <a:gd name="T24" fmla="*/ 2147483647 w 29"/>
            <a:gd name="T25" fmla="*/ 2147483647 h 24"/>
            <a:gd name="T26" fmla="*/ 2147483647 w 29"/>
            <a:gd name="T27" fmla="*/ 2147483647 h 24"/>
            <a:gd name="T28" fmla="*/ 2147483647 w 29"/>
            <a:gd name="T29" fmla="*/ 2147483647 h 24"/>
            <a:gd name="T30" fmla="*/ 2147483647 w 29"/>
            <a:gd name="T31" fmla="*/ 2147483647 h 24"/>
            <a:gd name="T32" fmla="*/ 2147483647 w 29"/>
            <a:gd name="T33" fmla="*/ 2147483647 h 24"/>
            <a:gd name="T34" fmla="*/ 2147483647 w 29"/>
            <a:gd name="T35" fmla="*/ 2147483647 h 24"/>
            <a:gd name="T36" fmla="*/ 2147483647 w 29"/>
            <a:gd name="T37" fmla="*/ 2147483647 h 24"/>
            <a:gd name="T38" fmla="*/ 2147483647 w 29"/>
            <a:gd name="T39" fmla="*/ 2147483647 h 24"/>
            <a:gd name="T40" fmla="*/ 2147483647 w 29"/>
            <a:gd name="T41" fmla="*/ 2147483647 h 24"/>
            <a:gd name="T42" fmla="*/ 2147483647 w 29"/>
            <a:gd name="T43" fmla="*/ 2147483647 h 24"/>
            <a:gd name="T44" fmla="*/ 2147483647 w 29"/>
            <a:gd name="T45" fmla="*/ 2147483647 h 24"/>
            <a:gd name="T46" fmla="*/ 2147483647 w 29"/>
            <a:gd name="T47" fmla="*/ 2147483647 h 24"/>
            <a:gd name="T48" fmla="*/ 2147483647 w 29"/>
            <a:gd name="T49" fmla="*/ 2147483647 h 24"/>
            <a:gd name="T50" fmla="*/ 2147483647 w 29"/>
            <a:gd name="T51" fmla="*/ 2147483647 h 24"/>
            <a:gd name="T52" fmla="*/ 2147483647 w 29"/>
            <a:gd name="T53" fmla="*/ 2147483647 h 24"/>
            <a:gd name="T54" fmla="*/ 2147483647 w 29"/>
            <a:gd name="T55" fmla="*/ 2147483647 h 24"/>
            <a:gd name="T56" fmla="*/ 2147483647 w 29"/>
            <a:gd name="T57" fmla="*/ 2147483647 h 24"/>
            <a:gd name="T58" fmla="*/ 2147483647 w 29"/>
            <a:gd name="T59" fmla="*/ 2147483647 h 24"/>
            <a:gd name="T60" fmla="*/ 2147483647 w 29"/>
            <a:gd name="T61" fmla="*/ 2147483647 h 24"/>
            <a:gd name="T62" fmla="*/ 2147483647 w 29"/>
            <a:gd name="T63" fmla="*/ 2147483647 h 24"/>
            <a:gd name="T64" fmla="*/ 2147483647 w 29"/>
            <a:gd name="T65" fmla="*/ 2147483647 h 24"/>
            <a:gd name="T66" fmla="*/ 2147483647 w 29"/>
            <a:gd name="T67" fmla="*/ 2147483647 h 24"/>
            <a:gd name="T68" fmla="*/ 2147483647 w 29"/>
            <a:gd name="T69" fmla="*/ 2147483647 h 24"/>
            <a:gd name="T70" fmla="*/ 2147483647 w 29"/>
            <a:gd name="T71" fmla="*/ 2147483647 h 24"/>
            <a:gd name="T72" fmla="*/ 2147483647 w 29"/>
            <a:gd name="T73" fmla="*/ 2147483647 h 24"/>
            <a:gd name="T74" fmla="*/ 2147483647 w 29"/>
            <a:gd name="T75" fmla="*/ 2147483647 h 24"/>
            <a:gd name="T76" fmla="*/ 0 w 29"/>
            <a:gd name="T77" fmla="*/ 2147483647 h 24"/>
            <a:gd name="T78" fmla="*/ 2147483647 w 29"/>
            <a:gd name="T79" fmla="*/ 2147483647 h 24"/>
            <a:gd name="T80" fmla="*/ 2147483647 w 29"/>
            <a:gd name="T81" fmla="*/ 2147483647 h 24"/>
            <a:gd name="T82" fmla="*/ 2147483647 w 29"/>
            <a:gd name="T83" fmla="*/ 2147483647 h 24"/>
            <a:gd name="T84" fmla="*/ 2147483647 w 29"/>
            <a:gd name="T85" fmla="*/ 2147483647 h 24"/>
            <a:gd name="T86" fmla="*/ 2147483647 w 29"/>
            <a:gd name="T87" fmla="*/ 2147483647 h 24"/>
            <a:gd name="T88" fmla="*/ 2147483647 w 29"/>
            <a:gd name="T89" fmla="*/ 2147483647 h 24"/>
            <a:gd name="T90" fmla="*/ 2147483647 w 29"/>
            <a:gd name="T91" fmla="*/ 2147483647 h 24"/>
            <a:gd name="T92" fmla="*/ 2147483647 w 29"/>
            <a:gd name="T93" fmla="*/ 2147483647 h 24"/>
            <a:gd name="T94" fmla="*/ 2147483647 w 29"/>
            <a:gd name="T95" fmla="*/ 2147483647 h 24"/>
            <a:gd name="T96" fmla="*/ 2147483647 w 29"/>
            <a:gd name="T97" fmla="*/ 2147483647 h 24"/>
            <a:gd name="T98" fmla="*/ 2147483647 w 29"/>
            <a:gd name="T99" fmla="*/ 2147483647 h 24"/>
            <a:gd name="T100" fmla="*/ 2147483647 w 29"/>
            <a:gd name="T101" fmla="*/ 2147483647 h 24"/>
            <a:gd name="T102" fmla="*/ 2147483647 w 29"/>
            <a:gd name="T103" fmla="*/ 2147483647 h 24"/>
            <a:gd name="T104" fmla="*/ 2147483647 w 29"/>
            <a:gd name="T105" fmla="*/ 2147483647 h 24"/>
            <a:gd name="T106" fmla="*/ 2147483647 w 29"/>
            <a:gd name="T107" fmla="*/ 2147483647 h 24"/>
            <a:gd name="T108" fmla="*/ 2147483647 w 29"/>
            <a:gd name="T109" fmla="*/ 2147483647 h 24"/>
            <a:gd name="T110" fmla="*/ 2147483647 w 29"/>
            <a:gd name="T111" fmla="*/ 2147483647 h 24"/>
            <a:gd name="T112" fmla="*/ 2147483647 w 29"/>
            <a:gd name="T113" fmla="*/ 2147483647 h 24"/>
            <a:gd name="T114" fmla="*/ 2147483647 w 29"/>
            <a:gd name="T115" fmla="*/ 2147483647 h 24"/>
            <a:gd name="T116" fmla="*/ 2147483647 w 29"/>
            <a:gd name="T117" fmla="*/ 2147483647 h 24"/>
            <a:gd name="T118" fmla="*/ 2147483647 w 29"/>
            <a:gd name="T119" fmla="*/ 2147483647 h 24"/>
            <a:gd name="T120" fmla="*/ 2147483647 w 29"/>
            <a:gd name="T121" fmla="*/ 2147483647 h 24"/>
            <a:gd name="T122" fmla="*/ 2147483647 w 29"/>
            <a:gd name="T123" fmla="*/ 0 h 24"/>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
            <a:gd name="T187" fmla="*/ 0 h 24"/>
            <a:gd name="T188" fmla="*/ 30 w 29"/>
            <a:gd name="T189" fmla="*/ 21 h 24"/>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 h="24">
              <a:moveTo>
                <a:pt x="17" y="8"/>
              </a:moveTo>
              <a:lnTo>
                <a:pt x="17" y="3"/>
              </a:lnTo>
              <a:lnTo>
                <a:pt x="24" y="0"/>
              </a:lnTo>
              <a:lnTo>
                <a:pt x="29" y="0"/>
              </a:lnTo>
              <a:lnTo>
                <a:pt x="29" y="3"/>
              </a:lnTo>
              <a:lnTo>
                <a:pt x="25" y="7"/>
              </a:lnTo>
              <a:lnTo>
                <a:pt x="29" y="17"/>
              </a:lnTo>
              <a:lnTo>
                <a:pt x="28" y="20"/>
              </a:lnTo>
              <a:lnTo>
                <a:pt x="26" y="24"/>
              </a:lnTo>
              <a:lnTo>
                <a:pt x="23" y="24"/>
              </a:lnTo>
              <a:lnTo>
                <a:pt x="17" y="23"/>
              </a:lnTo>
              <a:lnTo>
                <a:pt x="18" y="20"/>
              </a:lnTo>
              <a:lnTo>
                <a:pt x="14" y="20"/>
              </a:lnTo>
              <a:lnTo>
                <a:pt x="14" y="16"/>
              </a:lnTo>
              <a:lnTo>
                <a:pt x="9" y="19"/>
              </a:lnTo>
              <a:lnTo>
                <a:pt x="7" y="18"/>
              </a:lnTo>
              <a:lnTo>
                <a:pt x="1" y="21"/>
              </a:lnTo>
              <a:lnTo>
                <a:pt x="0" y="20"/>
              </a:lnTo>
              <a:lnTo>
                <a:pt x="3" y="16"/>
              </a:lnTo>
              <a:lnTo>
                <a:pt x="0" y="13"/>
              </a:lnTo>
              <a:lnTo>
                <a:pt x="1" y="9"/>
              </a:lnTo>
              <a:lnTo>
                <a:pt x="5" y="9"/>
              </a:lnTo>
              <a:lnTo>
                <a:pt x="6" y="5"/>
              </a:lnTo>
              <a:lnTo>
                <a:pt x="8" y="5"/>
              </a:lnTo>
              <a:lnTo>
                <a:pt x="13" y="8"/>
              </a:lnTo>
              <a:lnTo>
                <a:pt x="15" y="8"/>
              </a:lnTo>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8</xdr:col>
      <xdr:colOff>552450</xdr:colOff>
      <xdr:row>10</xdr:row>
      <xdr:rowOff>142875</xdr:rowOff>
    </xdr:from>
    <xdr:to>
      <xdr:col>9</xdr:col>
      <xdr:colOff>200025</xdr:colOff>
      <xdr:row>12</xdr:row>
      <xdr:rowOff>19050</xdr:rowOff>
    </xdr:to>
    <xdr:sp macro="" textlink="">
      <xdr:nvSpPr>
        <xdr:cNvPr id="181" name="5lcbig"/>
        <xdr:cNvSpPr>
          <a:spLocks/>
        </xdr:cNvSpPr>
      </xdr:nvSpPr>
      <xdr:spPr bwMode="auto">
        <a:xfrm>
          <a:off x="5429250" y="2143125"/>
          <a:ext cx="257175" cy="200025"/>
        </a:xfrm>
        <a:custGeom>
          <a:avLst/>
          <a:gdLst>
            <a:gd name="T0" fmla="*/ 2147483647 w 27"/>
            <a:gd name="T1" fmla="*/ 2147483647 h 21"/>
            <a:gd name="T2" fmla="*/ 2147483647 w 27"/>
            <a:gd name="T3" fmla="*/ 2147483647 h 21"/>
            <a:gd name="T4" fmla="*/ 2147483647 w 27"/>
            <a:gd name="T5" fmla="*/ 2147483647 h 21"/>
            <a:gd name="T6" fmla="*/ 2147483647 w 27"/>
            <a:gd name="T7" fmla="*/ 2147483647 h 21"/>
            <a:gd name="T8" fmla="*/ 2147483647 w 27"/>
            <a:gd name="T9" fmla="*/ 2147483647 h 21"/>
            <a:gd name="T10" fmla="*/ 2147483647 w 27"/>
            <a:gd name="T11" fmla="*/ 2147483647 h 21"/>
            <a:gd name="T12" fmla="*/ 2147483647 w 27"/>
            <a:gd name="T13" fmla="*/ 2147483647 h 21"/>
            <a:gd name="T14" fmla="*/ 2147483647 w 27"/>
            <a:gd name="T15" fmla="*/ 2147483647 h 21"/>
            <a:gd name="T16" fmla="*/ 2147483647 w 27"/>
            <a:gd name="T17" fmla="*/ 2147483647 h 21"/>
            <a:gd name="T18" fmla="*/ 2147483647 w 27"/>
            <a:gd name="T19" fmla="*/ 2147483647 h 21"/>
            <a:gd name="T20" fmla="*/ 2147483647 w 27"/>
            <a:gd name="T21" fmla="*/ 2147483647 h 21"/>
            <a:gd name="T22" fmla="*/ 2147483647 w 27"/>
            <a:gd name="T23" fmla="*/ 2147483647 h 21"/>
            <a:gd name="T24" fmla="*/ 2147483647 w 27"/>
            <a:gd name="T25" fmla="*/ 2147483647 h 21"/>
            <a:gd name="T26" fmla="*/ 2147483647 w 27"/>
            <a:gd name="T27" fmla="*/ 2147483647 h 21"/>
            <a:gd name="T28" fmla="*/ 2147483647 w 27"/>
            <a:gd name="T29" fmla="*/ 2147483647 h 21"/>
            <a:gd name="T30" fmla="*/ 2147483647 w 27"/>
            <a:gd name="T31" fmla="*/ 2147483647 h 21"/>
            <a:gd name="T32" fmla="*/ 2147483647 w 27"/>
            <a:gd name="T33" fmla="*/ 2147483647 h 21"/>
            <a:gd name="T34" fmla="*/ 2147483647 w 27"/>
            <a:gd name="T35" fmla="*/ 2147483647 h 21"/>
            <a:gd name="T36" fmla="*/ 2147483647 w 27"/>
            <a:gd name="T37" fmla="*/ 2147483647 h 21"/>
            <a:gd name="T38" fmla="*/ 2147483647 w 27"/>
            <a:gd name="T39" fmla="*/ 2147483647 h 21"/>
            <a:gd name="T40" fmla="*/ 2147483647 w 27"/>
            <a:gd name="T41" fmla="*/ 2147483647 h 21"/>
            <a:gd name="T42" fmla="*/ 2147483647 w 27"/>
            <a:gd name="T43" fmla="*/ 2147483647 h 21"/>
            <a:gd name="T44" fmla="*/ 2147483647 w 27"/>
            <a:gd name="T45" fmla="*/ 2147483647 h 21"/>
            <a:gd name="T46" fmla="*/ 2147483647 w 27"/>
            <a:gd name="T47" fmla="*/ 2147483647 h 21"/>
            <a:gd name="T48" fmla="*/ 2147483647 w 27"/>
            <a:gd name="T49" fmla="*/ 2147483647 h 21"/>
            <a:gd name="T50" fmla="*/ 2147483647 w 27"/>
            <a:gd name="T51" fmla="*/ 2147483647 h 21"/>
            <a:gd name="T52" fmla="*/ 2147483647 w 27"/>
            <a:gd name="T53" fmla="*/ 2147483647 h 21"/>
            <a:gd name="T54" fmla="*/ 2147483647 w 27"/>
            <a:gd name="T55" fmla="*/ 2147483647 h 21"/>
            <a:gd name="T56" fmla="*/ 2147483647 w 27"/>
            <a:gd name="T57" fmla="*/ 2147483647 h 21"/>
            <a:gd name="T58" fmla="*/ 2147483647 w 27"/>
            <a:gd name="T59" fmla="*/ 2147483647 h 21"/>
            <a:gd name="T60" fmla="*/ 2147483647 w 27"/>
            <a:gd name="T61" fmla="*/ 2147483647 h 21"/>
            <a:gd name="T62" fmla="*/ 2147483647 w 27"/>
            <a:gd name="T63" fmla="*/ 2147483647 h 21"/>
            <a:gd name="T64" fmla="*/ 2147483647 w 27"/>
            <a:gd name="T65" fmla="*/ 2147483647 h 21"/>
            <a:gd name="T66" fmla="*/ 2147483647 w 27"/>
            <a:gd name="T67" fmla="*/ 2147483647 h 21"/>
            <a:gd name="T68" fmla="*/ 2147483647 w 27"/>
            <a:gd name="T69" fmla="*/ 2147483647 h 21"/>
            <a:gd name="T70" fmla="*/ 2147483647 w 27"/>
            <a:gd name="T71" fmla="*/ 2147483647 h 21"/>
            <a:gd name="T72" fmla="*/ 2147483647 w 27"/>
            <a:gd name="T73" fmla="*/ 2147483647 h 21"/>
            <a:gd name="T74" fmla="*/ 2147483647 w 27"/>
            <a:gd name="T75" fmla="*/ 2147483647 h 21"/>
            <a:gd name="T76" fmla="*/ 0 w 27"/>
            <a:gd name="T77" fmla="*/ 2147483647 h 21"/>
            <a:gd name="T78" fmla="*/ 2147483647 w 27"/>
            <a:gd name="T79" fmla="*/ 2147483647 h 21"/>
            <a:gd name="T80" fmla="*/ 2147483647 w 27"/>
            <a:gd name="T81" fmla="*/ 2147483647 h 21"/>
            <a:gd name="T82" fmla="*/ 2147483647 w 27"/>
            <a:gd name="T83" fmla="*/ 2147483647 h 21"/>
            <a:gd name="T84" fmla="*/ 2147483647 w 27"/>
            <a:gd name="T85" fmla="*/ 2147483647 h 21"/>
            <a:gd name="T86" fmla="*/ 2147483647 w 27"/>
            <a:gd name="T87" fmla="*/ 2147483647 h 21"/>
            <a:gd name="T88" fmla="*/ 2147483647 w 27"/>
            <a:gd name="T89" fmla="*/ 2147483647 h 21"/>
            <a:gd name="T90" fmla="*/ 2147483647 w 27"/>
            <a:gd name="T91" fmla="*/ 2147483647 h 21"/>
            <a:gd name="T92" fmla="*/ 2147483647 w 27"/>
            <a:gd name="T93" fmla="*/ 2147483647 h 21"/>
            <a:gd name="T94" fmla="*/ 2147483647 w 27"/>
            <a:gd name="T95" fmla="*/ 2147483647 h 21"/>
            <a:gd name="T96" fmla="*/ 2147483647 w 27"/>
            <a:gd name="T97" fmla="*/ 2147483647 h 21"/>
            <a:gd name="T98" fmla="*/ 2147483647 w 27"/>
            <a:gd name="T99" fmla="*/ 2147483647 h 21"/>
            <a:gd name="T100" fmla="*/ 2147483647 w 27"/>
            <a:gd name="T101" fmla="*/ 2147483647 h 21"/>
            <a:gd name="T102" fmla="*/ 2147483647 w 27"/>
            <a:gd name="T103" fmla="*/ 2147483647 h 21"/>
            <a:gd name="T104" fmla="*/ 2147483647 w 27"/>
            <a:gd name="T105" fmla="*/ 2147483647 h 21"/>
            <a:gd name="T106" fmla="*/ 2147483647 w 27"/>
            <a:gd name="T107" fmla="*/ 2147483647 h 21"/>
            <a:gd name="T108" fmla="*/ 2147483647 w 27"/>
            <a:gd name="T109" fmla="*/ 2147483647 h 21"/>
            <a:gd name="T110" fmla="*/ 2147483647 w 27"/>
            <a:gd name="T111" fmla="*/ 2147483647 h 21"/>
            <a:gd name="T112" fmla="*/ 2147483647 w 27"/>
            <a:gd name="T113" fmla="*/ 2147483647 h 21"/>
            <a:gd name="T114" fmla="*/ 2147483647 w 27"/>
            <a:gd name="T115" fmla="*/ 2147483647 h 21"/>
            <a:gd name="T116" fmla="*/ 2147483647 w 27"/>
            <a:gd name="T117" fmla="*/ 2147483647 h 21"/>
            <a:gd name="T118" fmla="*/ 2147483647 w 27"/>
            <a:gd name="T119" fmla="*/ 2147483647 h 21"/>
            <a:gd name="T120" fmla="*/ 2147483647 w 27"/>
            <a:gd name="T121" fmla="*/ 2147483647 h 21"/>
            <a:gd name="T122" fmla="*/ 2147483647 w 27"/>
            <a:gd name="T123" fmla="*/ 0 h 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7"/>
            <a:gd name="T187" fmla="*/ 0 h 21"/>
            <a:gd name="T188" fmla="*/ 30 w 27"/>
            <a:gd name="T189" fmla="*/ 21 h 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7" h="21">
              <a:moveTo>
                <a:pt x="6" y="4"/>
              </a:moveTo>
              <a:lnTo>
                <a:pt x="8" y="2"/>
              </a:lnTo>
              <a:lnTo>
                <a:pt x="11" y="0"/>
              </a:lnTo>
              <a:lnTo>
                <a:pt x="14" y="1"/>
              </a:lnTo>
              <a:lnTo>
                <a:pt x="16" y="1"/>
              </a:lnTo>
              <a:lnTo>
                <a:pt x="19" y="5"/>
              </a:lnTo>
              <a:lnTo>
                <a:pt x="23" y="9"/>
              </a:lnTo>
              <a:lnTo>
                <a:pt x="25" y="6"/>
              </a:lnTo>
              <a:lnTo>
                <a:pt x="27" y="7"/>
              </a:lnTo>
              <a:lnTo>
                <a:pt x="26" y="9"/>
              </a:lnTo>
              <a:lnTo>
                <a:pt x="26" y="10"/>
              </a:lnTo>
              <a:lnTo>
                <a:pt x="26" y="12"/>
              </a:lnTo>
              <a:lnTo>
                <a:pt x="24" y="14"/>
              </a:lnTo>
              <a:lnTo>
                <a:pt x="24" y="16"/>
              </a:lnTo>
              <a:lnTo>
                <a:pt x="22" y="21"/>
              </a:lnTo>
              <a:lnTo>
                <a:pt x="16" y="21"/>
              </a:lnTo>
              <a:lnTo>
                <a:pt x="15" y="15"/>
              </a:lnTo>
              <a:lnTo>
                <a:pt x="12" y="16"/>
              </a:lnTo>
              <a:lnTo>
                <a:pt x="9" y="16"/>
              </a:lnTo>
              <a:lnTo>
                <a:pt x="8" y="13"/>
              </a:lnTo>
              <a:lnTo>
                <a:pt x="7" y="13"/>
              </a:lnTo>
              <a:lnTo>
                <a:pt x="4" y="7"/>
              </a:lnTo>
              <a:lnTo>
                <a:pt x="2" y="6"/>
              </a:lnTo>
              <a:lnTo>
                <a:pt x="0" y="4"/>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8</xdr:col>
      <xdr:colOff>542925</xdr:colOff>
      <xdr:row>11</xdr:row>
      <xdr:rowOff>19050</xdr:rowOff>
    </xdr:from>
    <xdr:to>
      <xdr:col>9</xdr:col>
      <xdr:colOff>95250</xdr:colOff>
      <xdr:row>12</xdr:row>
      <xdr:rowOff>47625</xdr:rowOff>
    </xdr:to>
    <xdr:sp macro="" textlink="">
      <xdr:nvSpPr>
        <xdr:cNvPr id="182" name="5labig"/>
        <xdr:cNvSpPr>
          <a:spLocks/>
        </xdr:cNvSpPr>
      </xdr:nvSpPr>
      <xdr:spPr bwMode="auto">
        <a:xfrm>
          <a:off x="5419725" y="2181225"/>
          <a:ext cx="161925" cy="190500"/>
        </a:xfrm>
        <a:custGeom>
          <a:avLst/>
          <a:gdLst>
            <a:gd name="T0" fmla="*/ 2147483647 w 17"/>
            <a:gd name="T1" fmla="*/ 2147483647 h 20"/>
            <a:gd name="T2" fmla="*/ 2147483647 w 17"/>
            <a:gd name="T3" fmla="*/ 2147483647 h 20"/>
            <a:gd name="T4" fmla="*/ 2147483647 w 17"/>
            <a:gd name="T5" fmla="*/ 2147483647 h 20"/>
            <a:gd name="T6" fmla="*/ 2147483647 w 17"/>
            <a:gd name="T7" fmla="*/ 2147483647 h 20"/>
            <a:gd name="T8" fmla="*/ 2147483647 w 17"/>
            <a:gd name="T9" fmla="*/ 2147483647 h 20"/>
            <a:gd name="T10" fmla="*/ 2147483647 w 17"/>
            <a:gd name="T11" fmla="*/ 2147483647 h 20"/>
            <a:gd name="T12" fmla="*/ 2147483647 w 17"/>
            <a:gd name="T13" fmla="*/ 2147483647 h 20"/>
            <a:gd name="T14" fmla="*/ 2147483647 w 17"/>
            <a:gd name="T15" fmla="*/ 2147483647 h 20"/>
            <a:gd name="T16" fmla="*/ 2147483647 w 17"/>
            <a:gd name="T17" fmla="*/ 2147483647 h 20"/>
            <a:gd name="T18" fmla="*/ 2147483647 w 17"/>
            <a:gd name="T19" fmla="*/ 2147483647 h 20"/>
            <a:gd name="T20" fmla="*/ 2147483647 w 17"/>
            <a:gd name="T21" fmla="*/ 2147483647 h 20"/>
            <a:gd name="T22" fmla="*/ 2147483647 w 17"/>
            <a:gd name="T23" fmla="*/ 2147483647 h 20"/>
            <a:gd name="T24" fmla="*/ 2147483647 w 17"/>
            <a:gd name="T25" fmla="*/ 2147483647 h 20"/>
            <a:gd name="T26" fmla="*/ 2147483647 w 17"/>
            <a:gd name="T27" fmla="*/ 2147483647 h 20"/>
            <a:gd name="T28" fmla="*/ 2147483647 w 17"/>
            <a:gd name="T29" fmla="*/ 2147483647 h 20"/>
            <a:gd name="T30" fmla="*/ 2147483647 w 17"/>
            <a:gd name="T31" fmla="*/ 2147483647 h 20"/>
            <a:gd name="T32" fmla="*/ 2147483647 w 17"/>
            <a:gd name="T33" fmla="*/ 2147483647 h 20"/>
            <a:gd name="T34" fmla="*/ 2147483647 w 17"/>
            <a:gd name="T35" fmla="*/ 2147483647 h 20"/>
            <a:gd name="T36" fmla="*/ 2147483647 w 17"/>
            <a:gd name="T37" fmla="*/ 2147483647 h 20"/>
            <a:gd name="T38" fmla="*/ 2147483647 w 17"/>
            <a:gd name="T39" fmla="*/ 2147483647 h 20"/>
            <a:gd name="T40" fmla="*/ 2147483647 w 17"/>
            <a:gd name="T41" fmla="*/ 2147483647 h 20"/>
            <a:gd name="T42" fmla="*/ 2147483647 w 17"/>
            <a:gd name="T43" fmla="*/ 2147483647 h 20"/>
            <a:gd name="T44" fmla="*/ 2147483647 w 17"/>
            <a:gd name="T45" fmla="*/ 2147483647 h 20"/>
            <a:gd name="T46" fmla="*/ 2147483647 w 17"/>
            <a:gd name="T47" fmla="*/ 2147483647 h 20"/>
            <a:gd name="T48" fmla="*/ 2147483647 w 17"/>
            <a:gd name="T49" fmla="*/ 2147483647 h 20"/>
            <a:gd name="T50" fmla="*/ 2147483647 w 17"/>
            <a:gd name="T51" fmla="*/ 2147483647 h 20"/>
            <a:gd name="T52" fmla="*/ 2147483647 w 17"/>
            <a:gd name="T53" fmla="*/ 2147483647 h 20"/>
            <a:gd name="T54" fmla="*/ 2147483647 w 17"/>
            <a:gd name="T55" fmla="*/ 2147483647 h 20"/>
            <a:gd name="T56" fmla="*/ 2147483647 w 17"/>
            <a:gd name="T57" fmla="*/ 2147483647 h 20"/>
            <a:gd name="T58" fmla="*/ 2147483647 w 17"/>
            <a:gd name="T59" fmla="*/ 2147483647 h 20"/>
            <a:gd name="T60" fmla="*/ 2147483647 w 17"/>
            <a:gd name="T61" fmla="*/ 2147483647 h 20"/>
            <a:gd name="T62" fmla="*/ 2147483647 w 17"/>
            <a:gd name="T63" fmla="*/ 2147483647 h 20"/>
            <a:gd name="T64" fmla="*/ 2147483647 w 17"/>
            <a:gd name="T65" fmla="*/ 2147483647 h 20"/>
            <a:gd name="T66" fmla="*/ 2147483647 w 17"/>
            <a:gd name="T67" fmla="*/ 2147483647 h 20"/>
            <a:gd name="T68" fmla="*/ 2147483647 w 17"/>
            <a:gd name="T69" fmla="*/ 2147483647 h 20"/>
            <a:gd name="T70" fmla="*/ 2147483647 w 17"/>
            <a:gd name="T71" fmla="*/ 2147483647 h 20"/>
            <a:gd name="T72" fmla="*/ 2147483647 w 17"/>
            <a:gd name="T73" fmla="*/ 2147483647 h 20"/>
            <a:gd name="T74" fmla="*/ 2147483647 w 17"/>
            <a:gd name="T75" fmla="*/ 2147483647 h 20"/>
            <a:gd name="T76" fmla="*/ 0 w 17"/>
            <a:gd name="T77" fmla="*/ 2147483647 h 20"/>
            <a:gd name="T78" fmla="*/ 2147483647 w 17"/>
            <a:gd name="T79" fmla="*/ 2147483647 h 20"/>
            <a:gd name="T80" fmla="*/ 2147483647 w 17"/>
            <a:gd name="T81" fmla="*/ 2147483647 h 20"/>
            <a:gd name="T82" fmla="*/ 2147483647 w 17"/>
            <a:gd name="T83" fmla="*/ 2147483647 h 20"/>
            <a:gd name="T84" fmla="*/ 2147483647 w 17"/>
            <a:gd name="T85" fmla="*/ 2147483647 h 20"/>
            <a:gd name="T86" fmla="*/ 2147483647 w 17"/>
            <a:gd name="T87" fmla="*/ 2147483647 h 20"/>
            <a:gd name="T88" fmla="*/ 2147483647 w 17"/>
            <a:gd name="T89" fmla="*/ 2147483647 h 20"/>
            <a:gd name="T90" fmla="*/ 2147483647 w 17"/>
            <a:gd name="T91" fmla="*/ 2147483647 h 20"/>
            <a:gd name="T92" fmla="*/ 2147483647 w 17"/>
            <a:gd name="T93" fmla="*/ 2147483647 h 20"/>
            <a:gd name="T94" fmla="*/ 2147483647 w 17"/>
            <a:gd name="T95" fmla="*/ 2147483647 h 20"/>
            <a:gd name="T96" fmla="*/ 2147483647 w 17"/>
            <a:gd name="T97" fmla="*/ 2147483647 h 20"/>
            <a:gd name="T98" fmla="*/ 2147483647 w 17"/>
            <a:gd name="T99" fmla="*/ 2147483647 h 20"/>
            <a:gd name="T100" fmla="*/ 2147483647 w 17"/>
            <a:gd name="T101" fmla="*/ 2147483647 h 20"/>
            <a:gd name="T102" fmla="*/ 2147483647 w 17"/>
            <a:gd name="T103" fmla="*/ 2147483647 h 20"/>
            <a:gd name="T104" fmla="*/ 2147483647 w 17"/>
            <a:gd name="T105" fmla="*/ 2147483647 h 20"/>
            <a:gd name="T106" fmla="*/ 2147483647 w 17"/>
            <a:gd name="T107" fmla="*/ 2147483647 h 20"/>
            <a:gd name="T108" fmla="*/ 2147483647 w 17"/>
            <a:gd name="T109" fmla="*/ 2147483647 h 20"/>
            <a:gd name="T110" fmla="*/ 2147483647 w 17"/>
            <a:gd name="T111" fmla="*/ 2147483647 h 20"/>
            <a:gd name="T112" fmla="*/ 2147483647 w 17"/>
            <a:gd name="T113" fmla="*/ 2147483647 h 20"/>
            <a:gd name="T114" fmla="*/ 2147483647 w 17"/>
            <a:gd name="T115" fmla="*/ 2147483647 h 20"/>
            <a:gd name="T116" fmla="*/ 2147483647 w 17"/>
            <a:gd name="T117" fmla="*/ 2147483647 h 20"/>
            <a:gd name="T118" fmla="*/ 2147483647 w 17"/>
            <a:gd name="T119" fmla="*/ 2147483647 h 20"/>
            <a:gd name="T120" fmla="*/ 2147483647 w 17"/>
            <a:gd name="T121" fmla="*/ 2147483647 h 20"/>
            <a:gd name="T122" fmla="*/ 2147483647 w 17"/>
            <a:gd name="T123" fmla="*/ 0 h 2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7"/>
            <a:gd name="T187" fmla="*/ 0 h 20"/>
            <a:gd name="T188" fmla="*/ 30 w 17"/>
            <a:gd name="T189" fmla="*/ 21 h 2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7" h="20">
              <a:moveTo>
                <a:pt x="8" y="9"/>
              </a:moveTo>
              <a:lnTo>
                <a:pt x="6" y="5"/>
              </a:lnTo>
              <a:lnTo>
                <a:pt x="5" y="3"/>
              </a:lnTo>
              <a:lnTo>
                <a:pt x="3" y="2"/>
              </a:lnTo>
              <a:lnTo>
                <a:pt x="1" y="0"/>
              </a:lnTo>
              <a:lnTo>
                <a:pt x="0" y="4"/>
              </a:lnTo>
              <a:lnTo>
                <a:pt x="2" y="12"/>
              </a:lnTo>
              <a:lnTo>
                <a:pt x="4" y="13"/>
              </a:lnTo>
              <a:lnTo>
                <a:pt x="6" y="17"/>
              </a:lnTo>
              <a:lnTo>
                <a:pt x="7" y="16"/>
              </a:lnTo>
              <a:lnTo>
                <a:pt x="11" y="20"/>
              </a:lnTo>
              <a:lnTo>
                <a:pt x="17" y="17"/>
              </a:lnTo>
              <a:lnTo>
                <a:pt x="16" y="11"/>
              </a:lnTo>
              <a:lnTo>
                <a:pt x="13" y="12"/>
              </a:lnTo>
              <a:lnTo>
                <a:pt x="10" y="12"/>
              </a:lnTo>
              <a:lnTo>
                <a:pt x="9" y="9"/>
              </a:lnTo>
              <a:lnTo>
                <a:pt x="7" y="8"/>
              </a:lnTo>
            </a:path>
          </a:pathLst>
        </a:custGeom>
        <a:solidFill>
          <a:srgbClr xmlns:mc="http://schemas.openxmlformats.org/markup-compatibility/2006" xmlns:a14="http://schemas.microsoft.com/office/drawing/2010/main" val="969696" mc:Ignorable="a14" a14:legacySpreadsheetColorIndex="55"/>
        </a:solidFill>
        <a:ln w="3175">
          <a:solidFill>
            <a:srgbClr val="000000"/>
          </a:solidFill>
          <a:miter lim="800000"/>
          <a:headEnd/>
          <a:tailEnd/>
        </a:ln>
      </xdr:spPr>
    </xdr:sp>
    <xdr:clientData/>
  </xdr:twoCellAnchor>
  <xdr:twoCellAnchor>
    <xdr:from>
      <xdr:col>8</xdr:col>
      <xdr:colOff>476250</xdr:colOff>
      <xdr:row>11</xdr:row>
      <xdr:rowOff>9525</xdr:rowOff>
    </xdr:from>
    <xdr:to>
      <xdr:col>9</xdr:col>
      <xdr:colOff>38100</xdr:colOff>
      <xdr:row>12</xdr:row>
      <xdr:rowOff>95250</xdr:rowOff>
    </xdr:to>
    <xdr:sp macro="" textlink="">
      <xdr:nvSpPr>
        <xdr:cNvPr id="183" name="5h1big"/>
        <xdr:cNvSpPr>
          <a:spLocks/>
        </xdr:cNvSpPr>
      </xdr:nvSpPr>
      <xdr:spPr bwMode="auto">
        <a:xfrm>
          <a:off x="5353050" y="2171700"/>
          <a:ext cx="171450" cy="247650"/>
        </a:xfrm>
        <a:custGeom>
          <a:avLst/>
          <a:gdLst>
            <a:gd name="T0" fmla="*/ 2147483647 w 18"/>
            <a:gd name="T1" fmla="*/ 2147483647 h 26"/>
            <a:gd name="T2" fmla="*/ 2147483647 w 18"/>
            <a:gd name="T3" fmla="*/ 2147483647 h 26"/>
            <a:gd name="T4" fmla="*/ 2147483647 w 18"/>
            <a:gd name="T5" fmla="*/ 2147483647 h 26"/>
            <a:gd name="T6" fmla="*/ 2147483647 w 18"/>
            <a:gd name="T7" fmla="*/ 2147483647 h 26"/>
            <a:gd name="T8" fmla="*/ 2147483647 w 18"/>
            <a:gd name="T9" fmla="*/ 2147483647 h 26"/>
            <a:gd name="T10" fmla="*/ 2147483647 w 18"/>
            <a:gd name="T11" fmla="*/ 2147483647 h 26"/>
            <a:gd name="T12" fmla="*/ 2147483647 w 18"/>
            <a:gd name="T13" fmla="*/ 2147483647 h 26"/>
            <a:gd name="T14" fmla="*/ 2147483647 w 18"/>
            <a:gd name="T15" fmla="*/ 2147483647 h 26"/>
            <a:gd name="T16" fmla="*/ 2147483647 w 18"/>
            <a:gd name="T17" fmla="*/ 2147483647 h 26"/>
            <a:gd name="T18" fmla="*/ 2147483647 w 18"/>
            <a:gd name="T19" fmla="*/ 2147483647 h 26"/>
            <a:gd name="T20" fmla="*/ 2147483647 w 18"/>
            <a:gd name="T21" fmla="*/ 2147483647 h 26"/>
            <a:gd name="T22" fmla="*/ 2147483647 w 18"/>
            <a:gd name="T23" fmla="*/ 2147483647 h 26"/>
            <a:gd name="T24" fmla="*/ 2147483647 w 18"/>
            <a:gd name="T25" fmla="*/ 2147483647 h 26"/>
            <a:gd name="T26" fmla="*/ 2147483647 w 18"/>
            <a:gd name="T27" fmla="*/ 2147483647 h 26"/>
            <a:gd name="T28" fmla="*/ 2147483647 w 18"/>
            <a:gd name="T29" fmla="*/ 2147483647 h 26"/>
            <a:gd name="T30" fmla="*/ 2147483647 w 18"/>
            <a:gd name="T31" fmla="*/ 2147483647 h 26"/>
            <a:gd name="T32" fmla="*/ 2147483647 w 18"/>
            <a:gd name="T33" fmla="*/ 2147483647 h 26"/>
            <a:gd name="T34" fmla="*/ 2147483647 w 18"/>
            <a:gd name="T35" fmla="*/ 2147483647 h 26"/>
            <a:gd name="T36" fmla="*/ 2147483647 w 18"/>
            <a:gd name="T37" fmla="*/ 2147483647 h 26"/>
            <a:gd name="T38" fmla="*/ 2147483647 w 18"/>
            <a:gd name="T39" fmla="*/ 2147483647 h 26"/>
            <a:gd name="T40" fmla="*/ 2147483647 w 18"/>
            <a:gd name="T41" fmla="*/ 2147483647 h 26"/>
            <a:gd name="T42" fmla="*/ 2147483647 w 18"/>
            <a:gd name="T43" fmla="*/ 2147483647 h 26"/>
            <a:gd name="T44" fmla="*/ 2147483647 w 18"/>
            <a:gd name="T45" fmla="*/ 2147483647 h 26"/>
            <a:gd name="T46" fmla="*/ 2147483647 w 18"/>
            <a:gd name="T47" fmla="*/ 2147483647 h 26"/>
            <a:gd name="T48" fmla="*/ 2147483647 w 18"/>
            <a:gd name="T49" fmla="*/ 2147483647 h 26"/>
            <a:gd name="T50" fmla="*/ 2147483647 w 18"/>
            <a:gd name="T51" fmla="*/ 2147483647 h 26"/>
            <a:gd name="T52" fmla="*/ 2147483647 w 18"/>
            <a:gd name="T53" fmla="*/ 2147483647 h 26"/>
            <a:gd name="T54" fmla="*/ 2147483647 w 18"/>
            <a:gd name="T55" fmla="*/ 2147483647 h 26"/>
            <a:gd name="T56" fmla="*/ 2147483647 w 18"/>
            <a:gd name="T57" fmla="*/ 2147483647 h 26"/>
            <a:gd name="T58" fmla="*/ 2147483647 w 18"/>
            <a:gd name="T59" fmla="*/ 2147483647 h 26"/>
            <a:gd name="T60" fmla="*/ 2147483647 w 18"/>
            <a:gd name="T61" fmla="*/ 2147483647 h 26"/>
            <a:gd name="T62" fmla="*/ 2147483647 w 18"/>
            <a:gd name="T63" fmla="*/ 2147483647 h 26"/>
            <a:gd name="T64" fmla="*/ 2147483647 w 18"/>
            <a:gd name="T65" fmla="*/ 2147483647 h 26"/>
            <a:gd name="T66" fmla="*/ 2147483647 w 18"/>
            <a:gd name="T67" fmla="*/ 2147483647 h 26"/>
            <a:gd name="T68" fmla="*/ 2147483647 w 18"/>
            <a:gd name="T69" fmla="*/ 2147483647 h 26"/>
            <a:gd name="T70" fmla="*/ 2147483647 w 18"/>
            <a:gd name="T71" fmla="*/ 2147483647 h 26"/>
            <a:gd name="T72" fmla="*/ 2147483647 w 18"/>
            <a:gd name="T73" fmla="*/ 2147483647 h 26"/>
            <a:gd name="T74" fmla="*/ 2147483647 w 18"/>
            <a:gd name="T75" fmla="*/ 2147483647 h 26"/>
            <a:gd name="T76" fmla="*/ 0 w 18"/>
            <a:gd name="T77" fmla="*/ 2147483647 h 26"/>
            <a:gd name="T78" fmla="*/ 2147483647 w 18"/>
            <a:gd name="T79" fmla="*/ 2147483647 h 26"/>
            <a:gd name="T80" fmla="*/ 2147483647 w 18"/>
            <a:gd name="T81" fmla="*/ 2147483647 h 26"/>
            <a:gd name="T82" fmla="*/ 2147483647 w 18"/>
            <a:gd name="T83" fmla="*/ 2147483647 h 26"/>
            <a:gd name="T84" fmla="*/ 2147483647 w 18"/>
            <a:gd name="T85" fmla="*/ 2147483647 h 26"/>
            <a:gd name="T86" fmla="*/ 2147483647 w 18"/>
            <a:gd name="T87" fmla="*/ 2147483647 h 26"/>
            <a:gd name="T88" fmla="*/ 2147483647 w 18"/>
            <a:gd name="T89" fmla="*/ 2147483647 h 26"/>
            <a:gd name="T90" fmla="*/ 2147483647 w 18"/>
            <a:gd name="T91" fmla="*/ 2147483647 h 26"/>
            <a:gd name="T92" fmla="*/ 2147483647 w 18"/>
            <a:gd name="T93" fmla="*/ 2147483647 h 26"/>
            <a:gd name="T94" fmla="*/ 2147483647 w 18"/>
            <a:gd name="T95" fmla="*/ 2147483647 h 26"/>
            <a:gd name="T96" fmla="*/ 2147483647 w 18"/>
            <a:gd name="T97" fmla="*/ 2147483647 h 26"/>
            <a:gd name="T98" fmla="*/ 2147483647 w 18"/>
            <a:gd name="T99" fmla="*/ 2147483647 h 26"/>
            <a:gd name="T100" fmla="*/ 2147483647 w 18"/>
            <a:gd name="T101" fmla="*/ 2147483647 h 26"/>
            <a:gd name="T102" fmla="*/ 2147483647 w 18"/>
            <a:gd name="T103" fmla="*/ 2147483647 h 26"/>
            <a:gd name="T104" fmla="*/ 2147483647 w 18"/>
            <a:gd name="T105" fmla="*/ 2147483647 h 26"/>
            <a:gd name="T106" fmla="*/ 2147483647 w 18"/>
            <a:gd name="T107" fmla="*/ 2147483647 h 26"/>
            <a:gd name="T108" fmla="*/ 2147483647 w 18"/>
            <a:gd name="T109" fmla="*/ 2147483647 h 26"/>
            <a:gd name="T110" fmla="*/ 2147483647 w 18"/>
            <a:gd name="T111" fmla="*/ 2147483647 h 26"/>
            <a:gd name="T112" fmla="*/ 2147483647 w 18"/>
            <a:gd name="T113" fmla="*/ 2147483647 h 26"/>
            <a:gd name="T114" fmla="*/ 2147483647 w 18"/>
            <a:gd name="T115" fmla="*/ 2147483647 h 26"/>
            <a:gd name="T116" fmla="*/ 2147483647 w 18"/>
            <a:gd name="T117" fmla="*/ 2147483647 h 26"/>
            <a:gd name="T118" fmla="*/ 2147483647 w 18"/>
            <a:gd name="T119" fmla="*/ 2147483647 h 26"/>
            <a:gd name="T120" fmla="*/ 2147483647 w 18"/>
            <a:gd name="T121" fmla="*/ 2147483647 h 26"/>
            <a:gd name="T122" fmla="*/ 2147483647 w 18"/>
            <a:gd name="T123" fmla="*/ 0 h 2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8"/>
            <a:gd name="T187" fmla="*/ 0 h 26"/>
            <a:gd name="T188" fmla="*/ 30 w 18"/>
            <a:gd name="T189" fmla="*/ 21 h 2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8" h="26">
              <a:moveTo>
                <a:pt x="2" y="7"/>
              </a:moveTo>
              <a:lnTo>
                <a:pt x="2" y="4"/>
              </a:lnTo>
              <a:lnTo>
                <a:pt x="3" y="0"/>
              </a:lnTo>
              <a:lnTo>
                <a:pt x="5" y="1"/>
              </a:lnTo>
              <a:lnTo>
                <a:pt x="8" y="1"/>
              </a:lnTo>
              <a:lnTo>
                <a:pt x="7" y="5"/>
              </a:lnTo>
              <a:lnTo>
                <a:pt x="7" y="7"/>
              </a:lnTo>
              <a:lnTo>
                <a:pt x="9" y="11"/>
              </a:lnTo>
              <a:lnTo>
                <a:pt x="11" y="14"/>
              </a:lnTo>
              <a:lnTo>
                <a:pt x="13" y="18"/>
              </a:lnTo>
              <a:lnTo>
                <a:pt x="14" y="17"/>
              </a:lnTo>
              <a:lnTo>
                <a:pt x="18" y="20"/>
              </a:lnTo>
              <a:lnTo>
                <a:pt x="18" y="26"/>
              </a:lnTo>
              <a:lnTo>
                <a:pt x="14" y="26"/>
              </a:lnTo>
              <a:lnTo>
                <a:pt x="9" y="23"/>
              </a:lnTo>
              <a:lnTo>
                <a:pt x="8" y="18"/>
              </a:lnTo>
              <a:lnTo>
                <a:pt x="4" y="17"/>
              </a:lnTo>
              <a:lnTo>
                <a:pt x="4" y="15"/>
              </a:lnTo>
              <a:lnTo>
                <a:pt x="0" y="12"/>
              </a:lnTo>
              <a:lnTo>
                <a:pt x="3" y="10"/>
              </a:lnTo>
              <a:lnTo>
                <a:pt x="3" y="7"/>
              </a:lnTo>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8</xdr:col>
      <xdr:colOff>19050</xdr:colOff>
      <xdr:row>11</xdr:row>
      <xdr:rowOff>123825</xdr:rowOff>
    </xdr:from>
    <xdr:to>
      <xdr:col>8</xdr:col>
      <xdr:colOff>514350</xdr:colOff>
      <xdr:row>13</xdr:row>
      <xdr:rowOff>114300</xdr:rowOff>
    </xdr:to>
    <xdr:sp macro="" textlink="">
      <xdr:nvSpPr>
        <xdr:cNvPr id="184" name="5hybig"/>
        <xdr:cNvSpPr>
          <a:spLocks/>
        </xdr:cNvSpPr>
      </xdr:nvSpPr>
      <xdr:spPr bwMode="auto">
        <a:xfrm>
          <a:off x="4895850" y="2286000"/>
          <a:ext cx="495300" cy="314325"/>
        </a:xfrm>
        <a:custGeom>
          <a:avLst/>
          <a:gdLst>
            <a:gd name="T0" fmla="*/ 2147483647 w 52"/>
            <a:gd name="T1" fmla="*/ 2147483647 h 33"/>
            <a:gd name="T2" fmla="*/ 2147483647 w 52"/>
            <a:gd name="T3" fmla="*/ 2147483647 h 33"/>
            <a:gd name="T4" fmla="*/ 2147483647 w 52"/>
            <a:gd name="T5" fmla="*/ 2147483647 h 33"/>
            <a:gd name="T6" fmla="*/ 2147483647 w 52"/>
            <a:gd name="T7" fmla="*/ 2147483647 h 33"/>
            <a:gd name="T8" fmla="*/ 2147483647 w 52"/>
            <a:gd name="T9" fmla="*/ 2147483647 h 33"/>
            <a:gd name="T10" fmla="*/ 2147483647 w 52"/>
            <a:gd name="T11" fmla="*/ 2147483647 h 33"/>
            <a:gd name="T12" fmla="*/ 2147483647 w 52"/>
            <a:gd name="T13" fmla="*/ 2147483647 h 33"/>
            <a:gd name="T14" fmla="*/ 2147483647 w 52"/>
            <a:gd name="T15" fmla="*/ 2147483647 h 33"/>
            <a:gd name="T16" fmla="*/ 2147483647 w 52"/>
            <a:gd name="T17" fmla="*/ 2147483647 h 33"/>
            <a:gd name="T18" fmla="*/ 2147483647 w 52"/>
            <a:gd name="T19" fmla="*/ 2147483647 h 33"/>
            <a:gd name="T20" fmla="*/ 2147483647 w 52"/>
            <a:gd name="T21" fmla="*/ 2147483647 h 33"/>
            <a:gd name="T22" fmla="*/ 2147483647 w 52"/>
            <a:gd name="T23" fmla="*/ 2147483647 h 33"/>
            <a:gd name="T24" fmla="*/ 2147483647 w 52"/>
            <a:gd name="T25" fmla="*/ 2147483647 h 33"/>
            <a:gd name="T26" fmla="*/ 2147483647 w 52"/>
            <a:gd name="T27" fmla="*/ 2147483647 h 33"/>
            <a:gd name="T28" fmla="*/ 2147483647 w 52"/>
            <a:gd name="T29" fmla="*/ 2147483647 h 33"/>
            <a:gd name="T30" fmla="*/ 2147483647 w 52"/>
            <a:gd name="T31" fmla="*/ 2147483647 h 33"/>
            <a:gd name="T32" fmla="*/ 2147483647 w 52"/>
            <a:gd name="T33" fmla="*/ 2147483647 h 33"/>
            <a:gd name="T34" fmla="*/ 2147483647 w 52"/>
            <a:gd name="T35" fmla="*/ 2147483647 h 33"/>
            <a:gd name="T36" fmla="*/ 2147483647 w 52"/>
            <a:gd name="T37" fmla="*/ 2147483647 h 33"/>
            <a:gd name="T38" fmla="*/ 2147483647 w 52"/>
            <a:gd name="T39" fmla="*/ 2147483647 h 33"/>
            <a:gd name="T40" fmla="*/ 2147483647 w 52"/>
            <a:gd name="T41" fmla="*/ 2147483647 h 33"/>
            <a:gd name="T42" fmla="*/ 2147483647 w 52"/>
            <a:gd name="T43" fmla="*/ 2147483647 h 33"/>
            <a:gd name="T44" fmla="*/ 2147483647 w 52"/>
            <a:gd name="T45" fmla="*/ 2147483647 h 33"/>
            <a:gd name="T46" fmla="*/ 2147483647 w 52"/>
            <a:gd name="T47" fmla="*/ 2147483647 h 33"/>
            <a:gd name="T48" fmla="*/ 2147483647 w 52"/>
            <a:gd name="T49" fmla="*/ 2147483647 h 33"/>
            <a:gd name="T50" fmla="*/ 2147483647 w 52"/>
            <a:gd name="T51" fmla="*/ 2147483647 h 33"/>
            <a:gd name="T52" fmla="*/ 2147483647 w 52"/>
            <a:gd name="T53" fmla="*/ 2147483647 h 33"/>
            <a:gd name="T54" fmla="*/ 2147483647 w 52"/>
            <a:gd name="T55" fmla="*/ 2147483647 h 33"/>
            <a:gd name="T56" fmla="*/ 2147483647 w 52"/>
            <a:gd name="T57" fmla="*/ 2147483647 h 33"/>
            <a:gd name="T58" fmla="*/ 2147483647 w 52"/>
            <a:gd name="T59" fmla="*/ 2147483647 h 33"/>
            <a:gd name="T60" fmla="*/ 2147483647 w 52"/>
            <a:gd name="T61" fmla="*/ 2147483647 h 33"/>
            <a:gd name="T62" fmla="*/ 2147483647 w 52"/>
            <a:gd name="T63" fmla="*/ 2147483647 h 33"/>
            <a:gd name="T64" fmla="*/ 2147483647 w 52"/>
            <a:gd name="T65" fmla="*/ 2147483647 h 33"/>
            <a:gd name="T66" fmla="*/ 2147483647 w 52"/>
            <a:gd name="T67" fmla="*/ 2147483647 h 33"/>
            <a:gd name="T68" fmla="*/ 2147483647 w 52"/>
            <a:gd name="T69" fmla="*/ 2147483647 h 33"/>
            <a:gd name="T70" fmla="*/ 2147483647 w 52"/>
            <a:gd name="T71" fmla="*/ 2147483647 h 33"/>
            <a:gd name="T72" fmla="*/ 2147483647 w 52"/>
            <a:gd name="T73" fmla="*/ 2147483647 h 33"/>
            <a:gd name="T74" fmla="*/ 2147483647 w 52"/>
            <a:gd name="T75" fmla="*/ 2147483647 h 33"/>
            <a:gd name="T76" fmla="*/ 0 w 52"/>
            <a:gd name="T77" fmla="*/ 2147483647 h 33"/>
            <a:gd name="T78" fmla="*/ 2147483647 w 52"/>
            <a:gd name="T79" fmla="*/ 2147483647 h 33"/>
            <a:gd name="T80" fmla="*/ 2147483647 w 52"/>
            <a:gd name="T81" fmla="*/ 2147483647 h 33"/>
            <a:gd name="T82" fmla="*/ 2147483647 w 52"/>
            <a:gd name="T83" fmla="*/ 2147483647 h 33"/>
            <a:gd name="T84" fmla="*/ 2147483647 w 52"/>
            <a:gd name="T85" fmla="*/ 2147483647 h 33"/>
            <a:gd name="T86" fmla="*/ 2147483647 w 52"/>
            <a:gd name="T87" fmla="*/ 2147483647 h 33"/>
            <a:gd name="T88" fmla="*/ 2147483647 w 52"/>
            <a:gd name="T89" fmla="*/ 2147483647 h 33"/>
            <a:gd name="T90" fmla="*/ 2147483647 w 52"/>
            <a:gd name="T91" fmla="*/ 2147483647 h 33"/>
            <a:gd name="T92" fmla="*/ 2147483647 w 52"/>
            <a:gd name="T93" fmla="*/ 2147483647 h 33"/>
            <a:gd name="T94" fmla="*/ 2147483647 w 52"/>
            <a:gd name="T95" fmla="*/ 2147483647 h 33"/>
            <a:gd name="T96" fmla="*/ 2147483647 w 52"/>
            <a:gd name="T97" fmla="*/ 2147483647 h 33"/>
            <a:gd name="T98" fmla="*/ 2147483647 w 52"/>
            <a:gd name="T99" fmla="*/ 2147483647 h 33"/>
            <a:gd name="T100" fmla="*/ 2147483647 w 52"/>
            <a:gd name="T101" fmla="*/ 2147483647 h 33"/>
            <a:gd name="T102" fmla="*/ 2147483647 w 52"/>
            <a:gd name="T103" fmla="*/ 2147483647 h 33"/>
            <a:gd name="T104" fmla="*/ 2147483647 w 52"/>
            <a:gd name="T105" fmla="*/ 2147483647 h 33"/>
            <a:gd name="T106" fmla="*/ 2147483647 w 52"/>
            <a:gd name="T107" fmla="*/ 2147483647 h 33"/>
            <a:gd name="T108" fmla="*/ 2147483647 w 52"/>
            <a:gd name="T109" fmla="*/ 2147483647 h 33"/>
            <a:gd name="T110" fmla="*/ 2147483647 w 52"/>
            <a:gd name="T111" fmla="*/ 2147483647 h 33"/>
            <a:gd name="T112" fmla="*/ 2147483647 w 52"/>
            <a:gd name="T113" fmla="*/ 2147483647 h 33"/>
            <a:gd name="T114" fmla="*/ 2147483647 w 52"/>
            <a:gd name="T115" fmla="*/ 2147483647 h 33"/>
            <a:gd name="T116" fmla="*/ 2147483647 w 52"/>
            <a:gd name="T117" fmla="*/ 2147483647 h 33"/>
            <a:gd name="T118" fmla="*/ 2147483647 w 52"/>
            <a:gd name="T119" fmla="*/ 2147483647 h 33"/>
            <a:gd name="T120" fmla="*/ 2147483647 w 52"/>
            <a:gd name="T121" fmla="*/ 2147483647 h 33"/>
            <a:gd name="T122" fmla="*/ 2147483647 w 52"/>
            <a:gd name="T123" fmla="*/ 0 h 3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2"/>
            <a:gd name="T187" fmla="*/ 0 h 33"/>
            <a:gd name="T188" fmla="*/ 30 w 52"/>
            <a:gd name="T189" fmla="*/ 21 h 3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2" h="33">
              <a:moveTo>
                <a:pt x="11" y="13"/>
              </a:moveTo>
              <a:lnTo>
                <a:pt x="9" y="8"/>
              </a:lnTo>
              <a:lnTo>
                <a:pt x="12" y="2"/>
              </a:lnTo>
              <a:lnTo>
                <a:pt x="18" y="3"/>
              </a:lnTo>
              <a:lnTo>
                <a:pt x="22" y="5"/>
              </a:lnTo>
              <a:lnTo>
                <a:pt x="25" y="3"/>
              </a:lnTo>
              <a:lnTo>
                <a:pt x="36" y="3"/>
              </a:lnTo>
              <a:lnTo>
                <a:pt x="40" y="0"/>
              </a:lnTo>
              <a:lnTo>
                <a:pt x="45" y="3"/>
              </a:lnTo>
              <a:lnTo>
                <a:pt x="47" y="2"/>
              </a:lnTo>
              <a:lnTo>
                <a:pt x="48" y="0"/>
              </a:lnTo>
              <a:lnTo>
                <a:pt x="52" y="3"/>
              </a:lnTo>
              <a:lnTo>
                <a:pt x="52" y="5"/>
              </a:lnTo>
              <a:lnTo>
                <a:pt x="49" y="8"/>
              </a:lnTo>
              <a:lnTo>
                <a:pt x="49" y="11"/>
              </a:lnTo>
              <a:lnTo>
                <a:pt x="46" y="12"/>
              </a:lnTo>
              <a:lnTo>
                <a:pt x="43" y="7"/>
              </a:lnTo>
              <a:lnTo>
                <a:pt x="38" y="8"/>
              </a:lnTo>
              <a:lnTo>
                <a:pt x="30" y="18"/>
              </a:lnTo>
              <a:lnTo>
                <a:pt x="22" y="17"/>
              </a:lnTo>
              <a:lnTo>
                <a:pt x="20" y="18"/>
              </a:lnTo>
              <a:lnTo>
                <a:pt x="18" y="22"/>
              </a:lnTo>
              <a:lnTo>
                <a:pt x="23" y="24"/>
              </a:lnTo>
              <a:lnTo>
                <a:pt x="18" y="28"/>
              </a:lnTo>
              <a:lnTo>
                <a:pt x="18" y="33"/>
              </a:lnTo>
              <a:lnTo>
                <a:pt x="15" y="32"/>
              </a:lnTo>
              <a:lnTo>
                <a:pt x="10" y="29"/>
              </a:lnTo>
              <a:lnTo>
                <a:pt x="7" y="30"/>
              </a:lnTo>
              <a:lnTo>
                <a:pt x="3" y="27"/>
              </a:lnTo>
              <a:lnTo>
                <a:pt x="1" y="25"/>
              </a:lnTo>
              <a:lnTo>
                <a:pt x="1" y="23"/>
              </a:lnTo>
              <a:lnTo>
                <a:pt x="0" y="18"/>
              </a:lnTo>
              <a:lnTo>
                <a:pt x="4" y="20"/>
              </a:lnTo>
              <a:lnTo>
                <a:pt x="11" y="13"/>
              </a:lnTo>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1</xdr:col>
      <xdr:colOff>257175</xdr:colOff>
      <xdr:row>47</xdr:row>
      <xdr:rowOff>38100</xdr:rowOff>
    </xdr:from>
    <xdr:to>
      <xdr:col>1</xdr:col>
      <xdr:colOff>476250</xdr:colOff>
      <xdr:row>47</xdr:row>
      <xdr:rowOff>133350</xdr:rowOff>
    </xdr:to>
    <xdr:sp macro="" textlink="">
      <xdr:nvSpPr>
        <xdr:cNvPr id="185" name="colour4"/>
        <xdr:cNvSpPr>
          <a:spLocks noChangeArrowheads="1"/>
        </xdr:cNvSpPr>
      </xdr:nvSpPr>
      <xdr:spPr bwMode="auto">
        <a:xfrm>
          <a:off x="866775" y="8029575"/>
          <a:ext cx="219075" cy="95250"/>
        </a:xfrm>
        <a:prstGeom prst="rect">
          <a:avLst/>
        </a:pr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1</xdr:col>
      <xdr:colOff>257175</xdr:colOff>
      <xdr:row>48</xdr:row>
      <xdr:rowOff>28575</xdr:rowOff>
    </xdr:from>
    <xdr:to>
      <xdr:col>1</xdr:col>
      <xdr:colOff>476250</xdr:colOff>
      <xdr:row>48</xdr:row>
      <xdr:rowOff>123825</xdr:rowOff>
    </xdr:to>
    <xdr:sp macro="" textlink="">
      <xdr:nvSpPr>
        <xdr:cNvPr id="186" name="colour5"/>
        <xdr:cNvSpPr>
          <a:spLocks noChangeArrowheads="1"/>
        </xdr:cNvSpPr>
      </xdr:nvSpPr>
      <xdr:spPr bwMode="auto">
        <a:xfrm>
          <a:off x="866775" y="8181975"/>
          <a:ext cx="219075" cy="95250"/>
        </a:xfrm>
        <a:prstGeom prst="rect">
          <a:avLst/>
        </a:pr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1</xdr:col>
      <xdr:colOff>257175</xdr:colOff>
      <xdr:row>48</xdr:row>
      <xdr:rowOff>152400</xdr:rowOff>
    </xdr:from>
    <xdr:to>
      <xdr:col>1</xdr:col>
      <xdr:colOff>476250</xdr:colOff>
      <xdr:row>49</xdr:row>
      <xdr:rowOff>66675</xdr:rowOff>
    </xdr:to>
    <xdr:sp macro="" textlink="">
      <xdr:nvSpPr>
        <xdr:cNvPr id="187" name="colour6"/>
        <xdr:cNvSpPr>
          <a:spLocks noChangeArrowheads="1"/>
        </xdr:cNvSpPr>
      </xdr:nvSpPr>
      <xdr:spPr bwMode="auto">
        <a:xfrm>
          <a:off x="866775" y="8305800"/>
          <a:ext cx="219075" cy="762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3175">
              <a:solidFill>
                <a:srgbClr val="000000"/>
              </a:solidFill>
              <a:miter lim="800000"/>
              <a:headEnd/>
              <a:tailEnd/>
            </a14:hiddenLine>
          </a:ext>
        </a:extLst>
      </xdr:spPr>
    </xdr:sp>
    <xdr:clientData/>
  </xdr:twoCellAnchor>
  <xdr:twoCellAnchor>
    <xdr:from>
      <xdr:col>5</xdr:col>
      <xdr:colOff>514350</xdr:colOff>
      <xdr:row>12</xdr:row>
      <xdr:rowOff>133350</xdr:rowOff>
    </xdr:from>
    <xdr:to>
      <xdr:col>7</xdr:col>
      <xdr:colOff>171450</xdr:colOff>
      <xdr:row>17</xdr:row>
      <xdr:rowOff>28575</xdr:rowOff>
    </xdr:to>
    <xdr:sp macro="" textlink="">
      <xdr:nvSpPr>
        <xdr:cNvPr id="188" name="5nw"/>
        <xdr:cNvSpPr>
          <a:spLocks/>
        </xdr:cNvSpPr>
      </xdr:nvSpPr>
      <xdr:spPr bwMode="auto">
        <a:xfrm>
          <a:off x="3562350" y="2457450"/>
          <a:ext cx="876300" cy="704850"/>
        </a:xfrm>
        <a:custGeom>
          <a:avLst/>
          <a:gdLst>
            <a:gd name="T0" fmla="*/ 2147483647 w 92"/>
            <a:gd name="T1" fmla="*/ 2147483647 h 74"/>
            <a:gd name="T2" fmla="*/ 2147483647 w 92"/>
            <a:gd name="T3" fmla="*/ 2147483647 h 74"/>
            <a:gd name="T4" fmla="*/ 2147483647 w 92"/>
            <a:gd name="T5" fmla="*/ 2147483647 h 74"/>
            <a:gd name="T6" fmla="*/ 2147483647 w 92"/>
            <a:gd name="T7" fmla="*/ 2147483647 h 74"/>
            <a:gd name="T8" fmla="*/ 2147483647 w 92"/>
            <a:gd name="T9" fmla="*/ 2147483647 h 74"/>
            <a:gd name="T10" fmla="*/ 2147483647 w 92"/>
            <a:gd name="T11" fmla="*/ 2147483647 h 74"/>
            <a:gd name="T12" fmla="*/ 2147483647 w 92"/>
            <a:gd name="T13" fmla="*/ 2147483647 h 74"/>
            <a:gd name="T14" fmla="*/ 2147483647 w 92"/>
            <a:gd name="T15" fmla="*/ 2147483647 h 74"/>
            <a:gd name="T16" fmla="*/ 2147483647 w 92"/>
            <a:gd name="T17" fmla="*/ 2147483647 h 74"/>
            <a:gd name="T18" fmla="*/ 2147483647 w 92"/>
            <a:gd name="T19" fmla="*/ 2147483647 h 74"/>
            <a:gd name="T20" fmla="*/ 2147483647 w 92"/>
            <a:gd name="T21" fmla="*/ 2147483647 h 74"/>
            <a:gd name="T22" fmla="*/ 2147483647 w 92"/>
            <a:gd name="T23" fmla="*/ 2147483647 h 74"/>
            <a:gd name="T24" fmla="*/ 2147483647 w 92"/>
            <a:gd name="T25" fmla="*/ 2147483647 h 74"/>
            <a:gd name="T26" fmla="*/ 2147483647 w 92"/>
            <a:gd name="T27" fmla="*/ 2147483647 h 74"/>
            <a:gd name="T28" fmla="*/ 2147483647 w 92"/>
            <a:gd name="T29" fmla="*/ 2147483647 h 74"/>
            <a:gd name="T30" fmla="*/ 2147483647 w 92"/>
            <a:gd name="T31" fmla="*/ 2147483647 h 74"/>
            <a:gd name="T32" fmla="*/ 2147483647 w 92"/>
            <a:gd name="T33" fmla="*/ 2147483647 h 74"/>
            <a:gd name="T34" fmla="*/ 2147483647 w 92"/>
            <a:gd name="T35" fmla="*/ 2147483647 h 74"/>
            <a:gd name="T36" fmla="*/ 2147483647 w 92"/>
            <a:gd name="T37" fmla="*/ 2147483647 h 74"/>
            <a:gd name="T38" fmla="*/ 2147483647 w 92"/>
            <a:gd name="T39" fmla="*/ 2147483647 h 74"/>
            <a:gd name="T40" fmla="*/ 2147483647 w 92"/>
            <a:gd name="T41" fmla="*/ 2147483647 h 74"/>
            <a:gd name="T42" fmla="*/ 2147483647 w 92"/>
            <a:gd name="T43" fmla="*/ 2147483647 h 74"/>
            <a:gd name="T44" fmla="*/ 2147483647 w 92"/>
            <a:gd name="T45" fmla="*/ 2147483647 h 74"/>
            <a:gd name="T46" fmla="*/ 2147483647 w 92"/>
            <a:gd name="T47" fmla="*/ 2147483647 h 74"/>
            <a:gd name="T48" fmla="*/ 2147483647 w 92"/>
            <a:gd name="T49" fmla="*/ 2147483647 h 74"/>
            <a:gd name="T50" fmla="*/ 2147483647 w 92"/>
            <a:gd name="T51" fmla="*/ 2147483647 h 74"/>
            <a:gd name="T52" fmla="*/ 2147483647 w 92"/>
            <a:gd name="T53" fmla="*/ 2147483647 h 74"/>
            <a:gd name="T54" fmla="*/ 2147483647 w 92"/>
            <a:gd name="T55" fmla="*/ 2147483647 h 74"/>
            <a:gd name="T56" fmla="*/ 2147483647 w 92"/>
            <a:gd name="T57" fmla="*/ 2147483647 h 74"/>
            <a:gd name="T58" fmla="*/ 2147483647 w 92"/>
            <a:gd name="T59" fmla="*/ 2147483647 h 74"/>
            <a:gd name="T60" fmla="*/ 2147483647 w 92"/>
            <a:gd name="T61" fmla="*/ 2147483647 h 74"/>
            <a:gd name="T62" fmla="*/ 2147483647 w 92"/>
            <a:gd name="T63" fmla="*/ 2147483647 h 74"/>
            <a:gd name="T64" fmla="*/ 2147483647 w 92"/>
            <a:gd name="T65" fmla="*/ 2147483647 h 74"/>
            <a:gd name="T66" fmla="*/ 2147483647 w 92"/>
            <a:gd name="T67" fmla="*/ 2147483647 h 74"/>
            <a:gd name="T68" fmla="*/ 2147483647 w 92"/>
            <a:gd name="T69" fmla="*/ 2147483647 h 74"/>
            <a:gd name="T70" fmla="*/ 2147483647 w 92"/>
            <a:gd name="T71" fmla="*/ 2147483647 h 74"/>
            <a:gd name="T72" fmla="*/ 2147483647 w 92"/>
            <a:gd name="T73" fmla="*/ 2147483647 h 74"/>
            <a:gd name="T74" fmla="*/ 2147483647 w 92"/>
            <a:gd name="T75" fmla="*/ 2147483647 h 74"/>
            <a:gd name="T76" fmla="*/ 2147483647 w 92"/>
            <a:gd name="T77" fmla="*/ 2147483647 h 74"/>
            <a:gd name="T78" fmla="*/ 2147483647 w 92"/>
            <a:gd name="T79" fmla="*/ 2147483647 h 74"/>
            <a:gd name="T80" fmla="*/ 2147483647 w 92"/>
            <a:gd name="T81" fmla="*/ 2147483647 h 74"/>
            <a:gd name="T82" fmla="*/ 2147483647 w 92"/>
            <a:gd name="T83" fmla="*/ 2147483647 h 74"/>
            <a:gd name="T84" fmla="*/ 2147483647 w 92"/>
            <a:gd name="T85" fmla="*/ 2147483647 h 74"/>
            <a:gd name="T86" fmla="*/ 2147483647 w 92"/>
            <a:gd name="T87" fmla="*/ 2147483647 h 74"/>
            <a:gd name="T88" fmla="*/ 2147483647 w 92"/>
            <a:gd name="T89" fmla="*/ 2147483647 h 74"/>
            <a:gd name="T90" fmla="*/ 2147483647 w 92"/>
            <a:gd name="T91" fmla="*/ 2147483647 h 74"/>
            <a:gd name="T92" fmla="*/ 2147483647 w 92"/>
            <a:gd name="T93" fmla="*/ 2147483647 h 74"/>
            <a:gd name="T94" fmla="*/ 2147483647 w 92"/>
            <a:gd name="T95" fmla="*/ 2147483647 h 74"/>
            <a:gd name="T96" fmla="*/ 2147483647 w 92"/>
            <a:gd name="T97" fmla="*/ 2147483647 h 74"/>
            <a:gd name="T98" fmla="*/ 2147483647 w 92"/>
            <a:gd name="T99" fmla="*/ 2147483647 h 74"/>
            <a:gd name="T100" fmla="*/ 2147483647 w 92"/>
            <a:gd name="T101" fmla="*/ 2147483647 h 74"/>
            <a:gd name="T102" fmla="*/ 2147483647 w 92"/>
            <a:gd name="T103" fmla="*/ 2147483647 h 74"/>
            <a:gd name="T104" fmla="*/ 2147483647 w 92"/>
            <a:gd name="T105" fmla="*/ 2147483647 h 74"/>
            <a:gd name="T106" fmla="*/ 2147483647 w 92"/>
            <a:gd name="T107" fmla="*/ 2147483647 h 74"/>
            <a:gd name="T108" fmla="*/ 2147483647 w 92"/>
            <a:gd name="T109" fmla="*/ 2147483647 h 74"/>
            <a:gd name="T110" fmla="*/ 2147483647 w 92"/>
            <a:gd name="T111" fmla="*/ 2147483647 h 74"/>
            <a:gd name="T112" fmla="*/ 2147483647 w 92"/>
            <a:gd name="T113" fmla="*/ 2147483647 h 74"/>
            <a:gd name="T114" fmla="*/ 2147483647 w 92"/>
            <a:gd name="T115" fmla="*/ 2147483647 h 7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92"/>
            <a:gd name="T175" fmla="*/ 0 h 74"/>
            <a:gd name="T176" fmla="*/ 82 w 92"/>
            <a:gd name="T177" fmla="*/ 74 h 7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92" h="74">
              <a:moveTo>
                <a:pt x="52" y="1"/>
              </a:moveTo>
              <a:lnTo>
                <a:pt x="52" y="2"/>
              </a:lnTo>
              <a:lnTo>
                <a:pt x="53" y="2"/>
              </a:lnTo>
              <a:lnTo>
                <a:pt x="53" y="3"/>
              </a:lnTo>
              <a:lnTo>
                <a:pt x="54" y="3"/>
              </a:lnTo>
              <a:lnTo>
                <a:pt x="55" y="3"/>
              </a:lnTo>
              <a:lnTo>
                <a:pt x="56" y="3"/>
              </a:lnTo>
              <a:lnTo>
                <a:pt x="56" y="4"/>
              </a:lnTo>
              <a:lnTo>
                <a:pt x="57" y="4"/>
              </a:lnTo>
              <a:lnTo>
                <a:pt x="57" y="3"/>
              </a:lnTo>
              <a:lnTo>
                <a:pt x="57" y="4"/>
              </a:lnTo>
              <a:lnTo>
                <a:pt x="57" y="5"/>
              </a:lnTo>
              <a:lnTo>
                <a:pt x="58" y="5"/>
              </a:lnTo>
              <a:lnTo>
                <a:pt x="59" y="5"/>
              </a:lnTo>
              <a:lnTo>
                <a:pt x="59" y="4"/>
              </a:lnTo>
              <a:lnTo>
                <a:pt x="60" y="4"/>
              </a:lnTo>
              <a:lnTo>
                <a:pt x="61" y="4"/>
              </a:lnTo>
              <a:lnTo>
                <a:pt x="62" y="4"/>
              </a:lnTo>
              <a:lnTo>
                <a:pt x="62" y="5"/>
              </a:lnTo>
              <a:lnTo>
                <a:pt x="63" y="5"/>
              </a:lnTo>
              <a:lnTo>
                <a:pt x="63" y="4"/>
              </a:lnTo>
              <a:lnTo>
                <a:pt x="64" y="4"/>
              </a:lnTo>
              <a:lnTo>
                <a:pt x="64" y="3"/>
              </a:lnTo>
              <a:lnTo>
                <a:pt x="65" y="3"/>
              </a:lnTo>
              <a:lnTo>
                <a:pt x="66" y="3"/>
              </a:lnTo>
              <a:lnTo>
                <a:pt x="67" y="3"/>
              </a:lnTo>
              <a:lnTo>
                <a:pt x="68" y="3"/>
              </a:lnTo>
              <a:lnTo>
                <a:pt x="69" y="3"/>
              </a:lnTo>
              <a:lnTo>
                <a:pt x="69" y="4"/>
              </a:lnTo>
              <a:lnTo>
                <a:pt x="70" y="4"/>
              </a:lnTo>
              <a:lnTo>
                <a:pt x="70" y="5"/>
              </a:lnTo>
              <a:lnTo>
                <a:pt x="71" y="5"/>
              </a:lnTo>
              <a:lnTo>
                <a:pt x="72" y="5"/>
              </a:lnTo>
              <a:lnTo>
                <a:pt x="73" y="5"/>
              </a:lnTo>
              <a:lnTo>
                <a:pt x="72" y="5"/>
              </a:lnTo>
              <a:lnTo>
                <a:pt x="73" y="5"/>
              </a:lnTo>
              <a:lnTo>
                <a:pt x="73" y="6"/>
              </a:lnTo>
              <a:lnTo>
                <a:pt x="74" y="6"/>
              </a:lnTo>
              <a:lnTo>
                <a:pt x="74" y="7"/>
              </a:lnTo>
              <a:lnTo>
                <a:pt x="75" y="7"/>
              </a:lnTo>
              <a:lnTo>
                <a:pt x="75" y="8"/>
              </a:lnTo>
              <a:lnTo>
                <a:pt x="74" y="8"/>
              </a:lnTo>
              <a:lnTo>
                <a:pt x="73" y="8"/>
              </a:lnTo>
              <a:lnTo>
                <a:pt x="73" y="9"/>
              </a:lnTo>
              <a:lnTo>
                <a:pt x="72" y="9"/>
              </a:lnTo>
              <a:lnTo>
                <a:pt x="71" y="9"/>
              </a:lnTo>
              <a:lnTo>
                <a:pt x="70" y="9"/>
              </a:lnTo>
              <a:lnTo>
                <a:pt x="69" y="9"/>
              </a:lnTo>
              <a:lnTo>
                <a:pt x="69" y="10"/>
              </a:lnTo>
              <a:lnTo>
                <a:pt x="68" y="10"/>
              </a:lnTo>
              <a:lnTo>
                <a:pt x="67" y="10"/>
              </a:lnTo>
              <a:lnTo>
                <a:pt x="67" y="11"/>
              </a:lnTo>
              <a:lnTo>
                <a:pt x="67" y="12"/>
              </a:lnTo>
              <a:lnTo>
                <a:pt x="67" y="11"/>
              </a:lnTo>
              <a:lnTo>
                <a:pt x="66" y="11"/>
              </a:lnTo>
              <a:lnTo>
                <a:pt x="66" y="12"/>
              </a:lnTo>
              <a:lnTo>
                <a:pt x="67" y="12"/>
              </a:lnTo>
              <a:lnTo>
                <a:pt x="66" y="12"/>
              </a:lnTo>
              <a:lnTo>
                <a:pt x="65" y="12"/>
              </a:lnTo>
              <a:lnTo>
                <a:pt x="65" y="13"/>
              </a:lnTo>
              <a:lnTo>
                <a:pt x="65" y="14"/>
              </a:lnTo>
              <a:lnTo>
                <a:pt x="65" y="15"/>
              </a:lnTo>
              <a:lnTo>
                <a:pt x="64" y="15"/>
              </a:lnTo>
              <a:lnTo>
                <a:pt x="64" y="16"/>
              </a:lnTo>
              <a:lnTo>
                <a:pt x="64" y="17"/>
              </a:lnTo>
              <a:lnTo>
                <a:pt x="64" y="18"/>
              </a:lnTo>
              <a:lnTo>
                <a:pt x="64" y="19"/>
              </a:lnTo>
              <a:lnTo>
                <a:pt x="65" y="19"/>
              </a:lnTo>
              <a:lnTo>
                <a:pt x="65" y="20"/>
              </a:lnTo>
              <a:lnTo>
                <a:pt x="65" y="21"/>
              </a:lnTo>
              <a:lnTo>
                <a:pt x="65" y="22"/>
              </a:lnTo>
              <a:lnTo>
                <a:pt x="65" y="23"/>
              </a:lnTo>
              <a:lnTo>
                <a:pt x="66" y="24"/>
              </a:lnTo>
              <a:lnTo>
                <a:pt x="66" y="25"/>
              </a:lnTo>
              <a:lnTo>
                <a:pt x="67" y="25"/>
              </a:lnTo>
              <a:lnTo>
                <a:pt x="67" y="26"/>
              </a:lnTo>
              <a:lnTo>
                <a:pt x="67" y="27"/>
              </a:lnTo>
              <a:lnTo>
                <a:pt x="67" y="28"/>
              </a:lnTo>
              <a:lnTo>
                <a:pt x="68" y="28"/>
              </a:lnTo>
              <a:lnTo>
                <a:pt x="68" y="29"/>
              </a:lnTo>
              <a:lnTo>
                <a:pt x="68" y="30"/>
              </a:lnTo>
              <a:lnTo>
                <a:pt x="68" y="31"/>
              </a:lnTo>
              <a:lnTo>
                <a:pt x="69" y="31"/>
              </a:lnTo>
              <a:lnTo>
                <a:pt x="69" y="32"/>
              </a:lnTo>
              <a:lnTo>
                <a:pt x="69" y="33"/>
              </a:lnTo>
              <a:lnTo>
                <a:pt x="69" y="34"/>
              </a:lnTo>
              <a:lnTo>
                <a:pt x="69" y="35"/>
              </a:lnTo>
              <a:lnTo>
                <a:pt x="70" y="35"/>
              </a:lnTo>
              <a:lnTo>
                <a:pt x="70" y="36"/>
              </a:lnTo>
              <a:lnTo>
                <a:pt x="70" y="37"/>
              </a:lnTo>
              <a:lnTo>
                <a:pt x="71" y="37"/>
              </a:lnTo>
              <a:lnTo>
                <a:pt x="71" y="38"/>
              </a:lnTo>
              <a:lnTo>
                <a:pt x="72" y="38"/>
              </a:lnTo>
              <a:lnTo>
                <a:pt x="72" y="39"/>
              </a:lnTo>
              <a:lnTo>
                <a:pt x="73" y="39"/>
              </a:lnTo>
              <a:lnTo>
                <a:pt x="73" y="40"/>
              </a:lnTo>
              <a:lnTo>
                <a:pt x="74" y="40"/>
              </a:lnTo>
              <a:lnTo>
                <a:pt x="74" y="41"/>
              </a:lnTo>
              <a:lnTo>
                <a:pt x="75" y="41"/>
              </a:lnTo>
              <a:lnTo>
                <a:pt x="75" y="42"/>
              </a:lnTo>
              <a:lnTo>
                <a:pt x="75" y="43"/>
              </a:lnTo>
              <a:lnTo>
                <a:pt x="76" y="43"/>
              </a:lnTo>
              <a:lnTo>
                <a:pt x="76" y="44"/>
              </a:lnTo>
              <a:lnTo>
                <a:pt x="77" y="44"/>
              </a:lnTo>
              <a:lnTo>
                <a:pt x="77" y="45"/>
              </a:lnTo>
              <a:lnTo>
                <a:pt x="77" y="46"/>
              </a:lnTo>
              <a:lnTo>
                <a:pt x="78" y="46"/>
              </a:lnTo>
              <a:lnTo>
                <a:pt x="78" y="47"/>
              </a:lnTo>
              <a:lnTo>
                <a:pt x="78" y="48"/>
              </a:lnTo>
              <a:lnTo>
                <a:pt x="79" y="48"/>
              </a:lnTo>
              <a:lnTo>
                <a:pt x="79" y="49"/>
              </a:lnTo>
              <a:lnTo>
                <a:pt x="80" y="49"/>
              </a:lnTo>
              <a:lnTo>
                <a:pt x="80" y="50"/>
              </a:lnTo>
              <a:lnTo>
                <a:pt x="81" y="50"/>
              </a:lnTo>
              <a:lnTo>
                <a:pt x="81" y="51"/>
              </a:lnTo>
              <a:lnTo>
                <a:pt x="82" y="51"/>
              </a:lnTo>
              <a:lnTo>
                <a:pt x="82" y="52"/>
              </a:lnTo>
              <a:lnTo>
                <a:pt x="82" y="53"/>
              </a:lnTo>
              <a:lnTo>
                <a:pt x="83" y="53"/>
              </a:lnTo>
              <a:lnTo>
                <a:pt x="84" y="53"/>
              </a:lnTo>
              <a:lnTo>
                <a:pt x="84" y="54"/>
              </a:lnTo>
              <a:lnTo>
                <a:pt x="84" y="55"/>
              </a:lnTo>
              <a:lnTo>
                <a:pt x="84" y="56"/>
              </a:lnTo>
              <a:lnTo>
                <a:pt x="85" y="56"/>
              </a:lnTo>
              <a:lnTo>
                <a:pt x="85" y="57"/>
              </a:lnTo>
              <a:lnTo>
                <a:pt x="86" y="57"/>
              </a:lnTo>
              <a:lnTo>
                <a:pt x="86" y="58"/>
              </a:lnTo>
              <a:lnTo>
                <a:pt x="87" y="58"/>
              </a:lnTo>
              <a:lnTo>
                <a:pt x="87" y="59"/>
              </a:lnTo>
              <a:lnTo>
                <a:pt x="87" y="60"/>
              </a:lnTo>
              <a:lnTo>
                <a:pt x="88" y="60"/>
              </a:lnTo>
              <a:lnTo>
                <a:pt x="89" y="60"/>
              </a:lnTo>
              <a:lnTo>
                <a:pt x="89" y="61"/>
              </a:lnTo>
              <a:lnTo>
                <a:pt x="90" y="61"/>
              </a:lnTo>
              <a:lnTo>
                <a:pt x="90" y="62"/>
              </a:lnTo>
              <a:lnTo>
                <a:pt x="90" y="63"/>
              </a:lnTo>
              <a:lnTo>
                <a:pt x="91" y="63"/>
              </a:lnTo>
              <a:lnTo>
                <a:pt x="91" y="64"/>
              </a:lnTo>
              <a:lnTo>
                <a:pt x="91" y="65"/>
              </a:lnTo>
              <a:lnTo>
                <a:pt x="91" y="66"/>
              </a:lnTo>
              <a:lnTo>
                <a:pt x="91" y="67"/>
              </a:lnTo>
              <a:lnTo>
                <a:pt x="92" y="67"/>
              </a:lnTo>
              <a:lnTo>
                <a:pt x="92" y="68"/>
              </a:lnTo>
              <a:lnTo>
                <a:pt x="92" y="69"/>
              </a:lnTo>
              <a:lnTo>
                <a:pt x="92" y="70"/>
              </a:lnTo>
              <a:lnTo>
                <a:pt x="92" y="71"/>
              </a:lnTo>
              <a:lnTo>
                <a:pt x="92" y="72"/>
              </a:lnTo>
              <a:lnTo>
                <a:pt x="91" y="72"/>
              </a:lnTo>
              <a:lnTo>
                <a:pt x="91" y="73"/>
              </a:lnTo>
              <a:lnTo>
                <a:pt x="91" y="74"/>
              </a:lnTo>
              <a:lnTo>
                <a:pt x="90" y="74"/>
              </a:lnTo>
              <a:lnTo>
                <a:pt x="91" y="74"/>
              </a:lnTo>
              <a:lnTo>
                <a:pt x="91" y="73"/>
              </a:lnTo>
              <a:lnTo>
                <a:pt x="91" y="72"/>
              </a:lnTo>
              <a:lnTo>
                <a:pt x="92" y="72"/>
              </a:lnTo>
              <a:lnTo>
                <a:pt x="92" y="71"/>
              </a:lnTo>
              <a:lnTo>
                <a:pt x="92" y="70"/>
              </a:lnTo>
              <a:lnTo>
                <a:pt x="92" y="69"/>
              </a:lnTo>
              <a:lnTo>
                <a:pt x="92" y="68"/>
              </a:lnTo>
              <a:lnTo>
                <a:pt x="91" y="68"/>
              </a:lnTo>
              <a:lnTo>
                <a:pt x="91" y="67"/>
              </a:lnTo>
              <a:lnTo>
                <a:pt x="90" y="67"/>
              </a:lnTo>
              <a:lnTo>
                <a:pt x="89" y="67"/>
              </a:lnTo>
              <a:lnTo>
                <a:pt x="89" y="66"/>
              </a:lnTo>
              <a:lnTo>
                <a:pt x="88" y="66"/>
              </a:lnTo>
              <a:lnTo>
                <a:pt x="87" y="66"/>
              </a:lnTo>
              <a:lnTo>
                <a:pt x="87" y="65"/>
              </a:lnTo>
              <a:lnTo>
                <a:pt x="86" y="65"/>
              </a:lnTo>
              <a:lnTo>
                <a:pt x="85" y="65"/>
              </a:lnTo>
              <a:lnTo>
                <a:pt x="84" y="65"/>
              </a:lnTo>
              <a:lnTo>
                <a:pt x="83" y="65"/>
              </a:lnTo>
              <a:lnTo>
                <a:pt x="84" y="65"/>
              </a:lnTo>
              <a:lnTo>
                <a:pt x="83" y="65"/>
              </a:lnTo>
              <a:lnTo>
                <a:pt x="82" y="65"/>
              </a:lnTo>
              <a:lnTo>
                <a:pt x="82" y="64"/>
              </a:lnTo>
              <a:lnTo>
                <a:pt x="82" y="65"/>
              </a:lnTo>
              <a:lnTo>
                <a:pt x="83" y="65"/>
              </a:lnTo>
              <a:lnTo>
                <a:pt x="83" y="66"/>
              </a:lnTo>
              <a:lnTo>
                <a:pt x="82" y="66"/>
              </a:lnTo>
              <a:lnTo>
                <a:pt x="81" y="66"/>
              </a:lnTo>
              <a:lnTo>
                <a:pt x="80" y="66"/>
              </a:lnTo>
              <a:lnTo>
                <a:pt x="80" y="67"/>
              </a:lnTo>
              <a:lnTo>
                <a:pt x="79" y="67"/>
              </a:lnTo>
              <a:lnTo>
                <a:pt x="78" y="67"/>
              </a:lnTo>
              <a:lnTo>
                <a:pt x="77" y="67"/>
              </a:lnTo>
              <a:lnTo>
                <a:pt x="76" y="67"/>
              </a:lnTo>
              <a:lnTo>
                <a:pt x="75" y="67"/>
              </a:lnTo>
              <a:lnTo>
                <a:pt x="74" y="67"/>
              </a:lnTo>
              <a:lnTo>
                <a:pt x="73" y="67"/>
              </a:lnTo>
              <a:lnTo>
                <a:pt x="73" y="66"/>
              </a:lnTo>
              <a:lnTo>
                <a:pt x="72" y="66"/>
              </a:lnTo>
              <a:lnTo>
                <a:pt x="72" y="65"/>
              </a:lnTo>
              <a:lnTo>
                <a:pt x="71" y="65"/>
              </a:lnTo>
              <a:lnTo>
                <a:pt x="71" y="64"/>
              </a:lnTo>
              <a:lnTo>
                <a:pt x="70" y="64"/>
              </a:lnTo>
              <a:lnTo>
                <a:pt x="70" y="63"/>
              </a:lnTo>
              <a:lnTo>
                <a:pt x="69" y="63"/>
              </a:lnTo>
              <a:lnTo>
                <a:pt x="69" y="62"/>
              </a:lnTo>
              <a:lnTo>
                <a:pt x="69" y="61"/>
              </a:lnTo>
              <a:lnTo>
                <a:pt x="69" y="60"/>
              </a:lnTo>
              <a:lnTo>
                <a:pt x="68" y="60"/>
              </a:lnTo>
              <a:lnTo>
                <a:pt x="69" y="60"/>
              </a:lnTo>
              <a:lnTo>
                <a:pt x="68" y="60"/>
              </a:lnTo>
              <a:lnTo>
                <a:pt x="67" y="60"/>
              </a:lnTo>
              <a:lnTo>
                <a:pt x="67" y="59"/>
              </a:lnTo>
              <a:lnTo>
                <a:pt x="66" y="59"/>
              </a:lnTo>
              <a:lnTo>
                <a:pt x="66" y="58"/>
              </a:lnTo>
              <a:lnTo>
                <a:pt x="65" y="58"/>
              </a:lnTo>
              <a:lnTo>
                <a:pt x="64" y="58"/>
              </a:lnTo>
              <a:lnTo>
                <a:pt x="64" y="57"/>
              </a:lnTo>
              <a:lnTo>
                <a:pt x="64" y="56"/>
              </a:lnTo>
              <a:lnTo>
                <a:pt x="64" y="55"/>
              </a:lnTo>
              <a:lnTo>
                <a:pt x="64" y="54"/>
              </a:lnTo>
              <a:lnTo>
                <a:pt x="64" y="55"/>
              </a:lnTo>
              <a:lnTo>
                <a:pt x="63" y="55"/>
              </a:lnTo>
              <a:lnTo>
                <a:pt x="63" y="54"/>
              </a:lnTo>
              <a:lnTo>
                <a:pt x="63" y="53"/>
              </a:lnTo>
              <a:lnTo>
                <a:pt x="63" y="52"/>
              </a:lnTo>
              <a:lnTo>
                <a:pt x="62" y="52"/>
              </a:lnTo>
              <a:lnTo>
                <a:pt x="62" y="51"/>
              </a:lnTo>
              <a:lnTo>
                <a:pt x="62" y="50"/>
              </a:lnTo>
              <a:lnTo>
                <a:pt x="62" y="49"/>
              </a:lnTo>
              <a:lnTo>
                <a:pt x="62" y="48"/>
              </a:lnTo>
              <a:lnTo>
                <a:pt x="62" y="49"/>
              </a:lnTo>
              <a:lnTo>
                <a:pt x="61" y="49"/>
              </a:lnTo>
              <a:lnTo>
                <a:pt x="61" y="48"/>
              </a:lnTo>
              <a:lnTo>
                <a:pt x="60" y="48"/>
              </a:lnTo>
              <a:lnTo>
                <a:pt x="60" y="47"/>
              </a:lnTo>
              <a:lnTo>
                <a:pt x="59" y="47"/>
              </a:lnTo>
              <a:lnTo>
                <a:pt x="59" y="46"/>
              </a:lnTo>
              <a:lnTo>
                <a:pt x="58" y="46"/>
              </a:lnTo>
              <a:lnTo>
                <a:pt x="58" y="45"/>
              </a:lnTo>
              <a:lnTo>
                <a:pt x="57" y="46"/>
              </a:lnTo>
              <a:lnTo>
                <a:pt x="56" y="46"/>
              </a:lnTo>
              <a:lnTo>
                <a:pt x="55" y="46"/>
              </a:lnTo>
              <a:lnTo>
                <a:pt x="55" y="45"/>
              </a:lnTo>
              <a:lnTo>
                <a:pt x="55" y="44"/>
              </a:lnTo>
              <a:lnTo>
                <a:pt x="54" y="44"/>
              </a:lnTo>
              <a:lnTo>
                <a:pt x="53" y="44"/>
              </a:lnTo>
              <a:lnTo>
                <a:pt x="53" y="43"/>
              </a:lnTo>
              <a:lnTo>
                <a:pt x="53" y="42"/>
              </a:lnTo>
              <a:lnTo>
                <a:pt x="52" y="42"/>
              </a:lnTo>
              <a:lnTo>
                <a:pt x="52" y="41"/>
              </a:lnTo>
              <a:lnTo>
                <a:pt x="52" y="40"/>
              </a:lnTo>
              <a:lnTo>
                <a:pt x="52" y="39"/>
              </a:lnTo>
              <a:lnTo>
                <a:pt x="52" y="38"/>
              </a:lnTo>
              <a:lnTo>
                <a:pt x="52" y="37"/>
              </a:lnTo>
              <a:lnTo>
                <a:pt x="51" y="37"/>
              </a:lnTo>
              <a:lnTo>
                <a:pt x="52" y="37"/>
              </a:lnTo>
              <a:lnTo>
                <a:pt x="52" y="36"/>
              </a:lnTo>
              <a:lnTo>
                <a:pt x="52" y="35"/>
              </a:lnTo>
              <a:lnTo>
                <a:pt x="52" y="34"/>
              </a:lnTo>
              <a:lnTo>
                <a:pt x="53" y="34"/>
              </a:lnTo>
              <a:lnTo>
                <a:pt x="53" y="33"/>
              </a:lnTo>
              <a:lnTo>
                <a:pt x="53" y="32"/>
              </a:lnTo>
              <a:lnTo>
                <a:pt x="54" y="32"/>
              </a:lnTo>
              <a:lnTo>
                <a:pt x="54" y="33"/>
              </a:lnTo>
              <a:lnTo>
                <a:pt x="54" y="32"/>
              </a:lnTo>
              <a:lnTo>
                <a:pt x="55" y="32"/>
              </a:lnTo>
              <a:lnTo>
                <a:pt x="55" y="31"/>
              </a:lnTo>
              <a:lnTo>
                <a:pt x="55" y="30"/>
              </a:lnTo>
              <a:lnTo>
                <a:pt x="55" y="31"/>
              </a:lnTo>
              <a:lnTo>
                <a:pt x="55" y="30"/>
              </a:lnTo>
              <a:lnTo>
                <a:pt x="55" y="31"/>
              </a:lnTo>
              <a:lnTo>
                <a:pt x="55" y="32"/>
              </a:lnTo>
              <a:lnTo>
                <a:pt x="54" y="32"/>
              </a:lnTo>
              <a:lnTo>
                <a:pt x="54" y="33"/>
              </a:lnTo>
              <a:lnTo>
                <a:pt x="54" y="32"/>
              </a:lnTo>
              <a:lnTo>
                <a:pt x="53" y="32"/>
              </a:lnTo>
              <a:lnTo>
                <a:pt x="53" y="33"/>
              </a:lnTo>
              <a:lnTo>
                <a:pt x="52" y="33"/>
              </a:lnTo>
              <a:lnTo>
                <a:pt x="52" y="32"/>
              </a:lnTo>
              <a:lnTo>
                <a:pt x="51" y="32"/>
              </a:lnTo>
              <a:lnTo>
                <a:pt x="50" y="32"/>
              </a:lnTo>
              <a:lnTo>
                <a:pt x="51" y="32"/>
              </a:lnTo>
              <a:lnTo>
                <a:pt x="52" y="32"/>
              </a:lnTo>
              <a:lnTo>
                <a:pt x="52" y="33"/>
              </a:lnTo>
              <a:lnTo>
                <a:pt x="53" y="33"/>
              </a:lnTo>
              <a:lnTo>
                <a:pt x="53" y="34"/>
              </a:lnTo>
              <a:lnTo>
                <a:pt x="52" y="34"/>
              </a:lnTo>
              <a:lnTo>
                <a:pt x="52" y="35"/>
              </a:lnTo>
              <a:lnTo>
                <a:pt x="51" y="35"/>
              </a:lnTo>
              <a:lnTo>
                <a:pt x="50" y="34"/>
              </a:lnTo>
              <a:lnTo>
                <a:pt x="49" y="34"/>
              </a:lnTo>
              <a:lnTo>
                <a:pt x="49" y="33"/>
              </a:lnTo>
              <a:lnTo>
                <a:pt x="48" y="33"/>
              </a:lnTo>
              <a:lnTo>
                <a:pt x="48" y="34"/>
              </a:lnTo>
              <a:lnTo>
                <a:pt x="48" y="33"/>
              </a:lnTo>
              <a:lnTo>
                <a:pt x="49" y="33"/>
              </a:lnTo>
              <a:lnTo>
                <a:pt x="49" y="34"/>
              </a:lnTo>
              <a:lnTo>
                <a:pt x="50" y="34"/>
              </a:lnTo>
              <a:lnTo>
                <a:pt x="51" y="35"/>
              </a:lnTo>
              <a:lnTo>
                <a:pt x="52" y="35"/>
              </a:lnTo>
              <a:lnTo>
                <a:pt x="52" y="36"/>
              </a:lnTo>
              <a:lnTo>
                <a:pt x="52" y="37"/>
              </a:lnTo>
              <a:lnTo>
                <a:pt x="51" y="37"/>
              </a:lnTo>
              <a:lnTo>
                <a:pt x="51" y="36"/>
              </a:lnTo>
              <a:lnTo>
                <a:pt x="51" y="37"/>
              </a:lnTo>
              <a:lnTo>
                <a:pt x="50" y="37"/>
              </a:lnTo>
              <a:lnTo>
                <a:pt x="51" y="37"/>
              </a:lnTo>
              <a:lnTo>
                <a:pt x="52" y="37"/>
              </a:lnTo>
              <a:lnTo>
                <a:pt x="52" y="38"/>
              </a:lnTo>
              <a:lnTo>
                <a:pt x="52" y="39"/>
              </a:lnTo>
              <a:lnTo>
                <a:pt x="52" y="40"/>
              </a:lnTo>
              <a:lnTo>
                <a:pt x="52" y="41"/>
              </a:lnTo>
              <a:lnTo>
                <a:pt x="52" y="42"/>
              </a:lnTo>
              <a:lnTo>
                <a:pt x="53" y="42"/>
              </a:lnTo>
              <a:lnTo>
                <a:pt x="53" y="43"/>
              </a:lnTo>
              <a:lnTo>
                <a:pt x="53" y="44"/>
              </a:lnTo>
              <a:lnTo>
                <a:pt x="54" y="44"/>
              </a:lnTo>
              <a:lnTo>
                <a:pt x="55" y="44"/>
              </a:lnTo>
              <a:lnTo>
                <a:pt x="55" y="45"/>
              </a:lnTo>
              <a:lnTo>
                <a:pt x="55" y="46"/>
              </a:lnTo>
              <a:lnTo>
                <a:pt x="55" y="47"/>
              </a:lnTo>
              <a:lnTo>
                <a:pt x="54" y="47"/>
              </a:lnTo>
              <a:lnTo>
                <a:pt x="54" y="48"/>
              </a:lnTo>
              <a:lnTo>
                <a:pt x="53" y="48"/>
              </a:lnTo>
              <a:lnTo>
                <a:pt x="52" y="48"/>
              </a:lnTo>
              <a:lnTo>
                <a:pt x="53" y="48"/>
              </a:lnTo>
              <a:lnTo>
                <a:pt x="53" y="49"/>
              </a:lnTo>
              <a:lnTo>
                <a:pt x="53" y="50"/>
              </a:lnTo>
              <a:lnTo>
                <a:pt x="53" y="51"/>
              </a:lnTo>
              <a:lnTo>
                <a:pt x="53" y="50"/>
              </a:lnTo>
              <a:lnTo>
                <a:pt x="53" y="51"/>
              </a:lnTo>
              <a:lnTo>
                <a:pt x="52" y="51"/>
              </a:lnTo>
              <a:lnTo>
                <a:pt x="51" y="51"/>
              </a:lnTo>
              <a:lnTo>
                <a:pt x="51" y="52"/>
              </a:lnTo>
              <a:lnTo>
                <a:pt x="50" y="52"/>
              </a:lnTo>
              <a:lnTo>
                <a:pt x="50" y="53"/>
              </a:lnTo>
              <a:lnTo>
                <a:pt x="51" y="53"/>
              </a:lnTo>
              <a:lnTo>
                <a:pt x="52" y="53"/>
              </a:lnTo>
              <a:lnTo>
                <a:pt x="51" y="53"/>
              </a:lnTo>
              <a:lnTo>
                <a:pt x="51" y="54"/>
              </a:lnTo>
              <a:lnTo>
                <a:pt x="50" y="55"/>
              </a:lnTo>
              <a:lnTo>
                <a:pt x="50" y="56"/>
              </a:lnTo>
              <a:lnTo>
                <a:pt x="50" y="57"/>
              </a:lnTo>
              <a:lnTo>
                <a:pt x="49" y="57"/>
              </a:lnTo>
              <a:lnTo>
                <a:pt x="49" y="58"/>
              </a:lnTo>
              <a:lnTo>
                <a:pt x="48" y="58"/>
              </a:lnTo>
              <a:lnTo>
                <a:pt x="48" y="57"/>
              </a:lnTo>
              <a:lnTo>
                <a:pt x="47" y="57"/>
              </a:lnTo>
              <a:lnTo>
                <a:pt x="46" y="57"/>
              </a:lnTo>
              <a:lnTo>
                <a:pt x="45" y="57"/>
              </a:lnTo>
              <a:lnTo>
                <a:pt x="45" y="58"/>
              </a:lnTo>
              <a:lnTo>
                <a:pt x="44" y="58"/>
              </a:lnTo>
              <a:lnTo>
                <a:pt x="43" y="58"/>
              </a:lnTo>
              <a:lnTo>
                <a:pt x="42" y="58"/>
              </a:lnTo>
              <a:lnTo>
                <a:pt x="41" y="58"/>
              </a:lnTo>
              <a:lnTo>
                <a:pt x="41" y="59"/>
              </a:lnTo>
              <a:lnTo>
                <a:pt x="41" y="58"/>
              </a:lnTo>
              <a:lnTo>
                <a:pt x="41" y="59"/>
              </a:lnTo>
              <a:lnTo>
                <a:pt x="41" y="58"/>
              </a:lnTo>
              <a:lnTo>
                <a:pt x="40" y="58"/>
              </a:lnTo>
              <a:lnTo>
                <a:pt x="40" y="57"/>
              </a:lnTo>
              <a:lnTo>
                <a:pt x="40" y="58"/>
              </a:lnTo>
              <a:lnTo>
                <a:pt x="40" y="57"/>
              </a:lnTo>
              <a:lnTo>
                <a:pt x="39" y="57"/>
              </a:lnTo>
              <a:lnTo>
                <a:pt x="39" y="56"/>
              </a:lnTo>
              <a:lnTo>
                <a:pt x="38" y="56"/>
              </a:lnTo>
              <a:lnTo>
                <a:pt x="37" y="56"/>
              </a:lnTo>
              <a:lnTo>
                <a:pt x="36" y="56"/>
              </a:lnTo>
              <a:lnTo>
                <a:pt x="36" y="55"/>
              </a:lnTo>
              <a:lnTo>
                <a:pt x="36" y="56"/>
              </a:lnTo>
              <a:lnTo>
                <a:pt x="36" y="55"/>
              </a:lnTo>
              <a:lnTo>
                <a:pt x="35" y="55"/>
              </a:lnTo>
              <a:lnTo>
                <a:pt x="35" y="56"/>
              </a:lnTo>
              <a:lnTo>
                <a:pt x="35" y="55"/>
              </a:lnTo>
              <a:lnTo>
                <a:pt x="35" y="56"/>
              </a:lnTo>
              <a:lnTo>
                <a:pt x="35" y="55"/>
              </a:lnTo>
              <a:lnTo>
                <a:pt x="35" y="56"/>
              </a:lnTo>
              <a:lnTo>
                <a:pt x="35" y="55"/>
              </a:lnTo>
              <a:lnTo>
                <a:pt x="35" y="56"/>
              </a:lnTo>
              <a:lnTo>
                <a:pt x="35" y="55"/>
              </a:lnTo>
              <a:lnTo>
                <a:pt x="35" y="56"/>
              </a:lnTo>
              <a:lnTo>
                <a:pt x="34" y="56"/>
              </a:lnTo>
              <a:lnTo>
                <a:pt x="35" y="56"/>
              </a:lnTo>
              <a:lnTo>
                <a:pt x="36" y="56"/>
              </a:lnTo>
              <a:lnTo>
                <a:pt x="35" y="56"/>
              </a:lnTo>
              <a:lnTo>
                <a:pt x="34" y="56"/>
              </a:lnTo>
              <a:lnTo>
                <a:pt x="34" y="57"/>
              </a:lnTo>
              <a:lnTo>
                <a:pt x="34" y="56"/>
              </a:lnTo>
              <a:lnTo>
                <a:pt x="34" y="57"/>
              </a:lnTo>
              <a:lnTo>
                <a:pt x="33" y="57"/>
              </a:lnTo>
              <a:lnTo>
                <a:pt x="32" y="57"/>
              </a:lnTo>
              <a:lnTo>
                <a:pt x="32" y="58"/>
              </a:lnTo>
              <a:lnTo>
                <a:pt x="31" y="58"/>
              </a:lnTo>
              <a:lnTo>
                <a:pt x="31" y="59"/>
              </a:lnTo>
              <a:lnTo>
                <a:pt x="30" y="59"/>
              </a:lnTo>
              <a:lnTo>
                <a:pt x="29" y="59"/>
              </a:lnTo>
              <a:lnTo>
                <a:pt x="30" y="61"/>
              </a:lnTo>
              <a:lnTo>
                <a:pt x="29" y="62"/>
              </a:lnTo>
              <a:lnTo>
                <a:pt x="27" y="63"/>
              </a:lnTo>
              <a:lnTo>
                <a:pt x="26" y="65"/>
              </a:lnTo>
              <a:lnTo>
                <a:pt x="25" y="66"/>
              </a:lnTo>
              <a:lnTo>
                <a:pt x="23" y="65"/>
              </a:lnTo>
              <a:lnTo>
                <a:pt x="22" y="67"/>
              </a:lnTo>
              <a:lnTo>
                <a:pt x="20" y="67"/>
              </a:lnTo>
              <a:lnTo>
                <a:pt x="22" y="67"/>
              </a:lnTo>
              <a:lnTo>
                <a:pt x="21" y="67"/>
              </a:lnTo>
              <a:lnTo>
                <a:pt x="19" y="67"/>
              </a:lnTo>
              <a:lnTo>
                <a:pt x="18" y="67"/>
              </a:lnTo>
              <a:lnTo>
                <a:pt x="17" y="67"/>
              </a:lnTo>
              <a:lnTo>
                <a:pt x="16" y="67"/>
              </a:lnTo>
              <a:lnTo>
                <a:pt x="13" y="65"/>
              </a:lnTo>
              <a:lnTo>
                <a:pt x="9" y="65"/>
              </a:lnTo>
              <a:lnTo>
                <a:pt x="7" y="65"/>
              </a:lnTo>
              <a:lnTo>
                <a:pt x="5" y="66"/>
              </a:lnTo>
              <a:lnTo>
                <a:pt x="4" y="65"/>
              </a:lnTo>
              <a:lnTo>
                <a:pt x="0" y="63"/>
              </a:lnTo>
              <a:lnTo>
                <a:pt x="2" y="62"/>
              </a:lnTo>
              <a:lnTo>
                <a:pt x="3" y="60"/>
              </a:lnTo>
              <a:lnTo>
                <a:pt x="11" y="59"/>
              </a:lnTo>
              <a:lnTo>
                <a:pt x="14" y="58"/>
              </a:lnTo>
              <a:lnTo>
                <a:pt x="16" y="56"/>
              </a:lnTo>
              <a:lnTo>
                <a:pt x="15" y="56"/>
              </a:lnTo>
              <a:lnTo>
                <a:pt x="14" y="56"/>
              </a:lnTo>
              <a:lnTo>
                <a:pt x="13" y="56"/>
              </a:lnTo>
              <a:lnTo>
                <a:pt x="12" y="56"/>
              </a:lnTo>
              <a:lnTo>
                <a:pt x="12" y="55"/>
              </a:lnTo>
              <a:lnTo>
                <a:pt x="11" y="55"/>
              </a:lnTo>
              <a:lnTo>
                <a:pt x="11" y="54"/>
              </a:lnTo>
              <a:lnTo>
                <a:pt x="11" y="53"/>
              </a:lnTo>
              <a:lnTo>
                <a:pt x="10" y="53"/>
              </a:lnTo>
              <a:lnTo>
                <a:pt x="11" y="53"/>
              </a:lnTo>
              <a:lnTo>
                <a:pt x="12" y="53"/>
              </a:lnTo>
              <a:lnTo>
                <a:pt x="13" y="53"/>
              </a:lnTo>
              <a:lnTo>
                <a:pt x="13" y="52"/>
              </a:lnTo>
              <a:lnTo>
                <a:pt x="13" y="51"/>
              </a:lnTo>
              <a:lnTo>
                <a:pt x="13" y="50"/>
              </a:lnTo>
              <a:lnTo>
                <a:pt x="13" y="49"/>
              </a:lnTo>
              <a:lnTo>
                <a:pt x="13" y="48"/>
              </a:lnTo>
              <a:lnTo>
                <a:pt x="13" y="47"/>
              </a:lnTo>
              <a:lnTo>
                <a:pt x="13" y="46"/>
              </a:lnTo>
              <a:lnTo>
                <a:pt x="13" y="45"/>
              </a:lnTo>
              <a:lnTo>
                <a:pt x="13" y="44"/>
              </a:lnTo>
              <a:lnTo>
                <a:pt x="12" y="43"/>
              </a:lnTo>
              <a:lnTo>
                <a:pt x="12" y="42"/>
              </a:lnTo>
              <a:lnTo>
                <a:pt x="12" y="41"/>
              </a:lnTo>
              <a:lnTo>
                <a:pt x="12" y="40"/>
              </a:lnTo>
              <a:lnTo>
                <a:pt x="12" y="39"/>
              </a:lnTo>
              <a:lnTo>
                <a:pt x="13" y="39"/>
              </a:lnTo>
              <a:lnTo>
                <a:pt x="13" y="38"/>
              </a:lnTo>
              <a:lnTo>
                <a:pt x="13" y="37"/>
              </a:lnTo>
              <a:lnTo>
                <a:pt x="13" y="36"/>
              </a:lnTo>
              <a:lnTo>
                <a:pt x="13" y="37"/>
              </a:lnTo>
              <a:lnTo>
                <a:pt x="13" y="36"/>
              </a:lnTo>
              <a:lnTo>
                <a:pt x="13" y="37"/>
              </a:lnTo>
              <a:lnTo>
                <a:pt x="13" y="36"/>
              </a:lnTo>
              <a:lnTo>
                <a:pt x="12" y="36"/>
              </a:lnTo>
              <a:lnTo>
                <a:pt x="12" y="35"/>
              </a:lnTo>
              <a:lnTo>
                <a:pt x="13" y="35"/>
              </a:lnTo>
              <a:lnTo>
                <a:pt x="12" y="35"/>
              </a:lnTo>
              <a:lnTo>
                <a:pt x="13" y="35"/>
              </a:lnTo>
              <a:lnTo>
                <a:pt x="12" y="35"/>
              </a:lnTo>
              <a:lnTo>
                <a:pt x="12" y="34"/>
              </a:lnTo>
              <a:lnTo>
                <a:pt x="13" y="34"/>
              </a:lnTo>
              <a:lnTo>
                <a:pt x="13" y="33"/>
              </a:lnTo>
              <a:lnTo>
                <a:pt x="13" y="32"/>
              </a:lnTo>
              <a:lnTo>
                <a:pt x="13" y="31"/>
              </a:lnTo>
              <a:lnTo>
                <a:pt x="13" y="30"/>
              </a:lnTo>
              <a:lnTo>
                <a:pt x="13" y="29"/>
              </a:lnTo>
              <a:lnTo>
                <a:pt x="13" y="28"/>
              </a:lnTo>
              <a:lnTo>
                <a:pt x="13" y="27"/>
              </a:lnTo>
              <a:lnTo>
                <a:pt x="13" y="26"/>
              </a:lnTo>
              <a:lnTo>
                <a:pt x="13" y="25"/>
              </a:lnTo>
              <a:lnTo>
                <a:pt x="13" y="24"/>
              </a:lnTo>
              <a:lnTo>
                <a:pt x="14" y="24"/>
              </a:lnTo>
              <a:lnTo>
                <a:pt x="14" y="23"/>
              </a:lnTo>
              <a:lnTo>
                <a:pt x="15" y="23"/>
              </a:lnTo>
              <a:lnTo>
                <a:pt x="15" y="22"/>
              </a:lnTo>
              <a:lnTo>
                <a:pt x="16" y="22"/>
              </a:lnTo>
              <a:lnTo>
                <a:pt x="16" y="21"/>
              </a:lnTo>
              <a:lnTo>
                <a:pt x="17" y="21"/>
              </a:lnTo>
              <a:lnTo>
                <a:pt x="16" y="21"/>
              </a:lnTo>
              <a:lnTo>
                <a:pt x="17" y="21"/>
              </a:lnTo>
              <a:lnTo>
                <a:pt x="18" y="21"/>
              </a:lnTo>
              <a:lnTo>
                <a:pt x="18" y="20"/>
              </a:lnTo>
              <a:lnTo>
                <a:pt x="19" y="20"/>
              </a:lnTo>
              <a:lnTo>
                <a:pt x="20" y="20"/>
              </a:lnTo>
              <a:lnTo>
                <a:pt x="21" y="20"/>
              </a:lnTo>
              <a:lnTo>
                <a:pt x="22" y="20"/>
              </a:lnTo>
              <a:lnTo>
                <a:pt x="22" y="19"/>
              </a:lnTo>
              <a:lnTo>
                <a:pt x="22" y="20"/>
              </a:lnTo>
              <a:lnTo>
                <a:pt x="23" y="20"/>
              </a:lnTo>
              <a:lnTo>
                <a:pt x="24" y="20"/>
              </a:lnTo>
              <a:lnTo>
                <a:pt x="24" y="19"/>
              </a:lnTo>
              <a:lnTo>
                <a:pt x="24" y="20"/>
              </a:lnTo>
              <a:lnTo>
                <a:pt x="24" y="19"/>
              </a:lnTo>
              <a:lnTo>
                <a:pt x="24" y="20"/>
              </a:lnTo>
              <a:lnTo>
                <a:pt x="24" y="19"/>
              </a:lnTo>
              <a:lnTo>
                <a:pt x="24" y="20"/>
              </a:lnTo>
              <a:lnTo>
                <a:pt x="25" y="20"/>
              </a:lnTo>
              <a:lnTo>
                <a:pt x="25" y="19"/>
              </a:lnTo>
              <a:lnTo>
                <a:pt x="26" y="19"/>
              </a:lnTo>
              <a:lnTo>
                <a:pt x="27" y="19"/>
              </a:lnTo>
              <a:lnTo>
                <a:pt x="27" y="20"/>
              </a:lnTo>
              <a:lnTo>
                <a:pt x="27" y="21"/>
              </a:lnTo>
              <a:lnTo>
                <a:pt x="28" y="21"/>
              </a:lnTo>
              <a:lnTo>
                <a:pt x="28" y="22"/>
              </a:lnTo>
              <a:lnTo>
                <a:pt x="29" y="22"/>
              </a:lnTo>
              <a:lnTo>
                <a:pt x="30" y="22"/>
              </a:lnTo>
              <a:lnTo>
                <a:pt x="31" y="21"/>
              </a:lnTo>
              <a:lnTo>
                <a:pt x="31" y="20"/>
              </a:lnTo>
              <a:lnTo>
                <a:pt x="30" y="20"/>
              </a:lnTo>
              <a:lnTo>
                <a:pt x="30" y="19"/>
              </a:lnTo>
              <a:lnTo>
                <a:pt x="30" y="18"/>
              </a:lnTo>
              <a:lnTo>
                <a:pt x="31" y="18"/>
              </a:lnTo>
              <a:lnTo>
                <a:pt x="31" y="17"/>
              </a:lnTo>
              <a:lnTo>
                <a:pt x="32" y="17"/>
              </a:lnTo>
              <a:lnTo>
                <a:pt x="33" y="17"/>
              </a:lnTo>
              <a:lnTo>
                <a:pt x="33" y="16"/>
              </a:lnTo>
              <a:lnTo>
                <a:pt x="34" y="16"/>
              </a:lnTo>
              <a:lnTo>
                <a:pt x="33" y="16"/>
              </a:lnTo>
              <a:lnTo>
                <a:pt x="33" y="15"/>
              </a:lnTo>
              <a:lnTo>
                <a:pt x="32" y="15"/>
              </a:lnTo>
              <a:lnTo>
                <a:pt x="33" y="15"/>
              </a:lnTo>
              <a:lnTo>
                <a:pt x="33" y="14"/>
              </a:lnTo>
              <a:lnTo>
                <a:pt x="34" y="14"/>
              </a:lnTo>
              <a:lnTo>
                <a:pt x="35" y="14"/>
              </a:lnTo>
              <a:lnTo>
                <a:pt x="35" y="13"/>
              </a:lnTo>
              <a:lnTo>
                <a:pt x="36" y="13"/>
              </a:lnTo>
              <a:lnTo>
                <a:pt x="36" y="12"/>
              </a:lnTo>
              <a:lnTo>
                <a:pt x="37" y="12"/>
              </a:lnTo>
              <a:lnTo>
                <a:pt x="37" y="11"/>
              </a:lnTo>
              <a:lnTo>
                <a:pt x="38" y="11"/>
              </a:lnTo>
              <a:lnTo>
                <a:pt x="39" y="11"/>
              </a:lnTo>
              <a:lnTo>
                <a:pt x="39" y="10"/>
              </a:lnTo>
              <a:lnTo>
                <a:pt x="40" y="10"/>
              </a:lnTo>
              <a:lnTo>
                <a:pt x="41" y="11"/>
              </a:lnTo>
              <a:lnTo>
                <a:pt x="42" y="11"/>
              </a:lnTo>
              <a:lnTo>
                <a:pt x="43" y="11"/>
              </a:lnTo>
              <a:lnTo>
                <a:pt x="43" y="10"/>
              </a:lnTo>
              <a:lnTo>
                <a:pt x="44" y="10"/>
              </a:lnTo>
              <a:lnTo>
                <a:pt x="45" y="10"/>
              </a:lnTo>
              <a:lnTo>
                <a:pt x="46" y="9"/>
              </a:lnTo>
              <a:lnTo>
                <a:pt x="47" y="8"/>
              </a:lnTo>
              <a:lnTo>
                <a:pt x="47" y="7"/>
              </a:lnTo>
              <a:lnTo>
                <a:pt x="47" y="6"/>
              </a:lnTo>
              <a:lnTo>
                <a:pt x="48" y="6"/>
              </a:lnTo>
              <a:lnTo>
                <a:pt x="48" y="5"/>
              </a:lnTo>
              <a:lnTo>
                <a:pt x="48" y="4"/>
              </a:lnTo>
              <a:lnTo>
                <a:pt x="48" y="3"/>
              </a:lnTo>
              <a:lnTo>
                <a:pt x="48" y="2"/>
              </a:lnTo>
              <a:lnTo>
                <a:pt x="49" y="2"/>
              </a:lnTo>
              <a:lnTo>
                <a:pt x="49" y="1"/>
              </a:lnTo>
              <a:lnTo>
                <a:pt x="50" y="1"/>
              </a:lnTo>
              <a:lnTo>
                <a:pt x="50" y="0"/>
              </a:lnTo>
              <a:lnTo>
                <a:pt x="50" y="1"/>
              </a:lnTo>
              <a:lnTo>
                <a:pt x="51" y="1"/>
              </a:lnTo>
              <a:lnTo>
                <a:pt x="51" y="0"/>
              </a:lnTo>
              <a:lnTo>
                <a:pt x="52" y="1"/>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7</xdr:col>
      <xdr:colOff>219075</xdr:colOff>
      <xdr:row>21</xdr:row>
      <xdr:rowOff>38100</xdr:rowOff>
    </xdr:from>
    <xdr:to>
      <xdr:col>9</xdr:col>
      <xdr:colOff>152400</xdr:colOff>
      <xdr:row>25</xdr:row>
      <xdr:rowOff>114300</xdr:rowOff>
    </xdr:to>
    <xdr:sp macro="" textlink="">
      <xdr:nvSpPr>
        <xdr:cNvPr id="189" name="5pq"/>
        <xdr:cNvSpPr>
          <a:spLocks/>
        </xdr:cNvSpPr>
      </xdr:nvSpPr>
      <xdr:spPr bwMode="auto">
        <a:xfrm>
          <a:off x="4486275" y="3819525"/>
          <a:ext cx="1152525" cy="723900"/>
        </a:xfrm>
        <a:custGeom>
          <a:avLst/>
          <a:gdLst>
            <a:gd name="T0" fmla="*/ 2147483647 w 121"/>
            <a:gd name="T1" fmla="*/ 2147483647 h 76"/>
            <a:gd name="T2" fmla="*/ 2147483647 w 121"/>
            <a:gd name="T3" fmla="*/ 2147483647 h 76"/>
            <a:gd name="T4" fmla="*/ 2147483647 w 121"/>
            <a:gd name="T5" fmla="*/ 2147483647 h 76"/>
            <a:gd name="T6" fmla="*/ 2147483647 w 121"/>
            <a:gd name="T7" fmla="*/ 2147483647 h 76"/>
            <a:gd name="T8" fmla="*/ 2147483647 w 121"/>
            <a:gd name="T9" fmla="*/ 2147483647 h 76"/>
            <a:gd name="T10" fmla="*/ 2147483647 w 121"/>
            <a:gd name="T11" fmla="*/ 2147483647 h 76"/>
            <a:gd name="T12" fmla="*/ 2147483647 w 121"/>
            <a:gd name="T13" fmla="*/ 2147483647 h 76"/>
            <a:gd name="T14" fmla="*/ 2147483647 w 121"/>
            <a:gd name="T15" fmla="*/ 2147483647 h 76"/>
            <a:gd name="T16" fmla="*/ 2147483647 w 121"/>
            <a:gd name="T17" fmla="*/ 2147483647 h 76"/>
            <a:gd name="T18" fmla="*/ 2147483647 w 121"/>
            <a:gd name="T19" fmla="*/ 2147483647 h 76"/>
            <a:gd name="T20" fmla="*/ 2147483647 w 121"/>
            <a:gd name="T21" fmla="*/ 2147483647 h 76"/>
            <a:gd name="T22" fmla="*/ 2147483647 w 121"/>
            <a:gd name="T23" fmla="*/ 2147483647 h 76"/>
            <a:gd name="T24" fmla="*/ 2147483647 w 121"/>
            <a:gd name="T25" fmla="*/ 2147483647 h 76"/>
            <a:gd name="T26" fmla="*/ 2147483647 w 121"/>
            <a:gd name="T27" fmla="*/ 2147483647 h 76"/>
            <a:gd name="T28" fmla="*/ 2147483647 w 121"/>
            <a:gd name="T29" fmla="*/ 2147483647 h 76"/>
            <a:gd name="T30" fmla="*/ 2147483647 w 121"/>
            <a:gd name="T31" fmla="*/ 2147483647 h 76"/>
            <a:gd name="T32" fmla="*/ 2147483647 w 121"/>
            <a:gd name="T33" fmla="*/ 2147483647 h 76"/>
            <a:gd name="T34" fmla="*/ 2147483647 w 121"/>
            <a:gd name="T35" fmla="*/ 2147483647 h 76"/>
            <a:gd name="T36" fmla="*/ 2147483647 w 121"/>
            <a:gd name="T37" fmla="*/ 2147483647 h 76"/>
            <a:gd name="T38" fmla="*/ 2147483647 w 121"/>
            <a:gd name="T39" fmla="*/ 2147483647 h 76"/>
            <a:gd name="T40" fmla="*/ 2147483647 w 121"/>
            <a:gd name="T41" fmla="*/ 2147483647 h 76"/>
            <a:gd name="T42" fmla="*/ 2147483647 w 121"/>
            <a:gd name="T43" fmla="*/ 2147483647 h 76"/>
            <a:gd name="T44" fmla="*/ 2147483647 w 121"/>
            <a:gd name="T45" fmla="*/ 2147483647 h 76"/>
            <a:gd name="T46" fmla="*/ 2147483647 w 121"/>
            <a:gd name="T47" fmla="*/ 2147483647 h 76"/>
            <a:gd name="T48" fmla="*/ 2147483647 w 121"/>
            <a:gd name="T49" fmla="*/ 2147483647 h 76"/>
            <a:gd name="T50" fmla="*/ 2147483647 w 121"/>
            <a:gd name="T51" fmla="*/ 2147483647 h 76"/>
            <a:gd name="T52" fmla="*/ 2147483647 w 121"/>
            <a:gd name="T53" fmla="*/ 2147483647 h 76"/>
            <a:gd name="T54" fmla="*/ 2147483647 w 121"/>
            <a:gd name="T55" fmla="*/ 2147483647 h 76"/>
            <a:gd name="T56" fmla="*/ 2147483647 w 121"/>
            <a:gd name="T57" fmla="*/ 2147483647 h 76"/>
            <a:gd name="T58" fmla="*/ 2147483647 w 121"/>
            <a:gd name="T59" fmla="*/ 2147483647 h 76"/>
            <a:gd name="T60" fmla="*/ 2147483647 w 121"/>
            <a:gd name="T61" fmla="*/ 2147483647 h 76"/>
            <a:gd name="T62" fmla="*/ 2147483647 w 121"/>
            <a:gd name="T63" fmla="*/ 2147483647 h 76"/>
            <a:gd name="T64" fmla="*/ 2147483647 w 121"/>
            <a:gd name="T65" fmla="*/ 2147483647 h 76"/>
            <a:gd name="T66" fmla="*/ 2147483647 w 121"/>
            <a:gd name="T67" fmla="*/ 2147483647 h 76"/>
            <a:gd name="T68" fmla="*/ 2147483647 w 121"/>
            <a:gd name="T69" fmla="*/ 2147483647 h 76"/>
            <a:gd name="T70" fmla="*/ 2147483647 w 121"/>
            <a:gd name="T71" fmla="*/ 2147483647 h 76"/>
            <a:gd name="T72" fmla="*/ 2147483647 w 121"/>
            <a:gd name="T73" fmla="*/ 2147483647 h 76"/>
            <a:gd name="T74" fmla="*/ 2147483647 w 121"/>
            <a:gd name="T75" fmla="*/ 2147483647 h 76"/>
            <a:gd name="T76" fmla="*/ 2147483647 w 121"/>
            <a:gd name="T77" fmla="*/ 2147483647 h 76"/>
            <a:gd name="T78" fmla="*/ 2147483647 w 121"/>
            <a:gd name="T79" fmla="*/ 2147483647 h 76"/>
            <a:gd name="T80" fmla="*/ 2147483647 w 121"/>
            <a:gd name="T81" fmla="*/ 2147483647 h 76"/>
            <a:gd name="T82" fmla="*/ 2147483647 w 121"/>
            <a:gd name="T83" fmla="*/ 2147483647 h 76"/>
            <a:gd name="T84" fmla="*/ 2147483647 w 121"/>
            <a:gd name="T85" fmla="*/ 2147483647 h 76"/>
            <a:gd name="T86" fmla="*/ 2147483647 w 121"/>
            <a:gd name="T87" fmla="*/ 2147483647 h 76"/>
            <a:gd name="T88" fmla="*/ 2147483647 w 121"/>
            <a:gd name="T89" fmla="*/ 2147483647 h 76"/>
            <a:gd name="T90" fmla="*/ 2147483647 w 121"/>
            <a:gd name="T91" fmla="*/ 2147483647 h 76"/>
            <a:gd name="T92" fmla="*/ 2147483647 w 121"/>
            <a:gd name="T93" fmla="*/ 2147483647 h 76"/>
            <a:gd name="T94" fmla="*/ 2147483647 w 121"/>
            <a:gd name="T95" fmla="*/ 2147483647 h 76"/>
            <a:gd name="T96" fmla="*/ 2147483647 w 121"/>
            <a:gd name="T97" fmla="*/ 2147483647 h 76"/>
            <a:gd name="T98" fmla="*/ 2147483647 w 121"/>
            <a:gd name="T99" fmla="*/ 2147483647 h 76"/>
            <a:gd name="T100" fmla="*/ 2147483647 w 121"/>
            <a:gd name="T101" fmla="*/ 2147483647 h 76"/>
            <a:gd name="T102" fmla="*/ 2147483647 w 121"/>
            <a:gd name="T103" fmla="*/ 2147483647 h 76"/>
            <a:gd name="T104" fmla="*/ 2147483647 w 121"/>
            <a:gd name="T105" fmla="*/ 2147483647 h 76"/>
            <a:gd name="T106" fmla="*/ 2147483647 w 121"/>
            <a:gd name="T107" fmla="*/ 0 h 76"/>
            <a:gd name="T108" fmla="*/ 2147483647 w 121"/>
            <a:gd name="T109" fmla="*/ 2147483647 h 76"/>
            <a:gd name="T110" fmla="*/ 2147483647 w 121"/>
            <a:gd name="T111" fmla="*/ 0 h 76"/>
            <a:gd name="T112" fmla="*/ 2147483647 w 121"/>
            <a:gd name="T113" fmla="*/ 2147483647 h 76"/>
            <a:gd name="T114" fmla="*/ 2147483647 w 121"/>
            <a:gd name="T115" fmla="*/ 2147483647 h 76"/>
            <a:gd name="T116" fmla="*/ 2147483647 w 121"/>
            <a:gd name="T117" fmla="*/ 2147483647 h 76"/>
            <a:gd name="T118" fmla="*/ 2147483647 w 121"/>
            <a:gd name="T119" fmla="*/ 2147483647 h 76"/>
            <a:gd name="T120" fmla="*/ 2147483647 w 121"/>
            <a:gd name="T121" fmla="*/ 0 h 76"/>
            <a:gd name="T122" fmla="*/ 2147483647 w 121"/>
            <a:gd name="T123" fmla="*/ 0 h 76"/>
            <a:gd name="T124" fmla="*/ 2147483647 w 121"/>
            <a:gd name="T125" fmla="*/ 0 h 7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21"/>
            <a:gd name="T190" fmla="*/ 0 h 76"/>
            <a:gd name="T191" fmla="*/ 108 w 121"/>
            <a:gd name="T192" fmla="*/ 76 h 7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21" h="76">
              <a:moveTo>
                <a:pt x="114" y="29"/>
              </a:moveTo>
              <a:lnTo>
                <a:pt x="115" y="30"/>
              </a:lnTo>
              <a:lnTo>
                <a:pt x="116" y="32"/>
              </a:lnTo>
              <a:lnTo>
                <a:pt x="116" y="34"/>
              </a:lnTo>
              <a:lnTo>
                <a:pt x="118" y="36"/>
              </a:lnTo>
              <a:lnTo>
                <a:pt x="118" y="38"/>
              </a:lnTo>
              <a:lnTo>
                <a:pt x="119" y="39"/>
              </a:lnTo>
              <a:lnTo>
                <a:pt x="119" y="38"/>
              </a:lnTo>
              <a:lnTo>
                <a:pt x="119" y="40"/>
              </a:lnTo>
              <a:lnTo>
                <a:pt x="119" y="42"/>
              </a:lnTo>
              <a:lnTo>
                <a:pt x="119" y="45"/>
              </a:lnTo>
              <a:lnTo>
                <a:pt x="119" y="47"/>
              </a:lnTo>
              <a:lnTo>
                <a:pt x="120" y="49"/>
              </a:lnTo>
              <a:lnTo>
                <a:pt x="119" y="51"/>
              </a:lnTo>
              <a:lnTo>
                <a:pt x="120" y="52"/>
              </a:lnTo>
              <a:lnTo>
                <a:pt x="120" y="53"/>
              </a:lnTo>
              <a:lnTo>
                <a:pt x="121" y="55"/>
              </a:lnTo>
              <a:lnTo>
                <a:pt x="121" y="57"/>
              </a:lnTo>
              <a:lnTo>
                <a:pt x="121" y="58"/>
              </a:lnTo>
              <a:lnTo>
                <a:pt x="119" y="58"/>
              </a:lnTo>
              <a:lnTo>
                <a:pt x="121" y="59"/>
              </a:lnTo>
              <a:lnTo>
                <a:pt x="118" y="59"/>
              </a:lnTo>
              <a:lnTo>
                <a:pt x="117" y="60"/>
              </a:lnTo>
              <a:lnTo>
                <a:pt x="115" y="58"/>
              </a:lnTo>
              <a:lnTo>
                <a:pt x="114" y="58"/>
              </a:lnTo>
              <a:lnTo>
                <a:pt x="114" y="59"/>
              </a:lnTo>
              <a:lnTo>
                <a:pt x="114" y="58"/>
              </a:lnTo>
              <a:lnTo>
                <a:pt x="114" y="59"/>
              </a:lnTo>
              <a:lnTo>
                <a:pt x="114" y="58"/>
              </a:lnTo>
              <a:lnTo>
                <a:pt x="114" y="59"/>
              </a:lnTo>
              <a:lnTo>
                <a:pt x="114" y="60"/>
              </a:lnTo>
              <a:lnTo>
                <a:pt x="114" y="61"/>
              </a:lnTo>
              <a:lnTo>
                <a:pt x="114" y="60"/>
              </a:lnTo>
              <a:lnTo>
                <a:pt x="113" y="60"/>
              </a:lnTo>
              <a:lnTo>
                <a:pt x="113" y="61"/>
              </a:lnTo>
              <a:lnTo>
                <a:pt x="112" y="61"/>
              </a:lnTo>
              <a:lnTo>
                <a:pt x="112" y="62"/>
              </a:lnTo>
              <a:lnTo>
                <a:pt x="111" y="62"/>
              </a:lnTo>
              <a:lnTo>
                <a:pt x="111" y="61"/>
              </a:lnTo>
              <a:lnTo>
                <a:pt x="111" y="62"/>
              </a:lnTo>
              <a:lnTo>
                <a:pt x="111" y="61"/>
              </a:lnTo>
              <a:lnTo>
                <a:pt x="110" y="61"/>
              </a:lnTo>
              <a:lnTo>
                <a:pt x="109" y="61"/>
              </a:lnTo>
              <a:lnTo>
                <a:pt x="110" y="61"/>
              </a:lnTo>
              <a:lnTo>
                <a:pt x="109" y="61"/>
              </a:lnTo>
              <a:lnTo>
                <a:pt x="109" y="60"/>
              </a:lnTo>
              <a:lnTo>
                <a:pt x="108" y="60"/>
              </a:lnTo>
              <a:lnTo>
                <a:pt x="108" y="59"/>
              </a:lnTo>
              <a:lnTo>
                <a:pt x="108" y="60"/>
              </a:lnTo>
              <a:lnTo>
                <a:pt x="107" y="60"/>
              </a:lnTo>
              <a:lnTo>
                <a:pt x="107" y="59"/>
              </a:lnTo>
              <a:lnTo>
                <a:pt x="107" y="60"/>
              </a:lnTo>
              <a:lnTo>
                <a:pt x="108" y="60"/>
              </a:lnTo>
              <a:lnTo>
                <a:pt x="107" y="60"/>
              </a:lnTo>
              <a:lnTo>
                <a:pt x="107" y="61"/>
              </a:lnTo>
              <a:lnTo>
                <a:pt x="107" y="62"/>
              </a:lnTo>
              <a:lnTo>
                <a:pt x="107" y="63"/>
              </a:lnTo>
              <a:lnTo>
                <a:pt x="106" y="63"/>
              </a:lnTo>
              <a:lnTo>
                <a:pt x="106" y="62"/>
              </a:lnTo>
              <a:lnTo>
                <a:pt x="105" y="62"/>
              </a:lnTo>
              <a:lnTo>
                <a:pt x="105" y="61"/>
              </a:lnTo>
              <a:lnTo>
                <a:pt x="104" y="61"/>
              </a:lnTo>
              <a:lnTo>
                <a:pt x="103" y="61"/>
              </a:lnTo>
              <a:lnTo>
                <a:pt x="103" y="62"/>
              </a:lnTo>
              <a:lnTo>
                <a:pt x="103" y="61"/>
              </a:lnTo>
              <a:lnTo>
                <a:pt x="103" y="62"/>
              </a:lnTo>
              <a:lnTo>
                <a:pt x="102" y="62"/>
              </a:lnTo>
              <a:lnTo>
                <a:pt x="101" y="62"/>
              </a:lnTo>
              <a:lnTo>
                <a:pt x="101" y="61"/>
              </a:lnTo>
              <a:lnTo>
                <a:pt x="100" y="61"/>
              </a:lnTo>
              <a:lnTo>
                <a:pt x="100" y="62"/>
              </a:lnTo>
              <a:lnTo>
                <a:pt x="99" y="62"/>
              </a:lnTo>
              <a:lnTo>
                <a:pt x="99" y="63"/>
              </a:lnTo>
              <a:lnTo>
                <a:pt x="98" y="63"/>
              </a:lnTo>
              <a:lnTo>
                <a:pt x="97" y="63"/>
              </a:lnTo>
              <a:lnTo>
                <a:pt x="97" y="62"/>
              </a:lnTo>
              <a:lnTo>
                <a:pt x="96" y="62"/>
              </a:lnTo>
              <a:lnTo>
                <a:pt x="96" y="61"/>
              </a:lnTo>
              <a:lnTo>
                <a:pt x="95" y="61"/>
              </a:lnTo>
              <a:lnTo>
                <a:pt x="95" y="62"/>
              </a:lnTo>
              <a:lnTo>
                <a:pt x="95" y="63"/>
              </a:lnTo>
              <a:lnTo>
                <a:pt x="96" y="63"/>
              </a:lnTo>
              <a:lnTo>
                <a:pt x="97" y="63"/>
              </a:lnTo>
              <a:lnTo>
                <a:pt x="97" y="64"/>
              </a:lnTo>
              <a:lnTo>
                <a:pt x="96" y="64"/>
              </a:lnTo>
              <a:lnTo>
                <a:pt x="95" y="64"/>
              </a:lnTo>
              <a:lnTo>
                <a:pt x="94" y="64"/>
              </a:lnTo>
              <a:lnTo>
                <a:pt x="94" y="65"/>
              </a:lnTo>
              <a:lnTo>
                <a:pt x="93" y="65"/>
              </a:lnTo>
              <a:lnTo>
                <a:pt x="93" y="66"/>
              </a:lnTo>
              <a:lnTo>
                <a:pt x="92" y="66"/>
              </a:lnTo>
              <a:lnTo>
                <a:pt x="92" y="67"/>
              </a:lnTo>
              <a:lnTo>
                <a:pt x="91" y="67"/>
              </a:lnTo>
              <a:lnTo>
                <a:pt x="91" y="68"/>
              </a:lnTo>
              <a:lnTo>
                <a:pt x="92" y="68"/>
              </a:lnTo>
              <a:lnTo>
                <a:pt x="92" y="69"/>
              </a:lnTo>
              <a:lnTo>
                <a:pt x="91" y="69"/>
              </a:lnTo>
              <a:lnTo>
                <a:pt x="91" y="70"/>
              </a:lnTo>
              <a:lnTo>
                <a:pt x="90" y="70"/>
              </a:lnTo>
              <a:lnTo>
                <a:pt x="90" y="71"/>
              </a:lnTo>
              <a:lnTo>
                <a:pt x="89" y="71"/>
              </a:lnTo>
              <a:lnTo>
                <a:pt x="88" y="71"/>
              </a:lnTo>
              <a:lnTo>
                <a:pt x="87" y="71"/>
              </a:lnTo>
              <a:lnTo>
                <a:pt x="86" y="71"/>
              </a:lnTo>
              <a:lnTo>
                <a:pt x="86" y="72"/>
              </a:lnTo>
              <a:lnTo>
                <a:pt x="85" y="72"/>
              </a:lnTo>
              <a:lnTo>
                <a:pt x="85" y="73"/>
              </a:lnTo>
              <a:lnTo>
                <a:pt x="85" y="74"/>
              </a:lnTo>
              <a:lnTo>
                <a:pt x="84" y="74"/>
              </a:lnTo>
              <a:lnTo>
                <a:pt x="84" y="75"/>
              </a:lnTo>
              <a:lnTo>
                <a:pt x="83" y="75"/>
              </a:lnTo>
              <a:lnTo>
                <a:pt x="82" y="75"/>
              </a:lnTo>
              <a:lnTo>
                <a:pt x="82" y="76"/>
              </a:lnTo>
              <a:lnTo>
                <a:pt x="81" y="76"/>
              </a:lnTo>
              <a:lnTo>
                <a:pt x="80" y="76"/>
              </a:lnTo>
              <a:lnTo>
                <a:pt x="79" y="76"/>
              </a:lnTo>
              <a:lnTo>
                <a:pt x="78" y="76"/>
              </a:lnTo>
              <a:lnTo>
                <a:pt x="77" y="76"/>
              </a:lnTo>
              <a:lnTo>
                <a:pt x="76" y="76"/>
              </a:lnTo>
              <a:lnTo>
                <a:pt x="76" y="75"/>
              </a:lnTo>
              <a:lnTo>
                <a:pt x="75" y="75"/>
              </a:lnTo>
              <a:lnTo>
                <a:pt x="74" y="75"/>
              </a:lnTo>
              <a:lnTo>
                <a:pt x="73" y="75"/>
              </a:lnTo>
              <a:lnTo>
                <a:pt x="73" y="74"/>
              </a:lnTo>
              <a:lnTo>
                <a:pt x="73" y="75"/>
              </a:lnTo>
              <a:lnTo>
                <a:pt x="73" y="74"/>
              </a:lnTo>
              <a:lnTo>
                <a:pt x="72" y="74"/>
              </a:lnTo>
              <a:lnTo>
                <a:pt x="72" y="75"/>
              </a:lnTo>
              <a:lnTo>
                <a:pt x="72" y="74"/>
              </a:lnTo>
              <a:lnTo>
                <a:pt x="71" y="74"/>
              </a:lnTo>
              <a:lnTo>
                <a:pt x="70" y="74"/>
              </a:lnTo>
              <a:lnTo>
                <a:pt x="69" y="74"/>
              </a:lnTo>
              <a:lnTo>
                <a:pt x="68" y="74"/>
              </a:lnTo>
              <a:lnTo>
                <a:pt x="67" y="74"/>
              </a:lnTo>
              <a:lnTo>
                <a:pt x="66" y="74"/>
              </a:lnTo>
              <a:lnTo>
                <a:pt x="65" y="74"/>
              </a:lnTo>
              <a:lnTo>
                <a:pt x="65" y="75"/>
              </a:lnTo>
              <a:lnTo>
                <a:pt x="64" y="75"/>
              </a:lnTo>
              <a:lnTo>
                <a:pt x="63" y="75"/>
              </a:lnTo>
              <a:lnTo>
                <a:pt x="62" y="75"/>
              </a:lnTo>
              <a:lnTo>
                <a:pt x="61" y="75"/>
              </a:lnTo>
              <a:lnTo>
                <a:pt x="61" y="74"/>
              </a:lnTo>
              <a:lnTo>
                <a:pt x="60" y="74"/>
              </a:lnTo>
              <a:lnTo>
                <a:pt x="60" y="73"/>
              </a:lnTo>
              <a:lnTo>
                <a:pt x="59" y="73"/>
              </a:lnTo>
              <a:lnTo>
                <a:pt x="58" y="73"/>
              </a:lnTo>
              <a:lnTo>
                <a:pt x="57" y="73"/>
              </a:lnTo>
              <a:lnTo>
                <a:pt x="56" y="73"/>
              </a:lnTo>
              <a:lnTo>
                <a:pt x="56" y="72"/>
              </a:lnTo>
              <a:lnTo>
                <a:pt x="55" y="72"/>
              </a:lnTo>
              <a:lnTo>
                <a:pt x="55" y="73"/>
              </a:lnTo>
              <a:lnTo>
                <a:pt x="54" y="73"/>
              </a:lnTo>
              <a:lnTo>
                <a:pt x="54" y="72"/>
              </a:lnTo>
              <a:lnTo>
                <a:pt x="53" y="72"/>
              </a:lnTo>
              <a:lnTo>
                <a:pt x="53" y="71"/>
              </a:lnTo>
              <a:lnTo>
                <a:pt x="52" y="71"/>
              </a:lnTo>
              <a:lnTo>
                <a:pt x="52" y="72"/>
              </a:lnTo>
              <a:lnTo>
                <a:pt x="51" y="72"/>
              </a:lnTo>
              <a:lnTo>
                <a:pt x="50" y="72"/>
              </a:lnTo>
              <a:lnTo>
                <a:pt x="50" y="73"/>
              </a:lnTo>
              <a:lnTo>
                <a:pt x="49" y="73"/>
              </a:lnTo>
              <a:lnTo>
                <a:pt x="48" y="73"/>
              </a:lnTo>
              <a:lnTo>
                <a:pt x="48" y="74"/>
              </a:lnTo>
              <a:lnTo>
                <a:pt x="48" y="73"/>
              </a:lnTo>
              <a:lnTo>
                <a:pt x="47" y="73"/>
              </a:lnTo>
              <a:lnTo>
                <a:pt x="47" y="74"/>
              </a:lnTo>
              <a:lnTo>
                <a:pt x="47" y="73"/>
              </a:lnTo>
              <a:lnTo>
                <a:pt x="46" y="73"/>
              </a:lnTo>
              <a:lnTo>
                <a:pt x="46" y="74"/>
              </a:lnTo>
              <a:lnTo>
                <a:pt x="45" y="74"/>
              </a:lnTo>
              <a:lnTo>
                <a:pt x="45" y="73"/>
              </a:lnTo>
              <a:lnTo>
                <a:pt x="44" y="73"/>
              </a:lnTo>
              <a:lnTo>
                <a:pt x="44" y="72"/>
              </a:lnTo>
              <a:lnTo>
                <a:pt x="44" y="73"/>
              </a:lnTo>
              <a:lnTo>
                <a:pt x="43" y="73"/>
              </a:lnTo>
              <a:lnTo>
                <a:pt x="43" y="72"/>
              </a:lnTo>
              <a:lnTo>
                <a:pt x="42" y="72"/>
              </a:lnTo>
              <a:lnTo>
                <a:pt x="41" y="72"/>
              </a:lnTo>
              <a:lnTo>
                <a:pt x="40" y="72"/>
              </a:lnTo>
              <a:lnTo>
                <a:pt x="40" y="71"/>
              </a:lnTo>
              <a:lnTo>
                <a:pt x="39" y="71"/>
              </a:lnTo>
              <a:lnTo>
                <a:pt x="40" y="71"/>
              </a:lnTo>
              <a:lnTo>
                <a:pt x="40" y="70"/>
              </a:lnTo>
              <a:lnTo>
                <a:pt x="41" y="70"/>
              </a:lnTo>
              <a:lnTo>
                <a:pt x="41" y="69"/>
              </a:lnTo>
              <a:lnTo>
                <a:pt x="41" y="68"/>
              </a:lnTo>
              <a:lnTo>
                <a:pt x="42" y="68"/>
              </a:lnTo>
              <a:lnTo>
                <a:pt x="42" y="67"/>
              </a:lnTo>
              <a:lnTo>
                <a:pt x="43" y="67"/>
              </a:lnTo>
              <a:lnTo>
                <a:pt x="43" y="66"/>
              </a:lnTo>
              <a:lnTo>
                <a:pt x="42" y="66"/>
              </a:lnTo>
              <a:lnTo>
                <a:pt x="42" y="65"/>
              </a:lnTo>
              <a:lnTo>
                <a:pt x="42" y="66"/>
              </a:lnTo>
              <a:lnTo>
                <a:pt x="41" y="66"/>
              </a:lnTo>
              <a:lnTo>
                <a:pt x="40" y="65"/>
              </a:lnTo>
              <a:lnTo>
                <a:pt x="39" y="65"/>
              </a:lnTo>
              <a:lnTo>
                <a:pt x="39" y="64"/>
              </a:lnTo>
              <a:lnTo>
                <a:pt x="38" y="64"/>
              </a:lnTo>
              <a:lnTo>
                <a:pt x="38" y="65"/>
              </a:lnTo>
              <a:lnTo>
                <a:pt x="37" y="65"/>
              </a:lnTo>
              <a:lnTo>
                <a:pt x="37" y="66"/>
              </a:lnTo>
              <a:lnTo>
                <a:pt x="37" y="65"/>
              </a:lnTo>
              <a:lnTo>
                <a:pt x="37" y="66"/>
              </a:lnTo>
              <a:lnTo>
                <a:pt x="36" y="66"/>
              </a:lnTo>
              <a:lnTo>
                <a:pt x="36" y="65"/>
              </a:lnTo>
              <a:lnTo>
                <a:pt x="36" y="66"/>
              </a:lnTo>
              <a:lnTo>
                <a:pt x="36" y="65"/>
              </a:lnTo>
              <a:lnTo>
                <a:pt x="36" y="66"/>
              </a:lnTo>
              <a:lnTo>
                <a:pt x="35" y="66"/>
              </a:lnTo>
              <a:lnTo>
                <a:pt x="34" y="66"/>
              </a:lnTo>
              <a:lnTo>
                <a:pt x="33" y="66"/>
              </a:lnTo>
              <a:lnTo>
                <a:pt x="32" y="66"/>
              </a:lnTo>
              <a:lnTo>
                <a:pt x="31" y="66"/>
              </a:lnTo>
              <a:lnTo>
                <a:pt x="31" y="65"/>
              </a:lnTo>
              <a:lnTo>
                <a:pt x="30" y="65"/>
              </a:lnTo>
              <a:lnTo>
                <a:pt x="30" y="66"/>
              </a:lnTo>
              <a:lnTo>
                <a:pt x="29" y="66"/>
              </a:lnTo>
              <a:lnTo>
                <a:pt x="29" y="67"/>
              </a:lnTo>
              <a:lnTo>
                <a:pt x="28" y="67"/>
              </a:lnTo>
              <a:lnTo>
                <a:pt x="28" y="66"/>
              </a:lnTo>
              <a:lnTo>
                <a:pt x="28" y="67"/>
              </a:lnTo>
              <a:lnTo>
                <a:pt x="28" y="66"/>
              </a:lnTo>
              <a:lnTo>
                <a:pt x="27" y="66"/>
              </a:lnTo>
              <a:lnTo>
                <a:pt x="26" y="67"/>
              </a:lnTo>
              <a:lnTo>
                <a:pt x="25" y="67"/>
              </a:lnTo>
              <a:lnTo>
                <a:pt x="24" y="67"/>
              </a:lnTo>
              <a:lnTo>
                <a:pt x="23" y="67"/>
              </a:lnTo>
              <a:lnTo>
                <a:pt x="22" y="67"/>
              </a:lnTo>
              <a:lnTo>
                <a:pt x="22" y="68"/>
              </a:lnTo>
              <a:lnTo>
                <a:pt x="22" y="69"/>
              </a:lnTo>
              <a:lnTo>
                <a:pt x="21" y="69"/>
              </a:lnTo>
              <a:lnTo>
                <a:pt x="21" y="68"/>
              </a:lnTo>
              <a:lnTo>
                <a:pt x="21" y="67"/>
              </a:lnTo>
              <a:lnTo>
                <a:pt x="21" y="66"/>
              </a:lnTo>
              <a:lnTo>
                <a:pt x="20" y="65"/>
              </a:lnTo>
              <a:lnTo>
                <a:pt x="19" y="65"/>
              </a:lnTo>
              <a:lnTo>
                <a:pt x="19" y="64"/>
              </a:lnTo>
              <a:lnTo>
                <a:pt x="18" y="64"/>
              </a:lnTo>
              <a:lnTo>
                <a:pt x="17" y="64"/>
              </a:lnTo>
              <a:lnTo>
                <a:pt x="17" y="63"/>
              </a:lnTo>
              <a:lnTo>
                <a:pt x="16" y="63"/>
              </a:lnTo>
              <a:lnTo>
                <a:pt x="16" y="62"/>
              </a:lnTo>
              <a:lnTo>
                <a:pt x="16" y="61"/>
              </a:lnTo>
              <a:lnTo>
                <a:pt x="15" y="61"/>
              </a:lnTo>
              <a:lnTo>
                <a:pt x="15" y="60"/>
              </a:lnTo>
              <a:lnTo>
                <a:pt x="14" y="60"/>
              </a:lnTo>
              <a:lnTo>
                <a:pt x="13" y="60"/>
              </a:lnTo>
              <a:lnTo>
                <a:pt x="13" y="59"/>
              </a:lnTo>
              <a:lnTo>
                <a:pt x="12" y="59"/>
              </a:lnTo>
              <a:lnTo>
                <a:pt x="11" y="59"/>
              </a:lnTo>
              <a:lnTo>
                <a:pt x="10" y="59"/>
              </a:lnTo>
              <a:lnTo>
                <a:pt x="10" y="60"/>
              </a:lnTo>
              <a:lnTo>
                <a:pt x="9" y="60"/>
              </a:lnTo>
              <a:lnTo>
                <a:pt x="5" y="61"/>
              </a:lnTo>
              <a:lnTo>
                <a:pt x="8" y="61"/>
              </a:lnTo>
              <a:lnTo>
                <a:pt x="7" y="61"/>
              </a:lnTo>
              <a:lnTo>
                <a:pt x="8" y="61"/>
              </a:lnTo>
              <a:lnTo>
                <a:pt x="4" y="59"/>
              </a:lnTo>
              <a:lnTo>
                <a:pt x="4" y="58"/>
              </a:lnTo>
              <a:lnTo>
                <a:pt x="4" y="57"/>
              </a:lnTo>
              <a:lnTo>
                <a:pt x="5" y="56"/>
              </a:lnTo>
              <a:lnTo>
                <a:pt x="5" y="55"/>
              </a:lnTo>
              <a:lnTo>
                <a:pt x="4" y="54"/>
              </a:lnTo>
              <a:lnTo>
                <a:pt x="5" y="54"/>
              </a:lnTo>
              <a:lnTo>
                <a:pt x="5" y="53"/>
              </a:lnTo>
              <a:lnTo>
                <a:pt x="4" y="52"/>
              </a:lnTo>
              <a:lnTo>
                <a:pt x="4" y="51"/>
              </a:lnTo>
              <a:lnTo>
                <a:pt x="3" y="51"/>
              </a:lnTo>
              <a:lnTo>
                <a:pt x="3" y="50"/>
              </a:lnTo>
              <a:lnTo>
                <a:pt x="2" y="48"/>
              </a:lnTo>
              <a:lnTo>
                <a:pt x="3" y="48"/>
              </a:lnTo>
              <a:lnTo>
                <a:pt x="3" y="47"/>
              </a:lnTo>
              <a:lnTo>
                <a:pt x="4" y="46"/>
              </a:lnTo>
              <a:lnTo>
                <a:pt x="4" y="45"/>
              </a:lnTo>
              <a:lnTo>
                <a:pt x="3" y="44"/>
              </a:lnTo>
              <a:lnTo>
                <a:pt x="2" y="43"/>
              </a:lnTo>
              <a:lnTo>
                <a:pt x="1" y="42"/>
              </a:lnTo>
              <a:lnTo>
                <a:pt x="1" y="41"/>
              </a:lnTo>
              <a:lnTo>
                <a:pt x="1" y="40"/>
              </a:lnTo>
              <a:lnTo>
                <a:pt x="2" y="40"/>
              </a:lnTo>
              <a:lnTo>
                <a:pt x="2" y="39"/>
              </a:lnTo>
              <a:lnTo>
                <a:pt x="0" y="39"/>
              </a:lnTo>
              <a:lnTo>
                <a:pt x="0" y="35"/>
              </a:lnTo>
              <a:lnTo>
                <a:pt x="1" y="34"/>
              </a:lnTo>
              <a:lnTo>
                <a:pt x="1" y="33"/>
              </a:lnTo>
              <a:lnTo>
                <a:pt x="2" y="32"/>
              </a:lnTo>
              <a:lnTo>
                <a:pt x="3" y="31"/>
              </a:lnTo>
              <a:lnTo>
                <a:pt x="4" y="30"/>
              </a:lnTo>
              <a:lnTo>
                <a:pt x="4" y="29"/>
              </a:lnTo>
              <a:lnTo>
                <a:pt x="7" y="29"/>
              </a:lnTo>
              <a:lnTo>
                <a:pt x="7" y="28"/>
              </a:lnTo>
              <a:lnTo>
                <a:pt x="9" y="27"/>
              </a:lnTo>
              <a:lnTo>
                <a:pt x="7" y="26"/>
              </a:lnTo>
              <a:lnTo>
                <a:pt x="8" y="26"/>
              </a:lnTo>
              <a:lnTo>
                <a:pt x="8" y="25"/>
              </a:lnTo>
              <a:lnTo>
                <a:pt x="7" y="25"/>
              </a:lnTo>
              <a:lnTo>
                <a:pt x="8" y="24"/>
              </a:lnTo>
              <a:lnTo>
                <a:pt x="7" y="25"/>
              </a:lnTo>
              <a:lnTo>
                <a:pt x="7" y="24"/>
              </a:lnTo>
              <a:lnTo>
                <a:pt x="7" y="23"/>
              </a:lnTo>
              <a:lnTo>
                <a:pt x="9" y="22"/>
              </a:lnTo>
              <a:lnTo>
                <a:pt x="9" y="23"/>
              </a:lnTo>
              <a:lnTo>
                <a:pt x="11" y="22"/>
              </a:lnTo>
              <a:lnTo>
                <a:pt x="13" y="23"/>
              </a:lnTo>
              <a:lnTo>
                <a:pt x="15" y="22"/>
              </a:lnTo>
              <a:lnTo>
                <a:pt x="15" y="23"/>
              </a:lnTo>
              <a:lnTo>
                <a:pt x="15" y="22"/>
              </a:lnTo>
              <a:lnTo>
                <a:pt x="16" y="22"/>
              </a:lnTo>
              <a:lnTo>
                <a:pt x="15" y="22"/>
              </a:lnTo>
              <a:lnTo>
                <a:pt x="16" y="22"/>
              </a:lnTo>
              <a:lnTo>
                <a:pt x="15" y="22"/>
              </a:lnTo>
              <a:lnTo>
                <a:pt x="16" y="22"/>
              </a:lnTo>
              <a:lnTo>
                <a:pt x="15" y="22"/>
              </a:lnTo>
              <a:lnTo>
                <a:pt x="16" y="22"/>
              </a:lnTo>
              <a:lnTo>
                <a:pt x="15" y="22"/>
              </a:lnTo>
              <a:lnTo>
                <a:pt x="16" y="22"/>
              </a:lnTo>
              <a:lnTo>
                <a:pt x="15" y="22"/>
              </a:lnTo>
              <a:lnTo>
                <a:pt x="16" y="22"/>
              </a:lnTo>
              <a:lnTo>
                <a:pt x="16" y="21"/>
              </a:lnTo>
              <a:lnTo>
                <a:pt x="16" y="22"/>
              </a:lnTo>
              <a:lnTo>
                <a:pt x="17" y="21"/>
              </a:lnTo>
              <a:lnTo>
                <a:pt x="16" y="21"/>
              </a:lnTo>
              <a:lnTo>
                <a:pt x="17" y="21"/>
              </a:lnTo>
              <a:lnTo>
                <a:pt x="16" y="21"/>
              </a:lnTo>
              <a:lnTo>
                <a:pt x="17" y="21"/>
              </a:lnTo>
              <a:lnTo>
                <a:pt x="17" y="20"/>
              </a:lnTo>
              <a:lnTo>
                <a:pt x="17" y="21"/>
              </a:lnTo>
              <a:lnTo>
                <a:pt x="17" y="20"/>
              </a:lnTo>
              <a:lnTo>
                <a:pt x="17" y="21"/>
              </a:lnTo>
              <a:lnTo>
                <a:pt x="17" y="20"/>
              </a:lnTo>
              <a:lnTo>
                <a:pt x="17" y="21"/>
              </a:lnTo>
              <a:lnTo>
                <a:pt x="17" y="20"/>
              </a:lnTo>
              <a:lnTo>
                <a:pt x="17" y="21"/>
              </a:lnTo>
              <a:lnTo>
                <a:pt x="18" y="21"/>
              </a:lnTo>
              <a:lnTo>
                <a:pt x="18" y="20"/>
              </a:lnTo>
              <a:lnTo>
                <a:pt x="17" y="20"/>
              </a:lnTo>
              <a:lnTo>
                <a:pt x="18" y="20"/>
              </a:lnTo>
              <a:lnTo>
                <a:pt x="18" y="21"/>
              </a:lnTo>
              <a:lnTo>
                <a:pt x="17" y="21"/>
              </a:lnTo>
              <a:lnTo>
                <a:pt x="18" y="21"/>
              </a:lnTo>
              <a:lnTo>
                <a:pt x="18" y="20"/>
              </a:lnTo>
              <a:lnTo>
                <a:pt x="17" y="20"/>
              </a:lnTo>
              <a:lnTo>
                <a:pt x="18" y="20"/>
              </a:lnTo>
              <a:lnTo>
                <a:pt x="17" y="20"/>
              </a:lnTo>
              <a:lnTo>
                <a:pt x="18" y="20"/>
              </a:lnTo>
              <a:lnTo>
                <a:pt x="19" y="20"/>
              </a:lnTo>
              <a:lnTo>
                <a:pt x="18" y="20"/>
              </a:lnTo>
              <a:lnTo>
                <a:pt x="18" y="19"/>
              </a:lnTo>
              <a:lnTo>
                <a:pt x="18" y="20"/>
              </a:lnTo>
              <a:lnTo>
                <a:pt x="18" y="19"/>
              </a:lnTo>
              <a:lnTo>
                <a:pt x="18" y="20"/>
              </a:lnTo>
              <a:lnTo>
                <a:pt x="19" y="20"/>
              </a:lnTo>
              <a:lnTo>
                <a:pt x="19" y="19"/>
              </a:lnTo>
              <a:lnTo>
                <a:pt x="20" y="19"/>
              </a:lnTo>
              <a:lnTo>
                <a:pt x="19" y="19"/>
              </a:lnTo>
              <a:lnTo>
                <a:pt x="19" y="18"/>
              </a:lnTo>
              <a:lnTo>
                <a:pt x="20" y="18"/>
              </a:lnTo>
              <a:lnTo>
                <a:pt x="19" y="18"/>
              </a:lnTo>
              <a:lnTo>
                <a:pt x="20" y="18"/>
              </a:lnTo>
              <a:lnTo>
                <a:pt x="19" y="18"/>
              </a:lnTo>
              <a:lnTo>
                <a:pt x="19" y="19"/>
              </a:lnTo>
              <a:lnTo>
                <a:pt x="20" y="19"/>
              </a:lnTo>
              <a:lnTo>
                <a:pt x="19" y="19"/>
              </a:lnTo>
              <a:lnTo>
                <a:pt x="20" y="19"/>
              </a:lnTo>
              <a:lnTo>
                <a:pt x="19" y="19"/>
              </a:lnTo>
              <a:lnTo>
                <a:pt x="19" y="18"/>
              </a:lnTo>
              <a:lnTo>
                <a:pt x="20" y="18"/>
              </a:lnTo>
              <a:lnTo>
                <a:pt x="19" y="18"/>
              </a:lnTo>
              <a:lnTo>
                <a:pt x="20" y="18"/>
              </a:lnTo>
              <a:lnTo>
                <a:pt x="20" y="19"/>
              </a:lnTo>
              <a:lnTo>
                <a:pt x="20" y="18"/>
              </a:lnTo>
              <a:lnTo>
                <a:pt x="21" y="18"/>
              </a:lnTo>
              <a:lnTo>
                <a:pt x="22" y="18"/>
              </a:lnTo>
              <a:lnTo>
                <a:pt x="21" y="18"/>
              </a:lnTo>
              <a:lnTo>
                <a:pt x="22" y="18"/>
              </a:lnTo>
              <a:lnTo>
                <a:pt x="21" y="18"/>
              </a:lnTo>
              <a:lnTo>
                <a:pt x="21" y="17"/>
              </a:lnTo>
              <a:lnTo>
                <a:pt x="21" y="16"/>
              </a:lnTo>
              <a:lnTo>
                <a:pt x="21" y="15"/>
              </a:lnTo>
              <a:lnTo>
                <a:pt x="21" y="14"/>
              </a:lnTo>
              <a:lnTo>
                <a:pt x="21" y="13"/>
              </a:lnTo>
              <a:lnTo>
                <a:pt x="22" y="13"/>
              </a:lnTo>
              <a:lnTo>
                <a:pt x="22" y="12"/>
              </a:lnTo>
              <a:lnTo>
                <a:pt x="22" y="11"/>
              </a:lnTo>
              <a:lnTo>
                <a:pt x="22" y="10"/>
              </a:lnTo>
              <a:lnTo>
                <a:pt x="22" y="9"/>
              </a:lnTo>
              <a:lnTo>
                <a:pt x="22" y="8"/>
              </a:lnTo>
              <a:lnTo>
                <a:pt x="22" y="7"/>
              </a:lnTo>
              <a:lnTo>
                <a:pt x="23" y="7"/>
              </a:lnTo>
              <a:lnTo>
                <a:pt x="23" y="6"/>
              </a:lnTo>
              <a:lnTo>
                <a:pt x="23" y="5"/>
              </a:lnTo>
              <a:lnTo>
                <a:pt x="24" y="5"/>
              </a:lnTo>
              <a:lnTo>
                <a:pt x="24" y="4"/>
              </a:lnTo>
              <a:lnTo>
                <a:pt x="25" y="4"/>
              </a:lnTo>
              <a:lnTo>
                <a:pt x="25" y="3"/>
              </a:lnTo>
              <a:lnTo>
                <a:pt x="26" y="3"/>
              </a:lnTo>
              <a:lnTo>
                <a:pt x="26" y="2"/>
              </a:lnTo>
              <a:lnTo>
                <a:pt x="27" y="2"/>
              </a:lnTo>
              <a:lnTo>
                <a:pt x="27" y="1"/>
              </a:lnTo>
              <a:lnTo>
                <a:pt x="28" y="1"/>
              </a:lnTo>
              <a:lnTo>
                <a:pt x="27" y="1"/>
              </a:lnTo>
              <a:lnTo>
                <a:pt x="28" y="1"/>
              </a:lnTo>
              <a:lnTo>
                <a:pt x="29" y="1"/>
              </a:lnTo>
              <a:lnTo>
                <a:pt x="29" y="2"/>
              </a:lnTo>
              <a:lnTo>
                <a:pt x="29" y="1"/>
              </a:lnTo>
              <a:lnTo>
                <a:pt x="29" y="2"/>
              </a:lnTo>
              <a:lnTo>
                <a:pt x="29" y="1"/>
              </a:lnTo>
              <a:lnTo>
                <a:pt x="29" y="2"/>
              </a:lnTo>
              <a:lnTo>
                <a:pt x="29" y="3"/>
              </a:lnTo>
              <a:lnTo>
                <a:pt x="29" y="2"/>
              </a:lnTo>
              <a:lnTo>
                <a:pt x="29" y="3"/>
              </a:lnTo>
              <a:lnTo>
                <a:pt x="30" y="3"/>
              </a:lnTo>
              <a:lnTo>
                <a:pt x="29" y="3"/>
              </a:lnTo>
              <a:lnTo>
                <a:pt x="30" y="3"/>
              </a:lnTo>
              <a:lnTo>
                <a:pt x="30" y="2"/>
              </a:lnTo>
              <a:lnTo>
                <a:pt x="30" y="3"/>
              </a:lnTo>
              <a:lnTo>
                <a:pt x="29" y="3"/>
              </a:lnTo>
              <a:lnTo>
                <a:pt x="29" y="2"/>
              </a:lnTo>
              <a:lnTo>
                <a:pt x="30" y="2"/>
              </a:lnTo>
              <a:lnTo>
                <a:pt x="29" y="2"/>
              </a:lnTo>
              <a:lnTo>
                <a:pt x="30" y="2"/>
              </a:lnTo>
              <a:lnTo>
                <a:pt x="30" y="1"/>
              </a:lnTo>
              <a:lnTo>
                <a:pt x="30" y="2"/>
              </a:lnTo>
              <a:lnTo>
                <a:pt x="30" y="3"/>
              </a:lnTo>
              <a:lnTo>
                <a:pt x="30" y="2"/>
              </a:lnTo>
              <a:lnTo>
                <a:pt x="31" y="2"/>
              </a:lnTo>
              <a:lnTo>
                <a:pt x="31" y="3"/>
              </a:lnTo>
              <a:lnTo>
                <a:pt x="31" y="2"/>
              </a:lnTo>
              <a:lnTo>
                <a:pt x="30" y="2"/>
              </a:lnTo>
              <a:lnTo>
                <a:pt x="31" y="2"/>
              </a:lnTo>
              <a:lnTo>
                <a:pt x="30" y="2"/>
              </a:lnTo>
              <a:lnTo>
                <a:pt x="31" y="2"/>
              </a:lnTo>
              <a:lnTo>
                <a:pt x="30" y="2"/>
              </a:lnTo>
              <a:lnTo>
                <a:pt x="31" y="2"/>
              </a:lnTo>
              <a:lnTo>
                <a:pt x="31" y="3"/>
              </a:lnTo>
              <a:lnTo>
                <a:pt x="31" y="2"/>
              </a:lnTo>
              <a:lnTo>
                <a:pt x="32" y="2"/>
              </a:lnTo>
              <a:lnTo>
                <a:pt x="31" y="2"/>
              </a:lnTo>
              <a:lnTo>
                <a:pt x="32" y="2"/>
              </a:lnTo>
              <a:lnTo>
                <a:pt x="31" y="2"/>
              </a:lnTo>
              <a:lnTo>
                <a:pt x="31" y="1"/>
              </a:lnTo>
              <a:lnTo>
                <a:pt x="31" y="2"/>
              </a:lnTo>
              <a:lnTo>
                <a:pt x="32" y="2"/>
              </a:lnTo>
              <a:lnTo>
                <a:pt x="32" y="1"/>
              </a:lnTo>
              <a:lnTo>
                <a:pt x="32" y="2"/>
              </a:lnTo>
              <a:lnTo>
                <a:pt x="32" y="1"/>
              </a:lnTo>
              <a:lnTo>
                <a:pt x="31" y="1"/>
              </a:lnTo>
              <a:lnTo>
                <a:pt x="31" y="2"/>
              </a:lnTo>
              <a:lnTo>
                <a:pt x="31" y="1"/>
              </a:lnTo>
              <a:lnTo>
                <a:pt x="31" y="2"/>
              </a:lnTo>
              <a:lnTo>
                <a:pt x="31" y="1"/>
              </a:lnTo>
              <a:lnTo>
                <a:pt x="31" y="2"/>
              </a:lnTo>
              <a:lnTo>
                <a:pt x="31" y="1"/>
              </a:lnTo>
              <a:lnTo>
                <a:pt x="31" y="2"/>
              </a:lnTo>
              <a:lnTo>
                <a:pt x="31" y="1"/>
              </a:lnTo>
              <a:lnTo>
                <a:pt x="30" y="1"/>
              </a:lnTo>
              <a:lnTo>
                <a:pt x="31" y="1"/>
              </a:lnTo>
              <a:lnTo>
                <a:pt x="32" y="1"/>
              </a:lnTo>
              <a:lnTo>
                <a:pt x="33" y="1"/>
              </a:lnTo>
              <a:lnTo>
                <a:pt x="33" y="2"/>
              </a:lnTo>
              <a:lnTo>
                <a:pt x="33" y="1"/>
              </a:lnTo>
              <a:lnTo>
                <a:pt x="33" y="2"/>
              </a:lnTo>
              <a:lnTo>
                <a:pt x="33" y="1"/>
              </a:lnTo>
              <a:lnTo>
                <a:pt x="33" y="2"/>
              </a:lnTo>
              <a:lnTo>
                <a:pt x="34" y="2"/>
              </a:lnTo>
              <a:lnTo>
                <a:pt x="33" y="2"/>
              </a:lnTo>
              <a:lnTo>
                <a:pt x="33" y="1"/>
              </a:lnTo>
              <a:lnTo>
                <a:pt x="34" y="1"/>
              </a:lnTo>
              <a:lnTo>
                <a:pt x="35" y="1"/>
              </a:lnTo>
              <a:lnTo>
                <a:pt x="36" y="1"/>
              </a:lnTo>
              <a:lnTo>
                <a:pt x="37" y="1"/>
              </a:lnTo>
              <a:lnTo>
                <a:pt x="36" y="1"/>
              </a:lnTo>
              <a:lnTo>
                <a:pt x="36" y="2"/>
              </a:lnTo>
              <a:lnTo>
                <a:pt x="36" y="1"/>
              </a:lnTo>
              <a:lnTo>
                <a:pt x="36" y="2"/>
              </a:lnTo>
              <a:lnTo>
                <a:pt x="36" y="1"/>
              </a:lnTo>
              <a:lnTo>
                <a:pt x="36" y="2"/>
              </a:lnTo>
              <a:lnTo>
                <a:pt x="36" y="1"/>
              </a:lnTo>
              <a:lnTo>
                <a:pt x="36" y="2"/>
              </a:lnTo>
              <a:lnTo>
                <a:pt x="36" y="1"/>
              </a:lnTo>
              <a:lnTo>
                <a:pt x="36" y="2"/>
              </a:lnTo>
              <a:lnTo>
                <a:pt x="35" y="2"/>
              </a:lnTo>
              <a:lnTo>
                <a:pt x="36" y="2"/>
              </a:lnTo>
              <a:lnTo>
                <a:pt x="37" y="2"/>
              </a:lnTo>
              <a:lnTo>
                <a:pt x="36" y="2"/>
              </a:lnTo>
              <a:lnTo>
                <a:pt x="37" y="2"/>
              </a:lnTo>
              <a:lnTo>
                <a:pt x="36" y="2"/>
              </a:lnTo>
              <a:lnTo>
                <a:pt x="37" y="2"/>
              </a:lnTo>
              <a:lnTo>
                <a:pt x="38" y="2"/>
              </a:lnTo>
              <a:lnTo>
                <a:pt x="37" y="2"/>
              </a:lnTo>
              <a:lnTo>
                <a:pt x="38" y="2"/>
              </a:lnTo>
              <a:lnTo>
                <a:pt x="37" y="2"/>
              </a:lnTo>
              <a:lnTo>
                <a:pt x="38" y="2"/>
              </a:lnTo>
              <a:lnTo>
                <a:pt x="38" y="1"/>
              </a:lnTo>
              <a:lnTo>
                <a:pt x="38" y="2"/>
              </a:lnTo>
              <a:lnTo>
                <a:pt x="38" y="1"/>
              </a:lnTo>
              <a:lnTo>
                <a:pt x="39" y="1"/>
              </a:lnTo>
              <a:lnTo>
                <a:pt x="38" y="1"/>
              </a:lnTo>
              <a:lnTo>
                <a:pt x="38" y="2"/>
              </a:lnTo>
              <a:lnTo>
                <a:pt x="38" y="1"/>
              </a:lnTo>
              <a:lnTo>
                <a:pt x="38" y="2"/>
              </a:lnTo>
              <a:lnTo>
                <a:pt x="37" y="2"/>
              </a:lnTo>
              <a:lnTo>
                <a:pt x="37" y="1"/>
              </a:lnTo>
              <a:lnTo>
                <a:pt x="38" y="1"/>
              </a:lnTo>
              <a:lnTo>
                <a:pt x="38" y="0"/>
              </a:lnTo>
              <a:lnTo>
                <a:pt x="39" y="0"/>
              </a:lnTo>
              <a:lnTo>
                <a:pt x="39" y="1"/>
              </a:lnTo>
              <a:lnTo>
                <a:pt x="40" y="1"/>
              </a:lnTo>
              <a:lnTo>
                <a:pt x="41" y="1"/>
              </a:lnTo>
              <a:lnTo>
                <a:pt x="42" y="1"/>
              </a:lnTo>
              <a:lnTo>
                <a:pt x="43" y="1"/>
              </a:lnTo>
              <a:lnTo>
                <a:pt x="43" y="2"/>
              </a:lnTo>
              <a:lnTo>
                <a:pt x="42" y="2"/>
              </a:lnTo>
              <a:lnTo>
                <a:pt x="43" y="2"/>
              </a:lnTo>
              <a:lnTo>
                <a:pt x="43" y="1"/>
              </a:lnTo>
              <a:lnTo>
                <a:pt x="43" y="2"/>
              </a:lnTo>
              <a:lnTo>
                <a:pt x="43" y="1"/>
              </a:lnTo>
              <a:lnTo>
                <a:pt x="43" y="2"/>
              </a:lnTo>
              <a:lnTo>
                <a:pt x="42" y="2"/>
              </a:lnTo>
              <a:lnTo>
                <a:pt x="43" y="2"/>
              </a:lnTo>
              <a:lnTo>
                <a:pt x="42" y="2"/>
              </a:lnTo>
              <a:lnTo>
                <a:pt x="42" y="1"/>
              </a:lnTo>
              <a:lnTo>
                <a:pt x="42" y="2"/>
              </a:lnTo>
              <a:lnTo>
                <a:pt x="42" y="3"/>
              </a:lnTo>
              <a:lnTo>
                <a:pt x="42" y="2"/>
              </a:lnTo>
              <a:lnTo>
                <a:pt x="42" y="3"/>
              </a:lnTo>
              <a:lnTo>
                <a:pt x="42" y="2"/>
              </a:lnTo>
              <a:lnTo>
                <a:pt x="43" y="2"/>
              </a:lnTo>
              <a:lnTo>
                <a:pt x="43" y="1"/>
              </a:lnTo>
              <a:lnTo>
                <a:pt x="43" y="0"/>
              </a:lnTo>
              <a:lnTo>
                <a:pt x="44" y="0"/>
              </a:lnTo>
              <a:lnTo>
                <a:pt x="45" y="0"/>
              </a:lnTo>
              <a:lnTo>
                <a:pt x="46" y="0"/>
              </a:lnTo>
              <a:lnTo>
                <a:pt x="46" y="1"/>
              </a:lnTo>
              <a:lnTo>
                <a:pt x="45" y="1"/>
              </a:lnTo>
              <a:lnTo>
                <a:pt x="46" y="1"/>
              </a:lnTo>
              <a:lnTo>
                <a:pt x="46" y="0"/>
              </a:lnTo>
              <a:lnTo>
                <a:pt x="46" y="1"/>
              </a:lnTo>
              <a:lnTo>
                <a:pt x="46" y="0"/>
              </a:lnTo>
              <a:lnTo>
                <a:pt x="46" y="1"/>
              </a:lnTo>
              <a:lnTo>
                <a:pt x="46" y="0"/>
              </a:lnTo>
              <a:lnTo>
                <a:pt x="45" y="0"/>
              </a:lnTo>
              <a:lnTo>
                <a:pt x="46" y="0"/>
              </a:lnTo>
              <a:lnTo>
                <a:pt x="47" y="0"/>
              </a:lnTo>
              <a:lnTo>
                <a:pt x="46" y="0"/>
              </a:lnTo>
              <a:lnTo>
                <a:pt x="46" y="1"/>
              </a:lnTo>
              <a:lnTo>
                <a:pt x="47" y="1"/>
              </a:lnTo>
              <a:lnTo>
                <a:pt x="48" y="1"/>
              </a:lnTo>
              <a:lnTo>
                <a:pt x="47" y="1"/>
              </a:lnTo>
              <a:lnTo>
                <a:pt x="48" y="1"/>
              </a:lnTo>
              <a:lnTo>
                <a:pt x="48" y="0"/>
              </a:lnTo>
              <a:lnTo>
                <a:pt x="48" y="1"/>
              </a:lnTo>
              <a:lnTo>
                <a:pt x="48" y="0"/>
              </a:lnTo>
              <a:lnTo>
                <a:pt x="48" y="1"/>
              </a:lnTo>
              <a:lnTo>
                <a:pt x="47" y="1"/>
              </a:lnTo>
              <a:lnTo>
                <a:pt x="47" y="0"/>
              </a:lnTo>
              <a:lnTo>
                <a:pt x="48" y="0"/>
              </a:lnTo>
              <a:lnTo>
                <a:pt x="49" y="0"/>
              </a:lnTo>
              <a:lnTo>
                <a:pt x="50" y="0"/>
              </a:lnTo>
              <a:lnTo>
                <a:pt x="49" y="0"/>
              </a:lnTo>
              <a:lnTo>
                <a:pt x="48" y="0"/>
              </a:lnTo>
              <a:lnTo>
                <a:pt x="49" y="0"/>
              </a:lnTo>
              <a:lnTo>
                <a:pt x="50" y="0"/>
              </a:lnTo>
              <a:lnTo>
                <a:pt x="50" y="1"/>
              </a:lnTo>
              <a:lnTo>
                <a:pt x="50" y="2"/>
              </a:lnTo>
              <a:lnTo>
                <a:pt x="50" y="3"/>
              </a:lnTo>
              <a:lnTo>
                <a:pt x="51" y="3"/>
              </a:lnTo>
              <a:lnTo>
                <a:pt x="52" y="3"/>
              </a:lnTo>
              <a:lnTo>
                <a:pt x="51" y="3"/>
              </a:lnTo>
              <a:lnTo>
                <a:pt x="52" y="3"/>
              </a:lnTo>
              <a:lnTo>
                <a:pt x="52" y="2"/>
              </a:lnTo>
              <a:lnTo>
                <a:pt x="52" y="3"/>
              </a:lnTo>
              <a:lnTo>
                <a:pt x="52" y="2"/>
              </a:lnTo>
              <a:lnTo>
                <a:pt x="52" y="3"/>
              </a:lnTo>
              <a:lnTo>
                <a:pt x="53" y="3"/>
              </a:lnTo>
              <a:lnTo>
                <a:pt x="53" y="2"/>
              </a:lnTo>
              <a:lnTo>
                <a:pt x="53" y="3"/>
              </a:lnTo>
              <a:lnTo>
                <a:pt x="53" y="2"/>
              </a:lnTo>
              <a:lnTo>
                <a:pt x="54" y="2"/>
              </a:lnTo>
              <a:lnTo>
                <a:pt x="55" y="2"/>
              </a:lnTo>
              <a:lnTo>
                <a:pt x="55" y="3"/>
              </a:lnTo>
              <a:lnTo>
                <a:pt x="55" y="2"/>
              </a:lnTo>
              <a:lnTo>
                <a:pt x="56" y="2"/>
              </a:lnTo>
              <a:lnTo>
                <a:pt x="55" y="2"/>
              </a:lnTo>
              <a:lnTo>
                <a:pt x="56" y="2"/>
              </a:lnTo>
              <a:lnTo>
                <a:pt x="55" y="2"/>
              </a:lnTo>
              <a:lnTo>
                <a:pt x="56" y="2"/>
              </a:lnTo>
              <a:lnTo>
                <a:pt x="55" y="2"/>
              </a:lnTo>
              <a:lnTo>
                <a:pt x="56" y="2"/>
              </a:lnTo>
              <a:lnTo>
                <a:pt x="55" y="2"/>
              </a:lnTo>
              <a:lnTo>
                <a:pt x="56" y="2"/>
              </a:lnTo>
              <a:lnTo>
                <a:pt x="56" y="1"/>
              </a:lnTo>
              <a:lnTo>
                <a:pt x="56" y="2"/>
              </a:lnTo>
              <a:lnTo>
                <a:pt x="56" y="1"/>
              </a:lnTo>
              <a:lnTo>
                <a:pt x="56" y="2"/>
              </a:lnTo>
              <a:lnTo>
                <a:pt x="57" y="2"/>
              </a:lnTo>
              <a:lnTo>
                <a:pt x="57" y="3"/>
              </a:lnTo>
              <a:lnTo>
                <a:pt x="57" y="2"/>
              </a:lnTo>
              <a:lnTo>
                <a:pt x="56" y="2"/>
              </a:lnTo>
              <a:lnTo>
                <a:pt x="56" y="3"/>
              </a:lnTo>
              <a:lnTo>
                <a:pt x="56" y="2"/>
              </a:lnTo>
              <a:lnTo>
                <a:pt x="56" y="3"/>
              </a:lnTo>
              <a:lnTo>
                <a:pt x="57" y="3"/>
              </a:lnTo>
              <a:lnTo>
                <a:pt x="56" y="3"/>
              </a:lnTo>
              <a:lnTo>
                <a:pt x="57" y="3"/>
              </a:lnTo>
              <a:lnTo>
                <a:pt x="57" y="2"/>
              </a:lnTo>
              <a:lnTo>
                <a:pt x="57" y="3"/>
              </a:lnTo>
              <a:lnTo>
                <a:pt x="57" y="2"/>
              </a:lnTo>
              <a:lnTo>
                <a:pt x="58" y="2"/>
              </a:lnTo>
              <a:lnTo>
                <a:pt x="57" y="2"/>
              </a:lnTo>
              <a:lnTo>
                <a:pt x="58" y="2"/>
              </a:lnTo>
              <a:lnTo>
                <a:pt x="58" y="3"/>
              </a:lnTo>
              <a:lnTo>
                <a:pt x="58" y="2"/>
              </a:lnTo>
              <a:lnTo>
                <a:pt x="59" y="2"/>
              </a:lnTo>
              <a:lnTo>
                <a:pt x="58" y="2"/>
              </a:lnTo>
              <a:lnTo>
                <a:pt x="59" y="2"/>
              </a:lnTo>
              <a:lnTo>
                <a:pt x="60" y="2"/>
              </a:lnTo>
              <a:lnTo>
                <a:pt x="60" y="1"/>
              </a:lnTo>
              <a:lnTo>
                <a:pt x="60" y="2"/>
              </a:lnTo>
              <a:lnTo>
                <a:pt x="61" y="2"/>
              </a:lnTo>
              <a:lnTo>
                <a:pt x="61" y="3"/>
              </a:lnTo>
              <a:lnTo>
                <a:pt x="61" y="2"/>
              </a:lnTo>
              <a:lnTo>
                <a:pt x="61" y="3"/>
              </a:lnTo>
              <a:lnTo>
                <a:pt x="61" y="2"/>
              </a:lnTo>
              <a:lnTo>
                <a:pt x="62" y="2"/>
              </a:lnTo>
              <a:lnTo>
                <a:pt x="62" y="3"/>
              </a:lnTo>
              <a:lnTo>
                <a:pt x="62" y="2"/>
              </a:lnTo>
              <a:lnTo>
                <a:pt x="63" y="2"/>
              </a:lnTo>
              <a:lnTo>
                <a:pt x="63" y="3"/>
              </a:lnTo>
              <a:lnTo>
                <a:pt x="63" y="2"/>
              </a:lnTo>
              <a:lnTo>
                <a:pt x="63" y="1"/>
              </a:lnTo>
              <a:lnTo>
                <a:pt x="64" y="1"/>
              </a:lnTo>
              <a:lnTo>
                <a:pt x="65" y="1"/>
              </a:lnTo>
              <a:lnTo>
                <a:pt x="65" y="2"/>
              </a:lnTo>
              <a:lnTo>
                <a:pt x="65" y="3"/>
              </a:lnTo>
              <a:lnTo>
                <a:pt x="65" y="2"/>
              </a:lnTo>
              <a:lnTo>
                <a:pt x="65" y="1"/>
              </a:lnTo>
              <a:lnTo>
                <a:pt x="64" y="1"/>
              </a:lnTo>
              <a:lnTo>
                <a:pt x="64" y="0"/>
              </a:lnTo>
              <a:lnTo>
                <a:pt x="64" y="1"/>
              </a:lnTo>
              <a:lnTo>
                <a:pt x="64" y="0"/>
              </a:lnTo>
              <a:lnTo>
                <a:pt x="63" y="0"/>
              </a:lnTo>
              <a:lnTo>
                <a:pt x="64" y="0"/>
              </a:lnTo>
              <a:lnTo>
                <a:pt x="64" y="1"/>
              </a:lnTo>
              <a:lnTo>
                <a:pt x="63" y="1"/>
              </a:lnTo>
              <a:lnTo>
                <a:pt x="63" y="0"/>
              </a:lnTo>
              <a:lnTo>
                <a:pt x="63" y="1"/>
              </a:lnTo>
              <a:lnTo>
                <a:pt x="63" y="0"/>
              </a:lnTo>
              <a:lnTo>
                <a:pt x="62" y="0"/>
              </a:lnTo>
              <a:lnTo>
                <a:pt x="63" y="0"/>
              </a:lnTo>
              <a:lnTo>
                <a:pt x="62" y="0"/>
              </a:lnTo>
              <a:lnTo>
                <a:pt x="61" y="0"/>
              </a:lnTo>
              <a:lnTo>
                <a:pt x="60" y="0"/>
              </a:lnTo>
              <a:lnTo>
                <a:pt x="60" y="1"/>
              </a:lnTo>
              <a:lnTo>
                <a:pt x="60" y="0"/>
              </a:lnTo>
              <a:lnTo>
                <a:pt x="59" y="0"/>
              </a:lnTo>
              <a:lnTo>
                <a:pt x="60" y="0"/>
              </a:lnTo>
              <a:lnTo>
                <a:pt x="59" y="0"/>
              </a:lnTo>
              <a:lnTo>
                <a:pt x="59" y="1"/>
              </a:lnTo>
              <a:lnTo>
                <a:pt x="59" y="0"/>
              </a:lnTo>
              <a:lnTo>
                <a:pt x="59" y="1"/>
              </a:lnTo>
              <a:lnTo>
                <a:pt x="59" y="0"/>
              </a:lnTo>
              <a:lnTo>
                <a:pt x="58" y="0"/>
              </a:lnTo>
              <a:lnTo>
                <a:pt x="59" y="0"/>
              </a:lnTo>
              <a:lnTo>
                <a:pt x="58" y="0"/>
              </a:lnTo>
              <a:lnTo>
                <a:pt x="59" y="0"/>
              </a:lnTo>
              <a:lnTo>
                <a:pt x="59" y="1"/>
              </a:lnTo>
              <a:lnTo>
                <a:pt x="58" y="1"/>
              </a:lnTo>
              <a:lnTo>
                <a:pt x="58" y="0"/>
              </a:lnTo>
              <a:lnTo>
                <a:pt x="59" y="0"/>
              </a:lnTo>
              <a:lnTo>
                <a:pt x="60" y="0"/>
              </a:lnTo>
              <a:lnTo>
                <a:pt x="61" y="0"/>
              </a:lnTo>
              <a:lnTo>
                <a:pt x="62" y="0"/>
              </a:lnTo>
              <a:lnTo>
                <a:pt x="63" y="0"/>
              </a:lnTo>
              <a:lnTo>
                <a:pt x="64" y="0"/>
              </a:lnTo>
              <a:lnTo>
                <a:pt x="64" y="1"/>
              </a:lnTo>
              <a:lnTo>
                <a:pt x="65" y="1"/>
              </a:lnTo>
              <a:lnTo>
                <a:pt x="66" y="1"/>
              </a:lnTo>
              <a:lnTo>
                <a:pt x="67" y="1"/>
              </a:lnTo>
              <a:lnTo>
                <a:pt x="67" y="2"/>
              </a:lnTo>
              <a:lnTo>
                <a:pt x="68" y="2"/>
              </a:lnTo>
              <a:lnTo>
                <a:pt x="69" y="2"/>
              </a:lnTo>
              <a:lnTo>
                <a:pt x="70" y="2"/>
              </a:lnTo>
              <a:lnTo>
                <a:pt x="70" y="3"/>
              </a:lnTo>
              <a:lnTo>
                <a:pt x="71" y="3"/>
              </a:lnTo>
              <a:lnTo>
                <a:pt x="72" y="3"/>
              </a:lnTo>
              <a:lnTo>
                <a:pt x="73" y="3"/>
              </a:lnTo>
              <a:lnTo>
                <a:pt x="74" y="3"/>
              </a:lnTo>
              <a:lnTo>
                <a:pt x="75" y="3"/>
              </a:lnTo>
              <a:lnTo>
                <a:pt x="76" y="3"/>
              </a:lnTo>
              <a:lnTo>
                <a:pt x="77" y="3"/>
              </a:lnTo>
              <a:lnTo>
                <a:pt x="78" y="3"/>
              </a:lnTo>
              <a:lnTo>
                <a:pt x="79" y="3"/>
              </a:lnTo>
              <a:lnTo>
                <a:pt x="79" y="4"/>
              </a:lnTo>
              <a:lnTo>
                <a:pt x="80" y="4"/>
              </a:lnTo>
              <a:lnTo>
                <a:pt x="81" y="4"/>
              </a:lnTo>
              <a:lnTo>
                <a:pt x="82" y="4"/>
              </a:lnTo>
              <a:lnTo>
                <a:pt x="83" y="4"/>
              </a:lnTo>
              <a:lnTo>
                <a:pt x="84" y="4"/>
              </a:lnTo>
              <a:lnTo>
                <a:pt x="84" y="5"/>
              </a:lnTo>
              <a:lnTo>
                <a:pt x="85" y="5"/>
              </a:lnTo>
              <a:lnTo>
                <a:pt x="86" y="5"/>
              </a:lnTo>
              <a:lnTo>
                <a:pt x="86" y="6"/>
              </a:lnTo>
              <a:lnTo>
                <a:pt x="87" y="6"/>
              </a:lnTo>
              <a:lnTo>
                <a:pt x="87" y="7"/>
              </a:lnTo>
              <a:lnTo>
                <a:pt x="88" y="7"/>
              </a:lnTo>
              <a:lnTo>
                <a:pt x="89" y="7"/>
              </a:lnTo>
              <a:lnTo>
                <a:pt x="90" y="7"/>
              </a:lnTo>
              <a:lnTo>
                <a:pt x="90" y="8"/>
              </a:lnTo>
              <a:lnTo>
                <a:pt x="91" y="8"/>
              </a:lnTo>
              <a:lnTo>
                <a:pt x="92" y="8"/>
              </a:lnTo>
              <a:lnTo>
                <a:pt x="92" y="9"/>
              </a:lnTo>
              <a:lnTo>
                <a:pt x="93" y="9"/>
              </a:lnTo>
              <a:lnTo>
                <a:pt x="93" y="10"/>
              </a:lnTo>
              <a:lnTo>
                <a:pt x="94" y="10"/>
              </a:lnTo>
              <a:lnTo>
                <a:pt x="94" y="11"/>
              </a:lnTo>
              <a:lnTo>
                <a:pt x="95" y="11"/>
              </a:lnTo>
              <a:lnTo>
                <a:pt x="95" y="12"/>
              </a:lnTo>
              <a:lnTo>
                <a:pt x="96" y="12"/>
              </a:lnTo>
              <a:lnTo>
                <a:pt x="96" y="13"/>
              </a:lnTo>
              <a:lnTo>
                <a:pt x="97" y="13"/>
              </a:lnTo>
              <a:lnTo>
                <a:pt x="97" y="14"/>
              </a:lnTo>
              <a:lnTo>
                <a:pt x="98" y="14"/>
              </a:lnTo>
              <a:lnTo>
                <a:pt x="99" y="14"/>
              </a:lnTo>
              <a:lnTo>
                <a:pt x="100" y="14"/>
              </a:lnTo>
              <a:lnTo>
                <a:pt x="100" y="15"/>
              </a:lnTo>
              <a:lnTo>
                <a:pt x="100" y="16"/>
              </a:lnTo>
              <a:lnTo>
                <a:pt x="101" y="16"/>
              </a:lnTo>
              <a:lnTo>
                <a:pt x="102" y="16"/>
              </a:lnTo>
              <a:lnTo>
                <a:pt x="102" y="17"/>
              </a:lnTo>
              <a:lnTo>
                <a:pt x="103" y="17"/>
              </a:lnTo>
              <a:lnTo>
                <a:pt x="103" y="18"/>
              </a:lnTo>
              <a:lnTo>
                <a:pt x="104" y="18"/>
              </a:lnTo>
              <a:lnTo>
                <a:pt x="104" y="19"/>
              </a:lnTo>
              <a:lnTo>
                <a:pt x="105" y="19"/>
              </a:lnTo>
              <a:lnTo>
                <a:pt x="106" y="19"/>
              </a:lnTo>
              <a:lnTo>
                <a:pt x="106" y="20"/>
              </a:lnTo>
              <a:lnTo>
                <a:pt x="107" y="20"/>
              </a:lnTo>
              <a:lnTo>
                <a:pt x="107" y="21"/>
              </a:lnTo>
              <a:lnTo>
                <a:pt x="107" y="22"/>
              </a:lnTo>
              <a:lnTo>
                <a:pt x="108" y="22"/>
              </a:lnTo>
              <a:lnTo>
                <a:pt x="109" y="22"/>
              </a:lnTo>
              <a:lnTo>
                <a:pt x="109" y="23"/>
              </a:lnTo>
              <a:lnTo>
                <a:pt x="110" y="23"/>
              </a:lnTo>
              <a:lnTo>
                <a:pt x="110" y="24"/>
              </a:lnTo>
              <a:lnTo>
                <a:pt x="111" y="24"/>
              </a:lnTo>
              <a:lnTo>
                <a:pt x="111" y="25"/>
              </a:lnTo>
              <a:lnTo>
                <a:pt x="112" y="25"/>
              </a:lnTo>
              <a:lnTo>
                <a:pt x="112" y="26"/>
              </a:lnTo>
              <a:lnTo>
                <a:pt x="113" y="26"/>
              </a:lnTo>
              <a:lnTo>
                <a:pt x="113" y="27"/>
              </a:lnTo>
              <a:lnTo>
                <a:pt x="114" y="27"/>
              </a:lnTo>
              <a:lnTo>
                <a:pt x="113" y="27"/>
              </a:lnTo>
              <a:lnTo>
                <a:pt x="112" y="27"/>
              </a:lnTo>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6</xdr:col>
      <xdr:colOff>361950</xdr:colOff>
      <xdr:row>23</xdr:row>
      <xdr:rowOff>19050</xdr:rowOff>
    </xdr:from>
    <xdr:to>
      <xdr:col>7</xdr:col>
      <xdr:colOff>495300</xdr:colOff>
      <xdr:row>28</xdr:row>
      <xdr:rowOff>66675</xdr:rowOff>
    </xdr:to>
    <xdr:sp macro="" textlink="">
      <xdr:nvSpPr>
        <xdr:cNvPr id="190" name="5pp"/>
        <xdr:cNvSpPr>
          <a:spLocks/>
        </xdr:cNvSpPr>
      </xdr:nvSpPr>
      <xdr:spPr bwMode="auto">
        <a:xfrm>
          <a:off x="4019550" y="4124325"/>
          <a:ext cx="742950" cy="857250"/>
        </a:xfrm>
        <a:custGeom>
          <a:avLst/>
          <a:gdLst>
            <a:gd name="T0" fmla="*/ 2147483647 w 78"/>
            <a:gd name="T1" fmla="*/ 2147483647 h 90"/>
            <a:gd name="T2" fmla="*/ 2147483647 w 78"/>
            <a:gd name="T3" fmla="*/ 2147483647 h 90"/>
            <a:gd name="T4" fmla="*/ 2147483647 w 78"/>
            <a:gd name="T5" fmla="*/ 2147483647 h 90"/>
            <a:gd name="T6" fmla="*/ 2147483647 w 78"/>
            <a:gd name="T7" fmla="*/ 2147483647 h 90"/>
            <a:gd name="T8" fmla="*/ 2147483647 w 78"/>
            <a:gd name="T9" fmla="*/ 2147483647 h 90"/>
            <a:gd name="T10" fmla="*/ 2147483647 w 78"/>
            <a:gd name="T11" fmla="*/ 2147483647 h 90"/>
            <a:gd name="T12" fmla="*/ 2147483647 w 78"/>
            <a:gd name="T13" fmla="*/ 2147483647 h 90"/>
            <a:gd name="T14" fmla="*/ 2147483647 w 78"/>
            <a:gd name="T15" fmla="*/ 2147483647 h 90"/>
            <a:gd name="T16" fmla="*/ 2147483647 w 78"/>
            <a:gd name="T17" fmla="*/ 2147483647 h 90"/>
            <a:gd name="T18" fmla="*/ 2147483647 w 78"/>
            <a:gd name="T19" fmla="*/ 2147483647 h 90"/>
            <a:gd name="T20" fmla="*/ 2147483647 w 78"/>
            <a:gd name="T21" fmla="*/ 2147483647 h 90"/>
            <a:gd name="T22" fmla="*/ 2147483647 w 78"/>
            <a:gd name="T23" fmla="*/ 2147483647 h 90"/>
            <a:gd name="T24" fmla="*/ 2147483647 w 78"/>
            <a:gd name="T25" fmla="*/ 2147483647 h 90"/>
            <a:gd name="T26" fmla="*/ 2147483647 w 78"/>
            <a:gd name="T27" fmla="*/ 2147483647 h 90"/>
            <a:gd name="T28" fmla="*/ 2147483647 w 78"/>
            <a:gd name="T29" fmla="*/ 2147483647 h 90"/>
            <a:gd name="T30" fmla="*/ 2147483647 w 78"/>
            <a:gd name="T31" fmla="*/ 2147483647 h 90"/>
            <a:gd name="T32" fmla="*/ 2147483647 w 78"/>
            <a:gd name="T33" fmla="*/ 2147483647 h 90"/>
            <a:gd name="T34" fmla="*/ 2147483647 w 78"/>
            <a:gd name="T35" fmla="*/ 2147483647 h 90"/>
            <a:gd name="T36" fmla="*/ 2147483647 w 78"/>
            <a:gd name="T37" fmla="*/ 2147483647 h 90"/>
            <a:gd name="T38" fmla="*/ 2147483647 w 78"/>
            <a:gd name="T39" fmla="*/ 2147483647 h 90"/>
            <a:gd name="T40" fmla="*/ 2147483647 w 78"/>
            <a:gd name="T41" fmla="*/ 2147483647 h 90"/>
            <a:gd name="T42" fmla="*/ 2147483647 w 78"/>
            <a:gd name="T43" fmla="*/ 2147483647 h 90"/>
            <a:gd name="T44" fmla="*/ 2147483647 w 78"/>
            <a:gd name="T45" fmla="*/ 2147483647 h 90"/>
            <a:gd name="T46" fmla="*/ 2147483647 w 78"/>
            <a:gd name="T47" fmla="*/ 2147483647 h 90"/>
            <a:gd name="T48" fmla="*/ 2147483647 w 78"/>
            <a:gd name="T49" fmla="*/ 2147483647 h 90"/>
            <a:gd name="T50" fmla="*/ 2147483647 w 78"/>
            <a:gd name="T51" fmla="*/ 2147483647 h 90"/>
            <a:gd name="T52" fmla="*/ 2147483647 w 78"/>
            <a:gd name="T53" fmla="*/ 2147483647 h 90"/>
            <a:gd name="T54" fmla="*/ 2147483647 w 78"/>
            <a:gd name="T55" fmla="*/ 2147483647 h 90"/>
            <a:gd name="T56" fmla="*/ 2147483647 w 78"/>
            <a:gd name="T57" fmla="*/ 2147483647 h 90"/>
            <a:gd name="T58" fmla="*/ 2147483647 w 78"/>
            <a:gd name="T59" fmla="*/ 2147483647 h 90"/>
            <a:gd name="T60" fmla="*/ 2147483647 w 78"/>
            <a:gd name="T61" fmla="*/ 2147483647 h 90"/>
            <a:gd name="T62" fmla="*/ 2147483647 w 78"/>
            <a:gd name="T63" fmla="*/ 2147483647 h 90"/>
            <a:gd name="T64" fmla="*/ 2147483647 w 78"/>
            <a:gd name="T65" fmla="*/ 2147483647 h 90"/>
            <a:gd name="T66" fmla="*/ 2147483647 w 78"/>
            <a:gd name="T67" fmla="*/ 2147483647 h 90"/>
            <a:gd name="T68" fmla="*/ 2147483647 w 78"/>
            <a:gd name="T69" fmla="*/ 2147483647 h 90"/>
            <a:gd name="T70" fmla="*/ 2147483647 w 78"/>
            <a:gd name="T71" fmla="*/ 2147483647 h 90"/>
            <a:gd name="T72" fmla="*/ 2147483647 w 78"/>
            <a:gd name="T73" fmla="*/ 2147483647 h 90"/>
            <a:gd name="T74" fmla="*/ 2147483647 w 78"/>
            <a:gd name="T75" fmla="*/ 2147483647 h 90"/>
            <a:gd name="T76" fmla="*/ 2147483647 w 78"/>
            <a:gd name="T77" fmla="*/ 2147483647 h 90"/>
            <a:gd name="T78" fmla="*/ 2147483647 w 78"/>
            <a:gd name="T79" fmla="*/ 2147483647 h 90"/>
            <a:gd name="T80" fmla="*/ 2147483647 w 78"/>
            <a:gd name="T81" fmla="*/ 2147483647 h 90"/>
            <a:gd name="T82" fmla="*/ 2147483647 w 78"/>
            <a:gd name="T83" fmla="*/ 2147483647 h 90"/>
            <a:gd name="T84" fmla="*/ 2147483647 w 78"/>
            <a:gd name="T85" fmla="*/ 2147483647 h 90"/>
            <a:gd name="T86" fmla="*/ 2147483647 w 78"/>
            <a:gd name="T87" fmla="*/ 2147483647 h 90"/>
            <a:gd name="T88" fmla="*/ 2147483647 w 78"/>
            <a:gd name="T89" fmla="*/ 2147483647 h 90"/>
            <a:gd name="T90" fmla="*/ 2147483647 w 78"/>
            <a:gd name="T91" fmla="*/ 2147483647 h 90"/>
            <a:gd name="T92" fmla="*/ 2147483647 w 78"/>
            <a:gd name="T93" fmla="*/ 2147483647 h 90"/>
            <a:gd name="T94" fmla="*/ 2147483647 w 78"/>
            <a:gd name="T95" fmla="*/ 2147483647 h 90"/>
            <a:gd name="T96" fmla="*/ 2147483647 w 78"/>
            <a:gd name="T97" fmla="*/ 2147483647 h 90"/>
            <a:gd name="T98" fmla="*/ 2147483647 w 78"/>
            <a:gd name="T99" fmla="*/ 2147483647 h 90"/>
            <a:gd name="T100" fmla="*/ 2147483647 w 78"/>
            <a:gd name="T101" fmla="*/ 2147483647 h 90"/>
            <a:gd name="T102" fmla="*/ 2147483647 w 78"/>
            <a:gd name="T103" fmla="*/ 2147483647 h 90"/>
            <a:gd name="T104" fmla="*/ 2147483647 w 78"/>
            <a:gd name="T105" fmla="*/ 2147483647 h 90"/>
            <a:gd name="T106" fmla="*/ 2147483647 w 78"/>
            <a:gd name="T107" fmla="*/ 2147483647 h 90"/>
            <a:gd name="T108" fmla="*/ 2147483647 w 78"/>
            <a:gd name="T109" fmla="*/ 2147483647 h 90"/>
            <a:gd name="T110" fmla="*/ 2147483647 w 78"/>
            <a:gd name="T111" fmla="*/ 2147483647 h 90"/>
            <a:gd name="T112" fmla="*/ 2147483647 w 78"/>
            <a:gd name="T113" fmla="*/ 2147483647 h 90"/>
            <a:gd name="T114" fmla="*/ 2147483647 w 78"/>
            <a:gd name="T115" fmla="*/ 2147483647 h 90"/>
            <a:gd name="T116" fmla="*/ 2147483647 w 78"/>
            <a:gd name="T117" fmla="*/ 2147483647 h 90"/>
            <a:gd name="T118" fmla="*/ 2147483647 w 78"/>
            <a:gd name="T119" fmla="*/ 2147483647 h 90"/>
            <a:gd name="T120" fmla="*/ 2147483647 w 78"/>
            <a:gd name="T121" fmla="*/ 2147483647 h 90"/>
            <a:gd name="T122" fmla="*/ 2147483647 w 78"/>
            <a:gd name="T123" fmla="*/ 2147483647 h 9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78"/>
            <a:gd name="T187" fmla="*/ 0 h 90"/>
            <a:gd name="T188" fmla="*/ 78 w 78"/>
            <a:gd name="T189" fmla="*/ 83 h 90"/>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78" h="90">
              <a:moveTo>
                <a:pt x="49" y="10"/>
              </a:moveTo>
              <a:lnTo>
                <a:pt x="50" y="11"/>
              </a:lnTo>
              <a:lnTo>
                <a:pt x="51" y="11"/>
              </a:lnTo>
              <a:lnTo>
                <a:pt x="51" y="12"/>
              </a:lnTo>
              <a:lnTo>
                <a:pt x="52" y="13"/>
              </a:lnTo>
              <a:lnTo>
                <a:pt x="53" y="13"/>
              </a:lnTo>
              <a:lnTo>
                <a:pt x="53" y="14"/>
              </a:lnTo>
              <a:lnTo>
                <a:pt x="54" y="14"/>
              </a:lnTo>
              <a:lnTo>
                <a:pt x="53" y="14"/>
              </a:lnTo>
              <a:lnTo>
                <a:pt x="53" y="15"/>
              </a:lnTo>
              <a:lnTo>
                <a:pt x="52" y="15"/>
              </a:lnTo>
              <a:lnTo>
                <a:pt x="52" y="16"/>
              </a:lnTo>
              <a:lnTo>
                <a:pt x="52" y="17"/>
              </a:lnTo>
              <a:lnTo>
                <a:pt x="51" y="17"/>
              </a:lnTo>
              <a:lnTo>
                <a:pt x="52" y="18"/>
              </a:lnTo>
              <a:lnTo>
                <a:pt x="52" y="19"/>
              </a:lnTo>
              <a:lnTo>
                <a:pt x="53" y="19"/>
              </a:lnTo>
              <a:lnTo>
                <a:pt x="53" y="20"/>
              </a:lnTo>
              <a:lnTo>
                <a:pt x="54" y="20"/>
              </a:lnTo>
              <a:lnTo>
                <a:pt x="53" y="20"/>
              </a:lnTo>
              <a:lnTo>
                <a:pt x="53" y="21"/>
              </a:lnTo>
              <a:lnTo>
                <a:pt x="53" y="22"/>
              </a:lnTo>
              <a:lnTo>
                <a:pt x="54" y="22"/>
              </a:lnTo>
              <a:lnTo>
                <a:pt x="53" y="22"/>
              </a:lnTo>
              <a:lnTo>
                <a:pt x="53" y="23"/>
              </a:lnTo>
              <a:lnTo>
                <a:pt x="53" y="24"/>
              </a:lnTo>
              <a:lnTo>
                <a:pt x="53" y="23"/>
              </a:lnTo>
              <a:lnTo>
                <a:pt x="54" y="23"/>
              </a:lnTo>
              <a:lnTo>
                <a:pt x="54" y="24"/>
              </a:lnTo>
              <a:lnTo>
                <a:pt x="53" y="24"/>
              </a:lnTo>
              <a:lnTo>
                <a:pt x="53" y="25"/>
              </a:lnTo>
              <a:lnTo>
                <a:pt x="54" y="25"/>
              </a:lnTo>
              <a:lnTo>
                <a:pt x="55" y="25"/>
              </a:lnTo>
              <a:lnTo>
                <a:pt x="55" y="26"/>
              </a:lnTo>
              <a:lnTo>
                <a:pt x="54" y="26"/>
              </a:lnTo>
              <a:lnTo>
                <a:pt x="55" y="26"/>
              </a:lnTo>
              <a:lnTo>
                <a:pt x="54" y="26"/>
              </a:lnTo>
              <a:lnTo>
                <a:pt x="53" y="26"/>
              </a:lnTo>
              <a:lnTo>
                <a:pt x="53" y="27"/>
              </a:lnTo>
              <a:lnTo>
                <a:pt x="54" y="27"/>
              </a:lnTo>
              <a:lnTo>
                <a:pt x="55" y="27"/>
              </a:lnTo>
              <a:lnTo>
                <a:pt x="55" y="28"/>
              </a:lnTo>
              <a:lnTo>
                <a:pt x="56" y="28"/>
              </a:lnTo>
              <a:lnTo>
                <a:pt x="56" y="29"/>
              </a:lnTo>
              <a:lnTo>
                <a:pt x="55" y="31"/>
              </a:lnTo>
              <a:lnTo>
                <a:pt x="55" y="30"/>
              </a:lnTo>
              <a:lnTo>
                <a:pt x="56" y="30"/>
              </a:lnTo>
              <a:lnTo>
                <a:pt x="56" y="29"/>
              </a:lnTo>
              <a:lnTo>
                <a:pt x="57" y="29"/>
              </a:lnTo>
              <a:lnTo>
                <a:pt x="57" y="28"/>
              </a:lnTo>
              <a:lnTo>
                <a:pt x="58" y="28"/>
              </a:lnTo>
              <a:lnTo>
                <a:pt x="59" y="28"/>
              </a:lnTo>
              <a:lnTo>
                <a:pt x="59" y="27"/>
              </a:lnTo>
              <a:lnTo>
                <a:pt x="60" y="27"/>
              </a:lnTo>
              <a:lnTo>
                <a:pt x="61" y="27"/>
              </a:lnTo>
              <a:lnTo>
                <a:pt x="62" y="27"/>
              </a:lnTo>
              <a:lnTo>
                <a:pt x="62" y="28"/>
              </a:lnTo>
              <a:lnTo>
                <a:pt x="63" y="28"/>
              </a:lnTo>
              <a:lnTo>
                <a:pt x="64" y="28"/>
              </a:lnTo>
              <a:lnTo>
                <a:pt x="64" y="29"/>
              </a:lnTo>
              <a:lnTo>
                <a:pt x="65" y="29"/>
              </a:lnTo>
              <a:lnTo>
                <a:pt x="65" y="30"/>
              </a:lnTo>
              <a:lnTo>
                <a:pt x="65" y="31"/>
              </a:lnTo>
              <a:lnTo>
                <a:pt x="66" y="31"/>
              </a:lnTo>
              <a:lnTo>
                <a:pt x="66" y="32"/>
              </a:lnTo>
              <a:lnTo>
                <a:pt x="67" y="32"/>
              </a:lnTo>
              <a:lnTo>
                <a:pt x="68" y="32"/>
              </a:lnTo>
              <a:lnTo>
                <a:pt x="68" y="33"/>
              </a:lnTo>
              <a:lnTo>
                <a:pt x="69" y="33"/>
              </a:lnTo>
              <a:lnTo>
                <a:pt x="70" y="34"/>
              </a:lnTo>
              <a:lnTo>
                <a:pt x="70" y="35"/>
              </a:lnTo>
              <a:lnTo>
                <a:pt x="70" y="36"/>
              </a:lnTo>
              <a:lnTo>
                <a:pt x="70" y="37"/>
              </a:lnTo>
              <a:lnTo>
                <a:pt x="70" y="38"/>
              </a:lnTo>
              <a:lnTo>
                <a:pt x="69" y="38"/>
              </a:lnTo>
              <a:lnTo>
                <a:pt x="69" y="39"/>
              </a:lnTo>
              <a:lnTo>
                <a:pt x="68" y="39"/>
              </a:lnTo>
              <a:lnTo>
                <a:pt x="67" y="39"/>
              </a:lnTo>
              <a:lnTo>
                <a:pt x="66" y="39"/>
              </a:lnTo>
              <a:lnTo>
                <a:pt x="66" y="40"/>
              </a:lnTo>
              <a:lnTo>
                <a:pt x="66" y="41"/>
              </a:lnTo>
              <a:lnTo>
                <a:pt x="67" y="41"/>
              </a:lnTo>
              <a:lnTo>
                <a:pt x="67" y="42"/>
              </a:lnTo>
              <a:lnTo>
                <a:pt x="67" y="43"/>
              </a:lnTo>
              <a:lnTo>
                <a:pt x="68" y="43"/>
              </a:lnTo>
              <a:lnTo>
                <a:pt x="68" y="44"/>
              </a:lnTo>
              <a:lnTo>
                <a:pt x="68" y="45"/>
              </a:lnTo>
              <a:lnTo>
                <a:pt x="69" y="45"/>
              </a:lnTo>
              <a:lnTo>
                <a:pt x="69" y="46"/>
              </a:lnTo>
              <a:lnTo>
                <a:pt x="70" y="46"/>
              </a:lnTo>
              <a:lnTo>
                <a:pt x="71" y="46"/>
              </a:lnTo>
              <a:lnTo>
                <a:pt x="71" y="47"/>
              </a:lnTo>
              <a:lnTo>
                <a:pt x="71" y="48"/>
              </a:lnTo>
              <a:lnTo>
                <a:pt x="71" y="49"/>
              </a:lnTo>
              <a:lnTo>
                <a:pt x="71" y="50"/>
              </a:lnTo>
              <a:lnTo>
                <a:pt x="71" y="51"/>
              </a:lnTo>
              <a:lnTo>
                <a:pt x="71" y="52"/>
              </a:lnTo>
              <a:lnTo>
                <a:pt x="71" y="51"/>
              </a:lnTo>
              <a:lnTo>
                <a:pt x="72" y="51"/>
              </a:lnTo>
              <a:lnTo>
                <a:pt x="73" y="51"/>
              </a:lnTo>
              <a:lnTo>
                <a:pt x="73" y="52"/>
              </a:lnTo>
              <a:lnTo>
                <a:pt x="73" y="53"/>
              </a:lnTo>
              <a:lnTo>
                <a:pt x="74" y="53"/>
              </a:lnTo>
              <a:lnTo>
                <a:pt x="75" y="53"/>
              </a:lnTo>
              <a:lnTo>
                <a:pt x="74" y="53"/>
              </a:lnTo>
              <a:lnTo>
                <a:pt x="75" y="53"/>
              </a:lnTo>
              <a:lnTo>
                <a:pt x="76" y="53"/>
              </a:lnTo>
              <a:lnTo>
                <a:pt x="76" y="54"/>
              </a:lnTo>
              <a:lnTo>
                <a:pt x="77" y="54"/>
              </a:lnTo>
              <a:lnTo>
                <a:pt x="77" y="55"/>
              </a:lnTo>
              <a:lnTo>
                <a:pt x="76" y="55"/>
              </a:lnTo>
              <a:lnTo>
                <a:pt x="76" y="56"/>
              </a:lnTo>
              <a:lnTo>
                <a:pt x="76" y="57"/>
              </a:lnTo>
              <a:lnTo>
                <a:pt x="75" y="57"/>
              </a:lnTo>
              <a:lnTo>
                <a:pt x="74" y="57"/>
              </a:lnTo>
              <a:lnTo>
                <a:pt x="73" y="57"/>
              </a:lnTo>
              <a:lnTo>
                <a:pt x="73" y="58"/>
              </a:lnTo>
              <a:lnTo>
                <a:pt x="72" y="58"/>
              </a:lnTo>
              <a:lnTo>
                <a:pt x="71" y="58"/>
              </a:lnTo>
              <a:lnTo>
                <a:pt x="71" y="59"/>
              </a:lnTo>
              <a:lnTo>
                <a:pt x="70" y="58"/>
              </a:lnTo>
              <a:lnTo>
                <a:pt x="70" y="57"/>
              </a:lnTo>
              <a:lnTo>
                <a:pt x="69" y="57"/>
              </a:lnTo>
              <a:lnTo>
                <a:pt x="69" y="56"/>
              </a:lnTo>
              <a:lnTo>
                <a:pt x="68" y="56"/>
              </a:lnTo>
              <a:lnTo>
                <a:pt x="68" y="55"/>
              </a:lnTo>
              <a:lnTo>
                <a:pt x="67" y="55"/>
              </a:lnTo>
              <a:lnTo>
                <a:pt x="67" y="54"/>
              </a:lnTo>
              <a:lnTo>
                <a:pt x="66" y="54"/>
              </a:lnTo>
              <a:lnTo>
                <a:pt x="66" y="53"/>
              </a:lnTo>
              <a:lnTo>
                <a:pt x="65" y="53"/>
              </a:lnTo>
              <a:lnTo>
                <a:pt x="65" y="54"/>
              </a:lnTo>
              <a:lnTo>
                <a:pt x="65" y="55"/>
              </a:lnTo>
              <a:lnTo>
                <a:pt x="64" y="55"/>
              </a:lnTo>
              <a:lnTo>
                <a:pt x="65" y="55"/>
              </a:lnTo>
              <a:lnTo>
                <a:pt x="65" y="56"/>
              </a:lnTo>
              <a:lnTo>
                <a:pt x="64" y="57"/>
              </a:lnTo>
              <a:lnTo>
                <a:pt x="64" y="58"/>
              </a:lnTo>
              <a:lnTo>
                <a:pt x="64" y="59"/>
              </a:lnTo>
              <a:lnTo>
                <a:pt x="65" y="59"/>
              </a:lnTo>
              <a:lnTo>
                <a:pt x="65" y="60"/>
              </a:lnTo>
              <a:lnTo>
                <a:pt x="64" y="60"/>
              </a:lnTo>
              <a:lnTo>
                <a:pt x="65" y="61"/>
              </a:lnTo>
              <a:lnTo>
                <a:pt x="66" y="62"/>
              </a:lnTo>
              <a:lnTo>
                <a:pt x="67" y="62"/>
              </a:lnTo>
              <a:lnTo>
                <a:pt x="67" y="61"/>
              </a:lnTo>
              <a:lnTo>
                <a:pt x="68" y="61"/>
              </a:lnTo>
              <a:lnTo>
                <a:pt x="68" y="62"/>
              </a:lnTo>
              <a:lnTo>
                <a:pt x="69" y="62"/>
              </a:lnTo>
              <a:lnTo>
                <a:pt x="69" y="61"/>
              </a:lnTo>
              <a:lnTo>
                <a:pt x="70" y="61"/>
              </a:lnTo>
              <a:lnTo>
                <a:pt x="70" y="60"/>
              </a:lnTo>
              <a:lnTo>
                <a:pt x="70" y="61"/>
              </a:lnTo>
              <a:lnTo>
                <a:pt x="70" y="60"/>
              </a:lnTo>
              <a:lnTo>
                <a:pt x="71" y="60"/>
              </a:lnTo>
              <a:lnTo>
                <a:pt x="70" y="60"/>
              </a:lnTo>
              <a:lnTo>
                <a:pt x="71" y="60"/>
              </a:lnTo>
              <a:lnTo>
                <a:pt x="71" y="59"/>
              </a:lnTo>
              <a:lnTo>
                <a:pt x="71" y="60"/>
              </a:lnTo>
              <a:lnTo>
                <a:pt x="72" y="60"/>
              </a:lnTo>
              <a:lnTo>
                <a:pt x="73" y="60"/>
              </a:lnTo>
              <a:lnTo>
                <a:pt x="74" y="60"/>
              </a:lnTo>
              <a:lnTo>
                <a:pt x="74" y="61"/>
              </a:lnTo>
              <a:lnTo>
                <a:pt x="75" y="61"/>
              </a:lnTo>
              <a:lnTo>
                <a:pt x="74" y="61"/>
              </a:lnTo>
              <a:lnTo>
                <a:pt x="75" y="61"/>
              </a:lnTo>
              <a:lnTo>
                <a:pt x="75" y="60"/>
              </a:lnTo>
              <a:lnTo>
                <a:pt x="76" y="60"/>
              </a:lnTo>
              <a:lnTo>
                <a:pt x="76" y="61"/>
              </a:lnTo>
              <a:lnTo>
                <a:pt x="77" y="61"/>
              </a:lnTo>
              <a:lnTo>
                <a:pt x="77" y="62"/>
              </a:lnTo>
              <a:lnTo>
                <a:pt x="78" y="62"/>
              </a:lnTo>
              <a:lnTo>
                <a:pt x="78" y="63"/>
              </a:lnTo>
              <a:lnTo>
                <a:pt x="78" y="64"/>
              </a:lnTo>
              <a:lnTo>
                <a:pt x="77" y="64"/>
              </a:lnTo>
              <a:lnTo>
                <a:pt x="77" y="65"/>
              </a:lnTo>
              <a:lnTo>
                <a:pt x="77" y="66"/>
              </a:lnTo>
              <a:lnTo>
                <a:pt x="77" y="67"/>
              </a:lnTo>
              <a:lnTo>
                <a:pt x="76" y="67"/>
              </a:lnTo>
              <a:lnTo>
                <a:pt x="76" y="68"/>
              </a:lnTo>
              <a:lnTo>
                <a:pt x="76" y="69"/>
              </a:lnTo>
              <a:lnTo>
                <a:pt x="76" y="70"/>
              </a:lnTo>
              <a:lnTo>
                <a:pt x="75" y="70"/>
              </a:lnTo>
              <a:lnTo>
                <a:pt x="75" y="69"/>
              </a:lnTo>
              <a:lnTo>
                <a:pt x="75" y="70"/>
              </a:lnTo>
              <a:lnTo>
                <a:pt x="75" y="69"/>
              </a:lnTo>
              <a:lnTo>
                <a:pt x="75" y="70"/>
              </a:lnTo>
              <a:lnTo>
                <a:pt x="74" y="70"/>
              </a:lnTo>
              <a:lnTo>
                <a:pt x="74" y="69"/>
              </a:lnTo>
              <a:lnTo>
                <a:pt x="73" y="69"/>
              </a:lnTo>
              <a:lnTo>
                <a:pt x="72" y="69"/>
              </a:lnTo>
              <a:lnTo>
                <a:pt x="72" y="70"/>
              </a:lnTo>
              <a:lnTo>
                <a:pt x="71" y="70"/>
              </a:lnTo>
              <a:lnTo>
                <a:pt x="72" y="70"/>
              </a:lnTo>
              <a:lnTo>
                <a:pt x="71" y="70"/>
              </a:lnTo>
              <a:lnTo>
                <a:pt x="71" y="71"/>
              </a:lnTo>
              <a:lnTo>
                <a:pt x="71" y="70"/>
              </a:lnTo>
              <a:lnTo>
                <a:pt x="71" y="71"/>
              </a:lnTo>
              <a:lnTo>
                <a:pt x="71" y="70"/>
              </a:lnTo>
              <a:lnTo>
                <a:pt x="71" y="71"/>
              </a:lnTo>
              <a:lnTo>
                <a:pt x="71" y="72"/>
              </a:lnTo>
              <a:lnTo>
                <a:pt x="71" y="73"/>
              </a:lnTo>
              <a:lnTo>
                <a:pt x="71" y="74"/>
              </a:lnTo>
              <a:lnTo>
                <a:pt x="70" y="74"/>
              </a:lnTo>
              <a:lnTo>
                <a:pt x="70" y="75"/>
              </a:lnTo>
              <a:lnTo>
                <a:pt x="69" y="75"/>
              </a:lnTo>
              <a:lnTo>
                <a:pt x="69" y="76"/>
              </a:lnTo>
              <a:lnTo>
                <a:pt x="68" y="76"/>
              </a:lnTo>
              <a:lnTo>
                <a:pt x="68" y="77"/>
              </a:lnTo>
              <a:lnTo>
                <a:pt x="68" y="78"/>
              </a:lnTo>
              <a:lnTo>
                <a:pt x="69" y="78"/>
              </a:lnTo>
              <a:lnTo>
                <a:pt x="68" y="78"/>
              </a:lnTo>
              <a:lnTo>
                <a:pt x="69" y="78"/>
              </a:lnTo>
              <a:lnTo>
                <a:pt x="69" y="79"/>
              </a:lnTo>
              <a:lnTo>
                <a:pt x="69" y="80"/>
              </a:lnTo>
              <a:lnTo>
                <a:pt x="70" y="80"/>
              </a:lnTo>
              <a:lnTo>
                <a:pt x="70" y="81"/>
              </a:lnTo>
              <a:lnTo>
                <a:pt x="70" y="82"/>
              </a:lnTo>
              <a:lnTo>
                <a:pt x="69" y="82"/>
              </a:lnTo>
              <a:lnTo>
                <a:pt x="69" y="83"/>
              </a:lnTo>
              <a:lnTo>
                <a:pt x="68" y="83"/>
              </a:lnTo>
              <a:lnTo>
                <a:pt x="68" y="84"/>
              </a:lnTo>
              <a:lnTo>
                <a:pt x="68" y="85"/>
              </a:lnTo>
              <a:lnTo>
                <a:pt x="69" y="85"/>
              </a:lnTo>
              <a:lnTo>
                <a:pt x="69" y="86"/>
              </a:lnTo>
              <a:lnTo>
                <a:pt x="68" y="86"/>
              </a:lnTo>
              <a:lnTo>
                <a:pt x="67" y="86"/>
              </a:lnTo>
              <a:lnTo>
                <a:pt x="67" y="85"/>
              </a:lnTo>
              <a:lnTo>
                <a:pt x="66" y="85"/>
              </a:lnTo>
              <a:lnTo>
                <a:pt x="65" y="85"/>
              </a:lnTo>
              <a:lnTo>
                <a:pt x="65" y="84"/>
              </a:lnTo>
              <a:lnTo>
                <a:pt x="65" y="83"/>
              </a:lnTo>
              <a:lnTo>
                <a:pt x="64" y="83"/>
              </a:lnTo>
              <a:lnTo>
                <a:pt x="64" y="82"/>
              </a:lnTo>
              <a:lnTo>
                <a:pt x="63" y="82"/>
              </a:lnTo>
              <a:lnTo>
                <a:pt x="63" y="81"/>
              </a:lnTo>
              <a:lnTo>
                <a:pt x="62" y="81"/>
              </a:lnTo>
              <a:lnTo>
                <a:pt x="62" y="80"/>
              </a:lnTo>
              <a:lnTo>
                <a:pt x="61" y="80"/>
              </a:lnTo>
              <a:lnTo>
                <a:pt x="60" y="80"/>
              </a:lnTo>
              <a:lnTo>
                <a:pt x="60" y="79"/>
              </a:lnTo>
              <a:lnTo>
                <a:pt x="60" y="80"/>
              </a:lnTo>
              <a:lnTo>
                <a:pt x="59" y="80"/>
              </a:lnTo>
              <a:lnTo>
                <a:pt x="59" y="81"/>
              </a:lnTo>
              <a:lnTo>
                <a:pt x="58" y="81"/>
              </a:lnTo>
              <a:lnTo>
                <a:pt x="58" y="82"/>
              </a:lnTo>
              <a:lnTo>
                <a:pt x="57" y="81"/>
              </a:lnTo>
              <a:lnTo>
                <a:pt x="57" y="80"/>
              </a:lnTo>
              <a:lnTo>
                <a:pt x="56" y="80"/>
              </a:lnTo>
              <a:lnTo>
                <a:pt x="55" y="80"/>
              </a:lnTo>
              <a:lnTo>
                <a:pt x="54" y="80"/>
              </a:lnTo>
              <a:lnTo>
                <a:pt x="54" y="81"/>
              </a:lnTo>
              <a:lnTo>
                <a:pt x="54" y="82"/>
              </a:lnTo>
              <a:lnTo>
                <a:pt x="53" y="82"/>
              </a:lnTo>
              <a:lnTo>
                <a:pt x="53" y="83"/>
              </a:lnTo>
              <a:lnTo>
                <a:pt x="53" y="84"/>
              </a:lnTo>
              <a:lnTo>
                <a:pt x="52" y="84"/>
              </a:lnTo>
              <a:lnTo>
                <a:pt x="51" y="85"/>
              </a:lnTo>
              <a:lnTo>
                <a:pt x="51" y="84"/>
              </a:lnTo>
              <a:lnTo>
                <a:pt x="51" y="85"/>
              </a:lnTo>
              <a:lnTo>
                <a:pt x="50" y="85"/>
              </a:lnTo>
              <a:lnTo>
                <a:pt x="50" y="84"/>
              </a:lnTo>
              <a:lnTo>
                <a:pt x="50" y="85"/>
              </a:lnTo>
              <a:lnTo>
                <a:pt x="49" y="85"/>
              </a:lnTo>
              <a:lnTo>
                <a:pt x="49" y="84"/>
              </a:lnTo>
              <a:lnTo>
                <a:pt x="48" y="84"/>
              </a:lnTo>
              <a:lnTo>
                <a:pt x="48" y="83"/>
              </a:lnTo>
              <a:lnTo>
                <a:pt x="47" y="83"/>
              </a:lnTo>
              <a:lnTo>
                <a:pt x="47" y="84"/>
              </a:lnTo>
              <a:lnTo>
                <a:pt x="47" y="85"/>
              </a:lnTo>
              <a:lnTo>
                <a:pt x="47" y="86"/>
              </a:lnTo>
              <a:lnTo>
                <a:pt x="47" y="87"/>
              </a:lnTo>
              <a:lnTo>
                <a:pt x="46" y="87"/>
              </a:lnTo>
              <a:lnTo>
                <a:pt x="46" y="88"/>
              </a:lnTo>
              <a:lnTo>
                <a:pt x="46" y="89"/>
              </a:lnTo>
              <a:lnTo>
                <a:pt x="45" y="89"/>
              </a:lnTo>
              <a:lnTo>
                <a:pt x="45" y="90"/>
              </a:lnTo>
              <a:lnTo>
                <a:pt x="44" y="90"/>
              </a:lnTo>
              <a:lnTo>
                <a:pt x="44" y="89"/>
              </a:lnTo>
              <a:lnTo>
                <a:pt x="43" y="89"/>
              </a:lnTo>
              <a:lnTo>
                <a:pt x="43" y="88"/>
              </a:lnTo>
              <a:lnTo>
                <a:pt x="43" y="87"/>
              </a:lnTo>
              <a:lnTo>
                <a:pt x="43" y="86"/>
              </a:lnTo>
              <a:lnTo>
                <a:pt x="43" y="85"/>
              </a:lnTo>
              <a:lnTo>
                <a:pt x="42" y="85"/>
              </a:lnTo>
              <a:lnTo>
                <a:pt x="41" y="85"/>
              </a:lnTo>
              <a:lnTo>
                <a:pt x="40" y="85"/>
              </a:lnTo>
              <a:lnTo>
                <a:pt x="39" y="85"/>
              </a:lnTo>
              <a:lnTo>
                <a:pt x="39" y="84"/>
              </a:lnTo>
              <a:lnTo>
                <a:pt x="38" y="84"/>
              </a:lnTo>
              <a:lnTo>
                <a:pt x="38" y="83"/>
              </a:lnTo>
              <a:lnTo>
                <a:pt x="37" y="83"/>
              </a:lnTo>
              <a:lnTo>
                <a:pt x="36" y="84"/>
              </a:lnTo>
              <a:lnTo>
                <a:pt x="36" y="85"/>
              </a:lnTo>
              <a:lnTo>
                <a:pt x="35" y="86"/>
              </a:lnTo>
              <a:lnTo>
                <a:pt x="34" y="86"/>
              </a:lnTo>
              <a:lnTo>
                <a:pt x="34" y="87"/>
              </a:lnTo>
              <a:lnTo>
                <a:pt x="33" y="87"/>
              </a:lnTo>
              <a:lnTo>
                <a:pt x="32" y="87"/>
              </a:lnTo>
              <a:lnTo>
                <a:pt x="32" y="88"/>
              </a:lnTo>
              <a:lnTo>
                <a:pt x="31" y="88"/>
              </a:lnTo>
              <a:lnTo>
                <a:pt x="31" y="89"/>
              </a:lnTo>
              <a:lnTo>
                <a:pt x="30" y="89"/>
              </a:lnTo>
              <a:lnTo>
                <a:pt x="29" y="89"/>
              </a:lnTo>
              <a:lnTo>
                <a:pt x="29" y="88"/>
              </a:lnTo>
              <a:lnTo>
                <a:pt x="29" y="87"/>
              </a:lnTo>
              <a:lnTo>
                <a:pt x="29" y="86"/>
              </a:lnTo>
              <a:lnTo>
                <a:pt x="28" y="86"/>
              </a:lnTo>
              <a:lnTo>
                <a:pt x="28" y="85"/>
              </a:lnTo>
              <a:lnTo>
                <a:pt x="28" y="84"/>
              </a:lnTo>
              <a:lnTo>
                <a:pt x="28" y="83"/>
              </a:lnTo>
              <a:lnTo>
                <a:pt x="28" y="82"/>
              </a:lnTo>
              <a:lnTo>
                <a:pt x="27" y="82"/>
              </a:lnTo>
              <a:lnTo>
                <a:pt x="28" y="81"/>
              </a:lnTo>
              <a:lnTo>
                <a:pt x="28" y="80"/>
              </a:lnTo>
              <a:lnTo>
                <a:pt x="28" y="79"/>
              </a:lnTo>
              <a:lnTo>
                <a:pt x="28" y="78"/>
              </a:lnTo>
              <a:lnTo>
                <a:pt x="28" y="77"/>
              </a:lnTo>
              <a:lnTo>
                <a:pt x="28" y="76"/>
              </a:lnTo>
              <a:lnTo>
                <a:pt x="28" y="75"/>
              </a:lnTo>
              <a:lnTo>
                <a:pt x="28" y="74"/>
              </a:lnTo>
              <a:lnTo>
                <a:pt x="27" y="74"/>
              </a:lnTo>
              <a:lnTo>
                <a:pt x="26" y="74"/>
              </a:lnTo>
              <a:lnTo>
                <a:pt x="26" y="75"/>
              </a:lnTo>
              <a:lnTo>
                <a:pt x="25" y="75"/>
              </a:lnTo>
              <a:lnTo>
                <a:pt x="24" y="75"/>
              </a:lnTo>
              <a:lnTo>
                <a:pt x="23" y="75"/>
              </a:lnTo>
              <a:lnTo>
                <a:pt x="23" y="74"/>
              </a:lnTo>
              <a:lnTo>
                <a:pt x="22" y="74"/>
              </a:lnTo>
              <a:lnTo>
                <a:pt x="21" y="74"/>
              </a:lnTo>
              <a:lnTo>
                <a:pt x="21" y="73"/>
              </a:lnTo>
              <a:lnTo>
                <a:pt x="22" y="73"/>
              </a:lnTo>
              <a:lnTo>
                <a:pt x="22" y="72"/>
              </a:lnTo>
              <a:lnTo>
                <a:pt x="21" y="72"/>
              </a:lnTo>
              <a:lnTo>
                <a:pt x="21" y="71"/>
              </a:lnTo>
              <a:lnTo>
                <a:pt x="20" y="71"/>
              </a:lnTo>
              <a:lnTo>
                <a:pt x="20" y="70"/>
              </a:lnTo>
              <a:lnTo>
                <a:pt x="20" y="71"/>
              </a:lnTo>
              <a:lnTo>
                <a:pt x="20" y="70"/>
              </a:lnTo>
              <a:lnTo>
                <a:pt x="19" y="70"/>
              </a:lnTo>
              <a:lnTo>
                <a:pt x="19" y="69"/>
              </a:lnTo>
              <a:lnTo>
                <a:pt x="20" y="69"/>
              </a:lnTo>
              <a:lnTo>
                <a:pt x="20" y="68"/>
              </a:lnTo>
              <a:lnTo>
                <a:pt x="21" y="68"/>
              </a:lnTo>
              <a:lnTo>
                <a:pt x="20" y="68"/>
              </a:lnTo>
              <a:lnTo>
                <a:pt x="19" y="68"/>
              </a:lnTo>
              <a:lnTo>
                <a:pt x="19" y="67"/>
              </a:lnTo>
              <a:lnTo>
                <a:pt x="18" y="67"/>
              </a:lnTo>
              <a:lnTo>
                <a:pt x="19" y="67"/>
              </a:lnTo>
              <a:lnTo>
                <a:pt x="19" y="66"/>
              </a:lnTo>
              <a:lnTo>
                <a:pt x="18" y="66"/>
              </a:lnTo>
              <a:lnTo>
                <a:pt x="17" y="66"/>
              </a:lnTo>
              <a:lnTo>
                <a:pt x="17" y="67"/>
              </a:lnTo>
              <a:lnTo>
                <a:pt x="16" y="67"/>
              </a:lnTo>
              <a:lnTo>
                <a:pt x="16" y="66"/>
              </a:lnTo>
              <a:lnTo>
                <a:pt x="15" y="65"/>
              </a:lnTo>
              <a:lnTo>
                <a:pt x="16" y="65"/>
              </a:lnTo>
              <a:lnTo>
                <a:pt x="16" y="64"/>
              </a:lnTo>
              <a:lnTo>
                <a:pt x="16" y="63"/>
              </a:lnTo>
              <a:lnTo>
                <a:pt x="17" y="63"/>
              </a:lnTo>
              <a:lnTo>
                <a:pt x="17" y="62"/>
              </a:lnTo>
              <a:lnTo>
                <a:pt x="16" y="62"/>
              </a:lnTo>
              <a:lnTo>
                <a:pt x="15" y="62"/>
              </a:lnTo>
              <a:lnTo>
                <a:pt x="14" y="62"/>
              </a:lnTo>
              <a:lnTo>
                <a:pt x="13" y="62"/>
              </a:lnTo>
              <a:lnTo>
                <a:pt x="13" y="63"/>
              </a:lnTo>
              <a:lnTo>
                <a:pt x="12" y="63"/>
              </a:lnTo>
              <a:lnTo>
                <a:pt x="11" y="63"/>
              </a:lnTo>
              <a:lnTo>
                <a:pt x="10" y="63"/>
              </a:lnTo>
              <a:lnTo>
                <a:pt x="10" y="62"/>
              </a:lnTo>
              <a:lnTo>
                <a:pt x="10" y="61"/>
              </a:lnTo>
              <a:lnTo>
                <a:pt x="10" y="60"/>
              </a:lnTo>
              <a:lnTo>
                <a:pt x="9" y="60"/>
              </a:lnTo>
              <a:lnTo>
                <a:pt x="9" y="59"/>
              </a:lnTo>
              <a:lnTo>
                <a:pt x="9" y="58"/>
              </a:lnTo>
              <a:lnTo>
                <a:pt x="10" y="58"/>
              </a:lnTo>
              <a:lnTo>
                <a:pt x="10" y="59"/>
              </a:lnTo>
              <a:lnTo>
                <a:pt x="10" y="58"/>
              </a:lnTo>
              <a:lnTo>
                <a:pt x="10" y="57"/>
              </a:lnTo>
              <a:lnTo>
                <a:pt x="9" y="57"/>
              </a:lnTo>
              <a:lnTo>
                <a:pt x="8" y="57"/>
              </a:lnTo>
              <a:lnTo>
                <a:pt x="8" y="58"/>
              </a:lnTo>
              <a:lnTo>
                <a:pt x="7" y="58"/>
              </a:lnTo>
              <a:lnTo>
                <a:pt x="7" y="57"/>
              </a:lnTo>
              <a:lnTo>
                <a:pt x="7" y="56"/>
              </a:lnTo>
              <a:lnTo>
                <a:pt x="6" y="56"/>
              </a:lnTo>
              <a:lnTo>
                <a:pt x="6" y="55"/>
              </a:lnTo>
              <a:lnTo>
                <a:pt x="5" y="55"/>
              </a:lnTo>
              <a:lnTo>
                <a:pt x="6" y="55"/>
              </a:lnTo>
              <a:lnTo>
                <a:pt x="6" y="54"/>
              </a:lnTo>
              <a:lnTo>
                <a:pt x="6" y="53"/>
              </a:lnTo>
              <a:lnTo>
                <a:pt x="5" y="53"/>
              </a:lnTo>
              <a:lnTo>
                <a:pt x="4" y="53"/>
              </a:lnTo>
              <a:lnTo>
                <a:pt x="3" y="53"/>
              </a:lnTo>
              <a:lnTo>
                <a:pt x="3" y="52"/>
              </a:lnTo>
              <a:lnTo>
                <a:pt x="3" y="51"/>
              </a:lnTo>
              <a:lnTo>
                <a:pt x="3" y="50"/>
              </a:lnTo>
              <a:lnTo>
                <a:pt x="2" y="50"/>
              </a:lnTo>
              <a:lnTo>
                <a:pt x="1" y="50"/>
              </a:lnTo>
              <a:lnTo>
                <a:pt x="2" y="50"/>
              </a:lnTo>
              <a:lnTo>
                <a:pt x="2" y="49"/>
              </a:lnTo>
              <a:lnTo>
                <a:pt x="1" y="49"/>
              </a:lnTo>
              <a:lnTo>
                <a:pt x="1" y="48"/>
              </a:lnTo>
              <a:lnTo>
                <a:pt x="0" y="48"/>
              </a:lnTo>
              <a:lnTo>
                <a:pt x="0" y="47"/>
              </a:lnTo>
              <a:lnTo>
                <a:pt x="0" y="46"/>
              </a:lnTo>
              <a:lnTo>
                <a:pt x="1" y="46"/>
              </a:lnTo>
              <a:lnTo>
                <a:pt x="0" y="46"/>
              </a:lnTo>
              <a:lnTo>
                <a:pt x="1" y="46"/>
              </a:lnTo>
              <a:lnTo>
                <a:pt x="1" y="45"/>
              </a:lnTo>
              <a:lnTo>
                <a:pt x="1" y="46"/>
              </a:lnTo>
              <a:lnTo>
                <a:pt x="2" y="46"/>
              </a:lnTo>
              <a:lnTo>
                <a:pt x="2" y="45"/>
              </a:lnTo>
              <a:lnTo>
                <a:pt x="3" y="45"/>
              </a:lnTo>
              <a:lnTo>
                <a:pt x="4" y="45"/>
              </a:lnTo>
              <a:lnTo>
                <a:pt x="5" y="45"/>
              </a:lnTo>
              <a:lnTo>
                <a:pt x="5" y="44"/>
              </a:lnTo>
              <a:lnTo>
                <a:pt x="5" y="43"/>
              </a:lnTo>
              <a:lnTo>
                <a:pt x="6" y="43"/>
              </a:lnTo>
              <a:lnTo>
                <a:pt x="7" y="42"/>
              </a:lnTo>
              <a:lnTo>
                <a:pt x="6" y="42"/>
              </a:lnTo>
              <a:lnTo>
                <a:pt x="7" y="42"/>
              </a:lnTo>
              <a:lnTo>
                <a:pt x="7" y="41"/>
              </a:lnTo>
              <a:lnTo>
                <a:pt x="7" y="40"/>
              </a:lnTo>
              <a:lnTo>
                <a:pt x="8" y="40"/>
              </a:lnTo>
              <a:lnTo>
                <a:pt x="8" y="39"/>
              </a:lnTo>
              <a:lnTo>
                <a:pt x="9" y="39"/>
              </a:lnTo>
              <a:lnTo>
                <a:pt x="10" y="39"/>
              </a:lnTo>
              <a:lnTo>
                <a:pt x="10" y="38"/>
              </a:lnTo>
              <a:lnTo>
                <a:pt x="10" y="37"/>
              </a:lnTo>
              <a:lnTo>
                <a:pt x="10" y="36"/>
              </a:lnTo>
              <a:lnTo>
                <a:pt x="11" y="36"/>
              </a:lnTo>
              <a:lnTo>
                <a:pt x="11" y="35"/>
              </a:lnTo>
              <a:lnTo>
                <a:pt x="12" y="35"/>
              </a:lnTo>
              <a:lnTo>
                <a:pt x="12" y="34"/>
              </a:lnTo>
              <a:lnTo>
                <a:pt x="11" y="34"/>
              </a:lnTo>
              <a:lnTo>
                <a:pt x="11" y="33"/>
              </a:lnTo>
              <a:lnTo>
                <a:pt x="11" y="32"/>
              </a:lnTo>
              <a:lnTo>
                <a:pt x="10" y="32"/>
              </a:lnTo>
              <a:lnTo>
                <a:pt x="11" y="32"/>
              </a:lnTo>
              <a:lnTo>
                <a:pt x="10" y="32"/>
              </a:lnTo>
              <a:lnTo>
                <a:pt x="11" y="32"/>
              </a:lnTo>
              <a:lnTo>
                <a:pt x="10" y="32"/>
              </a:lnTo>
              <a:lnTo>
                <a:pt x="10" y="31"/>
              </a:lnTo>
              <a:lnTo>
                <a:pt x="11" y="31"/>
              </a:lnTo>
              <a:lnTo>
                <a:pt x="10" y="31"/>
              </a:lnTo>
              <a:lnTo>
                <a:pt x="11" y="31"/>
              </a:lnTo>
              <a:lnTo>
                <a:pt x="10" y="31"/>
              </a:lnTo>
              <a:lnTo>
                <a:pt x="11" y="31"/>
              </a:lnTo>
              <a:lnTo>
                <a:pt x="11" y="30"/>
              </a:lnTo>
              <a:lnTo>
                <a:pt x="10" y="30"/>
              </a:lnTo>
              <a:lnTo>
                <a:pt x="10" y="29"/>
              </a:lnTo>
              <a:lnTo>
                <a:pt x="9" y="29"/>
              </a:lnTo>
              <a:lnTo>
                <a:pt x="8" y="29"/>
              </a:lnTo>
              <a:lnTo>
                <a:pt x="8" y="28"/>
              </a:lnTo>
              <a:lnTo>
                <a:pt x="7" y="28"/>
              </a:lnTo>
              <a:lnTo>
                <a:pt x="7" y="27"/>
              </a:lnTo>
              <a:lnTo>
                <a:pt x="7" y="26"/>
              </a:lnTo>
              <a:lnTo>
                <a:pt x="7" y="25"/>
              </a:lnTo>
              <a:lnTo>
                <a:pt x="7" y="24"/>
              </a:lnTo>
              <a:lnTo>
                <a:pt x="6" y="24"/>
              </a:lnTo>
              <a:lnTo>
                <a:pt x="6" y="23"/>
              </a:lnTo>
              <a:lnTo>
                <a:pt x="7" y="23"/>
              </a:lnTo>
              <a:lnTo>
                <a:pt x="7" y="22"/>
              </a:lnTo>
              <a:lnTo>
                <a:pt x="6" y="22"/>
              </a:lnTo>
              <a:lnTo>
                <a:pt x="6" y="21"/>
              </a:lnTo>
              <a:lnTo>
                <a:pt x="6" y="20"/>
              </a:lnTo>
              <a:lnTo>
                <a:pt x="7" y="20"/>
              </a:lnTo>
              <a:lnTo>
                <a:pt x="7" y="21"/>
              </a:lnTo>
              <a:lnTo>
                <a:pt x="8" y="21"/>
              </a:lnTo>
              <a:lnTo>
                <a:pt x="8" y="22"/>
              </a:lnTo>
              <a:lnTo>
                <a:pt x="9" y="22"/>
              </a:lnTo>
              <a:lnTo>
                <a:pt x="9" y="23"/>
              </a:lnTo>
              <a:lnTo>
                <a:pt x="10" y="23"/>
              </a:lnTo>
              <a:lnTo>
                <a:pt x="10" y="22"/>
              </a:lnTo>
              <a:lnTo>
                <a:pt x="11" y="22"/>
              </a:lnTo>
              <a:lnTo>
                <a:pt x="11" y="23"/>
              </a:lnTo>
              <a:lnTo>
                <a:pt x="12" y="23"/>
              </a:lnTo>
              <a:lnTo>
                <a:pt x="12" y="24"/>
              </a:lnTo>
              <a:lnTo>
                <a:pt x="13" y="24"/>
              </a:lnTo>
              <a:lnTo>
                <a:pt x="13" y="25"/>
              </a:lnTo>
              <a:lnTo>
                <a:pt x="14" y="25"/>
              </a:lnTo>
              <a:lnTo>
                <a:pt x="14" y="26"/>
              </a:lnTo>
              <a:lnTo>
                <a:pt x="14" y="27"/>
              </a:lnTo>
              <a:lnTo>
                <a:pt x="14" y="28"/>
              </a:lnTo>
              <a:lnTo>
                <a:pt x="15" y="28"/>
              </a:lnTo>
              <a:lnTo>
                <a:pt x="15" y="29"/>
              </a:lnTo>
              <a:lnTo>
                <a:pt x="16" y="29"/>
              </a:lnTo>
              <a:lnTo>
                <a:pt x="16" y="30"/>
              </a:lnTo>
              <a:lnTo>
                <a:pt x="16" y="29"/>
              </a:lnTo>
              <a:lnTo>
                <a:pt x="17" y="29"/>
              </a:lnTo>
              <a:lnTo>
                <a:pt x="17" y="28"/>
              </a:lnTo>
              <a:lnTo>
                <a:pt x="17" y="27"/>
              </a:lnTo>
              <a:lnTo>
                <a:pt x="18" y="27"/>
              </a:lnTo>
              <a:lnTo>
                <a:pt x="19" y="27"/>
              </a:lnTo>
              <a:lnTo>
                <a:pt x="19" y="26"/>
              </a:lnTo>
              <a:lnTo>
                <a:pt x="20" y="26"/>
              </a:lnTo>
              <a:lnTo>
                <a:pt x="20" y="25"/>
              </a:lnTo>
              <a:lnTo>
                <a:pt x="21" y="25"/>
              </a:lnTo>
              <a:lnTo>
                <a:pt x="22" y="25"/>
              </a:lnTo>
              <a:lnTo>
                <a:pt x="23" y="25"/>
              </a:lnTo>
              <a:lnTo>
                <a:pt x="23" y="24"/>
              </a:lnTo>
              <a:lnTo>
                <a:pt x="22" y="24"/>
              </a:lnTo>
              <a:lnTo>
                <a:pt x="22" y="23"/>
              </a:lnTo>
              <a:lnTo>
                <a:pt x="23" y="23"/>
              </a:lnTo>
              <a:lnTo>
                <a:pt x="23" y="22"/>
              </a:lnTo>
              <a:lnTo>
                <a:pt x="23" y="21"/>
              </a:lnTo>
              <a:lnTo>
                <a:pt x="24" y="21"/>
              </a:lnTo>
              <a:lnTo>
                <a:pt x="25" y="21"/>
              </a:lnTo>
              <a:lnTo>
                <a:pt x="26" y="21"/>
              </a:lnTo>
              <a:lnTo>
                <a:pt x="27" y="21"/>
              </a:lnTo>
              <a:lnTo>
                <a:pt x="27" y="20"/>
              </a:lnTo>
              <a:lnTo>
                <a:pt x="28" y="20"/>
              </a:lnTo>
              <a:lnTo>
                <a:pt x="29" y="20"/>
              </a:lnTo>
              <a:lnTo>
                <a:pt x="30" y="19"/>
              </a:lnTo>
              <a:lnTo>
                <a:pt x="31" y="19"/>
              </a:lnTo>
              <a:lnTo>
                <a:pt x="32" y="19"/>
              </a:lnTo>
              <a:lnTo>
                <a:pt x="33" y="19"/>
              </a:lnTo>
              <a:lnTo>
                <a:pt x="34" y="18"/>
              </a:lnTo>
              <a:lnTo>
                <a:pt x="35" y="18"/>
              </a:lnTo>
              <a:lnTo>
                <a:pt x="36" y="18"/>
              </a:lnTo>
              <a:lnTo>
                <a:pt x="36" y="17"/>
              </a:lnTo>
              <a:lnTo>
                <a:pt x="36" y="14"/>
              </a:lnTo>
              <a:lnTo>
                <a:pt x="35" y="12"/>
              </a:lnTo>
              <a:lnTo>
                <a:pt x="35" y="10"/>
              </a:lnTo>
              <a:lnTo>
                <a:pt x="39" y="10"/>
              </a:lnTo>
              <a:lnTo>
                <a:pt x="39" y="9"/>
              </a:lnTo>
              <a:lnTo>
                <a:pt x="40" y="8"/>
              </a:lnTo>
              <a:lnTo>
                <a:pt x="41" y="7"/>
              </a:lnTo>
              <a:lnTo>
                <a:pt x="40" y="6"/>
              </a:lnTo>
              <a:lnTo>
                <a:pt x="41" y="4"/>
              </a:lnTo>
              <a:lnTo>
                <a:pt x="41" y="2"/>
              </a:lnTo>
              <a:lnTo>
                <a:pt x="43" y="2"/>
              </a:lnTo>
              <a:lnTo>
                <a:pt x="45" y="0"/>
              </a:lnTo>
              <a:lnTo>
                <a:pt x="51" y="0"/>
              </a:lnTo>
              <a:lnTo>
                <a:pt x="49" y="3"/>
              </a:lnTo>
              <a:lnTo>
                <a:pt x="49" y="1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8</xdr:col>
      <xdr:colOff>19050</xdr:colOff>
      <xdr:row>28</xdr:row>
      <xdr:rowOff>85725</xdr:rowOff>
    </xdr:from>
    <xdr:to>
      <xdr:col>8</xdr:col>
      <xdr:colOff>447675</xdr:colOff>
      <xdr:row>30</xdr:row>
      <xdr:rowOff>0</xdr:rowOff>
    </xdr:to>
    <xdr:sp macro="" textlink="">
      <xdr:nvSpPr>
        <xdr:cNvPr id="191" name="5pw"/>
        <xdr:cNvSpPr>
          <a:spLocks/>
        </xdr:cNvSpPr>
      </xdr:nvSpPr>
      <xdr:spPr bwMode="auto">
        <a:xfrm>
          <a:off x="4895850" y="5000625"/>
          <a:ext cx="428625" cy="238125"/>
        </a:xfrm>
        <a:custGeom>
          <a:avLst/>
          <a:gdLst>
            <a:gd name="T0" fmla="*/ 2147483647 w 45"/>
            <a:gd name="T1" fmla="*/ 2147483647 h 25"/>
            <a:gd name="T2" fmla="*/ 2147483647 w 45"/>
            <a:gd name="T3" fmla="*/ 2147483647 h 25"/>
            <a:gd name="T4" fmla="*/ 2147483647 w 45"/>
            <a:gd name="T5" fmla="*/ 2147483647 h 25"/>
            <a:gd name="T6" fmla="*/ 2147483647 w 45"/>
            <a:gd name="T7" fmla="*/ 2147483647 h 25"/>
            <a:gd name="T8" fmla="*/ 2147483647 w 45"/>
            <a:gd name="T9" fmla="*/ 2147483647 h 25"/>
            <a:gd name="T10" fmla="*/ 2147483647 w 45"/>
            <a:gd name="T11" fmla="*/ 2147483647 h 25"/>
            <a:gd name="T12" fmla="*/ 2147483647 w 45"/>
            <a:gd name="T13" fmla="*/ 2147483647 h 25"/>
            <a:gd name="T14" fmla="*/ 2147483647 w 45"/>
            <a:gd name="T15" fmla="*/ 2147483647 h 25"/>
            <a:gd name="T16" fmla="*/ 2147483647 w 45"/>
            <a:gd name="T17" fmla="*/ 2147483647 h 25"/>
            <a:gd name="T18" fmla="*/ 2147483647 w 45"/>
            <a:gd name="T19" fmla="*/ 2147483647 h 25"/>
            <a:gd name="T20" fmla="*/ 2147483647 w 45"/>
            <a:gd name="T21" fmla="*/ 2147483647 h 25"/>
            <a:gd name="T22" fmla="*/ 2147483647 w 45"/>
            <a:gd name="T23" fmla="*/ 2147483647 h 25"/>
            <a:gd name="T24" fmla="*/ 2147483647 w 45"/>
            <a:gd name="T25" fmla="*/ 2147483647 h 25"/>
            <a:gd name="T26" fmla="*/ 2147483647 w 45"/>
            <a:gd name="T27" fmla="*/ 2147483647 h 25"/>
            <a:gd name="T28" fmla="*/ 2147483647 w 45"/>
            <a:gd name="T29" fmla="*/ 2147483647 h 25"/>
            <a:gd name="T30" fmla="*/ 2147483647 w 45"/>
            <a:gd name="T31" fmla="*/ 2147483647 h 25"/>
            <a:gd name="T32" fmla="*/ 2147483647 w 45"/>
            <a:gd name="T33" fmla="*/ 2147483647 h 25"/>
            <a:gd name="T34" fmla="*/ 2147483647 w 45"/>
            <a:gd name="T35" fmla="*/ 2147483647 h 25"/>
            <a:gd name="T36" fmla="*/ 2147483647 w 45"/>
            <a:gd name="T37" fmla="*/ 2147483647 h 25"/>
            <a:gd name="T38" fmla="*/ 2147483647 w 45"/>
            <a:gd name="T39" fmla="*/ 2147483647 h 25"/>
            <a:gd name="T40" fmla="*/ 2147483647 w 45"/>
            <a:gd name="T41" fmla="*/ 2147483647 h 25"/>
            <a:gd name="T42" fmla="*/ 2147483647 w 45"/>
            <a:gd name="T43" fmla="*/ 2147483647 h 25"/>
            <a:gd name="T44" fmla="*/ 2147483647 w 45"/>
            <a:gd name="T45" fmla="*/ 2147483647 h 25"/>
            <a:gd name="T46" fmla="*/ 2147483647 w 45"/>
            <a:gd name="T47" fmla="*/ 2147483647 h 25"/>
            <a:gd name="T48" fmla="*/ 2147483647 w 45"/>
            <a:gd name="T49" fmla="*/ 2147483647 h 25"/>
            <a:gd name="T50" fmla="*/ 2147483647 w 45"/>
            <a:gd name="T51" fmla="*/ 2147483647 h 25"/>
            <a:gd name="T52" fmla="*/ 2147483647 w 45"/>
            <a:gd name="T53" fmla="*/ 2147483647 h 25"/>
            <a:gd name="T54" fmla="*/ 2147483647 w 45"/>
            <a:gd name="T55" fmla="*/ 2147483647 h 25"/>
            <a:gd name="T56" fmla="*/ 2147483647 w 45"/>
            <a:gd name="T57" fmla="*/ 2147483647 h 25"/>
            <a:gd name="T58" fmla="*/ 2147483647 w 45"/>
            <a:gd name="T59" fmla="*/ 2147483647 h 25"/>
            <a:gd name="T60" fmla="*/ 2147483647 w 45"/>
            <a:gd name="T61" fmla="*/ 2147483647 h 25"/>
            <a:gd name="T62" fmla="*/ 2147483647 w 45"/>
            <a:gd name="T63" fmla="*/ 2147483647 h 25"/>
            <a:gd name="T64" fmla="*/ 2147483647 w 45"/>
            <a:gd name="T65" fmla="*/ 2147483647 h 25"/>
            <a:gd name="T66" fmla="*/ 2147483647 w 45"/>
            <a:gd name="T67" fmla="*/ 2147483647 h 25"/>
            <a:gd name="T68" fmla="*/ 2147483647 w 45"/>
            <a:gd name="T69" fmla="*/ 2147483647 h 25"/>
            <a:gd name="T70" fmla="*/ 2147483647 w 45"/>
            <a:gd name="T71" fmla="*/ 2147483647 h 25"/>
            <a:gd name="T72" fmla="*/ 2147483647 w 45"/>
            <a:gd name="T73" fmla="*/ 2147483647 h 25"/>
            <a:gd name="T74" fmla="*/ 2147483647 w 45"/>
            <a:gd name="T75" fmla="*/ 2147483647 h 25"/>
            <a:gd name="T76" fmla="*/ 2147483647 w 45"/>
            <a:gd name="T77" fmla="*/ 2147483647 h 25"/>
            <a:gd name="T78" fmla="*/ 2147483647 w 45"/>
            <a:gd name="T79" fmla="*/ 2147483647 h 25"/>
            <a:gd name="T80" fmla="*/ 2147483647 w 45"/>
            <a:gd name="T81" fmla="*/ 2147483647 h 25"/>
            <a:gd name="T82" fmla="*/ 2147483647 w 45"/>
            <a:gd name="T83" fmla="*/ 2147483647 h 25"/>
            <a:gd name="T84" fmla="*/ 2147483647 w 45"/>
            <a:gd name="T85" fmla="*/ 2147483647 h 25"/>
            <a:gd name="T86" fmla="*/ 2147483647 w 45"/>
            <a:gd name="T87" fmla="*/ 2147483647 h 25"/>
            <a:gd name="T88" fmla="*/ 2147483647 w 45"/>
            <a:gd name="T89" fmla="*/ 2147483647 h 25"/>
            <a:gd name="T90" fmla="*/ 2147483647 w 45"/>
            <a:gd name="T91" fmla="*/ 2147483647 h 25"/>
            <a:gd name="T92" fmla="*/ 2147483647 w 45"/>
            <a:gd name="T93" fmla="*/ 2147483647 h 25"/>
            <a:gd name="T94" fmla="*/ 2147483647 w 45"/>
            <a:gd name="T95" fmla="*/ 2147483647 h 25"/>
            <a:gd name="T96" fmla="*/ 2147483647 w 45"/>
            <a:gd name="T97" fmla="*/ 2147483647 h 25"/>
            <a:gd name="T98" fmla="*/ 2147483647 w 45"/>
            <a:gd name="T99" fmla="*/ 2147483647 h 25"/>
            <a:gd name="T100" fmla="*/ 2147483647 w 45"/>
            <a:gd name="T101" fmla="*/ 2147483647 h 25"/>
            <a:gd name="T102" fmla="*/ 2147483647 w 45"/>
            <a:gd name="T103" fmla="*/ 2147483647 h 25"/>
            <a:gd name="T104" fmla="*/ 2147483647 w 45"/>
            <a:gd name="T105" fmla="*/ 2147483647 h 25"/>
            <a:gd name="T106" fmla="*/ 2147483647 w 45"/>
            <a:gd name="T107" fmla="*/ 2147483647 h 25"/>
            <a:gd name="T108" fmla="*/ 2147483647 w 45"/>
            <a:gd name="T109" fmla="*/ 2147483647 h 25"/>
            <a:gd name="T110" fmla="*/ 2147483647 w 45"/>
            <a:gd name="T111" fmla="*/ 2147483647 h 25"/>
            <a:gd name="T112" fmla="*/ 2147483647 w 45"/>
            <a:gd name="T113" fmla="*/ 0 h 2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5"/>
            <a:gd name="T172" fmla="*/ 0 h 25"/>
            <a:gd name="T173" fmla="*/ 45 w 45"/>
            <a:gd name="T174" fmla="*/ 25 h 2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5" h="25">
              <a:moveTo>
                <a:pt x="20" y="25"/>
              </a:moveTo>
              <a:lnTo>
                <a:pt x="18" y="25"/>
              </a:lnTo>
              <a:lnTo>
                <a:pt x="17" y="25"/>
              </a:lnTo>
              <a:lnTo>
                <a:pt x="15" y="24"/>
              </a:lnTo>
              <a:lnTo>
                <a:pt x="16" y="24"/>
              </a:lnTo>
              <a:lnTo>
                <a:pt x="16" y="23"/>
              </a:lnTo>
              <a:lnTo>
                <a:pt x="16" y="21"/>
              </a:lnTo>
              <a:lnTo>
                <a:pt x="16" y="22"/>
              </a:lnTo>
              <a:lnTo>
                <a:pt x="16" y="21"/>
              </a:lnTo>
              <a:lnTo>
                <a:pt x="16" y="22"/>
              </a:lnTo>
              <a:lnTo>
                <a:pt x="16" y="23"/>
              </a:lnTo>
              <a:lnTo>
                <a:pt x="15" y="23"/>
              </a:lnTo>
              <a:lnTo>
                <a:pt x="15" y="24"/>
              </a:lnTo>
              <a:lnTo>
                <a:pt x="15" y="25"/>
              </a:lnTo>
              <a:lnTo>
                <a:pt x="14" y="25"/>
              </a:lnTo>
              <a:lnTo>
                <a:pt x="14" y="24"/>
              </a:lnTo>
              <a:lnTo>
                <a:pt x="14" y="23"/>
              </a:lnTo>
              <a:lnTo>
                <a:pt x="14" y="24"/>
              </a:lnTo>
              <a:lnTo>
                <a:pt x="14" y="23"/>
              </a:lnTo>
              <a:lnTo>
                <a:pt x="14" y="24"/>
              </a:lnTo>
              <a:lnTo>
                <a:pt x="13" y="24"/>
              </a:lnTo>
              <a:lnTo>
                <a:pt x="12" y="24"/>
              </a:lnTo>
              <a:lnTo>
                <a:pt x="11" y="24"/>
              </a:lnTo>
              <a:lnTo>
                <a:pt x="11" y="23"/>
              </a:lnTo>
              <a:lnTo>
                <a:pt x="11" y="24"/>
              </a:lnTo>
              <a:lnTo>
                <a:pt x="10" y="24"/>
              </a:lnTo>
              <a:lnTo>
                <a:pt x="11" y="24"/>
              </a:lnTo>
              <a:lnTo>
                <a:pt x="12" y="24"/>
              </a:lnTo>
              <a:lnTo>
                <a:pt x="12" y="25"/>
              </a:lnTo>
              <a:lnTo>
                <a:pt x="12" y="24"/>
              </a:lnTo>
              <a:lnTo>
                <a:pt x="12" y="25"/>
              </a:lnTo>
              <a:lnTo>
                <a:pt x="11" y="25"/>
              </a:lnTo>
              <a:lnTo>
                <a:pt x="11" y="24"/>
              </a:lnTo>
              <a:lnTo>
                <a:pt x="10" y="24"/>
              </a:lnTo>
              <a:lnTo>
                <a:pt x="9" y="24"/>
              </a:lnTo>
              <a:lnTo>
                <a:pt x="8" y="24"/>
              </a:lnTo>
              <a:lnTo>
                <a:pt x="8" y="23"/>
              </a:lnTo>
              <a:lnTo>
                <a:pt x="9" y="23"/>
              </a:lnTo>
              <a:lnTo>
                <a:pt x="9" y="24"/>
              </a:lnTo>
              <a:lnTo>
                <a:pt x="9" y="23"/>
              </a:lnTo>
              <a:lnTo>
                <a:pt x="9" y="22"/>
              </a:lnTo>
              <a:lnTo>
                <a:pt x="8" y="22"/>
              </a:lnTo>
              <a:lnTo>
                <a:pt x="8" y="21"/>
              </a:lnTo>
              <a:lnTo>
                <a:pt x="7" y="21"/>
              </a:lnTo>
              <a:lnTo>
                <a:pt x="6" y="21"/>
              </a:lnTo>
              <a:lnTo>
                <a:pt x="6" y="20"/>
              </a:lnTo>
              <a:lnTo>
                <a:pt x="6" y="21"/>
              </a:lnTo>
              <a:lnTo>
                <a:pt x="6" y="22"/>
              </a:lnTo>
              <a:lnTo>
                <a:pt x="5" y="22"/>
              </a:lnTo>
              <a:lnTo>
                <a:pt x="4" y="22"/>
              </a:lnTo>
              <a:lnTo>
                <a:pt x="3" y="22"/>
              </a:lnTo>
              <a:lnTo>
                <a:pt x="3" y="23"/>
              </a:lnTo>
              <a:lnTo>
                <a:pt x="2" y="23"/>
              </a:lnTo>
              <a:lnTo>
                <a:pt x="2" y="22"/>
              </a:lnTo>
              <a:lnTo>
                <a:pt x="2" y="21"/>
              </a:lnTo>
              <a:lnTo>
                <a:pt x="1" y="21"/>
              </a:lnTo>
              <a:lnTo>
                <a:pt x="2" y="21"/>
              </a:lnTo>
              <a:lnTo>
                <a:pt x="1" y="20"/>
              </a:lnTo>
              <a:lnTo>
                <a:pt x="1" y="19"/>
              </a:lnTo>
              <a:lnTo>
                <a:pt x="2" y="19"/>
              </a:lnTo>
              <a:lnTo>
                <a:pt x="1" y="18"/>
              </a:lnTo>
              <a:lnTo>
                <a:pt x="2" y="18"/>
              </a:lnTo>
              <a:lnTo>
                <a:pt x="1" y="18"/>
              </a:lnTo>
              <a:lnTo>
                <a:pt x="2" y="18"/>
              </a:lnTo>
              <a:lnTo>
                <a:pt x="3" y="18"/>
              </a:lnTo>
              <a:lnTo>
                <a:pt x="3" y="17"/>
              </a:lnTo>
              <a:lnTo>
                <a:pt x="3" y="18"/>
              </a:lnTo>
              <a:lnTo>
                <a:pt x="4" y="18"/>
              </a:lnTo>
              <a:lnTo>
                <a:pt x="4" y="17"/>
              </a:lnTo>
              <a:lnTo>
                <a:pt x="3" y="17"/>
              </a:lnTo>
              <a:lnTo>
                <a:pt x="3" y="16"/>
              </a:lnTo>
              <a:lnTo>
                <a:pt x="4" y="16"/>
              </a:lnTo>
              <a:lnTo>
                <a:pt x="4" y="15"/>
              </a:lnTo>
              <a:lnTo>
                <a:pt x="4" y="14"/>
              </a:lnTo>
              <a:lnTo>
                <a:pt x="4" y="13"/>
              </a:lnTo>
              <a:lnTo>
                <a:pt x="3" y="13"/>
              </a:lnTo>
              <a:lnTo>
                <a:pt x="3" y="14"/>
              </a:lnTo>
              <a:lnTo>
                <a:pt x="2" y="14"/>
              </a:lnTo>
              <a:lnTo>
                <a:pt x="2" y="13"/>
              </a:lnTo>
              <a:lnTo>
                <a:pt x="2" y="14"/>
              </a:lnTo>
              <a:lnTo>
                <a:pt x="2" y="13"/>
              </a:lnTo>
              <a:lnTo>
                <a:pt x="2" y="14"/>
              </a:lnTo>
              <a:lnTo>
                <a:pt x="2" y="13"/>
              </a:lnTo>
              <a:lnTo>
                <a:pt x="1" y="13"/>
              </a:lnTo>
              <a:lnTo>
                <a:pt x="2" y="13"/>
              </a:lnTo>
              <a:lnTo>
                <a:pt x="1" y="13"/>
              </a:lnTo>
              <a:lnTo>
                <a:pt x="1" y="12"/>
              </a:lnTo>
              <a:lnTo>
                <a:pt x="2" y="12"/>
              </a:lnTo>
              <a:lnTo>
                <a:pt x="1" y="12"/>
              </a:lnTo>
              <a:lnTo>
                <a:pt x="1" y="11"/>
              </a:lnTo>
              <a:lnTo>
                <a:pt x="0" y="11"/>
              </a:lnTo>
              <a:lnTo>
                <a:pt x="0" y="10"/>
              </a:lnTo>
              <a:lnTo>
                <a:pt x="1" y="10"/>
              </a:lnTo>
              <a:lnTo>
                <a:pt x="2" y="10"/>
              </a:lnTo>
              <a:lnTo>
                <a:pt x="2" y="9"/>
              </a:lnTo>
              <a:lnTo>
                <a:pt x="1" y="9"/>
              </a:lnTo>
              <a:lnTo>
                <a:pt x="2" y="9"/>
              </a:lnTo>
              <a:lnTo>
                <a:pt x="2" y="8"/>
              </a:lnTo>
              <a:lnTo>
                <a:pt x="2" y="7"/>
              </a:lnTo>
              <a:lnTo>
                <a:pt x="3" y="7"/>
              </a:lnTo>
              <a:lnTo>
                <a:pt x="2" y="7"/>
              </a:lnTo>
              <a:lnTo>
                <a:pt x="3" y="7"/>
              </a:lnTo>
              <a:lnTo>
                <a:pt x="3" y="6"/>
              </a:lnTo>
              <a:lnTo>
                <a:pt x="3" y="5"/>
              </a:lnTo>
              <a:lnTo>
                <a:pt x="3" y="4"/>
              </a:lnTo>
              <a:lnTo>
                <a:pt x="4" y="4"/>
              </a:lnTo>
              <a:lnTo>
                <a:pt x="3" y="4"/>
              </a:lnTo>
              <a:lnTo>
                <a:pt x="4" y="4"/>
              </a:lnTo>
              <a:lnTo>
                <a:pt x="4" y="3"/>
              </a:lnTo>
              <a:lnTo>
                <a:pt x="4" y="4"/>
              </a:lnTo>
              <a:lnTo>
                <a:pt x="5" y="4"/>
              </a:lnTo>
              <a:lnTo>
                <a:pt x="5" y="3"/>
              </a:lnTo>
              <a:lnTo>
                <a:pt x="5" y="2"/>
              </a:lnTo>
              <a:lnTo>
                <a:pt x="6" y="2"/>
              </a:lnTo>
              <a:lnTo>
                <a:pt x="5" y="2"/>
              </a:lnTo>
              <a:lnTo>
                <a:pt x="6" y="2"/>
              </a:lnTo>
              <a:lnTo>
                <a:pt x="6" y="3"/>
              </a:lnTo>
              <a:lnTo>
                <a:pt x="6" y="2"/>
              </a:lnTo>
              <a:lnTo>
                <a:pt x="6" y="1"/>
              </a:lnTo>
              <a:lnTo>
                <a:pt x="6" y="2"/>
              </a:lnTo>
              <a:lnTo>
                <a:pt x="6" y="1"/>
              </a:lnTo>
              <a:lnTo>
                <a:pt x="6" y="2"/>
              </a:lnTo>
              <a:lnTo>
                <a:pt x="7" y="2"/>
              </a:lnTo>
              <a:lnTo>
                <a:pt x="8" y="2"/>
              </a:lnTo>
              <a:lnTo>
                <a:pt x="8" y="1"/>
              </a:lnTo>
              <a:lnTo>
                <a:pt x="9" y="1"/>
              </a:lnTo>
              <a:lnTo>
                <a:pt x="10" y="1"/>
              </a:lnTo>
              <a:lnTo>
                <a:pt x="10" y="2"/>
              </a:lnTo>
              <a:lnTo>
                <a:pt x="11" y="2"/>
              </a:lnTo>
              <a:lnTo>
                <a:pt x="12" y="2"/>
              </a:lnTo>
              <a:lnTo>
                <a:pt x="12" y="1"/>
              </a:lnTo>
              <a:lnTo>
                <a:pt x="13" y="1"/>
              </a:lnTo>
              <a:lnTo>
                <a:pt x="14" y="1"/>
              </a:lnTo>
              <a:lnTo>
                <a:pt x="14" y="0"/>
              </a:lnTo>
              <a:lnTo>
                <a:pt x="15" y="0"/>
              </a:lnTo>
              <a:lnTo>
                <a:pt x="16" y="0"/>
              </a:lnTo>
              <a:lnTo>
                <a:pt x="17" y="0"/>
              </a:lnTo>
              <a:lnTo>
                <a:pt x="18" y="0"/>
              </a:lnTo>
              <a:lnTo>
                <a:pt x="18" y="1"/>
              </a:lnTo>
              <a:lnTo>
                <a:pt x="18" y="0"/>
              </a:lnTo>
              <a:lnTo>
                <a:pt x="19" y="0"/>
              </a:lnTo>
              <a:lnTo>
                <a:pt x="20" y="0"/>
              </a:lnTo>
              <a:lnTo>
                <a:pt x="21" y="0"/>
              </a:lnTo>
              <a:lnTo>
                <a:pt x="21" y="1"/>
              </a:lnTo>
              <a:lnTo>
                <a:pt x="21" y="2"/>
              </a:lnTo>
              <a:lnTo>
                <a:pt x="22" y="2"/>
              </a:lnTo>
              <a:lnTo>
                <a:pt x="22" y="1"/>
              </a:lnTo>
              <a:lnTo>
                <a:pt x="23" y="1"/>
              </a:lnTo>
              <a:lnTo>
                <a:pt x="23" y="2"/>
              </a:lnTo>
              <a:lnTo>
                <a:pt x="24" y="2"/>
              </a:lnTo>
              <a:lnTo>
                <a:pt x="24" y="3"/>
              </a:lnTo>
              <a:lnTo>
                <a:pt x="24" y="2"/>
              </a:lnTo>
              <a:lnTo>
                <a:pt x="25" y="2"/>
              </a:lnTo>
              <a:lnTo>
                <a:pt x="26" y="2"/>
              </a:lnTo>
              <a:lnTo>
                <a:pt x="27" y="2"/>
              </a:lnTo>
              <a:lnTo>
                <a:pt x="27" y="3"/>
              </a:lnTo>
              <a:lnTo>
                <a:pt x="28" y="3"/>
              </a:lnTo>
              <a:lnTo>
                <a:pt x="28" y="4"/>
              </a:lnTo>
              <a:lnTo>
                <a:pt x="28" y="3"/>
              </a:lnTo>
              <a:lnTo>
                <a:pt x="28" y="4"/>
              </a:lnTo>
              <a:lnTo>
                <a:pt x="29" y="4"/>
              </a:lnTo>
              <a:lnTo>
                <a:pt x="30" y="4"/>
              </a:lnTo>
              <a:lnTo>
                <a:pt x="31" y="4"/>
              </a:lnTo>
              <a:lnTo>
                <a:pt x="32" y="4"/>
              </a:lnTo>
              <a:lnTo>
                <a:pt x="33" y="4"/>
              </a:lnTo>
              <a:lnTo>
                <a:pt x="34" y="4"/>
              </a:lnTo>
              <a:lnTo>
                <a:pt x="34" y="3"/>
              </a:lnTo>
              <a:lnTo>
                <a:pt x="35" y="3"/>
              </a:lnTo>
              <a:lnTo>
                <a:pt x="36" y="3"/>
              </a:lnTo>
              <a:lnTo>
                <a:pt x="36" y="4"/>
              </a:lnTo>
              <a:lnTo>
                <a:pt x="37" y="4"/>
              </a:lnTo>
              <a:lnTo>
                <a:pt x="38" y="4"/>
              </a:lnTo>
              <a:lnTo>
                <a:pt x="38" y="3"/>
              </a:lnTo>
              <a:lnTo>
                <a:pt x="39" y="3"/>
              </a:lnTo>
              <a:lnTo>
                <a:pt x="39" y="4"/>
              </a:lnTo>
              <a:lnTo>
                <a:pt x="39" y="3"/>
              </a:lnTo>
              <a:lnTo>
                <a:pt x="39" y="4"/>
              </a:lnTo>
              <a:lnTo>
                <a:pt x="40" y="4"/>
              </a:lnTo>
              <a:lnTo>
                <a:pt x="40" y="3"/>
              </a:lnTo>
              <a:lnTo>
                <a:pt x="39" y="3"/>
              </a:lnTo>
              <a:lnTo>
                <a:pt x="40" y="3"/>
              </a:lnTo>
              <a:lnTo>
                <a:pt x="40" y="4"/>
              </a:lnTo>
              <a:lnTo>
                <a:pt x="39" y="4"/>
              </a:lnTo>
              <a:lnTo>
                <a:pt x="40" y="4"/>
              </a:lnTo>
              <a:lnTo>
                <a:pt x="39" y="4"/>
              </a:lnTo>
              <a:lnTo>
                <a:pt x="40" y="4"/>
              </a:lnTo>
              <a:lnTo>
                <a:pt x="41" y="4"/>
              </a:lnTo>
              <a:lnTo>
                <a:pt x="41" y="3"/>
              </a:lnTo>
              <a:lnTo>
                <a:pt x="42" y="3"/>
              </a:lnTo>
              <a:lnTo>
                <a:pt x="43" y="3"/>
              </a:lnTo>
              <a:lnTo>
                <a:pt x="43" y="4"/>
              </a:lnTo>
              <a:lnTo>
                <a:pt x="44" y="4"/>
              </a:lnTo>
              <a:lnTo>
                <a:pt x="44" y="3"/>
              </a:lnTo>
              <a:lnTo>
                <a:pt x="44" y="2"/>
              </a:lnTo>
              <a:lnTo>
                <a:pt x="45" y="2"/>
              </a:lnTo>
              <a:lnTo>
                <a:pt x="45" y="3"/>
              </a:lnTo>
              <a:lnTo>
                <a:pt x="45" y="4"/>
              </a:lnTo>
              <a:lnTo>
                <a:pt x="44" y="4"/>
              </a:lnTo>
              <a:lnTo>
                <a:pt x="43" y="4"/>
              </a:lnTo>
              <a:lnTo>
                <a:pt x="43" y="5"/>
              </a:lnTo>
              <a:lnTo>
                <a:pt x="43" y="6"/>
              </a:lnTo>
              <a:lnTo>
                <a:pt x="42" y="6"/>
              </a:lnTo>
              <a:lnTo>
                <a:pt x="42" y="7"/>
              </a:lnTo>
              <a:lnTo>
                <a:pt x="42" y="8"/>
              </a:lnTo>
              <a:lnTo>
                <a:pt x="42" y="9"/>
              </a:lnTo>
              <a:lnTo>
                <a:pt x="42" y="8"/>
              </a:lnTo>
              <a:lnTo>
                <a:pt x="42" y="9"/>
              </a:lnTo>
              <a:lnTo>
                <a:pt x="41" y="9"/>
              </a:lnTo>
              <a:lnTo>
                <a:pt x="41" y="8"/>
              </a:lnTo>
              <a:lnTo>
                <a:pt x="42" y="8"/>
              </a:lnTo>
              <a:lnTo>
                <a:pt x="41" y="8"/>
              </a:lnTo>
              <a:lnTo>
                <a:pt x="40" y="8"/>
              </a:lnTo>
              <a:lnTo>
                <a:pt x="41" y="8"/>
              </a:lnTo>
              <a:lnTo>
                <a:pt x="40" y="8"/>
              </a:lnTo>
              <a:lnTo>
                <a:pt x="40" y="9"/>
              </a:lnTo>
              <a:lnTo>
                <a:pt x="39" y="9"/>
              </a:lnTo>
              <a:lnTo>
                <a:pt x="40" y="9"/>
              </a:lnTo>
              <a:lnTo>
                <a:pt x="41" y="9"/>
              </a:lnTo>
              <a:lnTo>
                <a:pt x="41" y="10"/>
              </a:lnTo>
              <a:lnTo>
                <a:pt x="40" y="10"/>
              </a:lnTo>
              <a:lnTo>
                <a:pt x="39" y="10"/>
              </a:lnTo>
              <a:lnTo>
                <a:pt x="39" y="11"/>
              </a:lnTo>
              <a:lnTo>
                <a:pt x="38" y="11"/>
              </a:lnTo>
              <a:lnTo>
                <a:pt x="39" y="11"/>
              </a:lnTo>
              <a:lnTo>
                <a:pt x="38" y="11"/>
              </a:lnTo>
              <a:lnTo>
                <a:pt x="38" y="12"/>
              </a:lnTo>
              <a:lnTo>
                <a:pt x="37" y="11"/>
              </a:lnTo>
              <a:lnTo>
                <a:pt x="37" y="12"/>
              </a:lnTo>
              <a:lnTo>
                <a:pt x="36" y="12"/>
              </a:lnTo>
              <a:lnTo>
                <a:pt x="37" y="12"/>
              </a:lnTo>
              <a:lnTo>
                <a:pt x="38" y="12"/>
              </a:lnTo>
              <a:lnTo>
                <a:pt x="38" y="11"/>
              </a:lnTo>
              <a:lnTo>
                <a:pt x="39" y="12"/>
              </a:lnTo>
              <a:lnTo>
                <a:pt x="39" y="11"/>
              </a:lnTo>
              <a:lnTo>
                <a:pt x="39" y="12"/>
              </a:lnTo>
              <a:lnTo>
                <a:pt x="39" y="11"/>
              </a:lnTo>
              <a:lnTo>
                <a:pt x="40" y="11"/>
              </a:lnTo>
              <a:lnTo>
                <a:pt x="40" y="12"/>
              </a:lnTo>
              <a:lnTo>
                <a:pt x="39" y="12"/>
              </a:lnTo>
              <a:lnTo>
                <a:pt x="40" y="12"/>
              </a:lnTo>
              <a:lnTo>
                <a:pt x="40" y="11"/>
              </a:lnTo>
              <a:lnTo>
                <a:pt x="40" y="12"/>
              </a:lnTo>
              <a:lnTo>
                <a:pt x="40" y="11"/>
              </a:lnTo>
              <a:lnTo>
                <a:pt x="41" y="11"/>
              </a:lnTo>
              <a:lnTo>
                <a:pt x="41" y="12"/>
              </a:lnTo>
              <a:lnTo>
                <a:pt x="41" y="13"/>
              </a:lnTo>
              <a:lnTo>
                <a:pt x="41" y="12"/>
              </a:lnTo>
              <a:lnTo>
                <a:pt x="41" y="13"/>
              </a:lnTo>
              <a:lnTo>
                <a:pt x="41" y="14"/>
              </a:lnTo>
              <a:lnTo>
                <a:pt x="41" y="13"/>
              </a:lnTo>
              <a:lnTo>
                <a:pt x="42" y="13"/>
              </a:lnTo>
              <a:lnTo>
                <a:pt x="41" y="13"/>
              </a:lnTo>
              <a:lnTo>
                <a:pt x="42" y="13"/>
              </a:lnTo>
              <a:lnTo>
                <a:pt x="42" y="14"/>
              </a:lnTo>
              <a:lnTo>
                <a:pt x="42" y="13"/>
              </a:lnTo>
              <a:lnTo>
                <a:pt x="42" y="12"/>
              </a:lnTo>
              <a:lnTo>
                <a:pt x="43" y="12"/>
              </a:lnTo>
              <a:lnTo>
                <a:pt x="42" y="12"/>
              </a:lnTo>
              <a:lnTo>
                <a:pt x="42" y="13"/>
              </a:lnTo>
              <a:lnTo>
                <a:pt x="42" y="12"/>
              </a:lnTo>
              <a:lnTo>
                <a:pt x="43" y="12"/>
              </a:lnTo>
              <a:lnTo>
                <a:pt x="43" y="13"/>
              </a:lnTo>
              <a:lnTo>
                <a:pt x="43" y="12"/>
              </a:lnTo>
              <a:lnTo>
                <a:pt x="44" y="12"/>
              </a:lnTo>
              <a:lnTo>
                <a:pt x="44" y="13"/>
              </a:lnTo>
              <a:lnTo>
                <a:pt x="43" y="13"/>
              </a:lnTo>
              <a:lnTo>
                <a:pt x="44" y="13"/>
              </a:lnTo>
              <a:lnTo>
                <a:pt x="43" y="13"/>
              </a:lnTo>
              <a:lnTo>
                <a:pt x="43" y="14"/>
              </a:lnTo>
              <a:lnTo>
                <a:pt x="44" y="14"/>
              </a:lnTo>
              <a:lnTo>
                <a:pt x="43" y="14"/>
              </a:lnTo>
              <a:lnTo>
                <a:pt x="44" y="14"/>
              </a:lnTo>
              <a:lnTo>
                <a:pt x="43" y="14"/>
              </a:lnTo>
              <a:lnTo>
                <a:pt x="44" y="14"/>
              </a:lnTo>
              <a:lnTo>
                <a:pt x="43" y="14"/>
              </a:lnTo>
              <a:lnTo>
                <a:pt x="44" y="13"/>
              </a:lnTo>
              <a:lnTo>
                <a:pt x="44" y="14"/>
              </a:lnTo>
              <a:lnTo>
                <a:pt x="44" y="13"/>
              </a:lnTo>
              <a:lnTo>
                <a:pt x="44" y="12"/>
              </a:lnTo>
              <a:lnTo>
                <a:pt x="43" y="12"/>
              </a:lnTo>
              <a:lnTo>
                <a:pt x="43" y="11"/>
              </a:lnTo>
              <a:lnTo>
                <a:pt x="44" y="11"/>
              </a:lnTo>
              <a:lnTo>
                <a:pt x="45" y="11"/>
              </a:lnTo>
              <a:lnTo>
                <a:pt x="45" y="12"/>
              </a:lnTo>
              <a:lnTo>
                <a:pt x="45" y="13"/>
              </a:lnTo>
              <a:lnTo>
                <a:pt x="45" y="14"/>
              </a:lnTo>
              <a:lnTo>
                <a:pt x="44" y="14"/>
              </a:lnTo>
              <a:lnTo>
                <a:pt x="44" y="15"/>
              </a:lnTo>
              <a:lnTo>
                <a:pt x="43" y="15"/>
              </a:lnTo>
              <a:lnTo>
                <a:pt x="44" y="15"/>
              </a:lnTo>
              <a:lnTo>
                <a:pt x="43" y="15"/>
              </a:lnTo>
              <a:lnTo>
                <a:pt x="43" y="16"/>
              </a:lnTo>
              <a:lnTo>
                <a:pt x="43" y="15"/>
              </a:lnTo>
              <a:lnTo>
                <a:pt x="43" y="16"/>
              </a:lnTo>
              <a:lnTo>
                <a:pt x="42" y="16"/>
              </a:lnTo>
              <a:lnTo>
                <a:pt x="42" y="17"/>
              </a:lnTo>
              <a:lnTo>
                <a:pt x="42" y="18"/>
              </a:lnTo>
              <a:lnTo>
                <a:pt x="41" y="18"/>
              </a:lnTo>
              <a:lnTo>
                <a:pt x="41" y="19"/>
              </a:lnTo>
              <a:lnTo>
                <a:pt x="40" y="19"/>
              </a:lnTo>
              <a:lnTo>
                <a:pt x="40" y="20"/>
              </a:lnTo>
              <a:lnTo>
                <a:pt x="39" y="20"/>
              </a:lnTo>
              <a:lnTo>
                <a:pt x="38" y="20"/>
              </a:lnTo>
              <a:lnTo>
                <a:pt x="38" y="21"/>
              </a:lnTo>
              <a:lnTo>
                <a:pt x="38" y="20"/>
              </a:lnTo>
              <a:lnTo>
                <a:pt x="38" y="21"/>
              </a:lnTo>
              <a:lnTo>
                <a:pt x="37" y="21"/>
              </a:lnTo>
              <a:lnTo>
                <a:pt x="37" y="22"/>
              </a:lnTo>
              <a:lnTo>
                <a:pt x="36" y="22"/>
              </a:lnTo>
              <a:lnTo>
                <a:pt x="35" y="22"/>
              </a:lnTo>
              <a:lnTo>
                <a:pt x="35" y="23"/>
              </a:lnTo>
              <a:lnTo>
                <a:pt x="35" y="24"/>
              </a:lnTo>
              <a:lnTo>
                <a:pt x="34" y="24"/>
              </a:lnTo>
              <a:lnTo>
                <a:pt x="33" y="24"/>
              </a:lnTo>
              <a:lnTo>
                <a:pt x="33" y="25"/>
              </a:lnTo>
              <a:lnTo>
                <a:pt x="32" y="25"/>
              </a:lnTo>
              <a:lnTo>
                <a:pt x="31" y="25"/>
              </a:lnTo>
              <a:lnTo>
                <a:pt x="30" y="25"/>
              </a:lnTo>
              <a:lnTo>
                <a:pt x="29" y="25"/>
              </a:lnTo>
              <a:lnTo>
                <a:pt x="28" y="25"/>
              </a:lnTo>
              <a:lnTo>
                <a:pt x="27" y="25"/>
              </a:lnTo>
              <a:lnTo>
                <a:pt x="26" y="25"/>
              </a:lnTo>
              <a:lnTo>
                <a:pt x="26" y="24"/>
              </a:lnTo>
              <a:lnTo>
                <a:pt x="26" y="23"/>
              </a:lnTo>
              <a:lnTo>
                <a:pt x="27" y="23"/>
              </a:lnTo>
              <a:lnTo>
                <a:pt x="26" y="23"/>
              </a:lnTo>
              <a:lnTo>
                <a:pt x="26" y="24"/>
              </a:lnTo>
              <a:lnTo>
                <a:pt x="27" y="24"/>
              </a:lnTo>
              <a:lnTo>
                <a:pt x="27" y="25"/>
              </a:lnTo>
              <a:lnTo>
                <a:pt x="27" y="24"/>
              </a:lnTo>
              <a:lnTo>
                <a:pt x="27" y="25"/>
              </a:lnTo>
              <a:lnTo>
                <a:pt x="27" y="24"/>
              </a:lnTo>
              <a:lnTo>
                <a:pt x="27" y="23"/>
              </a:lnTo>
              <a:lnTo>
                <a:pt x="26" y="23"/>
              </a:lnTo>
              <a:lnTo>
                <a:pt x="27" y="23"/>
              </a:lnTo>
              <a:lnTo>
                <a:pt x="27" y="24"/>
              </a:lnTo>
              <a:lnTo>
                <a:pt x="27" y="23"/>
              </a:lnTo>
              <a:lnTo>
                <a:pt x="27" y="24"/>
              </a:lnTo>
              <a:lnTo>
                <a:pt x="27" y="23"/>
              </a:lnTo>
              <a:lnTo>
                <a:pt x="27" y="22"/>
              </a:lnTo>
              <a:lnTo>
                <a:pt x="26" y="22"/>
              </a:lnTo>
              <a:lnTo>
                <a:pt x="25" y="22"/>
              </a:lnTo>
              <a:lnTo>
                <a:pt x="25" y="21"/>
              </a:lnTo>
              <a:lnTo>
                <a:pt x="26" y="21"/>
              </a:lnTo>
              <a:lnTo>
                <a:pt x="27" y="21"/>
              </a:lnTo>
              <a:lnTo>
                <a:pt x="28" y="21"/>
              </a:lnTo>
              <a:lnTo>
                <a:pt x="28" y="22"/>
              </a:lnTo>
              <a:lnTo>
                <a:pt x="28" y="21"/>
              </a:lnTo>
              <a:lnTo>
                <a:pt x="28" y="22"/>
              </a:lnTo>
              <a:lnTo>
                <a:pt x="28" y="21"/>
              </a:lnTo>
              <a:lnTo>
                <a:pt x="27" y="21"/>
              </a:lnTo>
              <a:lnTo>
                <a:pt x="28" y="21"/>
              </a:lnTo>
              <a:lnTo>
                <a:pt x="28" y="20"/>
              </a:lnTo>
              <a:lnTo>
                <a:pt x="28" y="19"/>
              </a:lnTo>
              <a:lnTo>
                <a:pt x="28" y="18"/>
              </a:lnTo>
              <a:lnTo>
                <a:pt x="28" y="19"/>
              </a:lnTo>
              <a:lnTo>
                <a:pt x="28" y="18"/>
              </a:lnTo>
              <a:lnTo>
                <a:pt x="28" y="19"/>
              </a:lnTo>
              <a:lnTo>
                <a:pt x="28" y="18"/>
              </a:lnTo>
              <a:lnTo>
                <a:pt x="27" y="18"/>
              </a:lnTo>
              <a:lnTo>
                <a:pt x="28" y="18"/>
              </a:lnTo>
              <a:lnTo>
                <a:pt x="28" y="19"/>
              </a:lnTo>
              <a:lnTo>
                <a:pt x="28" y="20"/>
              </a:lnTo>
              <a:lnTo>
                <a:pt x="27" y="20"/>
              </a:lnTo>
              <a:lnTo>
                <a:pt x="26" y="20"/>
              </a:lnTo>
              <a:lnTo>
                <a:pt x="26" y="21"/>
              </a:lnTo>
              <a:lnTo>
                <a:pt x="26" y="20"/>
              </a:lnTo>
              <a:lnTo>
                <a:pt x="26" y="21"/>
              </a:lnTo>
              <a:lnTo>
                <a:pt x="25" y="21"/>
              </a:lnTo>
              <a:lnTo>
                <a:pt x="25" y="20"/>
              </a:lnTo>
              <a:lnTo>
                <a:pt x="25" y="21"/>
              </a:lnTo>
              <a:lnTo>
                <a:pt x="25" y="20"/>
              </a:lnTo>
              <a:lnTo>
                <a:pt x="25" y="21"/>
              </a:lnTo>
              <a:lnTo>
                <a:pt x="25" y="20"/>
              </a:lnTo>
              <a:lnTo>
                <a:pt x="25" y="21"/>
              </a:lnTo>
              <a:lnTo>
                <a:pt x="24" y="21"/>
              </a:lnTo>
              <a:lnTo>
                <a:pt x="24" y="20"/>
              </a:lnTo>
              <a:lnTo>
                <a:pt x="24" y="21"/>
              </a:lnTo>
              <a:lnTo>
                <a:pt x="24" y="20"/>
              </a:lnTo>
              <a:lnTo>
                <a:pt x="23" y="23"/>
              </a:lnTo>
              <a:lnTo>
                <a:pt x="21" y="24"/>
              </a:lnTo>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7</xdr:col>
      <xdr:colOff>438150</xdr:colOff>
      <xdr:row>32</xdr:row>
      <xdr:rowOff>19050</xdr:rowOff>
    </xdr:from>
    <xdr:to>
      <xdr:col>8</xdr:col>
      <xdr:colOff>66675</xdr:colOff>
      <xdr:row>33</xdr:row>
      <xdr:rowOff>57150</xdr:rowOff>
    </xdr:to>
    <xdr:sp macro="" textlink="">
      <xdr:nvSpPr>
        <xdr:cNvPr id="192" name="5l3"/>
        <xdr:cNvSpPr>
          <a:spLocks/>
        </xdr:cNvSpPr>
      </xdr:nvSpPr>
      <xdr:spPr bwMode="auto">
        <a:xfrm>
          <a:off x="4705350" y="5581650"/>
          <a:ext cx="238125" cy="200025"/>
        </a:xfrm>
        <a:custGeom>
          <a:avLst/>
          <a:gdLst>
            <a:gd name="T0" fmla="*/ 2147483647 w 25"/>
            <a:gd name="T1" fmla="*/ 2147483647 h 21"/>
            <a:gd name="T2" fmla="*/ 2147483647 w 25"/>
            <a:gd name="T3" fmla="*/ 0 h 21"/>
            <a:gd name="T4" fmla="*/ 2147483647 w 25"/>
            <a:gd name="T5" fmla="*/ 0 h 21"/>
            <a:gd name="T6" fmla="*/ 2147483647 w 25"/>
            <a:gd name="T7" fmla="*/ 2147483647 h 21"/>
            <a:gd name="T8" fmla="*/ 2147483647 w 25"/>
            <a:gd name="T9" fmla="*/ 2147483647 h 21"/>
            <a:gd name="T10" fmla="*/ 2147483647 w 25"/>
            <a:gd name="T11" fmla="*/ 2147483647 h 21"/>
            <a:gd name="T12" fmla="*/ 2147483647 w 25"/>
            <a:gd name="T13" fmla="*/ 2147483647 h 21"/>
            <a:gd name="T14" fmla="*/ 2147483647 w 25"/>
            <a:gd name="T15" fmla="*/ 2147483647 h 21"/>
            <a:gd name="T16" fmla="*/ 2147483647 w 25"/>
            <a:gd name="T17" fmla="*/ 2147483647 h 21"/>
            <a:gd name="T18" fmla="*/ 2147483647 w 25"/>
            <a:gd name="T19" fmla="*/ 2147483647 h 21"/>
            <a:gd name="T20" fmla="*/ 2147483647 w 25"/>
            <a:gd name="T21" fmla="*/ 2147483647 h 21"/>
            <a:gd name="T22" fmla="*/ 2147483647 w 25"/>
            <a:gd name="T23" fmla="*/ 2147483647 h 21"/>
            <a:gd name="T24" fmla="*/ 2147483647 w 25"/>
            <a:gd name="T25" fmla="*/ 2147483647 h 21"/>
            <a:gd name="T26" fmla="*/ 2147483647 w 25"/>
            <a:gd name="T27" fmla="*/ 2147483647 h 21"/>
            <a:gd name="T28" fmla="*/ 2147483647 w 25"/>
            <a:gd name="T29" fmla="*/ 2147483647 h 21"/>
            <a:gd name="T30" fmla="*/ 2147483647 w 25"/>
            <a:gd name="T31" fmla="*/ 2147483647 h 21"/>
            <a:gd name="T32" fmla="*/ 2147483647 w 25"/>
            <a:gd name="T33" fmla="*/ 2147483647 h 21"/>
            <a:gd name="T34" fmla="*/ 2147483647 w 25"/>
            <a:gd name="T35" fmla="*/ 2147483647 h 21"/>
            <a:gd name="T36" fmla="*/ 2147483647 w 25"/>
            <a:gd name="T37" fmla="*/ 2147483647 h 21"/>
            <a:gd name="T38" fmla="*/ 2147483647 w 25"/>
            <a:gd name="T39" fmla="*/ 2147483647 h 21"/>
            <a:gd name="T40" fmla="*/ 2147483647 w 25"/>
            <a:gd name="T41" fmla="*/ 2147483647 h 21"/>
            <a:gd name="T42" fmla="*/ 2147483647 w 25"/>
            <a:gd name="T43" fmla="*/ 2147483647 h 21"/>
            <a:gd name="T44" fmla="*/ 2147483647 w 25"/>
            <a:gd name="T45" fmla="*/ 2147483647 h 21"/>
            <a:gd name="T46" fmla="*/ 2147483647 w 25"/>
            <a:gd name="T47" fmla="*/ 2147483647 h 21"/>
            <a:gd name="T48" fmla="*/ 2147483647 w 25"/>
            <a:gd name="T49" fmla="*/ 2147483647 h 21"/>
            <a:gd name="T50" fmla="*/ 2147483647 w 25"/>
            <a:gd name="T51" fmla="*/ 2147483647 h 21"/>
            <a:gd name="T52" fmla="*/ 2147483647 w 25"/>
            <a:gd name="T53" fmla="*/ 2147483647 h 21"/>
            <a:gd name="T54" fmla="*/ 2147483647 w 25"/>
            <a:gd name="T55" fmla="*/ 2147483647 h 21"/>
            <a:gd name="T56" fmla="*/ 2147483647 w 25"/>
            <a:gd name="T57" fmla="*/ 2147483647 h 21"/>
            <a:gd name="T58" fmla="*/ 2147483647 w 25"/>
            <a:gd name="T59" fmla="*/ 2147483647 h 21"/>
            <a:gd name="T60" fmla="*/ 2147483647 w 25"/>
            <a:gd name="T61" fmla="*/ 2147483647 h 21"/>
            <a:gd name="T62" fmla="*/ 2147483647 w 25"/>
            <a:gd name="T63" fmla="*/ 2147483647 h 21"/>
            <a:gd name="T64" fmla="*/ 2147483647 w 25"/>
            <a:gd name="T65" fmla="*/ 2147483647 h 21"/>
            <a:gd name="T66" fmla="*/ 2147483647 w 25"/>
            <a:gd name="T67" fmla="*/ 2147483647 h 21"/>
            <a:gd name="T68" fmla="*/ 2147483647 w 25"/>
            <a:gd name="T69" fmla="*/ 2147483647 h 21"/>
            <a:gd name="T70" fmla="*/ 2147483647 w 25"/>
            <a:gd name="T71" fmla="*/ 2147483647 h 21"/>
            <a:gd name="T72" fmla="*/ 2147483647 w 25"/>
            <a:gd name="T73" fmla="*/ 2147483647 h 21"/>
            <a:gd name="T74" fmla="*/ 2147483647 w 25"/>
            <a:gd name="T75" fmla="*/ 2147483647 h 21"/>
            <a:gd name="T76" fmla="*/ 2147483647 w 25"/>
            <a:gd name="T77" fmla="*/ 2147483647 h 21"/>
            <a:gd name="T78" fmla="*/ 2147483647 w 25"/>
            <a:gd name="T79" fmla="*/ 2147483647 h 21"/>
            <a:gd name="T80" fmla="*/ 2147483647 w 25"/>
            <a:gd name="T81" fmla="*/ 2147483647 h 21"/>
            <a:gd name="T82" fmla="*/ 2147483647 w 25"/>
            <a:gd name="T83" fmla="*/ 2147483647 h 21"/>
            <a:gd name="T84" fmla="*/ 2147483647 w 25"/>
            <a:gd name="T85" fmla="*/ 2147483647 h 21"/>
            <a:gd name="T86" fmla="*/ 2147483647 w 25"/>
            <a:gd name="T87" fmla="*/ 2147483647 h 21"/>
            <a:gd name="T88" fmla="*/ 2147483647 w 25"/>
            <a:gd name="T89" fmla="*/ 2147483647 h 21"/>
            <a:gd name="T90" fmla="*/ 2147483647 w 25"/>
            <a:gd name="T91" fmla="*/ 2147483647 h 21"/>
            <a:gd name="T92" fmla="*/ 2147483647 w 25"/>
            <a:gd name="T93" fmla="*/ 2147483647 h 21"/>
            <a:gd name="T94" fmla="*/ 2147483647 w 25"/>
            <a:gd name="T95" fmla="*/ 2147483647 h 21"/>
            <a:gd name="T96" fmla="*/ 2147483647 w 25"/>
            <a:gd name="T97" fmla="*/ 2147483647 h 21"/>
            <a:gd name="T98" fmla="*/ 2147483647 w 25"/>
            <a:gd name="T99" fmla="*/ 2147483647 h 21"/>
            <a:gd name="T100" fmla="*/ 2147483647 w 25"/>
            <a:gd name="T101" fmla="*/ 2147483647 h 21"/>
            <a:gd name="T102" fmla="*/ 2147483647 w 25"/>
            <a:gd name="T103" fmla="*/ 2147483647 h 21"/>
            <a:gd name="T104" fmla="*/ 2147483647 w 25"/>
            <a:gd name="T105" fmla="*/ 2147483647 h 21"/>
            <a:gd name="T106" fmla="*/ 2147483647 w 25"/>
            <a:gd name="T107" fmla="*/ 2147483647 h 21"/>
            <a:gd name="T108" fmla="*/ 2147483647 w 25"/>
            <a:gd name="T109" fmla="*/ 2147483647 h 21"/>
            <a:gd name="T110" fmla="*/ 2147483647 w 25"/>
            <a:gd name="T111" fmla="*/ 2147483647 h 21"/>
            <a:gd name="T112" fmla="*/ 2147483647 w 25"/>
            <a:gd name="T113" fmla="*/ 2147483647 h 21"/>
            <a:gd name="T114" fmla="*/ 2147483647 w 25"/>
            <a:gd name="T115" fmla="*/ 2147483647 h 21"/>
            <a:gd name="T116" fmla="*/ 2147483647 w 25"/>
            <a:gd name="T117" fmla="*/ 0 h 21"/>
            <a:gd name="T118" fmla="*/ 2147483647 w 25"/>
            <a:gd name="T119" fmla="*/ 0 h 21"/>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25"/>
            <a:gd name="T181" fmla="*/ 0 h 21"/>
            <a:gd name="T182" fmla="*/ 25 w 25"/>
            <a:gd name="T183" fmla="*/ 19 h 21"/>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25" h="21">
              <a:moveTo>
                <a:pt x="11" y="0"/>
              </a:moveTo>
              <a:lnTo>
                <a:pt x="12" y="0"/>
              </a:lnTo>
              <a:lnTo>
                <a:pt x="12" y="1"/>
              </a:lnTo>
              <a:lnTo>
                <a:pt x="12" y="0"/>
              </a:lnTo>
              <a:lnTo>
                <a:pt x="13" y="0"/>
              </a:lnTo>
              <a:lnTo>
                <a:pt x="13" y="1"/>
              </a:lnTo>
              <a:lnTo>
                <a:pt x="14" y="1"/>
              </a:lnTo>
              <a:lnTo>
                <a:pt x="14" y="0"/>
              </a:lnTo>
              <a:lnTo>
                <a:pt x="15" y="0"/>
              </a:lnTo>
              <a:lnTo>
                <a:pt x="15" y="1"/>
              </a:lnTo>
              <a:lnTo>
                <a:pt x="16" y="1"/>
              </a:lnTo>
              <a:lnTo>
                <a:pt x="17" y="1"/>
              </a:lnTo>
              <a:lnTo>
                <a:pt x="18" y="1"/>
              </a:lnTo>
              <a:lnTo>
                <a:pt x="19" y="1"/>
              </a:lnTo>
              <a:lnTo>
                <a:pt x="20" y="1"/>
              </a:lnTo>
              <a:lnTo>
                <a:pt x="20" y="2"/>
              </a:lnTo>
              <a:lnTo>
                <a:pt x="21" y="2"/>
              </a:lnTo>
              <a:lnTo>
                <a:pt x="21" y="3"/>
              </a:lnTo>
              <a:lnTo>
                <a:pt x="22" y="3"/>
              </a:lnTo>
              <a:lnTo>
                <a:pt x="21" y="3"/>
              </a:lnTo>
              <a:lnTo>
                <a:pt x="21" y="2"/>
              </a:lnTo>
              <a:lnTo>
                <a:pt x="20" y="2"/>
              </a:lnTo>
              <a:lnTo>
                <a:pt x="21" y="2"/>
              </a:lnTo>
              <a:lnTo>
                <a:pt x="21" y="1"/>
              </a:lnTo>
              <a:lnTo>
                <a:pt x="22" y="1"/>
              </a:lnTo>
              <a:lnTo>
                <a:pt x="22" y="2"/>
              </a:lnTo>
              <a:lnTo>
                <a:pt x="23" y="2"/>
              </a:lnTo>
              <a:lnTo>
                <a:pt x="23" y="1"/>
              </a:lnTo>
              <a:lnTo>
                <a:pt x="23" y="2"/>
              </a:lnTo>
              <a:lnTo>
                <a:pt x="24" y="2"/>
              </a:lnTo>
              <a:lnTo>
                <a:pt x="24" y="3"/>
              </a:lnTo>
              <a:lnTo>
                <a:pt x="25" y="3"/>
              </a:lnTo>
              <a:lnTo>
                <a:pt x="25" y="4"/>
              </a:lnTo>
              <a:lnTo>
                <a:pt x="25" y="5"/>
              </a:lnTo>
              <a:lnTo>
                <a:pt x="25" y="6"/>
              </a:lnTo>
              <a:lnTo>
                <a:pt x="24" y="6"/>
              </a:lnTo>
              <a:lnTo>
                <a:pt x="24" y="7"/>
              </a:lnTo>
              <a:lnTo>
                <a:pt x="23" y="7"/>
              </a:lnTo>
              <a:lnTo>
                <a:pt x="22" y="7"/>
              </a:lnTo>
              <a:lnTo>
                <a:pt x="21" y="7"/>
              </a:lnTo>
              <a:lnTo>
                <a:pt x="21" y="6"/>
              </a:lnTo>
              <a:lnTo>
                <a:pt x="20" y="6"/>
              </a:lnTo>
              <a:lnTo>
                <a:pt x="20" y="5"/>
              </a:lnTo>
              <a:lnTo>
                <a:pt x="21" y="5"/>
              </a:lnTo>
              <a:lnTo>
                <a:pt x="20" y="5"/>
              </a:lnTo>
              <a:lnTo>
                <a:pt x="21" y="5"/>
              </a:lnTo>
              <a:lnTo>
                <a:pt x="20" y="5"/>
              </a:lnTo>
              <a:lnTo>
                <a:pt x="20" y="6"/>
              </a:lnTo>
              <a:lnTo>
                <a:pt x="20" y="5"/>
              </a:lnTo>
              <a:lnTo>
                <a:pt x="20" y="6"/>
              </a:lnTo>
              <a:lnTo>
                <a:pt x="20" y="5"/>
              </a:lnTo>
              <a:lnTo>
                <a:pt x="19" y="5"/>
              </a:lnTo>
              <a:lnTo>
                <a:pt x="20" y="6"/>
              </a:lnTo>
              <a:lnTo>
                <a:pt x="19" y="6"/>
              </a:lnTo>
              <a:lnTo>
                <a:pt x="19" y="5"/>
              </a:lnTo>
              <a:lnTo>
                <a:pt x="19" y="6"/>
              </a:lnTo>
              <a:lnTo>
                <a:pt x="19" y="5"/>
              </a:lnTo>
              <a:lnTo>
                <a:pt x="19" y="6"/>
              </a:lnTo>
              <a:lnTo>
                <a:pt x="18" y="6"/>
              </a:lnTo>
              <a:lnTo>
                <a:pt x="18" y="5"/>
              </a:lnTo>
              <a:lnTo>
                <a:pt x="18" y="6"/>
              </a:lnTo>
              <a:lnTo>
                <a:pt x="18" y="5"/>
              </a:lnTo>
              <a:lnTo>
                <a:pt x="18" y="6"/>
              </a:lnTo>
              <a:lnTo>
                <a:pt x="18" y="7"/>
              </a:lnTo>
              <a:lnTo>
                <a:pt x="17" y="7"/>
              </a:lnTo>
              <a:lnTo>
                <a:pt x="18" y="7"/>
              </a:lnTo>
              <a:lnTo>
                <a:pt x="17" y="7"/>
              </a:lnTo>
              <a:lnTo>
                <a:pt x="16" y="7"/>
              </a:lnTo>
              <a:lnTo>
                <a:pt x="16" y="8"/>
              </a:lnTo>
              <a:lnTo>
                <a:pt x="17" y="8"/>
              </a:lnTo>
              <a:lnTo>
                <a:pt x="16" y="8"/>
              </a:lnTo>
              <a:lnTo>
                <a:pt x="17" y="8"/>
              </a:lnTo>
              <a:lnTo>
                <a:pt x="17" y="7"/>
              </a:lnTo>
              <a:lnTo>
                <a:pt x="17" y="8"/>
              </a:lnTo>
              <a:lnTo>
                <a:pt x="18" y="8"/>
              </a:lnTo>
              <a:lnTo>
                <a:pt x="17" y="8"/>
              </a:lnTo>
              <a:lnTo>
                <a:pt x="16" y="8"/>
              </a:lnTo>
              <a:lnTo>
                <a:pt x="16" y="9"/>
              </a:lnTo>
              <a:lnTo>
                <a:pt x="15" y="9"/>
              </a:lnTo>
              <a:lnTo>
                <a:pt x="14" y="10"/>
              </a:lnTo>
              <a:lnTo>
                <a:pt x="15" y="12"/>
              </a:lnTo>
              <a:lnTo>
                <a:pt x="16" y="13"/>
              </a:lnTo>
              <a:lnTo>
                <a:pt x="19" y="12"/>
              </a:lnTo>
              <a:lnTo>
                <a:pt x="18" y="17"/>
              </a:lnTo>
              <a:lnTo>
                <a:pt x="17" y="20"/>
              </a:lnTo>
              <a:lnTo>
                <a:pt x="11" y="21"/>
              </a:lnTo>
              <a:lnTo>
                <a:pt x="9" y="20"/>
              </a:lnTo>
              <a:lnTo>
                <a:pt x="9" y="18"/>
              </a:lnTo>
              <a:lnTo>
                <a:pt x="9" y="19"/>
              </a:lnTo>
              <a:lnTo>
                <a:pt x="7" y="18"/>
              </a:lnTo>
              <a:lnTo>
                <a:pt x="6" y="17"/>
              </a:lnTo>
              <a:lnTo>
                <a:pt x="9" y="19"/>
              </a:lnTo>
              <a:lnTo>
                <a:pt x="8" y="19"/>
              </a:lnTo>
              <a:lnTo>
                <a:pt x="8" y="17"/>
              </a:lnTo>
              <a:lnTo>
                <a:pt x="8" y="19"/>
              </a:lnTo>
              <a:lnTo>
                <a:pt x="6" y="17"/>
              </a:lnTo>
              <a:lnTo>
                <a:pt x="7" y="12"/>
              </a:lnTo>
              <a:lnTo>
                <a:pt x="7" y="13"/>
              </a:lnTo>
              <a:lnTo>
                <a:pt x="7" y="14"/>
              </a:lnTo>
              <a:lnTo>
                <a:pt x="6" y="14"/>
              </a:lnTo>
              <a:lnTo>
                <a:pt x="5" y="14"/>
              </a:lnTo>
              <a:lnTo>
                <a:pt x="5" y="15"/>
              </a:lnTo>
              <a:lnTo>
                <a:pt x="4" y="15"/>
              </a:lnTo>
              <a:lnTo>
                <a:pt x="4" y="16"/>
              </a:lnTo>
              <a:lnTo>
                <a:pt x="4" y="17"/>
              </a:lnTo>
              <a:lnTo>
                <a:pt x="5" y="17"/>
              </a:lnTo>
              <a:lnTo>
                <a:pt x="4" y="17"/>
              </a:lnTo>
              <a:lnTo>
                <a:pt x="5" y="17"/>
              </a:lnTo>
              <a:lnTo>
                <a:pt x="5" y="18"/>
              </a:lnTo>
              <a:lnTo>
                <a:pt x="4" y="18"/>
              </a:lnTo>
              <a:lnTo>
                <a:pt x="5" y="18"/>
              </a:lnTo>
              <a:lnTo>
                <a:pt x="5" y="19"/>
              </a:lnTo>
              <a:lnTo>
                <a:pt x="4" y="19"/>
              </a:lnTo>
              <a:lnTo>
                <a:pt x="3" y="19"/>
              </a:lnTo>
              <a:lnTo>
                <a:pt x="3" y="18"/>
              </a:lnTo>
              <a:lnTo>
                <a:pt x="2" y="18"/>
              </a:lnTo>
              <a:lnTo>
                <a:pt x="1" y="18"/>
              </a:lnTo>
              <a:lnTo>
                <a:pt x="0" y="18"/>
              </a:lnTo>
              <a:lnTo>
                <a:pt x="0" y="17"/>
              </a:lnTo>
              <a:lnTo>
                <a:pt x="1" y="17"/>
              </a:lnTo>
              <a:lnTo>
                <a:pt x="1" y="16"/>
              </a:lnTo>
              <a:lnTo>
                <a:pt x="1" y="15"/>
              </a:lnTo>
              <a:lnTo>
                <a:pt x="2" y="15"/>
              </a:lnTo>
              <a:lnTo>
                <a:pt x="2" y="14"/>
              </a:lnTo>
              <a:lnTo>
                <a:pt x="1" y="14"/>
              </a:lnTo>
              <a:lnTo>
                <a:pt x="2" y="14"/>
              </a:lnTo>
              <a:lnTo>
                <a:pt x="3" y="14"/>
              </a:lnTo>
              <a:lnTo>
                <a:pt x="3" y="13"/>
              </a:lnTo>
              <a:lnTo>
                <a:pt x="4" y="13"/>
              </a:lnTo>
              <a:lnTo>
                <a:pt x="5" y="13"/>
              </a:lnTo>
              <a:lnTo>
                <a:pt x="5" y="12"/>
              </a:lnTo>
              <a:lnTo>
                <a:pt x="4" y="12"/>
              </a:lnTo>
              <a:lnTo>
                <a:pt x="5" y="12"/>
              </a:lnTo>
              <a:lnTo>
                <a:pt x="6" y="12"/>
              </a:lnTo>
              <a:lnTo>
                <a:pt x="6" y="11"/>
              </a:lnTo>
              <a:lnTo>
                <a:pt x="6" y="10"/>
              </a:lnTo>
              <a:lnTo>
                <a:pt x="6" y="9"/>
              </a:lnTo>
              <a:lnTo>
                <a:pt x="6" y="10"/>
              </a:lnTo>
              <a:lnTo>
                <a:pt x="6" y="9"/>
              </a:lnTo>
              <a:lnTo>
                <a:pt x="7" y="9"/>
              </a:lnTo>
              <a:lnTo>
                <a:pt x="6" y="9"/>
              </a:lnTo>
              <a:lnTo>
                <a:pt x="7" y="9"/>
              </a:lnTo>
              <a:lnTo>
                <a:pt x="7" y="8"/>
              </a:lnTo>
              <a:lnTo>
                <a:pt x="7" y="7"/>
              </a:lnTo>
              <a:lnTo>
                <a:pt x="6" y="7"/>
              </a:lnTo>
              <a:lnTo>
                <a:pt x="7" y="7"/>
              </a:lnTo>
              <a:lnTo>
                <a:pt x="6" y="7"/>
              </a:lnTo>
              <a:lnTo>
                <a:pt x="7" y="7"/>
              </a:lnTo>
              <a:lnTo>
                <a:pt x="6" y="7"/>
              </a:lnTo>
              <a:lnTo>
                <a:pt x="6" y="6"/>
              </a:lnTo>
              <a:lnTo>
                <a:pt x="6" y="5"/>
              </a:lnTo>
              <a:lnTo>
                <a:pt x="5" y="5"/>
              </a:lnTo>
              <a:lnTo>
                <a:pt x="5" y="4"/>
              </a:lnTo>
              <a:lnTo>
                <a:pt x="5" y="5"/>
              </a:lnTo>
              <a:lnTo>
                <a:pt x="5" y="4"/>
              </a:lnTo>
              <a:lnTo>
                <a:pt x="4" y="4"/>
              </a:lnTo>
              <a:lnTo>
                <a:pt x="4" y="3"/>
              </a:lnTo>
              <a:lnTo>
                <a:pt x="5" y="3"/>
              </a:lnTo>
              <a:lnTo>
                <a:pt x="5" y="2"/>
              </a:lnTo>
              <a:lnTo>
                <a:pt x="5" y="1"/>
              </a:lnTo>
              <a:lnTo>
                <a:pt x="6" y="1"/>
              </a:lnTo>
              <a:lnTo>
                <a:pt x="6" y="0"/>
              </a:lnTo>
              <a:lnTo>
                <a:pt x="7" y="0"/>
              </a:lnTo>
              <a:lnTo>
                <a:pt x="8" y="0"/>
              </a:lnTo>
              <a:lnTo>
                <a:pt x="9" y="0"/>
              </a:lnTo>
              <a:lnTo>
                <a:pt x="10" y="0"/>
              </a:lnTo>
              <a:lnTo>
                <a:pt x="11"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5</xdr:col>
      <xdr:colOff>266700</xdr:colOff>
      <xdr:row>9</xdr:row>
      <xdr:rowOff>76200</xdr:rowOff>
    </xdr:from>
    <xdr:to>
      <xdr:col>5</xdr:col>
      <xdr:colOff>466725</xdr:colOff>
      <xdr:row>10</xdr:row>
      <xdr:rowOff>133350</xdr:rowOff>
    </xdr:to>
    <xdr:sp macro="" textlink="">
      <xdr:nvSpPr>
        <xdr:cNvPr id="193" name="5e1"/>
        <xdr:cNvSpPr>
          <a:spLocks/>
        </xdr:cNvSpPr>
      </xdr:nvSpPr>
      <xdr:spPr bwMode="auto">
        <a:xfrm>
          <a:off x="3314700" y="1914525"/>
          <a:ext cx="200025" cy="219075"/>
        </a:xfrm>
        <a:custGeom>
          <a:avLst/>
          <a:gdLst>
            <a:gd name="T0" fmla="*/ 2147483647 w 21"/>
            <a:gd name="T1" fmla="*/ 2147483647 h 22"/>
            <a:gd name="T2" fmla="*/ 2147483647 w 21"/>
            <a:gd name="T3" fmla="*/ 2147483647 h 22"/>
            <a:gd name="T4" fmla="*/ 2147483647 w 21"/>
            <a:gd name="T5" fmla="*/ 2147483647 h 22"/>
            <a:gd name="T6" fmla="*/ 2147483647 w 21"/>
            <a:gd name="T7" fmla="*/ 2147483647 h 22"/>
            <a:gd name="T8" fmla="*/ 2147483647 w 21"/>
            <a:gd name="T9" fmla="*/ 2147483647 h 22"/>
            <a:gd name="T10" fmla="*/ 2147483647 w 21"/>
            <a:gd name="T11" fmla="*/ 2147483647 h 22"/>
            <a:gd name="T12" fmla="*/ 2147483647 w 21"/>
            <a:gd name="T13" fmla="*/ 2147483647 h 22"/>
            <a:gd name="T14" fmla="*/ 2147483647 w 21"/>
            <a:gd name="T15" fmla="*/ 2147483647 h 22"/>
            <a:gd name="T16" fmla="*/ 2147483647 w 21"/>
            <a:gd name="T17" fmla="*/ 2147483647 h 22"/>
            <a:gd name="T18" fmla="*/ 2147483647 w 21"/>
            <a:gd name="T19" fmla="*/ 2147483647 h 22"/>
            <a:gd name="T20" fmla="*/ 2147483647 w 21"/>
            <a:gd name="T21" fmla="*/ 2147483647 h 22"/>
            <a:gd name="T22" fmla="*/ 2147483647 w 21"/>
            <a:gd name="T23" fmla="*/ 2147483647 h 22"/>
            <a:gd name="T24" fmla="*/ 2147483647 w 21"/>
            <a:gd name="T25" fmla="*/ 2147483647 h 22"/>
            <a:gd name="T26" fmla="*/ 2147483647 w 21"/>
            <a:gd name="T27" fmla="*/ 2147483647 h 22"/>
            <a:gd name="T28" fmla="*/ 2147483647 w 21"/>
            <a:gd name="T29" fmla="*/ 2147483647 h 22"/>
            <a:gd name="T30" fmla="*/ 2147483647 w 21"/>
            <a:gd name="T31" fmla="*/ 2147483647 h 22"/>
            <a:gd name="T32" fmla="*/ 2147483647 w 21"/>
            <a:gd name="T33" fmla="*/ 2147483647 h 22"/>
            <a:gd name="T34" fmla="*/ 2147483647 w 21"/>
            <a:gd name="T35" fmla="*/ 2147483647 h 22"/>
            <a:gd name="T36" fmla="*/ 2147483647 w 21"/>
            <a:gd name="T37" fmla="*/ 2147483647 h 22"/>
            <a:gd name="T38" fmla="*/ 2147483647 w 21"/>
            <a:gd name="T39" fmla="*/ 2147483647 h 22"/>
            <a:gd name="T40" fmla="*/ 2147483647 w 21"/>
            <a:gd name="T41" fmla="*/ 2147483647 h 22"/>
            <a:gd name="T42" fmla="*/ 2147483647 w 21"/>
            <a:gd name="T43" fmla="*/ 2147483647 h 22"/>
            <a:gd name="T44" fmla="*/ 2147483647 w 21"/>
            <a:gd name="T45" fmla="*/ 2147483647 h 22"/>
            <a:gd name="T46" fmla="*/ 2147483647 w 21"/>
            <a:gd name="T47" fmla="*/ 2147483647 h 22"/>
            <a:gd name="T48" fmla="*/ 2147483647 w 21"/>
            <a:gd name="T49" fmla="*/ 2147483647 h 22"/>
            <a:gd name="T50" fmla="*/ 2147483647 w 21"/>
            <a:gd name="T51" fmla="*/ 2147483647 h 22"/>
            <a:gd name="T52" fmla="*/ 2147483647 w 21"/>
            <a:gd name="T53" fmla="*/ 2147483647 h 22"/>
            <a:gd name="T54" fmla="*/ 2147483647 w 21"/>
            <a:gd name="T55" fmla="*/ 2147483647 h 22"/>
            <a:gd name="T56" fmla="*/ 2147483647 w 21"/>
            <a:gd name="T57" fmla="*/ 2147483647 h 22"/>
            <a:gd name="T58" fmla="*/ 2147483647 w 21"/>
            <a:gd name="T59" fmla="*/ 2147483647 h 22"/>
            <a:gd name="T60" fmla="*/ 2147483647 w 21"/>
            <a:gd name="T61" fmla="*/ 2147483647 h 22"/>
            <a:gd name="T62" fmla="*/ 2147483647 w 21"/>
            <a:gd name="T63" fmla="*/ 2147483647 h 22"/>
            <a:gd name="T64" fmla="*/ 2147483647 w 21"/>
            <a:gd name="T65" fmla="*/ 2147483647 h 22"/>
            <a:gd name="T66" fmla="*/ 2147483647 w 21"/>
            <a:gd name="T67" fmla="*/ 2147483647 h 22"/>
            <a:gd name="T68" fmla="*/ 2147483647 w 21"/>
            <a:gd name="T69" fmla="*/ 2147483647 h 22"/>
            <a:gd name="T70" fmla="*/ 2147483647 w 21"/>
            <a:gd name="T71" fmla="*/ 2147483647 h 22"/>
            <a:gd name="T72" fmla="*/ 2147483647 w 21"/>
            <a:gd name="T73" fmla="*/ 2147483647 h 22"/>
            <a:gd name="T74" fmla="*/ 2147483647 w 21"/>
            <a:gd name="T75" fmla="*/ 2147483647 h 22"/>
            <a:gd name="T76" fmla="*/ 2147483647 w 21"/>
            <a:gd name="T77" fmla="*/ 2147483647 h 22"/>
            <a:gd name="T78" fmla="*/ 2147483647 w 21"/>
            <a:gd name="T79" fmla="*/ 2147483647 h 22"/>
            <a:gd name="T80" fmla="*/ 2147483647 w 21"/>
            <a:gd name="T81" fmla="*/ 2147483647 h 22"/>
            <a:gd name="T82" fmla="*/ 2147483647 w 21"/>
            <a:gd name="T83" fmla="*/ 2147483647 h 22"/>
            <a:gd name="T84" fmla="*/ 2147483647 w 21"/>
            <a:gd name="T85" fmla="*/ 2147483647 h 22"/>
            <a:gd name="T86" fmla="*/ 2147483647 w 21"/>
            <a:gd name="T87" fmla="*/ 2147483647 h 22"/>
            <a:gd name="T88" fmla="*/ 0 w 21"/>
            <a:gd name="T89" fmla="*/ 2147483647 h 22"/>
            <a:gd name="T90" fmla="*/ 2147483647 w 21"/>
            <a:gd name="T91" fmla="*/ 2147483647 h 22"/>
            <a:gd name="T92" fmla="*/ 2147483647 w 21"/>
            <a:gd name="T93" fmla="*/ 2147483647 h 22"/>
            <a:gd name="T94" fmla="*/ 2147483647 w 21"/>
            <a:gd name="T95" fmla="*/ 2147483647 h 22"/>
            <a:gd name="T96" fmla="*/ 2147483647 w 21"/>
            <a:gd name="T97" fmla="*/ 2147483647 h 22"/>
            <a:gd name="T98" fmla="*/ 2147483647 w 21"/>
            <a:gd name="T99" fmla="*/ 0 h 22"/>
            <a:gd name="T100" fmla="*/ 2147483647 w 21"/>
            <a:gd name="T101" fmla="*/ 2147483647 h 22"/>
            <a:gd name="T102" fmla="*/ 2147483647 w 21"/>
            <a:gd name="T103" fmla="*/ 2147483647 h 22"/>
            <a:gd name="T104" fmla="*/ 2147483647 w 21"/>
            <a:gd name="T105" fmla="*/ 0 h 22"/>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21"/>
            <a:gd name="T160" fmla="*/ 0 h 22"/>
            <a:gd name="T161" fmla="*/ 21 w 21"/>
            <a:gd name="T162" fmla="*/ 20 h 22"/>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21" h="22">
              <a:moveTo>
                <a:pt x="10" y="0"/>
              </a:moveTo>
              <a:lnTo>
                <a:pt x="10" y="0"/>
              </a:lnTo>
              <a:lnTo>
                <a:pt x="10" y="1"/>
              </a:lnTo>
              <a:lnTo>
                <a:pt x="11" y="1"/>
              </a:lnTo>
              <a:lnTo>
                <a:pt x="11" y="2"/>
              </a:lnTo>
              <a:lnTo>
                <a:pt x="12" y="2"/>
              </a:lnTo>
              <a:lnTo>
                <a:pt x="13" y="2"/>
              </a:lnTo>
              <a:lnTo>
                <a:pt x="14" y="2"/>
              </a:lnTo>
              <a:lnTo>
                <a:pt x="15" y="2"/>
              </a:lnTo>
              <a:lnTo>
                <a:pt x="16" y="2"/>
              </a:lnTo>
              <a:lnTo>
                <a:pt x="17" y="2"/>
              </a:lnTo>
              <a:lnTo>
                <a:pt x="18" y="2"/>
              </a:lnTo>
              <a:lnTo>
                <a:pt x="19" y="2"/>
              </a:lnTo>
              <a:lnTo>
                <a:pt x="20" y="2"/>
              </a:lnTo>
              <a:lnTo>
                <a:pt x="21" y="2"/>
              </a:lnTo>
              <a:lnTo>
                <a:pt x="20" y="2"/>
              </a:lnTo>
              <a:lnTo>
                <a:pt x="21" y="2"/>
              </a:lnTo>
              <a:lnTo>
                <a:pt x="20" y="2"/>
              </a:lnTo>
              <a:lnTo>
                <a:pt x="21" y="2"/>
              </a:lnTo>
              <a:lnTo>
                <a:pt x="21" y="3"/>
              </a:lnTo>
              <a:lnTo>
                <a:pt x="20" y="3"/>
              </a:lnTo>
              <a:lnTo>
                <a:pt x="20" y="4"/>
              </a:lnTo>
              <a:lnTo>
                <a:pt x="20" y="5"/>
              </a:lnTo>
              <a:lnTo>
                <a:pt x="19" y="5"/>
              </a:lnTo>
              <a:lnTo>
                <a:pt x="19" y="6"/>
              </a:lnTo>
              <a:lnTo>
                <a:pt x="18" y="6"/>
              </a:lnTo>
              <a:lnTo>
                <a:pt x="18" y="7"/>
              </a:lnTo>
              <a:lnTo>
                <a:pt x="17" y="7"/>
              </a:lnTo>
              <a:lnTo>
                <a:pt x="16" y="7"/>
              </a:lnTo>
              <a:lnTo>
                <a:pt x="16" y="6"/>
              </a:lnTo>
              <a:lnTo>
                <a:pt x="15" y="6"/>
              </a:lnTo>
              <a:lnTo>
                <a:pt x="14" y="6"/>
              </a:lnTo>
              <a:lnTo>
                <a:pt x="14" y="7"/>
              </a:lnTo>
              <a:lnTo>
                <a:pt x="14" y="8"/>
              </a:lnTo>
              <a:lnTo>
                <a:pt x="14" y="9"/>
              </a:lnTo>
              <a:lnTo>
                <a:pt x="14" y="8"/>
              </a:lnTo>
              <a:lnTo>
                <a:pt x="13" y="8"/>
              </a:lnTo>
              <a:lnTo>
                <a:pt x="14" y="8"/>
              </a:lnTo>
              <a:lnTo>
                <a:pt x="13" y="8"/>
              </a:lnTo>
              <a:lnTo>
                <a:pt x="12" y="7"/>
              </a:lnTo>
              <a:lnTo>
                <a:pt x="11" y="7"/>
              </a:lnTo>
              <a:lnTo>
                <a:pt x="11" y="6"/>
              </a:lnTo>
              <a:lnTo>
                <a:pt x="11" y="7"/>
              </a:lnTo>
              <a:lnTo>
                <a:pt x="12" y="7"/>
              </a:lnTo>
              <a:lnTo>
                <a:pt x="13" y="7"/>
              </a:lnTo>
              <a:lnTo>
                <a:pt x="13" y="8"/>
              </a:lnTo>
              <a:lnTo>
                <a:pt x="14" y="8"/>
              </a:lnTo>
              <a:lnTo>
                <a:pt x="13" y="8"/>
              </a:lnTo>
              <a:lnTo>
                <a:pt x="14" y="8"/>
              </a:lnTo>
              <a:lnTo>
                <a:pt x="14" y="9"/>
              </a:lnTo>
              <a:lnTo>
                <a:pt x="13" y="9"/>
              </a:lnTo>
              <a:lnTo>
                <a:pt x="12" y="10"/>
              </a:lnTo>
              <a:lnTo>
                <a:pt x="13" y="11"/>
              </a:lnTo>
              <a:lnTo>
                <a:pt x="13" y="12"/>
              </a:lnTo>
              <a:lnTo>
                <a:pt x="13" y="13"/>
              </a:lnTo>
              <a:lnTo>
                <a:pt x="14" y="16"/>
              </a:lnTo>
              <a:lnTo>
                <a:pt x="16" y="17"/>
              </a:lnTo>
              <a:lnTo>
                <a:pt x="14" y="17"/>
              </a:lnTo>
              <a:lnTo>
                <a:pt x="14" y="16"/>
              </a:lnTo>
              <a:lnTo>
                <a:pt x="15" y="16"/>
              </a:lnTo>
              <a:lnTo>
                <a:pt x="15" y="18"/>
              </a:lnTo>
              <a:lnTo>
                <a:pt x="14" y="18"/>
              </a:lnTo>
              <a:lnTo>
                <a:pt x="13" y="18"/>
              </a:lnTo>
              <a:lnTo>
                <a:pt x="13" y="19"/>
              </a:lnTo>
              <a:lnTo>
                <a:pt x="12" y="20"/>
              </a:lnTo>
              <a:lnTo>
                <a:pt x="11" y="21"/>
              </a:lnTo>
              <a:lnTo>
                <a:pt x="10" y="21"/>
              </a:lnTo>
              <a:lnTo>
                <a:pt x="10" y="22"/>
              </a:lnTo>
              <a:lnTo>
                <a:pt x="7" y="22"/>
              </a:lnTo>
              <a:lnTo>
                <a:pt x="6" y="19"/>
              </a:lnTo>
              <a:lnTo>
                <a:pt x="6" y="21"/>
              </a:lnTo>
              <a:lnTo>
                <a:pt x="6" y="18"/>
              </a:lnTo>
              <a:lnTo>
                <a:pt x="5" y="17"/>
              </a:lnTo>
              <a:lnTo>
                <a:pt x="5" y="18"/>
              </a:lnTo>
              <a:lnTo>
                <a:pt x="5" y="19"/>
              </a:lnTo>
              <a:lnTo>
                <a:pt x="4" y="19"/>
              </a:lnTo>
              <a:lnTo>
                <a:pt x="4" y="18"/>
              </a:lnTo>
              <a:lnTo>
                <a:pt x="3" y="18"/>
              </a:lnTo>
              <a:lnTo>
                <a:pt x="3" y="19"/>
              </a:lnTo>
              <a:lnTo>
                <a:pt x="3" y="20"/>
              </a:lnTo>
              <a:lnTo>
                <a:pt x="2" y="20"/>
              </a:lnTo>
              <a:lnTo>
                <a:pt x="2" y="19"/>
              </a:lnTo>
              <a:lnTo>
                <a:pt x="2" y="18"/>
              </a:lnTo>
              <a:lnTo>
                <a:pt x="2" y="17"/>
              </a:lnTo>
              <a:lnTo>
                <a:pt x="2" y="16"/>
              </a:lnTo>
              <a:lnTo>
                <a:pt x="3" y="16"/>
              </a:lnTo>
              <a:lnTo>
                <a:pt x="3" y="15"/>
              </a:lnTo>
              <a:lnTo>
                <a:pt x="2" y="15"/>
              </a:lnTo>
              <a:lnTo>
                <a:pt x="2" y="14"/>
              </a:lnTo>
              <a:lnTo>
                <a:pt x="1" y="14"/>
              </a:lnTo>
              <a:lnTo>
                <a:pt x="0" y="13"/>
              </a:lnTo>
              <a:lnTo>
                <a:pt x="1" y="13"/>
              </a:lnTo>
              <a:lnTo>
                <a:pt x="1" y="12"/>
              </a:lnTo>
              <a:lnTo>
                <a:pt x="1" y="11"/>
              </a:lnTo>
              <a:lnTo>
                <a:pt x="1" y="10"/>
              </a:lnTo>
              <a:lnTo>
                <a:pt x="2" y="10"/>
              </a:lnTo>
              <a:lnTo>
                <a:pt x="1" y="10"/>
              </a:lnTo>
              <a:lnTo>
                <a:pt x="2" y="10"/>
              </a:lnTo>
              <a:lnTo>
                <a:pt x="3" y="10"/>
              </a:lnTo>
              <a:lnTo>
                <a:pt x="3" y="9"/>
              </a:lnTo>
              <a:lnTo>
                <a:pt x="3" y="8"/>
              </a:lnTo>
              <a:lnTo>
                <a:pt x="3" y="7"/>
              </a:lnTo>
              <a:lnTo>
                <a:pt x="3" y="6"/>
              </a:lnTo>
              <a:lnTo>
                <a:pt x="3" y="5"/>
              </a:lnTo>
              <a:lnTo>
                <a:pt x="2" y="5"/>
              </a:lnTo>
              <a:lnTo>
                <a:pt x="2" y="6"/>
              </a:lnTo>
              <a:lnTo>
                <a:pt x="1" y="6"/>
              </a:lnTo>
              <a:lnTo>
                <a:pt x="1" y="5"/>
              </a:lnTo>
              <a:lnTo>
                <a:pt x="0" y="5"/>
              </a:lnTo>
              <a:lnTo>
                <a:pt x="0" y="4"/>
              </a:lnTo>
              <a:lnTo>
                <a:pt x="0" y="3"/>
              </a:lnTo>
              <a:lnTo>
                <a:pt x="0" y="4"/>
              </a:lnTo>
              <a:lnTo>
                <a:pt x="0" y="3"/>
              </a:lnTo>
              <a:lnTo>
                <a:pt x="1" y="3"/>
              </a:lnTo>
              <a:lnTo>
                <a:pt x="1" y="4"/>
              </a:lnTo>
              <a:lnTo>
                <a:pt x="1" y="3"/>
              </a:lnTo>
              <a:lnTo>
                <a:pt x="2" y="3"/>
              </a:lnTo>
              <a:lnTo>
                <a:pt x="3" y="3"/>
              </a:lnTo>
              <a:lnTo>
                <a:pt x="3" y="2"/>
              </a:lnTo>
              <a:lnTo>
                <a:pt x="4" y="2"/>
              </a:lnTo>
              <a:lnTo>
                <a:pt x="4" y="1"/>
              </a:lnTo>
              <a:lnTo>
                <a:pt x="4" y="2"/>
              </a:lnTo>
              <a:lnTo>
                <a:pt x="4" y="1"/>
              </a:lnTo>
              <a:lnTo>
                <a:pt x="4" y="0"/>
              </a:lnTo>
              <a:lnTo>
                <a:pt x="5" y="0"/>
              </a:lnTo>
              <a:lnTo>
                <a:pt x="6" y="0"/>
              </a:lnTo>
              <a:lnTo>
                <a:pt x="7" y="0"/>
              </a:lnTo>
              <a:lnTo>
                <a:pt x="7" y="1"/>
              </a:lnTo>
              <a:lnTo>
                <a:pt x="7" y="0"/>
              </a:lnTo>
              <a:lnTo>
                <a:pt x="8" y="0"/>
              </a:lnTo>
              <a:lnTo>
                <a:pt x="8" y="1"/>
              </a:lnTo>
              <a:lnTo>
                <a:pt x="9" y="1"/>
              </a:lnTo>
              <a:lnTo>
                <a:pt x="9" y="0"/>
              </a:lnTo>
              <a:lnTo>
                <a:pt x="10"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5</xdr:col>
      <xdr:colOff>180975</xdr:colOff>
      <xdr:row>7</xdr:row>
      <xdr:rowOff>57150</xdr:rowOff>
    </xdr:from>
    <xdr:to>
      <xdr:col>5</xdr:col>
      <xdr:colOff>342900</xdr:colOff>
      <xdr:row>8</xdr:row>
      <xdr:rowOff>66675</xdr:rowOff>
    </xdr:to>
    <xdr:sp macro="" textlink="">
      <xdr:nvSpPr>
        <xdr:cNvPr id="194" name="5kl"/>
        <xdr:cNvSpPr>
          <a:spLocks/>
        </xdr:cNvSpPr>
      </xdr:nvSpPr>
      <xdr:spPr bwMode="auto">
        <a:xfrm>
          <a:off x="3228975" y="1571625"/>
          <a:ext cx="161925" cy="171450"/>
        </a:xfrm>
        <a:custGeom>
          <a:avLst/>
          <a:gdLst>
            <a:gd name="T0" fmla="*/ 2147483647 w 17"/>
            <a:gd name="T1" fmla="*/ 2147483647 h 18"/>
            <a:gd name="T2" fmla="*/ 2147483647 w 17"/>
            <a:gd name="T3" fmla="*/ 2147483647 h 18"/>
            <a:gd name="T4" fmla="*/ 2147483647 w 17"/>
            <a:gd name="T5" fmla="*/ 2147483647 h 18"/>
            <a:gd name="T6" fmla="*/ 2147483647 w 17"/>
            <a:gd name="T7" fmla="*/ 2147483647 h 18"/>
            <a:gd name="T8" fmla="*/ 2147483647 w 17"/>
            <a:gd name="T9" fmla="*/ 2147483647 h 18"/>
            <a:gd name="T10" fmla="*/ 2147483647 w 17"/>
            <a:gd name="T11" fmla="*/ 2147483647 h 18"/>
            <a:gd name="T12" fmla="*/ 2147483647 w 17"/>
            <a:gd name="T13" fmla="*/ 2147483647 h 18"/>
            <a:gd name="T14" fmla="*/ 2147483647 w 17"/>
            <a:gd name="T15" fmla="*/ 2147483647 h 18"/>
            <a:gd name="T16" fmla="*/ 2147483647 w 17"/>
            <a:gd name="T17" fmla="*/ 2147483647 h 18"/>
            <a:gd name="T18" fmla="*/ 2147483647 w 17"/>
            <a:gd name="T19" fmla="*/ 2147483647 h 18"/>
            <a:gd name="T20" fmla="*/ 2147483647 w 17"/>
            <a:gd name="T21" fmla="*/ 2147483647 h 18"/>
            <a:gd name="T22" fmla="*/ 2147483647 w 17"/>
            <a:gd name="T23" fmla="*/ 2147483647 h 18"/>
            <a:gd name="T24" fmla="*/ 2147483647 w 17"/>
            <a:gd name="T25" fmla="*/ 2147483647 h 18"/>
            <a:gd name="T26" fmla="*/ 2147483647 w 17"/>
            <a:gd name="T27" fmla="*/ 2147483647 h 18"/>
            <a:gd name="T28" fmla="*/ 2147483647 w 17"/>
            <a:gd name="T29" fmla="*/ 2147483647 h 18"/>
            <a:gd name="T30" fmla="*/ 2147483647 w 17"/>
            <a:gd name="T31" fmla="*/ 2147483647 h 18"/>
            <a:gd name="T32" fmla="*/ 2147483647 w 17"/>
            <a:gd name="T33" fmla="*/ 2147483647 h 18"/>
            <a:gd name="T34" fmla="*/ 2147483647 w 17"/>
            <a:gd name="T35" fmla="*/ 2147483647 h 18"/>
            <a:gd name="T36" fmla="*/ 2147483647 w 17"/>
            <a:gd name="T37" fmla="*/ 2147483647 h 18"/>
            <a:gd name="T38" fmla="*/ 2147483647 w 17"/>
            <a:gd name="T39" fmla="*/ 2147483647 h 18"/>
            <a:gd name="T40" fmla="*/ 2147483647 w 17"/>
            <a:gd name="T41" fmla="*/ 2147483647 h 18"/>
            <a:gd name="T42" fmla="*/ 2147483647 w 17"/>
            <a:gd name="T43" fmla="*/ 2147483647 h 18"/>
            <a:gd name="T44" fmla="*/ 2147483647 w 17"/>
            <a:gd name="T45" fmla="*/ 2147483647 h 18"/>
            <a:gd name="T46" fmla="*/ 2147483647 w 17"/>
            <a:gd name="T47" fmla="*/ 2147483647 h 18"/>
            <a:gd name="T48" fmla="*/ 2147483647 w 17"/>
            <a:gd name="T49" fmla="*/ 2147483647 h 18"/>
            <a:gd name="T50" fmla="*/ 0 w 17"/>
            <a:gd name="T51" fmla="*/ 2147483647 h 18"/>
            <a:gd name="T52" fmla="*/ 2147483647 w 17"/>
            <a:gd name="T53" fmla="*/ 2147483647 h 18"/>
            <a:gd name="T54" fmla="*/ 2147483647 w 17"/>
            <a:gd name="T55" fmla="*/ 2147483647 h 18"/>
            <a:gd name="T56" fmla="*/ 2147483647 w 17"/>
            <a:gd name="T57" fmla="*/ 2147483647 h 18"/>
            <a:gd name="T58" fmla="*/ 2147483647 w 17"/>
            <a:gd name="T59" fmla="*/ 2147483647 h 18"/>
            <a:gd name="T60" fmla="*/ 2147483647 w 17"/>
            <a:gd name="T61" fmla="*/ 2147483647 h 18"/>
            <a:gd name="T62" fmla="*/ 2147483647 w 17"/>
            <a:gd name="T63" fmla="*/ 2147483647 h 18"/>
            <a:gd name="T64" fmla="*/ 2147483647 w 17"/>
            <a:gd name="T65" fmla="*/ 2147483647 h 18"/>
            <a:gd name="T66" fmla="*/ 2147483647 w 17"/>
            <a:gd name="T67" fmla="*/ 0 h 18"/>
            <a:gd name="T68" fmla="*/ 2147483647 w 17"/>
            <a:gd name="T69" fmla="*/ 2147483647 h 18"/>
            <a:gd name="T70" fmla="*/ 2147483647 w 17"/>
            <a:gd name="T71" fmla="*/ 0 h 18"/>
            <a:gd name="T72" fmla="*/ 2147483647 w 17"/>
            <a:gd name="T73" fmla="*/ 2147483647 h 18"/>
            <a:gd name="T74" fmla="*/ 2147483647 w 17"/>
            <a:gd name="T75" fmla="*/ 2147483647 h 18"/>
            <a:gd name="T76" fmla="*/ 2147483647 w 17"/>
            <a:gd name="T77" fmla="*/ 2147483647 h 18"/>
            <a:gd name="T78" fmla="*/ 2147483647 w 17"/>
            <a:gd name="T79" fmla="*/ 0 h 18"/>
            <a:gd name="T80" fmla="*/ 2147483647 w 17"/>
            <a:gd name="T81" fmla="*/ 2147483647 h 18"/>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7"/>
            <a:gd name="T124" fmla="*/ 0 h 18"/>
            <a:gd name="T125" fmla="*/ 12 w 17"/>
            <a:gd name="T126" fmla="*/ 15 h 18"/>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7" h="18">
              <a:moveTo>
                <a:pt x="14" y="0"/>
              </a:moveTo>
              <a:lnTo>
                <a:pt x="16" y="0"/>
              </a:lnTo>
              <a:lnTo>
                <a:pt x="17" y="3"/>
              </a:lnTo>
              <a:lnTo>
                <a:pt x="15" y="5"/>
              </a:lnTo>
              <a:lnTo>
                <a:pt x="15" y="6"/>
              </a:lnTo>
              <a:lnTo>
                <a:pt x="15" y="7"/>
              </a:lnTo>
              <a:lnTo>
                <a:pt x="16" y="7"/>
              </a:lnTo>
              <a:lnTo>
                <a:pt x="16" y="8"/>
              </a:lnTo>
              <a:lnTo>
                <a:pt x="16" y="9"/>
              </a:lnTo>
              <a:lnTo>
                <a:pt x="16" y="10"/>
              </a:lnTo>
              <a:lnTo>
                <a:pt x="16" y="11"/>
              </a:lnTo>
              <a:lnTo>
                <a:pt x="15" y="11"/>
              </a:lnTo>
              <a:lnTo>
                <a:pt x="14" y="11"/>
              </a:lnTo>
              <a:lnTo>
                <a:pt x="13" y="11"/>
              </a:lnTo>
              <a:lnTo>
                <a:pt x="12" y="11"/>
              </a:lnTo>
              <a:lnTo>
                <a:pt x="12" y="12"/>
              </a:lnTo>
              <a:lnTo>
                <a:pt x="11" y="12"/>
              </a:lnTo>
              <a:lnTo>
                <a:pt x="11" y="13"/>
              </a:lnTo>
              <a:lnTo>
                <a:pt x="12" y="13"/>
              </a:lnTo>
              <a:lnTo>
                <a:pt x="12" y="14"/>
              </a:lnTo>
              <a:lnTo>
                <a:pt x="12" y="15"/>
              </a:lnTo>
              <a:lnTo>
                <a:pt x="12" y="16"/>
              </a:lnTo>
              <a:lnTo>
                <a:pt x="11" y="16"/>
              </a:lnTo>
              <a:lnTo>
                <a:pt x="11" y="17"/>
              </a:lnTo>
              <a:lnTo>
                <a:pt x="11" y="18"/>
              </a:lnTo>
              <a:lnTo>
                <a:pt x="10" y="18"/>
              </a:lnTo>
              <a:lnTo>
                <a:pt x="10" y="17"/>
              </a:lnTo>
              <a:lnTo>
                <a:pt x="9" y="18"/>
              </a:lnTo>
              <a:lnTo>
                <a:pt x="8" y="18"/>
              </a:lnTo>
              <a:lnTo>
                <a:pt x="7" y="18"/>
              </a:lnTo>
              <a:lnTo>
                <a:pt x="6" y="18"/>
              </a:lnTo>
              <a:lnTo>
                <a:pt x="5" y="18"/>
              </a:lnTo>
              <a:lnTo>
                <a:pt x="6" y="18"/>
              </a:lnTo>
              <a:lnTo>
                <a:pt x="6" y="17"/>
              </a:lnTo>
              <a:lnTo>
                <a:pt x="6" y="16"/>
              </a:lnTo>
              <a:lnTo>
                <a:pt x="5" y="16"/>
              </a:lnTo>
              <a:lnTo>
                <a:pt x="6" y="15"/>
              </a:lnTo>
              <a:lnTo>
                <a:pt x="5" y="15"/>
              </a:lnTo>
              <a:lnTo>
                <a:pt x="5" y="14"/>
              </a:lnTo>
              <a:lnTo>
                <a:pt x="5" y="13"/>
              </a:lnTo>
              <a:lnTo>
                <a:pt x="5" y="12"/>
              </a:lnTo>
              <a:lnTo>
                <a:pt x="5" y="11"/>
              </a:lnTo>
              <a:lnTo>
                <a:pt x="5" y="10"/>
              </a:lnTo>
              <a:lnTo>
                <a:pt x="5" y="9"/>
              </a:lnTo>
              <a:lnTo>
                <a:pt x="1" y="8"/>
              </a:lnTo>
              <a:lnTo>
                <a:pt x="2" y="4"/>
              </a:lnTo>
              <a:lnTo>
                <a:pt x="0" y="6"/>
              </a:lnTo>
              <a:lnTo>
                <a:pt x="1" y="5"/>
              </a:lnTo>
              <a:lnTo>
                <a:pt x="1" y="3"/>
              </a:lnTo>
              <a:lnTo>
                <a:pt x="3" y="2"/>
              </a:lnTo>
              <a:lnTo>
                <a:pt x="4" y="1"/>
              </a:lnTo>
              <a:lnTo>
                <a:pt x="5" y="1"/>
              </a:lnTo>
              <a:lnTo>
                <a:pt x="7" y="4"/>
              </a:lnTo>
              <a:lnTo>
                <a:pt x="8" y="2"/>
              </a:lnTo>
              <a:lnTo>
                <a:pt x="7" y="3"/>
              </a:lnTo>
              <a:lnTo>
                <a:pt x="6" y="2"/>
              </a:lnTo>
              <a:lnTo>
                <a:pt x="8" y="3"/>
              </a:lnTo>
              <a:lnTo>
                <a:pt x="8" y="1"/>
              </a:lnTo>
              <a:lnTo>
                <a:pt x="10" y="1"/>
              </a:lnTo>
              <a:lnTo>
                <a:pt x="9" y="1"/>
              </a:lnTo>
              <a:lnTo>
                <a:pt x="11" y="1"/>
              </a:lnTo>
              <a:lnTo>
                <a:pt x="12" y="1"/>
              </a:lnTo>
              <a:lnTo>
                <a:pt x="13" y="0"/>
              </a:lnTo>
              <a:lnTo>
                <a:pt x="14"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6</xdr:col>
      <xdr:colOff>19050</xdr:colOff>
      <xdr:row>16</xdr:row>
      <xdr:rowOff>9525</xdr:rowOff>
    </xdr:from>
    <xdr:to>
      <xdr:col>6</xdr:col>
      <xdr:colOff>504825</xdr:colOff>
      <xdr:row>18</xdr:row>
      <xdr:rowOff>9525</xdr:rowOff>
    </xdr:to>
    <xdr:sp macro="" textlink="">
      <xdr:nvSpPr>
        <xdr:cNvPr id="195" name="5ef"/>
        <xdr:cNvSpPr>
          <a:spLocks/>
        </xdr:cNvSpPr>
      </xdr:nvSpPr>
      <xdr:spPr bwMode="auto">
        <a:xfrm>
          <a:off x="3676650" y="2981325"/>
          <a:ext cx="485775" cy="323850"/>
        </a:xfrm>
        <a:custGeom>
          <a:avLst/>
          <a:gdLst>
            <a:gd name="T0" fmla="*/ 2147483647 w 51"/>
            <a:gd name="T1" fmla="*/ 2147483647 h 34"/>
            <a:gd name="T2" fmla="*/ 2147483647 w 51"/>
            <a:gd name="T3" fmla="*/ 2147483647 h 34"/>
            <a:gd name="T4" fmla="*/ 2147483647 w 51"/>
            <a:gd name="T5" fmla="*/ 2147483647 h 34"/>
            <a:gd name="T6" fmla="*/ 2147483647 w 51"/>
            <a:gd name="T7" fmla="*/ 2147483647 h 34"/>
            <a:gd name="T8" fmla="*/ 2147483647 w 51"/>
            <a:gd name="T9" fmla="*/ 2147483647 h 34"/>
            <a:gd name="T10" fmla="*/ 2147483647 w 51"/>
            <a:gd name="T11" fmla="*/ 2147483647 h 34"/>
            <a:gd name="T12" fmla="*/ 2147483647 w 51"/>
            <a:gd name="T13" fmla="*/ 2147483647 h 34"/>
            <a:gd name="T14" fmla="*/ 2147483647 w 51"/>
            <a:gd name="T15" fmla="*/ 2147483647 h 34"/>
            <a:gd name="T16" fmla="*/ 2147483647 w 51"/>
            <a:gd name="T17" fmla="*/ 2147483647 h 34"/>
            <a:gd name="T18" fmla="*/ 2147483647 w 51"/>
            <a:gd name="T19" fmla="*/ 2147483647 h 34"/>
            <a:gd name="T20" fmla="*/ 2147483647 w 51"/>
            <a:gd name="T21" fmla="*/ 2147483647 h 34"/>
            <a:gd name="T22" fmla="*/ 2147483647 w 51"/>
            <a:gd name="T23" fmla="*/ 2147483647 h 34"/>
            <a:gd name="T24" fmla="*/ 2147483647 w 51"/>
            <a:gd name="T25" fmla="*/ 2147483647 h 34"/>
            <a:gd name="T26" fmla="*/ 2147483647 w 51"/>
            <a:gd name="T27" fmla="*/ 2147483647 h 34"/>
            <a:gd name="T28" fmla="*/ 2147483647 w 51"/>
            <a:gd name="T29" fmla="*/ 2147483647 h 34"/>
            <a:gd name="T30" fmla="*/ 2147483647 w 51"/>
            <a:gd name="T31" fmla="*/ 2147483647 h 34"/>
            <a:gd name="T32" fmla="*/ 2147483647 w 51"/>
            <a:gd name="T33" fmla="*/ 2147483647 h 34"/>
            <a:gd name="T34" fmla="*/ 2147483647 w 51"/>
            <a:gd name="T35" fmla="*/ 2147483647 h 34"/>
            <a:gd name="T36" fmla="*/ 2147483647 w 51"/>
            <a:gd name="T37" fmla="*/ 2147483647 h 34"/>
            <a:gd name="T38" fmla="*/ 2147483647 w 51"/>
            <a:gd name="T39" fmla="*/ 2147483647 h 34"/>
            <a:gd name="T40" fmla="*/ 2147483647 w 51"/>
            <a:gd name="T41" fmla="*/ 2147483647 h 34"/>
            <a:gd name="T42" fmla="*/ 2147483647 w 51"/>
            <a:gd name="T43" fmla="*/ 2147483647 h 34"/>
            <a:gd name="T44" fmla="*/ 2147483647 w 51"/>
            <a:gd name="T45" fmla="*/ 2147483647 h 34"/>
            <a:gd name="T46" fmla="*/ 2147483647 w 51"/>
            <a:gd name="T47" fmla="*/ 2147483647 h 34"/>
            <a:gd name="T48" fmla="*/ 2147483647 w 51"/>
            <a:gd name="T49" fmla="*/ 2147483647 h 34"/>
            <a:gd name="T50" fmla="*/ 2147483647 w 51"/>
            <a:gd name="T51" fmla="*/ 2147483647 h 34"/>
            <a:gd name="T52" fmla="*/ 2147483647 w 51"/>
            <a:gd name="T53" fmla="*/ 2147483647 h 34"/>
            <a:gd name="T54" fmla="*/ 2147483647 w 51"/>
            <a:gd name="T55" fmla="*/ 2147483647 h 34"/>
            <a:gd name="T56" fmla="*/ 2147483647 w 51"/>
            <a:gd name="T57" fmla="*/ 2147483647 h 34"/>
            <a:gd name="T58" fmla="*/ 2147483647 w 51"/>
            <a:gd name="T59" fmla="*/ 2147483647 h 34"/>
            <a:gd name="T60" fmla="*/ 2147483647 w 51"/>
            <a:gd name="T61" fmla="*/ 2147483647 h 34"/>
            <a:gd name="T62" fmla="*/ 2147483647 w 51"/>
            <a:gd name="T63" fmla="*/ 2147483647 h 34"/>
            <a:gd name="T64" fmla="*/ 2147483647 w 51"/>
            <a:gd name="T65" fmla="*/ 2147483647 h 34"/>
            <a:gd name="T66" fmla="*/ 2147483647 w 51"/>
            <a:gd name="T67" fmla="*/ 2147483647 h 34"/>
            <a:gd name="T68" fmla="*/ 0 w 51"/>
            <a:gd name="T69" fmla="*/ 2147483647 h 34"/>
            <a:gd name="T70" fmla="*/ 0 w 51"/>
            <a:gd name="T71" fmla="*/ 2147483647 h 34"/>
            <a:gd name="T72" fmla="*/ 0 w 51"/>
            <a:gd name="T73" fmla="*/ 2147483647 h 34"/>
            <a:gd name="T74" fmla="*/ 0 w 51"/>
            <a:gd name="T75" fmla="*/ 2147483647 h 34"/>
            <a:gd name="T76" fmla="*/ 2147483647 w 51"/>
            <a:gd name="T77" fmla="*/ 2147483647 h 34"/>
            <a:gd name="T78" fmla="*/ 2147483647 w 51"/>
            <a:gd name="T79" fmla="*/ 2147483647 h 34"/>
            <a:gd name="T80" fmla="*/ 2147483647 w 51"/>
            <a:gd name="T81" fmla="*/ 2147483647 h 34"/>
            <a:gd name="T82" fmla="*/ 2147483647 w 51"/>
            <a:gd name="T83" fmla="*/ 2147483647 h 34"/>
            <a:gd name="T84" fmla="*/ 2147483647 w 51"/>
            <a:gd name="T85" fmla="*/ 2147483647 h 34"/>
            <a:gd name="T86" fmla="*/ 2147483647 w 51"/>
            <a:gd name="T87" fmla="*/ 2147483647 h 34"/>
            <a:gd name="T88" fmla="*/ 2147483647 w 51"/>
            <a:gd name="T89" fmla="*/ 2147483647 h 34"/>
            <a:gd name="T90" fmla="*/ 2147483647 w 51"/>
            <a:gd name="T91" fmla="*/ 2147483647 h 34"/>
            <a:gd name="T92" fmla="*/ 2147483647 w 51"/>
            <a:gd name="T93" fmla="*/ 2147483647 h 34"/>
            <a:gd name="T94" fmla="*/ 2147483647 w 51"/>
            <a:gd name="T95" fmla="*/ 2147483647 h 34"/>
            <a:gd name="T96" fmla="*/ 2147483647 w 51"/>
            <a:gd name="T97" fmla="*/ 2147483647 h 34"/>
            <a:gd name="T98" fmla="*/ 2147483647 w 51"/>
            <a:gd name="T99" fmla="*/ 2147483647 h 34"/>
            <a:gd name="T100" fmla="*/ 2147483647 w 51"/>
            <a:gd name="T101" fmla="*/ 2147483647 h 34"/>
            <a:gd name="T102" fmla="*/ 2147483647 w 51"/>
            <a:gd name="T103" fmla="*/ 2147483647 h 34"/>
            <a:gd name="T104" fmla="*/ 2147483647 w 51"/>
            <a:gd name="T105" fmla="*/ 2147483647 h 34"/>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51"/>
            <a:gd name="T160" fmla="*/ 0 h 34"/>
            <a:gd name="T161" fmla="*/ 36 w 51"/>
            <a:gd name="T162" fmla="*/ 32 h 34"/>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51" h="34">
              <a:moveTo>
                <a:pt x="48" y="0"/>
              </a:moveTo>
              <a:lnTo>
                <a:pt x="48" y="1"/>
              </a:lnTo>
              <a:lnTo>
                <a:pt x="49" y="1"/>
              </a:lnTo>
              <a:lnTo>
                <a:pt x="49" y="2"/>
              </a:lnTo>
              <a:lnTo>
                <a:pt x="50" y="2"/>
              </a:lnTo>
              <a:lnTo>
                <a:pt x="50" y="3"/>
              </a:lnTo>
              <a:lnTo>
                <a:pt x="50" y="4"/>
              </a:lnTo>
              <a:lnTo>
                <a:pt x="51" y="4"/>
              </a:lnTo>
              <a:lnTo>
                <a:pt x="51" y="5"/>
              </a:lnTo>
              <a:lnTo>
                <a:pt x="51" y="6"/>
              </a:lnTo>
              <a:lnTo>
                <a:pt x="50" y="6"/>
              </a:lnTo>
              <a:lnTo>
                <a:pt x="50" y="7"/>
              </a:lnTo>
              <a:lnTo>
                <a:pt x="50" y="8"/>
              </a:lnTo>
              <a:lnTo>
                <a:pt x="50" y="9"/>
              </a:lnTo>
              <a:lnTo>
                <a:pt x="49" y="9"/>
              </a:lnTo>
              <a:lnTo>
                <a:pt x="48" y="9"/>
              </a:lnTo>
              <a:lnTo>
                <a:pt x="48" y="10"/>
              </a:lnTo>
              <a:lnTo>
                <a:pt x="47" y="10"/>
              </a:lnTo>
              <a:lnTo>
                <a:pt x="48" y="10"/>
              </a:lnTo>
              <a:lnTo>
                <a:pt x="48" y="11"/>
              </a:lnTo>
              <a:lnTo>
                <a:pt x="47" y="12"/>
              </a:lnTo>
              <a:lnTo>
                <a:pt x="48" y="12"/>
              </a:lnTo>
              <a:lnTo>
                <a:pt x="47" y="12"/>
              </a:lnTo>
              <a:lnTo>
                <a:pt x="47" y="13"/>
              </a:lnTo>
              <a:lnTo>
                <a:pt x="47" y="14"/>
              </a:lnTo>
              <a:lnTo>
                <a:pt x="48" y="14"/>
              </a:lnTo>
              <a:lnTo>
                <a:pt x="47" y="14"/>
              </a:lnTo>
              <a:lnTo>
                <a:pt x="48" y="14"/>
              </a:lnTo>
              <a:lnTo>
                <a:pt x="47" y="14"/>
              </a:lnTo>
              <a:lnTo>
                <a:pt x="48" y="15"/>
              </a:lnTo>
              <a:lnTo>
                <a:pt x="47" y="15"/>
              </a:lnTo>
              <a:lnTo>
                <a:pt x="48" y="16"/>
              </a:lnTo>
              <a:lnTo>
                <a:pt x="47" y="16"/>
              </a:lnTo>
              <a:lnTo>
                <a:pt x="47" y="17"/>
              </a:lnTo>
              <a:lnTo>
                <a:pt x="46" y="17"/>
              </a:lnTo>
              <a:lnTo>
                <a:pt x="46" y="18"/>
              </a:lnTo>
              <a:lnTo>
                <a:pt x="45" y="18"/>
              </a:lnTo>
              <a:lnTo>
                <a:pt x="45" y="19"/>
              </a:lnTo>
              <a:lnTo>
                <a:pt x="44" y="19"/>
              </a:lnTo>
              <a:lnTo>
                <a:pt x="44" y="20"/>
              </a:lnTo>
              <a:lnTo>
                <a:pt x="43" y="20"/>
              </a:lnTo>
              <a:lnTo>
                <a:pt x="43" y="19"/>
              </a:lnTo>
              <a:lnTo>
                <a:pt x="42" y="19"/>
              </a:lnTo>
              <a:lnTo>
                <a:pt x="41" y="19"/>
              </a:lnTo>
              <a:lnTo>
                <a:pt x="40" y="19"/>
              </a:lnTo>
              <a:lnTo>
                <a:pt x="39" y="19"/>
              </a:lnTo>
              <a:lnTo>
                <a:pt x="39" y="18"/>
              </a:lnTo>
              <a:lnTo>
                <a:pt x="38" y="18"/>
              </a:lnTo>
              <a:lnTo>
                <a:pt x="38" y="17"/>
              </a:lnTo>
              <a:lnTo>
                <a:pt x="38" y="18"/>
              </a:lnTo>
              <a:lnTo>
                <a:pt x="37" y="18"/>
              </a:lnTo>
              <a:lnTo>
                <a:pt x="37" y="19"/>
              </a:lnTo>
              <a:lnTo>
                <a:pt x="36" y="19"/>
              </a:lnTo>
              <a:lnTo>
                <a:pt x="36" y="20"/>
              </a:lnTo>
              <a:lnTo>
                <a:pt x="36" y="19"/>
              </a:lnTo>
              <a:lnTo>
                <a:pt x="36" y="20"/>
              </a:lnTo>
              <a:lnTo>
                <a:pt x="36" y="19"/>
              </a:lnTo>
              <a:lnTo>
                <a:pt x="36" y="20"/>
              </a:lnTo>
              <a:lnTo>
                <a:pt x="36" y="21"/>
              </a:lnTo>
              <a:lnTo>
                <a:pt x="35" y="21"/>
              </a:lnTo>
              <a:lnTo>
                <a:pt x="34" y="21"/>
              </a:lnTo>
              <a:lnTo>
                <a:pt x="34" y="22"/>
              </a:lnTo>
              <a:lnTo>
                <a:pt x="33" y="22"/>
              </a:lnTo>
              <a:lnTo>
                <a:pt x="33" y="23"/>
              </a:lnTo>
              <a:lnTo>
                <a:pt x="34" y="23"/>
              </a:lnTo>
              <a:lnTo>
                <a:pt x="34" y="22"/>
              </a:lnTo>
              <a:lnTo>
                <a:pt x="35" y="22"/>
              </a:lnTo>
              <a:lnTo>
                <a:pt x="36" y="22"/>
              </a:lnTo>
              <a:lnTo>
                <a:pt x="37" y="22"/>
              </a:lnTo>
              <a:lnTo>
                <a:pt x="37" y="21"/>
              </a:lnTo>
              <a:lnTo>
                <a:pt x="38" y="21"/>
              </a:lnTo>
              <a:lnTo>
                <a:pt x="38" y="22"/>
              </a:lnTo>
              <a:lnTo>
                <a:pt x="39" y="22"/>
              </a:lnTo>
              <a:lnTo>
                <a:pt x="39" y="23"/>
              </a:lnTo>
              <a:lnTo>
                <a:pt x="40" y="23"/>
              </a:lnTo>
              <a:lnTo>
                <a:pt x="40" y="24"/>
              </a:lnTo>
              <a:lnTo>
                <a:pt x="40" y="25"/>
              </a:lnTo>
              <a:lnTo>
                <a:pt x="39" y="25"/>
              </a:lnTo>
              <a:lnTo>
                <a:pt x="38" y="25"/>
              </a:lnTo>
              <a:lnTo>
                <a:pt x="37" y="25"/>
              </a:lnTo>
              <a:lnTo>
                <a:pt x="37" y="26"/>
              </a:lnTo>
              <a:lnTo>
                <a:pt x="37" y="25"/>
              </a:lnTo>
              <a:lnTo>
                <a:pt x="37" y="26"/>
              </a:lnTo>
              <a:lnTo>
                <a:pt x="36" y="26"/>
              </a:lnTo>
              <a:lnTo>
                <a:pt x="36" y="25"/>
              </a:lnTo>
              <a:lnTo>
                <a:pt x="36" y="26"/>
              </a:lnTo>
              <a:lnTo>
                <a:pt x="35" y="26"/>
              </a:lnTo>
              <a:lnTo>
                <a:pt x="34" y="26"/>
              </a:lnTo>
              <a:lnTo>
                <a:pt x="33" y="26"/>
              </a:lnTo>
              <a:lnTo>
                <a:pt x="33" y="25"/>
              </a:lnTo>
              <a:lnTo>
                <a:pt x="34" y="25"/>
              </a:lnTo>
              <a:lnTo>
                <a:pt x="33" y="25"/>
              </a:lnTo>
              <a:lnTo>
                <a:pt x="33" y="24"/>
              </a:lnTo>
              <a:lnTo>
                <a:pt x="34" y="24"/>
              </a:lnTo>
              <a:lnTo>
                <a:pt x="33" y="24"/>
              </a:lnTo>
              <a:lnTo>
                <a:pt x="32" y="24"/>
              </a:lnTo>
              <a:lnTo>
                <a:pt x="31" y="24"/>
              </a:lnTo>
              <a:lnTo>
                <a:pt x="30" y="24"/>
              </a:lnTo>
              <a:lnTo>
                <a:pt x="29" y="24"/>
              </a:lnTo>
              <a:lnTo>
                <a:pt x="28" y="24"/>
              </a:lnTo>
              <a:lnTo>
                <a:pt x="28" y="25"/>
              </a:lnTo>
              <a:lnTo>
                <a:pt x="27" y="25"/>
              </a:lnTo>
              <a:lnTo>
                <a:pt x="27" y="26"/>
              </a:lnTo>
              <a:lnTo>
                <a:pt x="27" y="27"/>
              </a:lnTo>
              <a:lnTo>
                <a:pt x="27" y="28"/>
              </a:lnTo>
              <a:lnTo>
                <a:pt x="28" y="28"/>
              </a:lnTo>
              <a:lnTo>
                <a:pt x="29" y="28"/>
              </a:lnTo>
              <a:lnTo>
                <a:pt x="30" y="28"/>
              </a:lnTo>
              <a:lnTo>
                <a:pt x="31" y="28"/>
              </a:lnTo>
              <a:lnTo>
                <a:pt x="32" y="28"/>
              </a:lnTo>
              <a:lnTo>
                <a:pt x="33" y="28"/>
              </a:lnTo>
              <a:lnTo>
                <a:pt x="34" y="28"/>
              </a:lnTo>
              <a:lnTo>
                <a:pt x="35" y="28"/>
              </a:lnTo>
              <a:lnTo>
                <a:pt x="34" y="28"/>
              </a:lnTo>
              <a:lnTo>
                <a:pt x="34" y="29"/>
              </a:lnTo>
              <a:lnTo>
                <a:pt x="34" y="30"/>
              </a:lnTo>
              <a:lnTo>
                <a:pt x="35" y="30"/>
              </a:lnTo>
              <a:lnTo>
                <a:pt x="36" y="30"/>
              </a:lnTo>
              <a:lnTo>
                <a:pt x="35" y="30"/>
              </a:lnTo>
              <a:lnTo>
                <a:pt x="35" y="31"/>
              </a:lnTo>
              <a:lnTo>
                <a:pt x="34" y="31"/>
              </a:lnTo>
              <a:lnTo>
                <a:pt x="33" y="31"/>
              </a:lnTo>
              <a:lnTo>
                <a:pt x="32" y="31"/>
              </a:lnTo>
              <a:lnTo>
                <a:pt x="31" y="31"/>
              </a:lnTo>
              <a:lnTo>
                <a:pt x="30" y="31"/>
              </a:lnTo>
              <a:lnTo>
                <a:pt x="29" y="31"/>
              </a:lnTo>
              <a:lnTo>
                <a:pt x="29" y="32"/>
              </a:lnTo>
              <a:lnTo>
                <a:pt x="28" y="32"/>
              </a:lnTo>
              <a:lnTo>
                <a:pt x="27" y="32"/>
              </a:lnTo>
              <a:lnTo>
                <a:pt x="26" y="32"/>
              </a:lnTo>
              <a:lnTo>
                <a:pt x="25" y="32"/>
              </a:lnTo>
              <a:lnTo>
                <a:pt x="24" y="32"/>
              </a:lnTo>
              <a:lnTo>
                <a:pt x="24" y="31"/>
              </a:lnTo>
              <a:lnTo>
                <a:pt x="23" y="31"/>
              </a:lnTo>
              <a:lnTo>
                <a:pt x="23" y="30"/>
              </a:lnTo>
              <a:lnTo>
                <a:pt x="23" y="29"/>
              </a:lnTo>
              <a:lnTo>
                <a:pt x="24" y="29"/>
              </a:lnTo>
              <a:lnTo>
                <a:pt x="24" y="28"/>
              </a:lnTo>
              <a:lnTo>
                <a:pt x="24" y="27"/>
              </a:lnTo>
              <a:lnTo>
                <a:pt x="24" y="26"/>
              </a:lnTo>
              <a:lnTo>
                <a:pt x="13" y="29"/>
              </a:lnTo>
              <a:lnTo>
                <a:pt x="14" y="31"/>
              </a:lnTo>
              <a:lnTo>
                <a:pt x="12" y="33"/>
              </a:lnTo>
              <a:lnTo>
                <a:pt x="10" y="34"/>
              </a:lnTo>
              <a:lnTo>
                <a:pt x="8" y="32"/>
              </a:lnTo>
              <a:lnTo>
                <a:pt x="7" y="32"/>
              </a:lnTo>
              <a:lnTo>
                <a:pt x="6" y="33"/>
              </a:lnTo>
              <a:lnTo>
                <a:pt x="2" y="33"/>
              </a:lnTo>
              <a:lnTo>
                <a:pt x="3" y="29"/>
              </a:lnTo>
              <a:lnTo>
                <a:pt x="2" y="28"/>
              </a:lnTo>
              <a:lnTo>
                <a:pt x="3" y="28"/>
              </a:lnTo>
              <a:lnTo>
                <a:pt x="1" y="28"/>
              </a:lnTo>
              <a:lnTo>
                <a:pt x="2" y="28"/>
              </a:lnTo>
              <a:lnTo>
                <a:pt x="2" y="27"/>
              </a:lnTo>
              <a:lnTo>
                <a:pt x="0" y="26"/>
              </a:lnTo>
              <a:lnTo>
                <a:pt x="2" y="25"/>
              </a:lnTo>
              <a:lnTo>
                <a:pt x="1" y="25"/>
              </a:lnTo>
              <a:lnTo>
                <a:pt x="1" y="24"/>
              </a:lnTo>
              <a:lnTo>
                <a:pt x="4" y="23"/>
              </a:lnTo>
              <a:lnTo>
                <a:pt x="3" y="23"/>
              </a:lnTo>
              <a:lnTo>
                <a:pt x="5" y="21"/>
              </a:lnTo>
              <a:lnTo>
                <a:pt x="4" y="20"/>
              </a:lnTo>
              <a:lnTo>
                <a:pt x="3" y="19"/>
              </a:lnTo>
              <a:lnTo>
                <a:pt x="5" y="18"/>
              </a:lnTo>
              <a:lnTo>
                <a:pt x="2" y="17"/>
              </a:lnTo>
              <a:lnTo>
                <a:pt x="4" y="16"/>
              </a:lnTo>
              <a:lnTo>
                <a:pt x="6" y="15"/>
              </a:lnTo>
              <a:lnTo>
                <a:pt x="5" y="15"/>
              </a:lnTo>
              <a:lnTo>
                <a:pt x="6" y="13"/>
              </a:lnTo>
              <a:lnTo>
                <a:pt x="6" y="12"/>
              </a:lnTo>
              <a:lnTo>
                <a:pt x="7" y="11"/>
              </a:lnTo>
              <a:lnTo>
                <a:pt x="6" y="10"/>
              </a:lnTo>
              <a:lnTo>
                <a:pt x="8" y="11"/>
              </a:lnTo>
              <a:lnTo>
                <a:pt x="9" y="10"/>
              </a:lnTo>
              <a:lnTo>
                <a:pt x="9" y="9"/>
              </a:lnTo>
              <a:lnTo>
                <a:pt x="12" y="8"/>
              </a:lnTo>
              <a:lnTo>
                <a:pt x="13" y="8"/>
              </a:lnTo>
              <a:lnTo>
                <a:pt x="14" y="7"/>
              </a:lnTo>
              <a:lnTo>
                <a:pt x="15" y="6"/>
              </a:lnTo>
              <a:lnTo>
                <a:pt x="17" y="5"/>
              </a:lnTo>
              <a:lnTo>
                <a:pt x="19" y="5"/>
              </a:lnTo>
              <a:lnTo>
                <a:pt x="19" y="4"/>
              </a:lnTo>
              <a:lnTo>
                <a:pt x="19" y="3"/>
              </a:lnTo>
              <a:lnTo>
                <a:pt x="18" y="3"/>
              </a:lnTo>
              <a:lnTo>
                <a:pt x="19" y="3"/>
              </a:lnTo>
              <a:lnTo>
                <a:pt x="18" y="3"/>
              </a:lnTo>
              <a:lnTo>
                <a:pt x="19" y="3"/>
              </a:lnTo>
              <a:lnTo>
                <a:pt x="20" y="3"/>
              </a:lnTo>
              <a:lnTo>
                <a:pt x="21" y="3"/>
              </a:lnTo>
              <a:lnTo>
                <a:pt x="21" y="2"/>
              </a:lnTo>
              <a:lnTo>
                <a:pt x="22" y="2"/>
              </a:lnTo>
              <a:lnTo>
                <a:pt x="22" y="1"/>
              </a:lnTo>
              <a:lnTo>
                <a:pt x="23" y="1"/>
              </a:lnTo>
              <a:lnTo>
                <a:pt x="24" y="1"/>
              </a:lnTo>
              <a:lnTo>
                <a:pt x="25" y="1"/>
              </a:lnTo>
              <a:lnTo>
                <a:pt x="25" y="2"/>
              </a:lnTo>
              <a:lnTo>
                <a:pt x="26" y="2"/>
              </a:lnTo>
              <a:lnTo>
                <a:pt x="26" y="3"/>
              </a:lnTo>
              <a:lnTo>
                <a:pt x="27" y="3"/>
              </a:lnTo>
              <a:lnTo>
                <a:pt x="28" y="3"/>
              </a:lnTo>
              <a:lnTo>
                <a:pt x="28" y="4"/>
              </a:lnTo>
              <a:lnTo>
                <a:pt x="29" y="4"/>
              </a:lnTo>
              <a:lnTo>
                <a:pt x="29" y="5"/>
              </a:lnTo>
              <a:lnTo>
                <a:pt x="30" y="5"/>
              </a:lnTo>
              <a:lnTo>
                <a:pt x="32" y="4"/>
              </a:lnTo>
              <a:lnTo>
                <a:pt x="32" y="5"/>
              </a:lnTo>
              <a:lnTo>
                <a:pt x="32" y="4"/>
              </a:lnTo>
              <a:lnTo>
                <a:pt x="33" y="4"/>
              </a:lnTo>
              <a:lnTo>
                <a:pt x="33" y="3"/>
              </a:lnTo>
              <a:lnTo>
                <a:pt x="34" y="3"/>
              </a:lnTo>
              <a:lnTo>
                <a:pt x="35" y="3"/>
              </a:lnTo>
              <a:lnTo>
                <a:pt x="36" y="3"/>
              </a:lnTo>
              <a:lnTo>
                <a:pt x="37" y="3"/>
              </a:lnTo>
              <a:lnTo>
                <a:pt x="38" y="3"/>
              </a:lnTo>
              <a:lnTo>
                <a:pt x="39" y="3"/>
              </a:lnTo>
              <a:lnTo>
                <a:pt x="38" y="3"/>
              </a:lnTo>
              <a:lnTo>
                <a:pt x="39" y="3"/>
              </a:lnTo>
              <a:lnTo>
                <a:pt x="40" y="3"/>
              </a:lnTo>
              <a:lnTo>
                <a:pt x="41" y="3"/>
              </a:lnTo>
              <a:lnTo>
                <a:pt x="40" y="3"/>
              </a:lnTo>
              <a:lnTo>
                <a:pt x="41" y="3"/>
              </a:lnTo>
              <a:lnTo>
                <a:pt x="41" y="2"/>
              </a:lnTo>
              <a:lnTo>
                <a:pt x="41" y="3"/>
              </a:lnTo>
              <a:lnTo>
                <a:pt x="41" y="2"/>
              </a:lnTo>
              <a:lnTo>
                <a:pt x="42" y="2"/>
              </a:lnTo>
              <a:lnTo>
                <a:pt x="43" y="2"/>
              </a:lnTo>
              <a:lnTo>
                <a:pt x="43" y="1"/>
              </a:lnTo>
              <a:lnTo>
                <a:pt x="43" y="2"/>
              </a:lnTo>
              <a:lnTo>
                <a:pt x="43" y="1"/>
              </a:lnTo>
              <a:lnTo>
                <a:pt x="44" y="1"/>
              </a:lnTo>
              <a:lnTo>
                <a:pt x="45" y="1"/>
              </a:lnTo>
              <a:lnTo>
                <a:pt x="46" y="1"/>
              </a:lnTo>
              <a:lnTo>
                <a:pt x="47" y="1"/>
              </a:lnTo>
              <a:lnTo>
                <a:pt x="47" y="0"/>
              </a:lnTo>
              <a:lnTo>
                <a:pt x="48"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7</xdr:col>
      <xdr:colOff>590550</xdr:colOff>
      <xdr:row>32</xdr:row>
      <xdr:rowOff>76200</xdr:rowOff>
    </xdr:from>
    <xdr:to>
      <xdr:col>8</xdr:col>
      <xdr:colOff>600075</xdr:colOff>
      <xdr:row>36</xdr:row>
      <xdr:rowOff>47625</xdr:rowOff>
    </xdr:to>
    <xdr:sp macro="" textlink="">
      <xdr:nvSpPr>
        <xdr:cNvPr id="196" name="5qa"/>
        <xdr:cNvSpPr>
          <a:spLocks/>
        </xdr:cNvSpPr>
      </xdr:nvSpPr>
      <xdr:spPr bwMode="auto">
        <a:xfrm>
          <a:off x="4857750" y="5638800"/>
          <a:ext cx="619125" cy="619125"/>
        </a:xfrm>
        <a:custGeom>
          <a:avLst/>
          <a:gdLst>
            <a:gd name="T0" fmla="*/ 2147483647 w 65"/>
            <a:gd name="T1" fmla="*/ 2147483647 h 65"/>
            <a:gd name="T2" fmla="*/ 2147483647 w 65"/>
            <a:gd name="T3" fmla="*/ 2147483647 h 65"/>
            <a:gd name="T4" fmla="*/ 2147483647 w 65"/>
            <a:gd name="T5" fmla="*/ 2147483647 h 65"/>
            <a:gd name="T6" fmla="*/ 2147483647 w 65"/>
            <a:gd name="T7" fmla="*/ 2147483647 h 65"/>
            <a:gd name="T8" fmla="*/ 2147483647 w 65"/>
            <a:gd name="T9" fmla="*/ 2147483647 h 65"/>
            <a:gd name="T10" fmla="*/ 2147483647 w 65"/>
            <a:gd name="T11" fmla="*/ 2147483647 h 65"/>
            <a:gd name="T12" fmla="*/ 2147483647 w 65"/>
            <a:gd name="T13" fmla="*/ 2147483647 h 65"/>
            <a:gd name="T14" fmla="*/ 2147483647 w 65"/>
            <a:gd name="T15" fmla="*/ 2147483647 h 65"/>
            <a:gd name="T16" fmla="*/ 2147483647 w 65"/>
            <a:gd name="T17" fmla="*/ 2147483647 h 65"/>
            <a:gd name="T18" fmla="*/ 2147483647 w 65"/>
            <a:gd name="T19" fmla="*/ 2147483647 h 65"/>
            <a:gd name="T20" fmla="*/ 2147483647 w 65"/>
            <a:gd name="T21" fmla="*/ 2147483647 h 65"/>
            <a:gd name="T22" fmla="*/ 2147483647 w 65"/>
            <a:gd name="T23" fmla="*/ 2147483647 h 65"/>
            <a:gd name="T24" fmla="*/ 2147483647 w 65"/>
            <a:gd name="T25" fmla="*/ 2147483647 h 65"/>
            <a:gd name="T26" fmla="*/ 2147483647 w 65"/>
            <a:gd name="T27" fmla="*/ 2147483647 h 65"/>
            <a:gd name="T28" fmla="*/ 2147483647 w 65"/>
            <a:gd name="T29" fmla="*/ 2147483647 h 65"/>
            <a:gd name="T30" fmla="*/ 2147483647 w 65"/>
            <a:gd name="T31" fmla="*/ 2147483647 h 65"/>
            <a:gd name="T32" fmla="*/ 2147483647 w 65"/>
            <a:gd name="T33" fmla="*/ 2147483647 h 65"/>
            <a:gd name="T34" fmla="*/ 2147483647 w 65"/>
            <a:gd name="T35" fmla="*/ 2147483647 h 65"/>
            <a:gd name="T36" fmla="*/ 2147483647 w 65"/>
            <a:gd name="T37" fmla="*/ 2147483647 h 65"/>
            <a:gd name="T38" fmla="*/ 2147483647 w 65"/>
            <a:gd name="T39" fmla="*/ 2147483647 h 65"/>
            <a:gd name="T40" fmla="*/ 2147483647 w 65"/>
            <a:gd name="T41" fmla="*/ 2147483647 h 65"/>
            <a:gd name="T42" fmla="*/ 2147483647 w 65"/>
            <a:gd name="T43" fmla="*/ 2147483647 h 65"/>
            <a:gd name="T44" fmla="*/ 2147483647 w 65"/>
            <a:gd name="T45" fmla="*/ 2147483647 h 65"/>
            <a:gd name="T46" fmla="*/ 2147483647 w 65"/>
            <a:gd name="T47" fmla="*/ 2147483647 h 65"/>
            <a:gd name="T48" fmla="*/ 2147483647 w 65"/>
            <a:gd name="T49" fmla="*/ 2147483647 h 65"/>
            <a:gd name="T50" fmla="*/ 2147483647 w 65"/>
            <a:gd name="T51" fmla="*/ 2147483647 h 65"/>
            <a:gd name="T52" fmla="*/ 2147483647 w 65"/>
            <a:gd name="T53" fmla="*/ 2147483647 h 65"/>
            <a:gd name="T54" fmla="*/ 2147483647 w 65"/>
            <a:gd name="T55" fmla="*/ 2147483647 h 65"/>
            <a:gd name="T56" fmla="*/ 2147483647 w 65"/>
            <a:gd name="T57" fmla="*/ 2147483647 h 65"/>
            <a:gd name="T58" fmla="*/ 2147483647 w 65"/>
            <a:gd name="T59" fmla="*/ 2147483647 h 65"/>
            <a:gd name="T60" fmla="*/ 2147483647 w 65"/>
            <a:gd name="T61" fmla="*/ 2147483647 h 65"/>
            <a:gd name="T62" fmla="*/ 2147483647 w 65"/>
            <a:gd name="T63" fmla="*/ 2147483647 h 65"/>
            <a:gd name="T64" fmla="*/ 2147483647 w 65"/>
            <a:gd name="T65" fmla="*/ 2147483647 h 65"/>
            <a:gd name="T66" fmla="*/ 2147483647 w 65"/>
            <a:gd name="T67" fmla="*/ 2147483647 h 65"/>
            <a:gd name="T68" fmla="*/ 2147483647 w 65"/>
            <a:gd name="T69" fmla="*/ 2147483647 h 65"/>
            <a:gd name="T70" fmla="*/ 2147483647 w 65"/>
            <a:gd name="T71" fmla="*/ 2147483647 h 65"/>
            <a:gd name="T72" fmla="*/ 2147483647 w 65"/>
            <a:gd name="T73" fmla="*/ 2147483647 h 65"/>
            <a:gd name="T74" fmla="*/ 2147483647 w 65"/>
            <a:gd name="T75" fmla="*/ 2147483647 h 65"/>
            <a:gd name="T76" fmla="*/ 2147483647 w 65"/>
            <a:gd name="T77" fmla="*/ 2147483647 h 65"/>
            <a:gd name="T78" fmla="*/ 2147483647 w 65"/>
            <a:gd name="T79" fmla="*/ 2147483647 h 65"/>
            <a:gd name="T80" fmla="*/ 2147483647 w 65"/>
            <a:gd name="T81" fmla="*/ 2147483647 h 65"/>
            <a:gd name="T82" fmla="*/ 2147483647 w 65"/>
            <a:gd name="T83" fmla="*/ 2147483647 h 65"/>
            <a:gd name="T84" fmla="*/ 2147483647 w 65"/>
            <a:gd name="T85" fmla="*/ 2147483647 h 65"/>
            <a:gd name="T86" fmla="*/ 2147483647 w 65"/>
            <a:gd name="T87" fmla="*/ 2147483647 h 65"/>
            <a:gd name="T88" fmla="*/ 2147483647 w 65"/>
            <a:gd name="T89" fmla="*/ 2147483647 h 65"/>
            <a:gd name="T90" fmla="*/ 0 w 65"/>
            <a:gd name="T91" fmla="*/ 2147483647 h 65"/>
            <a:gd name="T92" fmla="*/ 2147483647 w 65"/>
            <a:gd name="T93" fmla="*/ 2147483647 h 65"/>
            <a:gd name="T94" fmla="*/ 2147483647 w 65"/>
            <a:gd name="T95" fmla="*/ 2147483647 h 65"/>
            <a:gd name="T96" fmla="*/ 2147483647 w 65"/>
            <a:gd name="T97" fmla="*/ 2147483647 h 65"/>
            <a:gd name="T98" fmla="*/ 2147483647 w 65"/>
            <a:gd name="T99" fmla="*/ 2147483647 h 65"/>
            <a:gd name="T100" fmla="*/ 2147483647 w 65"/>
            <a:gd name="T101" fmla="*/ 2147483647 h 65"/>
            <a:gd name="T102" fmla="*/ 2147483647 w 65"/>
            <a:gd name="T103" fmla="*/ 2147483647 h 65"/>
            <a:gd name="T104" fmla="*/ 2147483647 w 65"/>
            <a:gd name="T105" fmla="*/ 2147483647 h 65"/>
            <a:gd name="T106" fmla="*/ 2147483647 w 65"/>
            <a:gd name="T107" fmla="*/ 2147483647 h 65"/>
            <a:gd name="T108" fmla="*/ 2147483647 w 65"/>
            <a:gd name="T109" fmla="*/ 2147483647 h 65"/>
            <a:gd name="T110" fmla="*/ 2147483647 w 65"/>
            <a:gd name="T111" fmla="*/ 2147483647 h 65"/>
            <a:gd name="T112" fmla="*/ 2147483647 w 65"/>
            <a:gd name="T113" fmla="*/ 2147483647 h 65"/>
            <a:gd name="T114" fmla="*/ 2147483647 w 65"/>
            <a:gd name="T115" fmla="*/ 2147483647 h 65"/>
            <a:gd name="T116" fmla="*/ 2147483647 w 65"/>
            <a:gd name="T117" fmla="*/ 2147483647 h 65"/>
            <a:gd name="T118" fmla="*/ 2147483647 w 65"/>
            <a:gd name="T119" fmla="*/ 2147483647 h 65"/>
            <a:gd name="T120" fmla="*/ 2147483647 w 65"/>
            <a:gd name="T121" fmla="*/ 2147483647 h 65"/>
            <a:gd name="T122" fmla="*/ 2147483647 w 65"/>
            <a:gd name="T123" fmla="*/ 2147483647 h 6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5"/>
            <a:gd name="T187" fmla="*/ 0 h 65"/>
            <a:gd name="T188" fmla="*/ 65 w 65"/>
            <a:gd name="T189" fmla="*/ 64 h 6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5" h="65">
              <a:moveTo>
                <a:pt x="16" y="0"/>
              </a:moveTo>
              <a:lnTo>
                <a:pt x="15" y="1"/>
              </a:lnTo>
              <a:lnTo>
                <a:pt x="16" y="0"/>
              </a:lnTo>
              <a:lnTo>
                <a:pt x="15" y="0"/>
              </a:lnTo>
              <a:lnTo>
                <a:pt x="16" y="0"/>
              </a:lnTo>
              <a:lnTo>
                <a:pt x="15" y="0"/>
              </a:lnTo>
              <a:lnTo>
                <a:pt x="15" y="1"/>
              </a:lnTo>
              <a:lnTo>
                <a:pt x="17" y="1"/>
              </a:lnTo>
              <a:lnTo>
                <a:pt x="21" y="1"/>
              </a:lnTo>
              <a:lnTo>
                <a:pt x="26" y="5"/>
              </a:lnTo>
              <a:lnTo>
                <a:pt x="26" y="8"/>
              </a:lnTo>
              <a:lnTo>
                <a:pt x="26" y="9"/>
              </a:lnTo>
              <a:lnTo>
                <a:pt x="21" y="9"/>
              </a:lnTo>
              <a:lnTo>
                <a:pt x="12" y="9"/>
              </a:lnTo>
              <a:lnTo>
                <a:pt x="13" y="9"/>
              </a:lnTo>
              <a:lnTo>
                <a:pt x="14" y="9"/>
              </a:lnTo>
              <a:lnTo>
                <a:pt x="15" y="9"/>
              </a:lnTo>
              <a:lnTo>
                <a:pt x="16" y="9"/>
              </a:lnTo>
              <a:lnTo>
                <a:pt x="17" y="9"/>
              </a:lnTo>
              <a:lnTo>
                <a:pt x="16" y="10"/>
              </a:lnTo>
              <a:lnTo>
                <a:pt x="17" y="10"/>
              </a:lnTo>
              <a:lnTo>
                <a:pt x="17" y="11"/>
              </a:lnTo>
              <a:lnTo>
                <a:pt x="16" y="11"/>
              </a:lnTo>
              <a:lnTo>
                <a:pt x="17" y="11"/>
              </a:lnTo>
              <a:lnTo>
                <a:pt x="17" y="10"/>
              </a:lnTo>
              <a:lnTo>
                <a:pt x="16" y="10"/>
              </a:lnTo>
              <a:lnTo>
                <a:pt x="17" y="10"/>
              </a:lnTo>
              <a:lnTo>
                <a:pt x="17" y="9"/>
              </a:lnTo>
              <a:lnTo>
                <a:pt x="17" y="10"/>
              </a:lnTo>
              <a:lnTo>
                <a:pt x="18" y="10"/>
              </a:lnTo>
              <a:lnTo>
                <a:pt x="19" y="10"/>
              </a:lnTo>
              <a:lnTo>
                <a:pt x="19" y="9"/>
              </a:lnTo>
              <a:lnTo>
                <a:pt x="19" y="10"/>
              </a:lnTo>
              <a:lnTo>
                <a:pt x="19" y="9"/>
              </a:lnTo>
              <a:lnTo>
                <a:pt x="20" y="9"/>
              </a:lnTo>
              <a:lnTo>
                <a:pt x="21" y="10"/>
              </a:lnTo>
              <a:lnTo>
                <a:pt x="22" y="10"/>
              </a:lnTo>
              <a:lnTo>
                <a:pt x="22" y="11"/>
              </a:lnTo>
              <a:lnTo>
                <a:pt x="23" y="11"/>
              </a:lnTo>
              <a:lnTo>
                <a:pt x="23" y="12"/>
              </a:lnTo>
              <a:lnTo>
                <a:pt x="22" y="12"/>
              </a:lnTo>
              <a:lnTo>
                <a:pt x="22" y="13"/>
              </a:lnTo>
              <a:lnTo>
                <a:pt x="21" y="13"/>
              </a:lnTo>
              <a:lnTo>
                <a:pt x="22" y="13"/>
              </a:lnTo>
              <a:lnTo>
                <a:pt x="22" y="12"/>
              </a:lnTo>
              <a:lnTo>
                <a:pt x="23" y="12"/>
              </a:lnTo>
              <a:lnTo>
                <a:pt x="24" y="12"/>
              </a:lnTo>
              <a:lnTo>
                <a:pt x="24" y="13"/>
              </a:lnTo>
              <a:lnTo>
                <a:pt x="25" y="13"/>
              </a:lnTo>
              <a:lnTo>
                <a:pt x="24" y="13"/>
              </a:lnTo>
              <a:lnTo>
                <a:pt x="24" y="14"/>
              </a:lnTo>
              <a:lnTo>
                <a:pt x="23" y="14"/>
              </a:lnTo>
              <a:lnTo>
                <a:pt x="22" y="15"/>
              </a:lnTo>
              <a:lnTo>
                <a:pt x="23" y="15"/>
              </a:lnTo>
              <a:lnTo>
                <a:pt x="23" y="14"/>
              </a:lnTo>
              <a:lnTo>
                <a:pt x="24" y="14"/>
              </a:lnTo>
              <a:lnTo>
                <a:pt x="24" y="13"/>
              </a:lnTo>
              <a:lnTo>
                <a:pt x="25" y="13"/>
              </a:lnTo>
              <a:lnTo>
                <a:pt x="24" y="13"/>
              </a:lnTo>
              <a:lnTo>
                <a:pt x="24" y="12"/>
              </a:lnTo>
              <a:lnTo>
                <a:pt x="23" y="12"/>
              </a:lnTo>
              <a:lnTo>
                <a:pt x="23" y="11"/>
              </a:lnTo>
              <a:lnTo>
                <a:pt x="24" y="11"/>
              </a:lnTo>
              <a:lnTo>
                <a:pt x="25" y="11"/>
              </a:lnTo>
              <a:lnTo>
                <a:pt x="26" y="11"/>
              </a:lnTo>
              <a:lnTo>
                <a:pt x="26" y="10"/>
              </a:lnTo>
              <a:lnTo>
                <a:pt x="26" y="11"/>
              </a:lnTo>
              <a:lnTo>
                <a:pt x="27" y="11"/>
              </a:lnTo>
              <a:lnTo>
                <a:pt x="27" y="10"/>
              </a:lnTo>
              <a:lnTo>
                <a:pt x="27" y="11"/>
              </a:lnTo>
              <a:lnTo>
                <a:pt x="27" y="10"/>
              </a:lnTo>
              <a:lnTo>
                <a:pt x="27" y="11"/>
              </a:lnTo>
              <a:lnTo>
                <a:pt x="28" y="11"/>
              </a:lnTo>
              <a:lnTo>
                <a:pt x="28" y="10"/>
              </a:lnTo>
              <a:lnTo>
                <a:pt x="29" y="10"/>
              </a:lnTo>
              <a:lnTo>
                <a:pt x="30" y="10"/>
              </a:lnTo>
              <a:lnTo>
                <a:pt x="31" y="10"/>
              </a:lnTo>
              <a:lnTo>
                <a:pt x="32" y="10"/>
              </a:lnTo>
              <a:lnTo>
                <a:pt x="32" y="9"/>
              </a:lnTo>
              <a:lnTo>
                <a:pt x="33" y="9"/>
              </a:lnTo>
              <a:lnTo>
                <a:pt x="32" y="9"/>
              </a:lnTo>
              <a:lnTo>
                <a:pt x="33" y="9"/>
              </a:lnTo>
              <a:lnTo>
                <a:pt x="33" y="8"/>
              </a:lnTo>
              <a:lnTo>
                <a:pt x="34" y="8"/>
              </a:lnTo>
              <a:lnTo>
                <a:pt x="35" y="8"/>
              </a:lnTo>
              <a:lnTo>
                <a:pt x="36" y="8"/>
              </a:lnTo>
              <a:lnTo>
                <a:pt x="37" y="8"/>
              </a:lnTo>
              <a:lnTo>
                <a:pt x="38" y="8"/>
              </a:lnTo>
              <a:lnTo>
                <a:pt x="39" y="7"/>
              </a:lnTo>
              <a:lnTo>
                <a:pt x="38" y="7"/>
              </a:lnTo>
              <a:lnTo>
                <a:pt x="39" y="7"/>
              </a:lnTo>
              <a:lnTo>
                <a:pt x="40" y="7"/>
              </a:lnTo>
              <a:lnTo>
                <a:pt x="41" y="7"/>
              </a:lnTo>
              <a:lnTo>
                <a:pt x="42" y="7"/>
              </a:lnTo>
              <a:lnTo>
                <a:pt x="43" y="7"/>
              </a:lnTo>
              <a:lnTo>
                <a:pt x="44" y="7"/>
              </a:lnTo>
              <a:lnTo>
                <a:pt x="44" y="6"/>
              </a:lnTo>
              <a:lnTo>
                <a:pt x="45" y="6"/>
              </a:lnTo>
              <a:lnTo>
                <a:pt x="46" y="6"/>
              </a:lnTo>
              <a:lnTo>
                <a:pt x="47" y="6"/>
              </a:lnTo>
              <a:lnTo>
                <a:pt x="48" y="6"/>
              </a:lnTo>
              <a:lnTo>
                <a:pt x="49" y="6"/>
              </a:lnTo>
              <a:lnTo>
                <a:pt x="50" y="6"/>
              </a:lnTo>
              <a:lnTo>
                <a:pt x="51" y="6"/>
              </a:lnTo>
              <a:lnTo>
                <a:pt x="52" y="6"/>
              </a:lnTo>
              <a:lnTo>
                <a:pt x="53" y="6"/>
              </a:lnTo>
              <a:lnTo>
                <a:pt x="53" y="5"/>
              </a:lnTo>
              <a:lnTo>
                <a:pt x="54" y="5"/>
              </a:lnTo>
              <a:lnTo>
                <a:pt x="55" y="5"/>
              </a:lnTo>
              <a:lnTo>
                <a:pt x="56" y="5"/>
              </a:lnTo>
              <a:lnTo>
                <a:pt x="56" y="4"/>
              </a:lnTo>
              <a:lnTo>
                <a:pt x="57" y="4"/>
              </a:lnTo>
              <a:lnTo>
                <a:pt x="57" y="5"/>
              </a:lnTo>
              <a:lnTo>
                <a:pt x="57" y="4"/>
              </a:lnTo>
              <a:lnTo>
                <a:pt x="58" y="4"/>
              </a:lnTo>
              <a:lnTo>
                <a:pt x="59" y="4"/>
              </a:lnTo>
              <a:lnTo>
                <a:pt x="60" y="4"/>
              </a:lnTo>
              <a:lnTo>
                <a:pt x="60" y="3"/>
              </a:lnTo>
              <a:lnTo>
                <a:pt x="60" y="4"/>
              </a:lnTo>
              <a:lnTo>
                <a:pt x="60" y="3"/>
              </a:lnTo>
              <a:lnTo>
                <a:pt x="61" y="3"/>
              </a:lnTo>
              <a:lnTo>
                <a:pt x="62" y="3"/>
              </a:lnTo>
              <a:lnTo>
                <a:pt x="63" y="3"/>
              </a:lnTo>
              <a:lnTo>
                <a:pt x="64" y="3"/>
              </a:lnTo>
              <a:lnTo>
                <a:pt x="64" y="4"/>
              </a:lnTo>
              <a:lnTo>
                <a:pt x="65" y="4"/>
              </a:lnTo>
              <a:lnTo>
                <a:pt x="65" y="5"/>
              </a:lnTo>
              <a:lnTo>
                <a:pt x="65" y="6"/>
              </a:lnTo>
              <a:lnTo>
                <a:pt x="65" y="7"/>
              </a:lnTo>
              <a:lnTo>
                <a:pt x="65" y="8"/>
              </a:lnTo>
              <a:lnTo>
                <a:pt x="65" y="9"/>
              </a:lnTo>
              <a:lnTo>
                <a:pt x="64" y="9"/>
              </a:lnTo>
              <a:lnTo>
                <a:pt x="65" y="9"/>
              </a:lnTo>
              <a:lnTo>
                <a:pt x="64" y="9"/>
              </a:lnTo>
              <a:lnTo>
                <a:pt x="64" y="10"/>
              </a:lnTo>
              <a:lnTo>
                <a:pt x="64" y="11"/>
              </a:lnTo>
              <a:lnTo>
                <a:pt x="63" y="11"/>
              </a:lnTo>
              <a:lnTo>
                <a:pt x="64" y="11"/>
              </a:lnTo>
              <a:lnTo>
                <a:pt x="63" y="11"/>
              </a:lnTo>
              <a:lnTo>
                <a:pt x="64" y="11"/>
              </a:lnTo>
              <a:lnTo>
                <a:pt x="63" y="11"/>
              </a:lnTo>
              <a:lnTo>
                <a:pt x="64" y="11"/>
              </a:lnTo>
              <a:lnTo>
                <a:pt x="63" y="11"/>
              </a:lnTo>
              <a:lnTo>
                <a:pt x="63" y="12"/>
              </a:lnTo>
              <a:lnTo>
                <a:pt x="63" y="11"/>
              </a:lnTo>
              <a:lnTo>
                <a:pt x="63" y="12"/>
              </a:lnTo>
              <a:lnTo>
                <a:pt x="62" y="12"/>
              </a:lnTo>
              <a:lnTo>
                <a:pt x="62" y="11"/>
              </a:lnTo>
              <a:lnTo>
                <a:pt x="62" y="12"/>
              </a:lnTo>
              <a:lnTo>
                <a:pt x="62" y="11"/>
              </a:lnTo>
              <a:lnTo>
                <a:pt x="62" y="12"/>
              </a:lnTo>
              <a:lnTo>
                <a:pt x="61" y="12"/>
              </a:lnTo>
              <a:lnTo>
                <a:pt x="61" y="11"/>
              </a:lnTo>
              <a:lnTo>
                <a:pt x="60" y="11"/>
              </a:lnTo>
              <a:lnTo>
                <a:pt x="60" y="12"/>
              </a:lnTo>
              <a:lnTo>
                <a:pt x="59" y="12"/>
              </a:lnTo>
              <a:lnTo>
                <a:pt x="59" y="13"/>
              </a:lnTo>
              <a:lnTo>
                <a:pt x="59" y="14"/>
              </a:lnTo>
              <a:lnTo>
                <a:pt x="59" y="13"/>
              </a:lnTo>
              <a:lnTo>
                <a:pt x="59" y="14"/>
              </a:lnTo>
              <a:lnTo>
                <a:pt x="59" y="13"/>
              </a:lnTo>
              <a:lnTo>
                <a:pt x="59" y="14"/>
              </a:lnTo>
              <a:lnTo>
                <a:pt x="58" y="14"/>
              </a:lnTo>
              <a:lnTo>
                <a:pt x="58" y="15"/>
              </a:lnTo>
              <a:lnTo>
                <a:pt x="58" y="14"/>
              </a:lnTo>
              <a:lnTo>
                <a:pt x="57" y="14"/>
              </a:lnTo>
              <a:lnTo>
                <a:pt x="56" y="14"/>
              </a:lnTo>
              <a:lnTo>
                <a:pt x="56" y="13"/>
              </a:lnTo>
              <a:lnTo>
                <a:pt x="55" y="13"/>
              </a:lnTo>
              <a:lnTo>
                <a:pt x="54" y="13"/>
              </a:lnTo>
              <a:lnTo>
                <a:pt x="53" y="13"/>
              </a:lnTo>
              <a:lnTo>
                <a:pt x="52" y="13"/>
              </a:lnTo>
              <a:lnTo>
                <a:pt x="51" y="13"/>
              </a:lnTo>
              <a:lnTo>
                <a:pt x="51" y="12"/>
              </a:lnTo>
              <a:lnTo>
                <a:pt x="50" y="12"/>
              </a:lnTo>
              <a:lnTo>
                <a:pt x="49" y="12"/>
              </a:lnTo>
              <a:lnTo>
                <a:pt x="49" y="11"/>
              </a:lnTo>
              <a:lnTo>
                <a:pt x="48" y="11"/>
              </a:lnTo>
              <a:lnTo>
                <a:pt x="48" y="12"/>
              </a:lnTo>
              <a:lnTo>
                <a:pt x="49" y="12"/>
              </a:lnTo>
              <a:lnTo>
                <a:pt x="48" y="12"/>
              </a:lnTo>
              <a:lnTo>
                <a:pt x="48" y="13"/>
              </a:lnTo>
              <a:lnTo>
                <a:pt x="47" y="13"/>
              </a:lnTo>
              <a:lnTo>
                <a:pt x="46" y="13"/>
              </a:lnTo>
              <a:lnTo>
                <a:pt x="46" y="14"/>
              </a:lnTo>
              <a:lnTo>
                <a:pt x="45" y="14"/>
              </a:lnTo>
              <a:lnTo>
                <a:pt x="44" y="14"/>
              </a:lnTo>
              <a:lnTo>
                <a:pt x="44" y="15"/>
              </a:lnTo>
              <a:lnTo>
                <a:pt x="43" y="15"/>
              </a:lnTo>
              <a:lnTo>
                <a:pt x="42" y="15"/>
              </a:lnTo>
              <a:lnTo>
                <a:pt x="42" y="16"/>
              </a:lnTo>
              <a:lnTo>
                <a:pt x="41" y="16"/>
              </a:lnTo>
              <a:lnTo>
                <a:pt x="41" y="15"/>
              </a:lnTo>
              <a:lnTo>
                <a:pt x="41" y="16"/>
              </a:lnTo>
              <a:lnTo>
                <a:pt x="40" y="16"/>
              </a:lnTo>
              <a:lnTo>
                <a:pt x="41" y="16"/>
              </a:lnTo>
              <a:lnTo>
                <a:pt x="41" y="15"/>
              </a:lnTo>
              <a:lnTo>
                <a:pt x="41" y="16"/>
              </a:lnTo>
              <a:lnTo>
                <a:pt x="42" y="16"/>
              </a:lnTo>
              <a:lnTo>
                <a:pt x="42" y="15"/>
              </a:lnTo>
              <a:lnTo>
                <a:pt x="43" y="15"/>
              </a:lnTo>
              <a:lnTo>
                <a:pt x="44" y="15"/>
              </a:lnTo>
              <a:lnTo>
                <a:pt x="44" y="14"/>
              </a:lnTo>
              <a:lnTo>
                <a:pt x="45" y="14"/>
              </a:lnTo>
              <a:lnTo>
                <a:pt x="45" y="15"/>
              </a:lnTo>
              <a:lnTo>
                <a:pt x="45" y="14"/>
              </a:lnTo>
              <a:lnTo>
                <a:pt x="46" y="14"/>
              </a:lnTo>
              <a:lnTo>
                <a:pt x="46" y="13"/>
              </a:lnTo>
              <a:lnTo>
                <a:pt x="47" y="13"/>
              </a:lnTo>
              <a:lnTo>
                <a:pt x="48" y="13"/>
              </a:lnTo>
              <a:lnTo>
                <a:pt x="48" y="12"/>
              </a:lnTo>
              <a:lnTo>
                <a:pt x="49" y="12"/>
              </a:lnTo>
              <a:lnTo>
                <a:pt x="48" y="12"/>
              </a:lnTo>
              <a:lnTo>
                <a:pt x="48" y="11"/>
              </a:lnTo>
              <a:lnTo>
                <a:pt x="49" y="11"/>
              </a:lnTo>
              <a:lnTo>
                <a:pt x="49" y="12"/>
              </a:lnTo>
              <a:lnTo>
                <a:pt x="50" y="12"/>
              </a:lnTo>
              <a:lnTo>
                <a:pt x="51" y="12"/>
              </a:lnTo>
              <a:lnTo>
                <a:pt x="50" y="12"/>
              </a:lnTo>
              <a:lnTo>
                <a:pt x="49" y="12"/>
              </a:lnTo>
              <a:lnTo>
                <a:pt x="49" y="13"/>
              </a:lnTo>
              <a:lnTo>
                <a:pt x="48" y="13"/>
              </a:lnTo>
              <a:lnTo>
                <a:pt x="49" y="13"/>
              </a:lnTo>
              <a:lnTo>
                <a:pt x="49" y="12"/>
              </a:lnTo>
              <a:lnTo>
                <a:pt x="50" y="12"/>
              </a:lnTo>
              <a:lnTo>
                <a:pt x="51" y="12"/>
              </a:lnTo>
              <a:lnTo>
                <a:pt x="51" y="13"/>
              </a:lnTo>
              <a:lnTo>
                <a:pt x="52" y="13"/>
              </a:lnTo>
              <a:lnTo>
                <a:pt x="53" y="13"/>
              </a:lnTo>
              <a:lnTo>
                <a:pt x="54" y="13"/>
              </a:lnTo>
              <a:lnTo>
                <a:pt x="55" y="13"/>
              </a:lnTo>
              <a:lnTo>
                <a:pt x="56" y="13"/>
              </a:lnTo>
              <a:lnTo>
                <a:pt x="56" y="14"/>
              </a:lnTo>
              <a:lnTo>
                <a:pt x="57" y="14"/>
              </a:lnTo>
              <a:lnTo>
                <a:pt x="58" y="14"/>
              </a:lnTo>
              <a:lnTo>
                <a:pt x="58" y="15"/>
              </a:lnTo>
              <a:lnTo>
                <a:pt x="57" y="15"/>
              </a:lnTo>
              <a:lnTo>
                <a:pt x="57" y="16"/>
              </a:lnTo>
              <a:lnTo>
                <a:pt x="57" y="15"/>
              </a:lnTo>
              <a:lnTo>
                <a:pt x="57" y="16"/>
              </a:lnTo>
              <a:lnTo>
                <a:pt x="56" y="16"/>
              </a:lnTo>
              <a:lnTo>
                <a:pt x="56" y="17"/>
              </a:lnTo>
              <a:lnTo>
                <a:pt x="57" y="17"/>
              </a:lnTo>
              <a:lnTo>
                <a:pt x="57" y="18"/>
              </a:lnTo>
              <a:lnTo>
                <a:pt x="58" y="18"/>
              </a:lnTo>
              <a:lnTo>
                <a:pt x="59" y="18"/>
              </a:lnTo>
              <a:lnTo>
                <a:pt x="59" y="17"/>
              </a:lnTo>
              <a:lnTo>
                <a:pt x="58" y="17"/>
              </a:lnTo>
              <a:lnTo>
                <a:pt x="58" y="16"/>
              </a:lnTo>
              <a:lnTo>
                <a:pt x="59" y="16"/>
              </a:lnTo>
              <a:lnTo>
                <a:pt x="58" y="16"/>
              </a:lnTo>
              <a:lnTo>
                <a:pt x="59" y="16"/>
              </a:lnTo>
              <a:lnTo>
                <a:pt x="58" y="16"/>
              </a:lnTo>
              <a:lnTo>
                <a:pt x="58" y="15"/>
              </a:lnTo>
              <a:lnTo>
                <a:pt x="59" y="15"/>
              </a:lnTo>
              <a:lnTo>
                <a:pt x="58" y="15"/>
              </a:lnTo>
              <a:lnTo>
                <a:pt x="58" y="14"/>
              </a:lnTo>
              <a:lnTo>
                <a:pt x="59" y="14"/>
              </a:lnTo>
              <a:lnTo>
                <a:pt x="59" y="13"/>
              </a:lnTo>
              <a:lnTo>
                <a:pt x="60" y="13"/>
              </a:lnTo>
              <a:lnTo>
                <a:pt x="59" y="13"/>
              </a:lnTo>
              <a:lnTo>
                <a:pt x="60" y="13"/>
              </a:lnTo>
              <a:lnTo>
                <a:pt x="60" y="14"/>
              </a:lnTo>
              <a:lnTo>
                <a:pt x="60" y="15"/>
              </a:lnTo>
              <a:lnTo>
                <a:pt x="61" y="16"/>
              </a:lnTo>
              <a:lnTo>
                <a:pt x="61" y="17"/>
              </a:lnTo>
              <a:lnTo>
                <a:pt x="61" y="18"/>
              </a:lnTo>
              <a:lnTo>
                <a:pt x="61" y="19"/>
              </a:lnTo>
              <a:lnTo>
                <a:pt x="61" y="20"/>
              </a:lnTo>
              <a:lnTo>
                <a:pt x="61" y="21"/>
              </a:lnTo>
              <a:lnTo>
                <a:pt x="62" y="21"/>
              </a:lnTo>
              <a:lnTo>
                <a:pt x="62" y="22"/>
              </a:lnTo>
              <a:lnTo>
                <a:pt x="62" y="23"/>
              </a:lnTo>
              <a:lnTo>
                <a:pt x="62" y="24"/>
              </a:lnTo>
              <a:lnTo>
                <a:pt x="63" y="24"/>
              </a:lnTo>
              <a:lnTo>
                <a:pt x="63" y="25"/>
              </a:lnTo>
              <a:lnTo>
                <a:pt x="62" y="25"/>
              </a:lnTo>
              <a:lnTo>
                <a:pt x="62" y="26"/>
              </a:lnTo>
              <a:lnTo>
                <a:pt x="63" y="26"/>
              </a:lnTo>
              <a:lnTo>
                <a:pt x="63" y="27"/>
              </a:lnTo>
              <a:lnTo>
                <a:pt x="63" y="28"/>
              </a:lnTo>
              <a:lnTo>
                <a:pt x="63" y="29"/>
              </a:lnTo>
              <a:lnTo>
                <a:pt x="63" y="30"/>
              </a:lnTo>
              <a:lnTo>
                <a:pt x="63" y="31"/>
              </a:lnTo>
              <a:lnTo>
                <a:pt x="62" y="31"/>
              </a:lnTo>
              <a:lnTo>
                <a:pt x="62" y="32"/>
              </a:lnTo>
              <a:lnTo>
                <a:pt x="62" y="33"/>
              </a:lnTo>
              <a:lnTo>
                <a:pt x="61" y="33"/>
              </a:lnTo>
              <a:lnTo>
                <a:pt x="61" y="34"/>
              </a:lnTo>
              <a:lnTo>
                <a:pt x="61" y="35"/>
              </a:lnTo>
              <a:lnTo>
                <a:pt x="60" y="35"/>
              </a:lnTo>
              <a:lnTo>
                <a:pt x="60" y="36"/>
              </a:lnTo>
              <a:lnTo>
                <a:pt x="59" y="36"/>
              </a:lnTo>
              <a:lnTo>
                <a:pt x="59" y="37"/>
              </a:lnTo>
              <a:lnTo>
                <a:pt x="59" y="36"/>
              </a:lnTo>
              <a:lnTo>
                <a:pt x="58" y="36"/>
              </a:lnTo>
              <a:lnTo>
                <a:pt x="57" y="36"/>
              </a:lnTo>
              <a:lnTo>
                <a:pt x="56" y="36"/>
              </a:lnTo>
              <a:lnTo>
                <a:pt x="56" y="37"/>
              </a:lnTo>
              <a:lnTo>
                <a:pt x="57" y="38"/>
              </a:lnTo>
              <a:lnTo>
                <a:pt x="56" y="37"/>
              </a:lnTo>
              <a:lnTo>
                <a:pt x="56" y="38"/>
              </a:lnTo>
              <a:lnTo>
                <a:pt x="56" y="37"/>
              </a:lnTo>
              <a:lnTo>
                <a:pt x="56" y="38"/>
              </a:lnTo>
              <a:lnTo>
                <a:pt x="57" y="38"/>
              </a:lnTo>
              <a:lnTo>
                <a:pt x="56" y="38"/>
              </a:lnTo>
              <a:lnTo>
                <a:pt x="55" y="38"/>
              </a:lnTo>
              <a:lnTo>
                <a:pt x="54" y="38"/>
              </a:lnTo>
              <a:lnTo>
                <a:pt x="54" y="39"/>
              </a:lnTo>
              <a:lnTo>
                <a:pt x="53" y="39"/>
              </a:lnTo>
              <a:lnTo>
                <a:pt x="53" y="40"/>
              </a:lnTo>
              <a:lnTo>
                <a:pt x="52" y="40"/>
              </a:lnTo>
              <a:lnTo>
                <a:pt x="51" y="40"/>
              </a:lnTo>
              <a:lnTo>
                <a:pt x="50" y="40"/>
              </a:lnTo>
              <a:lnTo>
                <a:pt x="49" y="40"/>
              </a:lnTo>
              <a:lnTo>
                <a:pt x="49" y="41"/>
              </a:lnTo>
              <a:lnTo>
                <a:pt x="48" y="41"/>
              </a:lnTo>
              <a:lnTo>
                <a:pt x="47" y="41"/>
              </a:lnTo>
              <a:lnTo>
                <a:pt x="47" y="42"/>
              </a:lnTo>
              <a:lnTo>
                <a:pt x="47" y="43"/>
              </a:lnTo>
              <a:lnTo>
                <a:pt x="46" y="43"/>
              </a:lnTo>
              <a:lnTo>
                <a:pt x="45" y="43"/>
              </a:lnTo>
              <a:lnTo>
                <a:pt x="44" y="43"/>
              </a:lnTo>
              <a:lnTo>
                <a:pt x="43" y="43"/>
              </a:lnTo>
              <a:lnTo>
                <a:pt x="42" y="43"/>
              </a:lnTo>
              <a:lnTo>
                <a:pt x="42" y="44"/>
              </a:lnTo>
              <a:lnTo>
                <a:pt x="41" y="44"/>
              </a:lnTo>
              <a:lnTo>
                <a:pt x="40" y="44"/>
              </a:lnTo>
              <a:lnTo>
                <a:pt x="39" y="44"/>
              </a:lnTo>
              <a:lnTo>
                <a:pt x="39" y="45"/>
              </a:lnTo>
              <a:lnTo>
                <a:pt x="38" y="45"/>
              </a:lnTo>
              <a:lnTo>
                <a:pt x="37" y="45"/>
              </a:lnTo>
              <a:lnTo>
                <a:pt x="37" y="46"/>
              </a:lnTo>
              <a:lnTo>
                <a:pt x="36" y="46"/>
              </a:lnTo>
              <a:lnTo>
                <a:pt x="35" y="47"/>
              </a:lnTo>
              <a:lnTo>
                <a:pt x="34" y="48"/>
              </a:lnTo>
              <a:lnTo>
                <a:pt x="33" y="49"/>
              </a:lnTo>
              <a:lnTo>
                <a:pt x="33" y="50"/>
              </a:lnTo>
              <a:lnTo>
                <a:pt x="33" y="51"/>
              </a:lnTo>
              <a:lnTo>
                <a:pt x="32" y="51"/>
              </a:lnTo>
              <a:lnTo>
                <a:pt x="31" y="51"/>
              </a:lnTo>
              <a:lnTo>
                <a:pt x="31" y="52"/>
              </a:lnTo>
              <a:lnTo>
                <a:pt x="31" y="53"/>
              </a:lnTo>
              <a:lnTo>
                <a:pt x="31" y="54"/>
              </a:lnTo>
              <a:lnTo>
                <a:pt x="31" y="55"/>
              </a:lnTo>
              <a:lnTo>
                <a:pt x="30" y="55"/>
              </a:lnTo>
              <a:lnTo>
                <a:pt x="30" y="56"/>
              </a:lnTo>
              <a:lnTo>
                <a:pt x="30" y="57"/>
              </a:lnTo>
              <a:lnTo>
                <a:pt x="30" y="58"/>
              </a:lnTo>
              <a:lnTo>
                <a:pt x="30" y="59"/>
              </a:lnTo>
              <a:lnTo>
                <a:pt x="30" y="60"/>
              </a:lnTo>
              <a:lnTo>
                <a:pt x="31" y="60"/>
              </a:lnTo>
              <a:lnTo>
                <a:pt x="31" y="61"/>
              </a:lnTo>
              <a:lnTo>
                <a:pt x="31" y="62"/>
              </a:lnTo>
              <a:lnTo>
                <a:pt x="31" y="63"/>
              </a:lnTo>
              <a:lnTo>
                <a:pt x="32" y="63"/>
              </a:lnTo>
              <a:lnTo>
                <a:pt x="32" y="64"/>
              </a:lnTo>
              <a:lnTo>
                <a:pt x="31" y="64"/>
              </a:lnTo>
              <a:lnTo>
                <a:pt x="31" y="65"/>
              </a:lnTo>
              <a:lnTo>
                <a:pt x="30" y="65"/>
              </a:lnTo>
              <a:lnTo>
                <a:pt x="29" y="65"/>
              </a:lnTo>
              <a:lnTo>
                <a:pt x="28" y="65"/>
              </a:lnTo>
              <a:lnTo>
                <a:pt x="27" y="65"/>
              </a:lnTo>
              <a:lnTo>
                <a:pt x="27" y="64"/>
              </a:lnTo>
              <a:lnTo>
                <a:pt x="26" y="64"/>
              </a:lnTo>
              <a:lnTo>
                <a:pt x="25" y="64"/>
              </a:lnTo>
              <a:lnTo>
                <a:pt x="24" y="64"/>
              </a:lnTo>
              <a:lnTo>
                <a:pt x="23" y="64"/>
              </a:lnTo>
              <a:lnTo>
                <a:pt x="22" y="63"/>
              </a:lnTo>
              <a:lnTo>
                <a:pt x="21" y="63"/>
              </a:lnTo>
              <a:lnTo>
                <a:pt x="22" y="63"/>
              </a:lnTo>
              <a:lnTo>
                <a:pt x="22" y="62"/>
              </a:lnTo>
              <a:lnTo>
                <a:pt x="23" y="62"/>
              </a:lnTo>
              <a:lnTo>
                <a:pt x="22" y="62"/>
              </a:lnTo>
              <a:lnTo>
                <a:pt x="22" y="61"/>
              </a:lnTo>
              <a:lnTo>
                <a:pt x="22" y="60"/>
              </a:lnTo>
              <a:lnTo>
                <a:pt x="21" y="59"/>
              </a:lnTo>
              <a:lnTo>
                <a:pt x="20" y="59"/>
              </a:lnTo>
              <a:lnTo>
                <a:pt x="21" y="59"/>
              </a:lnTo>
              <a:lnTo>
                <a:pt x="20" y="59"/>
              </a:lnTo>
              <a:lnTo>
                <a:pt x="20" y="60"/>
              </a:lnTo>
              <a:lnTo>
                <a:pt x="19" y="60"/>
              </a:lnTo>
              <a:lnTo>
                <a:pt x="19" y="61"/>
              </a:lnTo>
              <a:lnTo>
                <a:pt x="19" y="60"/>
              </a:lnTo>
              <a:lnTo>
                <a:pt x="18" y="60"/>
              </a:lnTo>
              <a:lnTo>
                <a:pt x="18" y="59"/>
              </a:lnTo>
              <a:lnTo>
                <a:pt x="17" y="58"/>
              </a:lnTo>
              <a:lnTo>
                <a:pt x="16" y="58"/>
              </a:lnTo>
              <a:lnTo>
                <a:pt x="16" y="57"/>
              </a:lnTo>
              <a:lnTo>
                <a:pt x="15" y="57"/>
              </a:lnTo>
              <a:lnTo>
                <a:pt x="15" y="56"/>
              </a:lnTo>
              <a:lnTo>
                <a:pt x="16" y="56"/>
              </a:lnTo>
              <a:lnTo>
                <a:pt x="15" y="56"/>
              </a:lnTo>
              <a:lnTo>
                <a:pt x="16" y="56"/>
              </a:lnTo>
              <a:lnTo>
                <a:pt x="15" y="56"/>
              </a:lnTo>
              <a:lnTo>
                <a:pt x="15" y="55"/>
              </a:lnTo>
              <a:lnTo>
                <a:pt x="14" y="55"/>
              </a:lnTo>
              <a:lnTo>
                <a:pt x="13" y="55"/>
              </a:lnTo>
              <a:lnTo>
                <a:pt x="13" y="54"/>
              </a:lnTo>
              <a:lnTo>
                <a:pt x="12" y="54"/>
              </a:lnTo>
              <a:lnTo>
                <a:pt x="11" y="54"/>
              </a:lnTo>
              <a:lnTo>
                <a:pt x="10" y="54"/>
              </a:lnTo>
              <a:lnTo>
                <a:pt x="10" y="55"/>
              </a:lnTo>
              <a:lnTo>
                <a:pt x="9" y="55"/>
              </a:lnTo>
              <a:lnTo>
                <a:pt x="9" y="54"/>
              </a:lnTo>
              <a:lnTo>
                <a:pt x="8" y="54"/>
              </a:lnTo>
              <a:lnTo>
                <a:pt x="7" y="54"/>
              </a:lnTo>
              <a:lnTo>
                <a:pt x="7" y="53"/>
              </a:lnTo>
              <a:lnTo>
                <a:pt x="7" y="52"/>
              </a:lnTo>
              <a:lnTo>
                <a:pt x="6" y="52"/>
              </a:lnTo>
              <a:lnTo>
                <a:pt x="5" y="52"/>
              </a:lnTo>
              <a:lnTo>
                <a:pt x="4" y="52"/>
              </a:lnTo>
              <a:lnTo>
                <a:pt x="4" y="53"/>
              </a:lnTo>
              <a:lnTo>
                <a:pt x="4" y="52"/>
              </a:lnTo>
              <a:lnTo>
                <a:pt x="3" y="52"/>
              </a:lnTo>
              <a:lnTo>
                <a:pt x="3" y="53"/>
              </a:lnTo>
              <a:lnTo>
                <a:pt x="2" y="53"/>
              </a:lnTo>
              <a:lnTo>
                <a:pt x="2" y="52"/>
              </a:lnTo>
              <a:lnTo>
                <a:pt x="1" y="51"/>
              </a:lnTo>
              <a:lnTo>
                <a:pt x="1" y="50"/>
              </a:lnTo>
              <a:lnTo>
                <a:pt x="1" y="49"/>
              </a:lnTo>
              <a:lnTo>
                <a:pt x="1" y="48"/>
              </a:lnTo>
              <a:lnTo>
                <a:pt x="2" y="48"/>
              </a:lnTo>
              <a:lnTo>
                <a:pt x="1" y="48"/>
              </a:lnTo>
              <a:lnTo>
                <a:pt x="2" y="48"/>
              </a:lnTo>
              <a:lnTo>
                <a:pt x="2" y="47"/>
              </a:lnTo>
              <a:lnTo>
                <a:pt x="2" y="46"/>
              </a:lnTo>
              <a:lnTo>
                <a:pt x="3" y="46"/>
              </a:lnTo>
              <a:lnTo>
                <a:pt x="4" y="46"/>
              </a:lnTo>
              <a:lnTo>
                <a:pt x="4" y="45"/>
              </a:lnTo>
              <a:lnTo>
                <a:pt x="4" y="44"/>
              </a:lnTo>
              <a:lnTo>
                <a:pt x="4" y="43"/>
              </a:lnTo>
              <a:lnTo>
                <a:pt x="3" y="43"/>
              </a:lnTo>
              <a:lnTo>
                <a:pt x="2" y="43"/>
              </a:lnTo>
              <a:lnTo>
                <a:pt x="1" y="43"/>
              </a:lnTo>
              <a:lnTo>
                <a:pt x="0" y="43"/>
              </a:lnTo>
              <a:lnTo>
                <a:pt x="1" y="43"/>
              </a:lnTo>
              <a:lnTo>
                <a:pt x="0" y="43"/>
              </a:lnTo>
              <a:lnTo>
                <a:pt x="1" y="43"/>
              </a:lnTo>
              <a:lnTo>
                <a:pt x="1" y="42"/>
              </a:lnTo>
              <a:lnTo>
                <a:pt x="0" y="42"/>
              </a:lnTo>
              <a:lnTo>
                <a:pt x="1" y="42"/>
              </a:lnTo>
              <a:lnTo>
                <a:pt x="0" y="41"/>
              </a:lnTo>
              <a:lnTo>
                <a:pt x="0" y="40"/>
              </a:lnTo>
              <a:lnTo>
                <a:pt x="1" y="40"/>
              </a:lnTo>
              <a:lnTo>
                <a:pt x="2" y="40"/>
              </a:lnTo>
              <a:lnTo>
                <a:pt x="2" y="39"/>
              </a:lnTo>
              <a:lnTo>
                <a:pt x="1" y="38"/>
              </a:lnTo>
              <a:lnTo>
                <a:pt x="2" y="38"/>
              </a:lnTo>
              <a:lnTo>
                <a:pt x="3" y="38"/>
              </a:lnTo>
              <a:lnTo>
                <a:pt x="3" y="37"/>
              </a:lnTo>
              <a:lnTo>
                <a:pt x="4" y="37"/>
              </a:lnTo>
              <a:lnTo>
                <a:pt x="4" y="36"/>
              </a:lnTo>
              <a:lnTo>
                <a:pt x="4" y="35"/>
              </a:lnTo>
              <a:lnTo>
                <a:pt x="5" y="35"/>
              </a:lnTo>
              <a:lnTo>
                <a:pt x="5" y="34"/>
              </a:lnTo>
              <a:lnTo>
                <a:pt x="5" y="33"/>
              </a:lnTo>
              <a:lnTo>
                <a:pt x="6" y="33"/>
              </a:lnTo>
              <a:lnTo>
                <a:pt x="6" y="32"/>
              </a:lnTo>
              <a:lnTo>
                <a:pt x="7" y="32"/>
              </a:lnTo>
              <a:lnTo>
                <a:pt x="7" y="31"/>
              </a:lnTo>
              <a:lnTo>
                <a:pt x="7" y="30"/>
              </a:lnTo>
              <a:lnTo>
                <a:pt x="8" y="30"/>
              </a:lnTo>
              <a:lnTo>
                <a:pt x="8" y="29"/>
              </a:lnTo>
              <a:lnTo>
                <a:pt x="9" y="29"/>
              </a:lnTo>
              <a:lnTo>
                <a:pt x="10" y="29"/>
              </a:lnTo>
              <a:lnTo>
                <a:pt x="10" y="28"/>
              </a:lnTo>
              <a:lnTo>
                <a:pt x="10" y="29"/>
              </a:lnTo>
              <a:lnTo>
                <a:pt x="11" y="29"/>
              </a:lnTo>
              <a:lnTo>
                <a:pt x="11" y="28"/>
              </a:lnTo>
              <a:lnTo>
                <a:pt x="11" y="29"/>
              </a:lnTo>
              <a:lnTo>
                <a:pt x="11" y="28"/>
              </a:lnTo>
              <a:lnTo>
                <a:pt x="11" y="29"/>
              </a:lnTo>
              <a:lnTo>
                <a:pt x="11" y="28"/>
              </a:lnTo>
              <a:lnTo>
                <a:pt x="11" y="29"/>
              </a:lnTo>
              <a:lnTo>
                <a:pt x="11" y="28"/>
              </a:lnTo>
              <a:lnTo>
                <a:pt x="11" y="29"/>
              </a:lnTo>
              <a:lnTo>
                <a:pt x="11" y="28"/>
              </a:lnTo>
              <a:lnTo>
                <a:pt x="12" y="27"/>
              </a:lnTo>
              <a:lnTo>
                <a:pt x="12" y="26"/>
              </a:lnTo>
              <a:lnTo>
                <a:pt x="13" y="26"/>
              </a:lnTo>
              <a:lnTo>
                <a:pt x="14" y="26"/>
              </a:lnTo>
              <a:lnTo>
                <a:pt x="14" y="25"/>
              </a:lnTo>
              <a:lnTo>
                <a:pt x="14" y="24"/>
              </a:lnTo>
              <a:lnTo>
                <a:pt x="15" y="24"/>
              </a:lnTo>
              <a:lnTo>
                <a:pt x="15" y="23"/>
              </a:lnTo>
              <a:lnTo>
                <a:pt x="16" y="23"/>
              </a:lnTo>
              <a:lnTo>
                <a:pt x="15" y="23"/>
              </a:lnTo>
              <a:lnTo>
                <a:pt x="15" y="22"/>
              </a:lnTo>
              <a:lnTo>
                <a:pt x="14" y="22"/>
              </a:lnTo>
              <a:lnTo>
                <a:pt x="14" y="21"/>
              </a:lnTo>
              <a:lnTo>
                <a:pt x="14" y="22"/>
              </a:lnTo>
              <a:lnTo>
                <a:pt x="14" y="21"/>
              </a:lnTo>
              <a:lnTo>
                <a:pt x="14" y="22"/>
              </a:lnTo>
              <a:lnTo>
                <a:pt x="13" y="22"/>
              </a:lnTo>
              <a:lnTo>
                <a:pt x="12" y="22"/>
              </a:lnTo>
              <a:lnTo>
                <a:pt x="11" y="22"/>
              </a:lnTo>
              <a:lnTo>
                <a:pt x="12" y="22"/>
              </a:lnTo>
              <a:lnTo>
                <a:pt x="12" y="21"/>
              </a:lnTo>
              <a:lnTo>
                <a:pt x="12" y="20"/>
              </a:lnTo>
              <a:lnTo>
                <a:pt x="13" y="20"/>
              </a:lnTo>
              <a:lnTo>
                <a:pt x="12" y="20"/>
              </a:lnTo>
              <a:lnTo>
                <a:pt x="11" y="20"/>
              </a:lnTo>
              <a:lnTo>
                <a:pt x="11" y="19"/>
              </a:lnTo>
              <a:lnTo>
                <a:pt x="10" y="19"/>
              </a:lnTo>
              <a:lnTo>
                <a:pt x="10" y="18"/>
              </a:lnTo>
              <a:lnTo>
                <a:pt x="9" y="18"/>
              </a:lnTo>
              <a:lnTo>
                <a:pt x="9" y="17"/>
              </a:lnTo>
              <a:lnTo>
                <a:pt x="8" y="17"/>
              </a:lnTo>
              <a:lnTo>
                <a:pt x="7" y="17"/>
              </a:lnTo>
              <a:lnTo>
                <a:pt x="7" y="18"/>
              </a:lnTo>
              <a:lnTo>
                <a:pt x="6" y="18"/>
              </a:lnTo>
              <a:lnTo>
                <a:pt x="5" y="18"/>
              </a:lnTo>
              <a:lnTo>
                <a:pt x="6" y="18"/>
              </a:lnTo>
              <a:lnTo>
                <a:pt x="6" y="17"/>
              </a:lnTo>
              <a:lnTo>
                <a:pt x="5" y="17"/>
              </a:lnTo>
              <a:lnTo>
                <a:pt x="5" y="16"/>
              </a:lnTo>
              <a:lnTo>
                <a:pt x="6" y="16"/>
              </a:lnTo>
              <a:lnTo>
                <a:pt x="5" y="16"/>
              </a:lnTo>
              <a:lnTo>
                <a:pt x="5" y="15"/>
              </a:lnTo>
              <a:lnTo>
                <a:pt x="4" y="15"/>
              </a:lnTo>
              <a:lnTo>
                <a:pt x="4" y="14"/>
              </a:lnTo>
              <a:lnTo>
                <a:pt x="5" y="14"/>
              </a:lnTo>
              <a:lnTo>
                <a:pt x="4" y="14"/>
              </a:lnTo>
              <a:lnTo>
                <a:pt x="4" y="13"/>
              </a:lnTo>
              <a:lnTo>
                <a:pt x="3" y="13"/>
              </a:lnTo>
              <a:lnTo>
                <a:pt x="2" y="13"/>
              </a:lnTo>
              <a:lnTo>
                <a:pt x="2" y="14"/>
              </a:lnTo>
              <a:lnTo>
                <a:pt x="1" y="14"/>
              </a:lnTo>
              <a:lnTo>
                <a:pt x="1" y="13"/>
              </a:lnTo>
              <a:lnTo>
                <a:pt x="1" y="14"/>
              </a:lnTo>
              <a:lnTo>
                <a:pt x="0" y="14"/>
              </a:lnTo>
              <a:lnTo>
                <a:pt x="0" y="13"/>
              </a:lnTo>
              <a:lnTo>
                <a:pt x="1" y="13"/>
              </a:lnTo>
              <a:lnTo>
                <a:pt x="1" y="12"/>
              </a:lnTo>
              <a:lnTo>
                <a:pt x="1" y="11"/>
              </a:lnTo>
              <a:lnTo>
                <a:pt x="2" y="11"/>
              </a:lnTo>
              <a:lnTo>
                <a:pt x="2" y="10"/>
              </a:lnTo>
              <a:lnTo>
                <a:pt x="2" y="9"/>
              </a:lnTo>
              <a:lnTo>
                <a:pt x="3" y="9"/>
              </a:lnTo>
              <a:lnTo>
                <a:pt x="2" y="9"/>
              </a:lnTo>
              <a:lnTo>
                <a:pt x="2" y="8"/>
              </a:lnTo>
              <a:lnTo>
                <a:pt x="2" y="7"/>
              </a:lnTo>
              <a:lnTo>
                <a:pt x="3" y="7"/>
              </a:lnTo>
              <a:lnTo>
                <a:pt x="3" y="6"/>
              </a:lnTo>
              <a:lnTo>
                <a:pt x="3" y="5"/>
              </a:lnTo>
              <a:lnTo>
                <a:pt x="4" y="5"/>
              </a:lnTo>
              <a:lnTo>
                <a:pt x="4" y="6"/>
              </a:lnTo>
              <a:lnTo>
                <a:pt x="4" y="7"/>
              </a:lnTo>
              <a:lnTo>
                <a:pt x="4" y="8"/>
              </a:lnTo>
              <a:lnTo>
                <a:pt x="5" y="8"/>
              </a:lnTo>
              <a:lnTo>
                <a:pt x="6" y="8"/>
              </a:lnTo>
              <a:lnTo>
                <a:pt x="5" y="8"/>
              </a:lnTo>
              <a:lnTo>
                <a:pt x="6" y="8"/>
              </a:lnTo>
              <a:lnTo>
                <a:pt x="6" y="7"/>
              </a:lnTo>
              <a:lnTo>
                <a:pt x="6" y="6"/>
              </a:lnTo>
              <a:lnTo>
                <a:pt x="7" y="6"/>
              </a:lnTo>
              <a:lnTo>
                <a:pt x="8" y="6"/>
              </a:lnTo>
              <a:lnTo>
                <a:pt x="7" y="6"/>
              </a:lnTo>
              <a:lnTo>
                <a:pt x="8" y="6"/>
              </a:lnTo>
              <a:lnTo>
                <a:pt x="7" y="6"/>
              </a:lnTo>
              <a:lnTo>
                <a:pt x="7" y="7"/>
              </a:lnTo>
              <a:lnTo>
                <a:pt x="7" y="8"/>
              </a:lnTo>
              <a:lnTo>
                <a:pt x="7" y="7"/>
              </a:lnTo>
              <a:lnTo>
                <a:pt x="8" y="7"/>
              </a:lnTo>
              <a:lnTo>
                <a:pt x="9" y="7"/>
              </a:lnTo>
              <a:lnTo>
                <a:pt x="8" y="7"/>
              </a:lnTo>
              <a:lnTo>
                <a:pt x="9" y="7"/>
              </a:lnTo>
              <a:lnTo>
                <a:pt x="9" y="6"/>
              </a:lnTo>
              <a:lnTo>
                <a:pt x="8" y="6"/>
              </a:lnTo>
              <a:lnTo>
                <a:pt x="8" y="5"/>
              </a:lnTo>
              <a:lnTo>
                <a:pt x="8" y="6"/>
              </a:lnTo>
              <a:lnTo>
                <a:pt x="8" y="5"/>
              </a:lnTo>
              <a:lnTo>
                <a:pt x="8" y="6"/>
              </a:lnTo>
              <a:lnTo>
                <a:pt x="8" y="5"/>
              </a:lnTo>
              <a:lnTo>
                <a:pt x="7" y="5"/>
              </a:lnTo>
              <a:lnTo>
                <a:pt x="8" y="5"/>
              </a:lnTo>
              <a:lnTo>
                <a:pt x="7" y="5"/>
              </a:lnTo>
              <a:lnTo>
                <a:pt x="7" y="4"/>
              </a:lnTo>
              <a:lnTo>
                <a:pt x="7" y="3"/>
              </a:lnTo>
              <a:lnTo>
                <a:pt x="7" y="4"/>
              </a:lnTo>
              <a:lnTo>
                <a:pt x="7" y="3"/>
              </a:lnTo>
              <a:lnTo>
                <a:pt x="7" y="4"/>
              </a:lnTo>
              <a:lnTo>
                <a:pt x="8" y="4"/>
              </a:lnTo>
              <a:lnTo>
                <a:pt x="8" y="3"/>
              </a:lnTo>
              <a:lnTo>
                <a:pt x="7" y="3"/>
              </a:lnTo>
              <a:lnTo>
                <a:pt x="7" y="4"/>
              </a:lnTo>
              <a:lnTo>
                <a:pt x="8" y="4"/>
              </a:lnTo>
              <a:lnTo>
                <a:pt x="7" y="4"/>
              </a:lnTo>
              <a:lnTo>
                <a:pt x="7" y="3"/>
              </a:lnTo>
              <a:lnTo>
                <a:pt x="7" y="2"/>
              </a:lnTo>
              <a:lnTo>
                <a:pt x="8" y="2"/>
              </a:lnTo>
              <a:lnTo>
                <a:pt x="12" y="0"/>
              </a:lnTo>
              <a:lnTo>
                <a:pt x="9" y="1"/>
              </a:lnTo>
              <a:lnTo>
                <a:pt x="14" y="0"/>
              </a:lnTo>
              <a:lnTo>
                <a:pt x="16" y="0"/>
              </a:lnTo>
              <a:close/>
            </a:path>
          </a:pathLst>
        </a:custGeom>
        <a:solidFill>
          <a:srgbClr xmlns:mc="http://schemas.openxmlformats.org/markup-compatibility/2006" xmlns:a14="http://schemas.microsoft.com/office/drawing/2010/main" val="FF6600" mc:Ignorable="a14" a14:legacySpreadsheetColorIndex="53"/>
        </a:solidFill>
        <a:ln w="3175">
          <a:solidFill>
            <a:srgbClr val="000000"/>
          </a:solidFill>
          <a:miter lim="800000"/>
          <a:headEnd/>
          <a:tailEnd/>
        </a:ln>
      </xdr:spPr>
    </xdr:sp>
    <xdr:clientData/>
  </xdr:twoCellAnchor>
  <xdr:twoCellAnchor>
    <xdr:from>
      <xdr:col>7</xdr:col>
      <xdr:colOff>533400</xdr:colOff>
      <xdr:row>30</xdr:row>
      <xdr:rowOff>152400</xdr:rowOff>
    </xdr:from>
    <xdr:to>
      <xdr:col>8</xdr:col>
      <xdr:colOff>228600</xdr:colOff>
      <xdr:row>31</xdr:row>
      <xdr:rowOff>123825</xdr:rowOff>
    </xdr:to>
    <xdr:sp macro="" textlink="">
      <xdr:nvSpPr>
        <xdr:cNvPr id="197" name="5p1"/>
        <xdr:cNvSpPr>
          <a:spLocks/>
        </xdr:cNvSpPr>
      </xdr:nvSpPr>
      <xdr:spPr bwMode="auto">
        <a:xfrm>
          <a:off x="4800600" y="5391150"/>
          <a:ext cx="304800" cy="133350"/>
        </a:xfrm>
        <a:custGeom>
          <a:avLst/>
          <a:gdLst>
            <a:gd name="T0" fmla="*/ 2147483647 w 32"/>
            <a:gd name="T1" fmla="*/ 2147483647 h 14"/>
            <a:gd name="T2" fmla="*/ 2147483647 w 32"/>
            <a:gd name="T3" fmla="*/ 2147483647 h 14"/>
            <a:gd name="T4" fmla="*/ 2147483647 w 32"/>
            <a:gd name="T5" fmla="*/ 2147483647 h 14"/>
            <a:gd name="T6" fmla="*/ 2147483647 w 32"/>
            <a:gd name="T7" fmla="*/ 2147483647 h 14"/>
            <a:gd name="T8" fmla="*/ 2147483647 w 32"/>
            <a:gd name="T9" fmla="*/ 2147483647 h 14"/>
            <a:gd name="T10" fmla="*/ 2147483647 w 32"/>
            <a:gd name="T11" fmla="*/ 2147483647 h 14"/>
            <a:gd name="T12" fmla="*/ 2147483647 w 32"/>
            <a:gd name="T13" fmla="*/ 2147483647 h 14"/>
            <a:gd name="T14" fmla="*/ 2147483647 w 32"/>
            <a:gd name="T15" fmla="*/ 2147483647 h 14"/>
            <a:gd name="T16" fmla="*/ 2147483647 w 32"/>
            <a:gd name="T17" fmla="*/ 2147483647 h 14"/>
            <a:gd name="T18" fmla="*/ 2147483647 w 32"/>
            <a:gd name="T19" fmla="*/ 2147483647 h 14"/>
            <a:gd name="T20" fmla="*/ 2147483647 w 32"/>
            <a:gd name="T21" fmla="*/ 2147483647 h 14"/>
            <a:gd name="T22" fmla="*/ 2147483647 w 32"/>
            <a:gd name="T23" fmla="*/ 2147483647 h 14"/>
            <a:gd name="T24" fmla="*/ 2147483647 w 32"/>
            <a:gd name="T25" fmla="*/ 2147483647 h 14"/>
            <a:gd name="T26" fmla="*/ 2147483647 w 32"/>
            <a:gd name="T27" fmla="*/ 2147483647 h 14"/>
            <a:gd name="T28" fmla="*/ 2147483647 w 32"/>
            <a:gd name="T29" fmla="*/ 2147483647 h 14"/>
            <a:gd name="T30" fmla="*/ 2147483647 w 32"/>
            <a:gd name="T31" fmla="*/ 2147483647 h 14"/>
            <a:gd name="T32" fmla="*/ 2147483647 w 32"/>
            <a:gd name="T33" fmla="*/ 2147483647 h 14"/>
            <a:gd name="T34" fmla="*/ 2147483647 w 32"/>
            <a:gd name="T35" fmla="*/ 2147483647 h 14"/>
            <a:gd name="T36" fmla="*/ 2147483647 w 32"/>
            <a:gd name="T37" fmla="*/ 2147483647 h 14"/>
            <a:gd name="T38" fmla="*/ 2147483647 w 32"/>
            <a:gd name="T39" fmla="*/ 2147483647 h 14"/>
            <a:gd name="T40" fmla="*/ 2147483647 w 32"/>
            <a:gd name="T41" fmla="*/ 2147483647 h 14"/>
            <a:gd name="T42" fmla="*/ 2147483647 w 32"/>
            <a:gd name="T43" fmla="*/ 2147483647 h 14"/>
            <a:gd name="T44" fmla="*/ 2147483647 w 32"/>
            <a:gd name="T45" fmla="*/ 2147483647 h 14"/>
            <a:gd name="T46" fmla="*/ 2147483647 w 32"/>
            <a:gd name="T47" fmla="*/ 2147483647 h 14"/>
            <a:gd name="T48" fmla="*/ 2147483647 w 32"/>
            <a:gd name="T49" fmla="*/ 2147483647 h 14"/>
            <a:gd name="T50" fmla="*/ 2147483647 w 32"/>
            <a:gd name="T51" fmla="*/ 2147483647 h 14"/>
            <a:gd name="T52" fmla="*/ 2147483647 w 32"/>
            <a:gd name="T53" fmla="*/ 2147483647 h 14"/>
            <a:gd name="T54" fmla="*/ 2147483647 w 32"/>
            <a:gd name="T55" fmla="*/ 2147483647 h 14"/>
            <a:gd name="T56" fmla="*/ 2147483647 w 32"/>
            <a:gd name="T57" fmla="*/ 2147483647 h 14"/>
            <a:gd name="T58" fmla="*/ 2147483647 w 32"/>
            <a:gd name="T59" fmla="*/ 2147483647 h 14"/>
            <a:gd name="T60" fmla="*/ 2147483647 w 32"/>
            <a:gd name="T61" fmla="*/ 2147483647 h 14"/>
            <a:gd name="T62" fmla="*/ 2147483647 w 32"/>
            <a:gd name="T63" fmla="*/ 2147483647 h 14"/>
            <a:gd name="T64" fmla="*/ 2147483647 w 32"/>
            <a:gd name="T65" fmla="*/ 2147483647 h 14"/>
            <a:gd name="T66" fmla="*/ 2147483647 w 32"/>
            <a:gd name="T67" fmla="*/ 2147483647 h 14"/>
            <a:gd name="T68" fmla="*/ 2147483647 w 32"/>
            <a:gd name="T69" fmla="*/ 2147483647 h 14"/>
            <a:gd name="T70" fmla="*/ 2147483647 w 32"/>
            <a:gd name="T71" fmla="*/ 2147483647 h 14"/>
            <a:gd name="T72" fmla="*/ 2147483647 w 32"/>
            <a:gd name="T73" fmla="*/ 2147483647 h 14"/>
            <a:gd name="T74" fmla="*/ 2147483647 w 32"/>
            <a:gd name="T75" fmla="*/ 2147483647 h 14"/>
            <a:gd name="T76" fmla="*/ 2147483647 w 32"/>
            <a:gd name="T77" fmla="*/ 2147483647 h 14"/>
            <a:gd name="T78" fmla="*/ 2147483647 w 32"/>
            <a:gd name="T79" fmla="*/ 2147483647 h 14"/>
            <a:gd name="T80" fmla="*/ 2147483647 w 32"/>
            <a:gd name="T81" fmla="*/ 2147483647 h 14"/>
            <a:gd name="T82" fmla="*/ 2147483647 w 32"/>
            <a:gd name="T83" fmla="*/ 2147483647 h 14"/>
            <a:gd name="T84" fmla="*/ 2147483647 w 32"/>
            <a:gd name="T85" fmla="*/ 2147483647 h 14"/>
            <a:gd name="T86" fmla="*/ 0 w 32"/>
            <a:gd name="T87" fmla="*/ 2147483647 h 14"/>
            <a:gd name="T88" fmla="*/ 2147483647 w 32"/>
            <a:gd name="T89" fmla="*/ 2147483647 h 14"/>
            <a:gd name="T90" fmla="*/ 2147483647 w 32"/>
            <a:gd name="T91" fmla="*/ 2147483647 h 14"/>
            <a:gd name="T92" fmla="*/ 2147483647 w 32"/>
            <a:gd name="T93" fmla="*/ 2147483647 h 14"/>
            <a:gd name="T94" fmla="*/ 2147483647 w 32"/>
            <a:gd name="T95" fmla="*/ 2147483647 h 14"/>
            <a:gd name="T96" fmla="*/ 2147483647 w 32"/>
            <a:gd name="T97" fmla="*/ 2147483647 h 14"/>
            <a:gd name="T98" fmla="*/ 2147483647 w 32"/>
            <a:gd name="T99" fmla="*/ 2147483647 h 14"/>
            <a:gd name="T100" fmla="*/ 2147483647 w 32"/>
            <a:gd name="T101" fmla="*/ 2147483647 h 14"/>
            <a:gd name="T102" fmla="*/ 2147483647 w 32"/>
            <a:gd name="T103" fmla="*/ 2147483647 h 14"/>
            <a:gd name="T104" fmla="*/ 2147483647 w 32"/>
            <a:gd name="T105" fmla="*/ 2147483647 h 14"/>
            <a:gd name="T106" fmla="*/ 2147483647 w 32"/>
            <a:gd name="T107" fmla="*/ 2147483647 h 14"/>
            <a:gd name="T108" fmla="*/ 2147483647 w 32"/>
            <a:gd name="T109" fmla="*/ 2147483647 h 14"/>
            <a:gd name="T110" fmla="*/ 2147483647 w 32"/>
            <a:gd name="T111" fmla="*/ 2147483647 h 14"/>
            <a:gd name="T112" fmla="*/ 2147483647 w 32"/>
            <a:gd name="T113" fmla="*/ 2147483647 h 14"/>
            <a:gd name="T114" fmla="*/ 2147483647 w 32"/>
            <a:gd name="T115" fmla="*/ 2147483647 h 14"/>
            <a:gd name="T116" fmla="*/ 2147483647 w 32"/>
            <a:gd name="T117" fmla="*/ 0 h 14"/>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32"/>
            <a:gd name="T178" fmla="*/ 0 h 14"/>
            <a:gd name="T179" fmla="*/ 25 w 32"/>
            <a:gd name="T180" fmla="*/ 14 h 14"/>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32" h="14">
              <a:moveTo>
                <a:pt x="17" y="0"/>
              </a:moveTo>
              <a:lnTo>
                <a:pt x="17" y="1"/>
              </a:lnTo>
              <a:lnTo>
                <a:pt x="18" y="1"/>
              </a:lnTo>
              <a:lnTo>
                <a:pt x="18" y="2"/>
              </a:lnTo>
              <a:lnTo>
                <a:pt x="21" y="2"/>
              </a:lnTo>
              <a:lnTo>
                <a:pt x="22" y="2"/>
              </a:lnTo>
              <a:lnTo>
                <a:pt x="22" y="3"/>
              </a:lnTo>
              <a:lnTo>
                <a:pt x="22" y="2"/>
              </a:lnTo>
              <a:lnTo>
                <a:pt x="22" y="3"/>
              </a:lnTo>
              <a:lnTo>
                <a:pt x="23" y="3"/>
              </a:lnTo>
              <a:lnTo>
                <a:pt x="23" y="2"/>
              </a:lnTo>
              <a:lnTo>
                <a:pt x="23" y="3"/>
              </a:lnTo>
              <a:lnTo>
                <a:pt x="24" y="3"/>
              </a:lnTo>
              <a:lnTo>
                <a:pt x="29" y="3"/>
              </a:lnTo>
              <a:lnTo>
                <a:pt x="32" y="2"/>
              </a:lnTo>
              <a:lnTo>
                <a:pt x="32" y="3"/>
              </a:lnTo>
              <a:lnTo>
                <a:pt x="32" y="5"/>
              </a:lnTo>
              <a:lnTo>
                <a:pt x="30" y="6"/>
              </a:lnTo>
              <a:lnTo>
                <a:pt x="31" y="5"/>
              </a:lnTo>
              <a:lnTo>
                <a:pt x="29" y="6"/>
              </a:lnTo>
              <a:lnTo>
                <a:pt x="28" y="6"/>
              </a:lnTo>
              <a:lnTo>
                <a:pt x="30" y="7"/>
              </a:lnTo>
              <a:lnTo>
                <a:pt x="29" y="7"/>
              </a:lnTo>
              <a:lnTo>
                <a:pt x="30" y="6"/>
              </a:lnTo>
              <a:lnTo>
                <a:pt x="29" y="7"/>
              </a:lnTo>
              <a:lnTo>
                <a:pt x="28" y="8"/>
              </a:lnTo>
              <a:lnTo>
                <a:pt x="24" y="10"/>
              </a:lnTo>
              <a:lnTo>
                <a:pt x="25" y="10"/>
              </a:lnTo>
              <a:lnTo>
                <a:pt x="25" y="11"/>
              </a:lnTo>
              <a:lnTo>
                <a:pt x="24" y="11"/>
              </a:lnTo>
              <a:lnTo>
                <a:pt x="24" y="12"/>
              </a:lnTo>
              <a:lnTo>
                <a:pt x="23" y="12"/>
              </a:lnTo>
              <a:lnTo>
                <a:pt x="22" y="12"/>
              </a:lnTo>
              <a:lnTo>
                <a:pt x="21" y="12"/>
              </a:lnTo>
              <a:lnTo>
                <a:pt x="22" y="12"/>
              </a:lnTo>
              <a:lnTo>
                <a:pt x="21" y="12"/>
              </a:lnTo>
              <a:lnTo>
                <a:pt x="21" y="13"/>
              </a:lnTo>
              <a:lnTo>
                <a:pt x="20" y="13"/>
              </a:lnTo>
              <a:lnTo>
                <a:pt x="20" y="14"/>
              </a:lnTo>
              <a:lnTo>
                <a:pt x="19" y="14"/>
              </a:lnTo>
              <a:lnTo>
                <a:pt x="18" y="14"/>
              </a:lnTo>
              <a:lnTo>
                <a:pt x="17" y="14"/>
              </a:lnTo>
              <a:lnTo>
                <a:pt x="17" y="13"/>
              </a:lnTo>
              <a:lnTo>
                <a:pt x="17" y="14"/>
              </a:lnTo>
              <a:lnTo>
                <a:pt x="17" y="13"/>
              </a:lnTo>
              <a:lnTo>
                <a:pt x="16" y="13"/>
              </a:lnTo>
              <a:lnTo>
                <a:pt x="15" y="13"/>
              </a:lnTo>
              <a:lnTo>
                <a:pt x="14" y="13"/>
              </a:lnTo>
              <a:lnTo>
                <a:pt x="13" y="13"/>
              </a:lnTo>
              <a:lnTo>
                <a:pt x="12" y="13"/>
              </a:lnTo>
              <a:lnTo>
                <a:pt x="11" y="13"/>
              </a:lnTo>
              <a:lnTo>
                <a:pt x="10" y="13"/>
              </a:lnTo>
              <a:lnTo>
                <a:pt x="10" y="12"/>
              </a:lnTo>
              <a:lnTo>
                <a:pt x="9" y="12"/>
              </a:lnTo>
              <a:lnTo>
                <a:pt x="8" y="12"/>
              </a:lnTo>
              <a:lnTo>
                <a:pt x="7" y="12"/>
              </a:lnTo>
              <a:lnTo>
                <a:pt x="7" y="13"/>
              </a:lnTo>
              <a:lnTo>
                <a:pt x="6" y="13"/>
              </a:lnTo>
              <a:lnTo>
                <a:pt x="5" y="13"/>
              </a:lnTo>
              <a:lnTo>
                <a:pt x="4" y="13"/>
              </a:lnTo>
              <a:lnTo>
                <a:pt x="3" y="13"/>
              </a:lnTo>
              <a:lnTo>
                <a:pt x="3" y="12"/>
              </a:lnTo>
              <a:lnTo>
                <a:pt x="3" y="13"/>
              </a:lnTo>
              <a:lnTo>
                <a:pt x="3" y="12"/>
              </a:lnTo>
              <a:lnTo>
                <a:pt x="3" y="13"/>
              </a:lnTo>
              <a:lnTo>
                <a:pt x="3" y="12"/>
              </a:lnTo>
              <a:lnTo>
                <a:pt x="2" y="12"/>
              </a:lnTo>
              <a:lnTo>
                <a:pt x="1" y="12"/>
              </a:lnTo>
              <a:lnTo>
                <a:pt x="0" y="12"/>
              </a:lnTo>
              <a:lnTo>
                <a:pt x="0" y="11"/>
              </a:lnTo>
              <a:lnTo>
                <a:pt x="0" y="12"/>
              </a:lnTo>
              <a:lnTo>
                <a:pt x="0" y="11"/>
              </a:lnTo>
              <a:lnTo>
                <a:pt x="0" y="10"/>
              </a:lnTo>
              <a:lnTo>
                <a:pt x="1" y="10"/>
              </a:lnTo>
              <a:lnTo>
                <a:pt x="0" y="10"/>
              </a:lnTo>
              <a:lnTo>
                <a:pt x="0" y="9"/>
              </a:lnTo>
              <a:lnTo>
                <a:pt x="1" y="9"/>
              </a:lnTo>
              <a:lnTo>
                <a:pt x="1" y="8"/>
              </a:lnTo>
              <a:lnTo>
                <a:pt x="2" y="8"/>
              </a:lnTo>
              <a:lnTo>
                <a:pt x="2" y="7"/>
              </a:lnTo>
              <a:lnTo>
                <a:pt x="3" y="7"/>
              </a:lnTo>
              <a:lnTo>
                <a:pt x="2" y="7"/>
              </a:lnTo>
              <a:lnTo>
                <a:pt x="2" y="6"/>
              </a:lnTo>
              <a:lnTo>
                <a:pt x="1" y="6"/>
              </a:lnTo>
              <a:lnTo>
                <a:pt x="1" y="5"/>
              </a:lnTo>
              <a:lnTo>
                <a:pt x="2" y="5"/>
              </a:lnTo>
              <a:lnTo>
                <a:pt x="2" y="4"/>
              </a:lnTo>
              <a:lnTo>
                <a:pt x="2" y="3"/>
              </a:lnTo>
              <a:lnTo>
                <a:pt x="3" y="3"/>
              </a:lnTo>
              <a:lnTo>
                <a:pt x="3" y="2"/>
              </a:lnTo>
              <a:lnTo>
                <a:pt x="3" y="3"/>
              </a:lnTo>
              <a:lnTo>
                <a:pt x="3" y="2"/>
              </a:lnTo>
              <a:lnTo>
                <a:pt x="4" y="2"/>
              </a:lnTo>
              <a:lnTo>
                <a:pt x="4" y="1"/>
              </a:lnTo>
              <a:lnTo>
                <a:pt x="4" y="2"/>
              </a:lnTo>
              <a:lnTo>
                <a:pt x="5" y="2"/>
              </a:lnTo>
              <a:lnTo>
                <a:pt x="6" y="2"/>
              </a:lnTo>
              <a:lnTo>
                <a:pt x="6" y="1"/>
              </a:lnTo>
              <a:lnTo>
                <a:pt x="6" y="2"/>
              </a:lnTo>
              <a:lnTo>
                <a:pt x="6" y="1"/>
              </a:lnTo>
              <a:lnTo>
                <a:pt x="7" y="1"/>
              </a:lnTo>
              <a:lnTo>
                <a:pt x="8" y="1"/>
              </a:lnTo>
              <a:lnTo>
                <a:pt x="8" y="2"/>
              </a:lnTo>
              <a:lnTo>
                <a:pt x="8" y="1"/>
              </a:lnTo>
              <a:lnTo>
                <a:pt x="8" y="2"/>
              </a:lnTo>
              <a:lnTo>
                <a:pt x="8" y="1"/>
              </a:lnTo>
              <a:lnTo>
                <a:pt x="8" y="2"/>
              </a:lnTo>
              <a:lnTo>
                <a:pt x="9" y="2"/>
              </a:lnTo>
              <a:lnTo>
                <a:pt x="9" y="1"/>
              </a:lnTo>
              <a:lnTo>
                <a:pt x="8" y="1"/>
              </a:lnTo>
              <a:lnTo>
                <a:pt x="9" y="1"/>
              </a:lnTo>
              <a:lnTo>
                <a:pt x="9" y="2"/>
              </a:lnTo>
              <a:lnTo>
                <a:pt x="9" y="1"/>
              </a:lnTo>
              <a:lnTo>
                <a:pt x="9" y="2"/>
              </a:lnTo>
              <a:lnTo>
                <a:pt x="9" y="1"/>
              </a:lnTo>
              <a:lnTo>
                <a:pt x="10" y="1"/>
              </a:lnTo>
              <a:lnTo>
                <a:pt x="11" y="1"/>
              </a:lnTo>
              <a:lnTo>
                <a:pt x="12" y="1"/>
              </a:lnTo>
              <a:lnTo>
                <a:pt x="13" y="1"/>
              </a:lnTo>
              <a:lnTo>
                <a:pt x="14" y="1"/>
              </a:lnTo>
              <a:lnTo>
                <a:pt x="14" y="0"/>
              </a:lnTo>
              <a:lnTo>
                <a:pt x="14" y="1"/>
              </a:lnTo>
              <a:lnTo>
                <a:pt x="15" y="1"/>
              </a:lnTo>
              <a:lnTo>
                <a:pt x="16" y="1"/>
              </a:lnTo>
              <a:lnTo>
                <a:pt x="17" y="1"/>
              </a:lnTo>
              <a:lnTo>
                <a:pt x="17" y="0"/>
              </a:lnTo>
              <a:close/>
            </a:path>
          </a:pathLst>
        </a:custGeom>
        <a:solidFill>
          <a:srgbClr xmlns:mc="http://schemas.openxmlformats.org/markup-compatibility/2006" xmlns:a14="http://schemas.microsoft.com/office/drawing/2010/main" val="800000" mc:Ignorable="a14" a14:legacySpreadsheetColorIndex="16"/>
        </a:solidFill>
        <a:ln w="3175">
          <a:solidFill>
            <a:srgbClr xmlns:mc="http://schemas.openxmlformats.org/markup-compatibility/2006" xmlns:a14="http://schemas.microsoft.com/office/drawing/2010/main" val="000000" mc:Ignorable="a14" a14:legacySpreadsheetColorIndex="8"/>
          </a:solidFill>
          <a:miter lim="800000"/>
          <a:headEnd/>
          <a:tailEnd/>
        </a:ln>
      </xdr:spPr>
    </xdr:sp>
    <xdr:clientData/>
  </xdr:twoCellAnchor>
  <xdr:twoCellAnchor>
    <xdr:from>
      <xdr:col>6</xdr:col>
      <xdr:colOff>114300</xdr:colOff>
      <xdr:row>16</xdr:row>
      <xdr:rowOff>133350</xdr:rowOff>
    </xdr:from>
    <xdr:to>
      <xdr:col>7</xdr:col>
      <xdr:colOff>342900</xdr:colOff>
      <xdr:row>23</xdr:row>
      <xdr:rowOff>152400</xdr:rowOff>
    </xdr:to>
    <xdr:sp macro="" textlink="">
      <xdr:nvSpPr>
        <xdr:cNvPr id="198" name="5n9"/>
        <xdr:cNvSpPr>
          <a:spLocks/>
        </xdr:cNvSpPr>
      </xdr:nvSpPr>
      <xdr:spPr bwMode="auto">
        <a:xfrm>
          <a:off x="3771900" y="3105150"/>
          <a:ext cx="838200" cy="1152525"/>
        </a:xfrm>
        <a:custGeom>
          <a:avLst/>
          <a:gdLst>
            <a:gd name="T0" fmla="*/ 2147483647 w 88"/>
            <a:gd name="T1" fmla="*/ 2147483647 h 121"/>
            <a:gd name="T2" fmla="*/ 2147483647 w 88"/>
            <a:gd name="T3" fmla="*/ 2147483647 h 121"/>
            <a:gd name="T4" fmla="*/ 2147483647 w 88"/>
            <a:gd name="T5" fmla="*/ 2147483647 h 121"/>
            <a:gd name="T6" fmla="*/ 2147483647 w 88"/>
            <a:gd name="T7" fmla="*/ 2147483647 h 121"/>
            <a:gd name="T8" fmla="*/ 2147483647 w 88"/>
            <a:gd name="T9" fmla="*/ 2147483647 h 121"/>
            <a:gd name="T10" fmla="*/ 2147483647 w 88"/>
            <a:gd name="T11" fmla="*/ 2147483647 h 121"/>
            <a:gd name="T12" fmla="*/ 2147483647 w 88"/>
            <a:gd name="T13" fmla="*/ 2147483647 h 121"/>
            <a:gd name="T14" fmla="*/ 2147483647 w 88"/>
            <a:gd name="T15" fmla="*/ 2147483647 h 121"/>
            <a:gd name="T16" fmla="*/ 2147483647 w 88"/>
            <a:gd name="T17" fmla="*/ 2147483647 h 121"/>
            <a:gd name="T18" fmla="*/ 2147483647 w 88"/>
            <a:gd name="T19" fmla="*/ 2147483647 h 121"/>
            <a:gd name="T20" fmla="*/ 2147483647 w 88"/>
            <a:gd name="T21" fmla="*/ 2147483647 h 121"/>
            <a:gd name="T22" fmla="*/ 2147483647 w 88"/>
            <a:gd name="T23" fmla="*/ 2147483647 h 121"/>
            <a:gd name="T24" fmla="*/ 2147483647 w 88"/>
            <a:gd name="T25" fmla="*/ 2147483647 h 121"/>
            <a:gd name="T26" fmla="*/ 2147483647 w 88"/>
            <a:gd name="T27" fmla="*/ 2147483647 h 121"/>
            <a:gd name="T28" fmla="*/ 2147483647 w 88"/>
            <a:gd name="T29" fmla="*/ 2147483647 h 121"/>
            <a:gd name="T30" fmla="*/ 2147483647 w 88"/>
            <a:gd name="T31" fmla="*/ 2147483647 h 121"/>
            <a:gd name="T32" fmla="*/ 2147483647 w 88"/>
            <a:gd name="T33" fmla="*/ 2147483647 h 121"/>
            <a:gd name="T34" fmla="*/ 2147483647 w 88"/>
            <a:gd name="T35" fmla="*/ 2147483647 h 121"/>
            <a:gd name="T36" fmla="*/ 2147483647 w 88"/>
            <a:gd name="T37" fmla="*/ 2147483647 h 121"/>
            <a:gd name="T38" fmla="*/ 2147483647 w 88"/>
            <a:gd name="T39" fmla="*/ 2147483647 h 121"/>
            <a:gd name="T40" fmla="*/ 2147483647 w 88"/>
            <a:gd name="T41" fmla="*/ 2147483647 h 121"/>
            <a:gd name="T42" fmla="*/ 2147483647 w 88"/>
            <a:gd name="T43" fmla="*/ 2147483647 h 121"/>
            <a:gd name="T44" fmla="*/ 2147483647 w 88"/>
            <a:gd name="T45" fmla="*/ 2147483647 h 121"/>
            <a:gd name="T46" fmla="*/ 2147483647 w 88"/>
            <a:gd name="T47" fmla="*/ 2147483647 h 121"/>
            <a:gd name="T48" fmla="*/ 2147483647 w 88"/>
            <a:gd name="T49" fmla="*/ 2147483647 h 121"/>
            <a:gd name="T50" fmla="*/ 2147483647 w 88"/>
            <a:gd name="T51" fmla="*/ 2147483647 h 121"/>
            <a:gd name="T52" fmla="*/ 2147483647 w 88"/>
            <a:gd name="T53" fmla="*/ 2147483647 h 121"/>
            <a:gd name="T54" fmla="*/ 2147483647 w 88"/>
            <a:gd name="T55" fmla="*/ 2147483647 h 121"/>
            <a:gd name="T56" fmla="*/ 2147483647 w 88"/>
            <a:gd name="T57" fmla="*/ 2147483647 h 121"/>
            <a:gd name="T58" fmla="*/ 2147483647 w 88"/>
            <a:gd name="T59" fmla="*/ 2147483647 h 121"/>
            <a:gd name="T60" fmla="*/ 2147483647 w 88"/>
            <a:gd name="T61" fmla="*/ 2147483647 h 121"/>
            <a:gd name="T62" fmla="*/ 2147483647 w 88"/>
            <a:gd name="T63" fmla="*/ 2147483647 h 121"/>
            <a:gd name="T64" fmla="*/ 2147483647 w 88"/>
            <a:gd name="T65" fmla="*/ 2147483647 h 121"/>
            <a:gd name="T66" fmla="*/ 2147483647 w 88"/>
            <a:gd name="T67" fmla="*/ 2147483647 h 121"/>
            <a:gd name="T68" fmla="*/ 2147483647 w 88"/>
            <a:gd name="T69" fmla="*/ 2147483647 h 121"/>
            <a:gd name="T70" fmla="*/ 2147483647 w 88"/>
            <a:gd name="T71" fmla="*/ 2147483647 h 121"/>
            <a:gd name="T72" fmla="*/ 2147483647 w 88"/>
            <a:gd name="T73" fmla="*/ 2147483647 h 121"/>
            <a:gd name="T74" fmla="*/ 2147483647 w 88"/>
            <a:gd name="T75" fmla="*/ 2147483647 h 121"/>
            <a:gd name="T76" fmla="*/ 2147483647 w 88"/>
            <a:gd name="T77" fmla="*/ 2147483647 h 121"/>
            <a:gd name="T78" fmla="*/ 2147483647 w 88"/>
            <a:gd name="T79" fmla="*/ 2147483647 h 121"/>
            <a:gd name="T80" fmla="*/ 2147483647 w 88"/>
            <a:gd name="T81" fmla="*/ 2147483647 h 121"/>
            <a:gd name="T82" fmla="*/ 2147483647 w 88"/>
            <a:gd name="T83" fmla="*/ 2147483647 h 121"/>
            <a:gd name="T84" fmla="*/ 2147483647 w 88"/>
            <a:gd name="T85" fmla="*/ 2147483647 h 121"/>
            <a:gd name="T86" fmla="*/ 2147483647 w 88"/>
            <a:gd name="T87" fmla="*/ 2147483647 h 121"/>
            <a:gd name="T88" fmla="*/ 2147483647 w 88"/>
            <a:gd name="T89" fmla="*/ 2147483647 h 121"/>
            <a:gd name="T90" fmla="*/ 2147483647 w 88"/>
            <a:gd name="T91" fmla="*/ 2147483647 h 121"/>
            <a:gd name="T92" fmla="*/ 2147483647 w 88"/>
            <a:gd name="T93" fmla="*/ 2147483647 h 121"/>
            <a:gd name="T94" fmla="*/ 2147483647 w 88"/>
            <a:gd name="T95" fmla="*/ 2147483647 h 121"/>
            <a:gd name="T96" fmla="*/ 2147483647 w 88"/>
            <a:gd name="T97" fmla="*/ 2147483647 h 121"/>
            <a:gd name="T98" fmla="*/ 2147483647 w 88"/>
            <a:gd name="T99" fmla="*/ 2147483647 h 121"/>
            <a:gd name="T100" fmla="*/ 2147483647 w 88"/>
            <a:gd name="T101" fmla="*/ 2147483647 h 121"/>
            <a:gd name="T102" fmla="*/ 2147483647 w 88"/>
            <a:gd name="T103" fmla="*/ 2147483647 h 121"/>
            <a:gd name="T104" fmla="*/ 2147483647 w 88"/>
            <a:gd name="T105" fmla="*/ 2147483647 h 121"/>
            <a:gd name="T106" fmla="*/ 2147483647 w 88"/>
            <a:gd name="T107" fmla="*/ 2147483647 h 121"/>
            <a:gd name="T108" fmla="*/ 2147483647 w 88"/>
            <a:gd name="T109" fmla="*/ 2147483647 h 121"/>
            <a:gd name="T110" fmla="*/ 2147483647 w 88"/>
            <a:gd name="T111" fmla="*/ 2147483647 h 121"/>
            <a:gd name="T112" fmla="*/ 2147483647 w 88"/>
            <a:gd name="T113" fmla="*/ 2147483647 h 121"/>
            <a:gd name="T114" fmla="*/ 2147483647 w 88"/>
            <a:gd name="T115" fmla="*/ 2147483647 h 121"/>
            <a:gd name="T116" fmla="*/ 2147483647 w 88"/>
            <a:gd name="T117" fmla="*/ 2147483647 h 121"/>
            <a:gd name="T118" fmla="*/ 2147483647 w 88"/>
            <a:gd name="T119" fmla="*/ 2147483647 h 121"/>
            <a:gd name="T120" fmla="*/ 2147483647 w 88"/>
            <a:gd name="T121" fmla="*/ 2147483647 h 121"/>
            <a:gd name="T122" fmla="*/ 2147483647 w 88"/>
            <a:gd name="T123" fmla="*/ 2147483647 h 1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8"/>
            <a:gd name="T187" fmla="*/ 0 h 121"/>
            <a:gd name="T188" fmla="*/ 88 w 88"/>
            <a:gd name="T189" fmla="*/ 121 h 1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8" h="121">
              <a:moveTo>
                <a:pt x="38" y="0"/>
              </a:moveTo>
              <a:lnTo>
                <a:pt x="38" y="1"/>
              </a:lnTo>
              <a:lnTo>
                <a:pt x="38" y="0"/>
              </a:lnTo>
              <a:lnTo>
                <a:pt x="38" y="1"/>
              </a:lnTo>
              <a:lnTo>
                <a:pt x="39" y="1"/>
              </a:lnTo>
              <a:lnTo>
                <a:pt x="39" y="2"/>
              </a:lnTo>
              <a:lnTo>
                <a:pt x="40" y="2"/>
              </a:lnTo>
              <a:lnTo>
                <a:pt x="40" y="3"/>
              </a:lnTo>
              <a:lnTo>
                <a:pt x="40" y="2"/>
              </a:lnTo>
              <a:lnTo>
                <a:pt x="40" y="3"/>
              </a:lnTo>
              <a:lnTo>
                <a:pt x="41" y="3"/>
              </a:lnTo>
              <a:lnTo>
                <a:pt x="41" y="4"/>
              </a:lnTo>
              <a:lnTo>
                <a:pt x="42" y="4"/>
              </a:lnTo>
              <a:lnTo>
                <a:pt x="42" y="5"/>
              </a:lnTo>
              <a:lnTo>
                <a:pt x="43" y="5"/>
              </a:lnTo>
              <a:lnTo>
                <a:pt x="43" y="6"/>
              </a:lnTo>
              <a:lnTo>
                <a:pt x="44" y="6"/>
              </a:lnTo>
              <a:lnTo>
                <a:pt x="44" y="5"/>
              </a:lnTo>
              <a:lnTo>
                <a:pt x="44" y="6"/>
              </a:lnTo>
              <a:lnTo>
                <a:pt x="44" y="5"/>
              </a:lnTo>
              <a:lnTo>
                <a:pt x="44" y="6"/>
              </a:lnTo>
              <a:lnTo>
                <a:pt x="44" y="5"/>
              </a:lnTo>
              <a:lnTo>
                <a:pt x="44" y="6"/>
              </a:lnTo>
              <a:lnTo>
                <a:pt x="45" y="6"/>
              </a:lnTo>
              <a:lnTo>
                <a:pt x="45" y="5"/>
              </a:lnTo>
              <a:lnTo>
                <a:pt x="46" y="5"/>
              </a:lnTo>
              <a:lnTo>
                <a:pt x="46" y="6"/>
              </a:lnTo>
              <a:lnTo>
                <a:pt x="46" y="7"/>
              </a:lnTo>
              <a:lnTo>
                <a:pt x="46" y="8"/>
              </a:lnTo>
              <a:lnTo>
                <a:pt x="45" y="8"/>
              </a:lnTo>
              <a:lnTo>
                <a:pt x="45" y="9"/>
              </a:lnTo>
              <a:lnTo>
                <a:pt x="44" y="9"/>
              </a:lnTo>
              <a:lnTo>
                <a:pt x="44" y="10"/>
              </a:lnTo>
              <a:lnTo>
                <a:pt x="44" y="11"/>
              </a:lnTo>
              <a:lnTo>
                <a:pt x="45" y="11"/>
              </a:lnTo>
              <a:lnTo>
                <a:pt x="44" y="11"/>
              </a:lnTo>
              <a:lnTo>
                <a:pt x="44" y="12"/>
              </a:lnTo>
              <a:lnTo>
                <a:pt x="45" y="12"/>
              </a:lnTo>
              <a:lnTo>
                <a:pt x="45" y="13"/>
              </a:lnTo>
              <a:lnTo>
                <a:pt x="45" y="14"/>
              </a:lnTo>
              <a:lnTo>
                <a:pt x="45" y="15"/>
              </a:lnTo>
              <a:lnTo>
                <a:pt x="45" y="16"/>
              </a:lnTo>
              <a:lnTo>
                <a:pt x="46" y="16"/>
              </a:lnTo>
              <a:lnTo>
                <a:pt x="46" y="17"/>
              </a:lnTo>
              <a:lnTo>
                <a:pt x="46" y="16"/>
              </a:lnTo>
              <a:lnTo>
                <a:pt x="47" y="16"/>
              </a:lnTo>
              <a:lnTo>
                <a:pt x="47" y="17"/>
              </a:lnTo>
              <a:lnTo>
                <a:pt x="47" y="18"/>
              </a:lnTo>
              <a:lnTo>
                <a:pt x="47" y="19"/>
              </a:lnTo>
              <a:lnTo>
                <a:pt x="48" y="19"/>
              </a:lnTo>
              <a:lnTo>
                <a:pt x="49" y="19"/>
              </a:lnTo>
              <a:lnTo>
                <a:pt x="48" y="19"/>
              </a:lnTo>
              <a:lnTo>
                <a:pt x="49" y="19"/>
              </a:lnTo>
              <a:lnTo>
                <a:pt x="49" y="20"/>
              </a:lnTo>
              <a:lnTo>
                <a:pt x="49" y="21"/>
              </a:lnTo>
              <a:lnTo>
                <a:pt x="50" y="21"/>
              </a:lnTo>
              <a:lnTo>
                <a:pt x="50" y="22"/>
              </a:lnTo>
              <a:lnTo>
                <a:pt x="51" y="22"/>
              </a:lnTo>
              <a:lnTo>
                <a:pt x="52" y="22"/>
              </a:lnTo>
              <a:lnTo>
                <a:pt x="53" y="21"/>
              </a:lnTo>
              <a:lnTo>
                <a:pt x="54" y="21"/>
              </a:lnTo>
              <a:lnTo>
                <a:pt x="54" y="20"/>
              </a:lnTo>
              <a:lnTo>
                <a:pt x="55" y="20"/>
              </a:lnTo>
              <a:lnTo>
                <a:pt x="54" y="19"/>
              </a:lnTo>
              <a:lnTo>
                <a:pt x="53" y="19"/>
              </a:lnTo>
              <a:lnTo>
                <a:pt x="52" y="18"/>
              </a:lnTo>
              <a:lnTo>
                <a:pt x="53" y="18"/>
              </a:lnTo>
              <a:lnTo>
                <a:pt x="54" y="17"/>
              </a:lnTo>
              <a:lnTo>
                <a:pt x="54" y="16"/>
              </a:lnTo>
              <a:lnTo>
                <a:pt x="53" y="16"/>
              </a:lnTo>
              <a:lnTo>
                <a:pt x="54" y="16"/>
              </a:lnTo>
              <a:lnTo>
                <a:pt x="55" y="16"/>
              </a:lnTo>
              <a:lnTo>
                <a:pt x="55" y="15"/>
              </a:lnTo>
              <a:lnTo>
                <a:pt x="55" y="14"/>
              </a:lnTo>
              <a:lnTo>
                <a:pt x="55" y="13"/>
              </a:lnTo>
              <a:lnTo>
                <a:pt x="55" y="12"/>
              </a:lnTo>
              <a:lnTo>
                <a:pt x="56" y="12"/>
              </a:lnTo>
              <a:lnTo>
                <a:pt x="57" y="12"/>
              </a:lnTo>
              <a:lnTo>
                <a:pt x="58" y="12"/>
              </a:lnTo>
              <a:lnTo>
                <a:pt x="57" y="12"/>
              </a:lnTo>
              <a:lnTo>
                <a:pt x="58" y="12"/>
              </a:lnTo>
              <a:lnTo>
                <a:pt x="59" y="12"/>
              </a:lnTo>
              <a:lnTo>
                <a:pt x="60" y="12"/>
              </a:lnTo>
              <a:lnTo>
                <a:pt x="61" y="12"/>
              </a:lnTo>
              <a:lnTo>
                <a:pt x="61" y="11"/>
              </a:lnTo>
              <a:lnTo>
                <a:pt x="62" y="11"/>
              </a:lnTo>
              <a:lnTo>
                <a:pt x="62" y="12"/>
              </a:lnTo>
              <a:lnTo>
                <a:pt x="63" y="12"/>
              </a:lnTo>
              <a:lnTo>
                <a:pt x="62" y="12"/>
              </a:lnTo>
              <a:lnTo>
                <a:pt x="63" y="12"/>
              </a:lnTo>
              <a:lnTo>
                <a:pt x="62" y="12"/>
              </a:lnTo>
              <a:lnTo>
                <a:pt x="63" y="12"/>
              </a:lnTo>
              <a:lnTo>
                <a:pt x="62" y="12"/>
              </a:lnTo>
              <a:lnTo>
                <a:pt x="63" y="12"/>
              </a:lnTo>
              <a:lnTo>
                <a:pt x="63" y="13"/>
              </a:lnTo>
              <a:lnTo>
                <a:pt x="63" y="12"/>
              </a:lnTo>
              <a:lnTo>
                <a:pt x="64" y="12"/>
              </a:lnTo>
              <a:lnTo>
                <a:pt x="63" y="12"/>
              </a:lnTo>
              <a:lnTo>
                <a:pt x="63" y="13"/>
              </a:lnTo>
              <a:lnTo>
                <a:pt x="64" y="12"/>
              </a:lnTo>
              <a:lnTo>
                <a:pt x="63" y="12"/>
              </a:lnTo>
              <a:lnTo>
                <a:pt x="64" y="12"/>
              </a:lnTo>
              <a:lnTo>
                <a:pt x="63" y="12"/>
              </a:lnTo>
              <a:lnTo>
                <a:pt x="64" y="12"/>
              </a:lnTo>
              <a:lnTo>
                <a:pt x="63" y="12"/>
              </a:lnTo>
              <a:lnTo>
                <a:pt x="64" y="12"/>
              </a:lnTo>
              <a:lnTo>
                <a:pt x="64" y="13"/>
              </a:lnTo>
              <a:lnTo>
                <a:pt x="63" y="13"/>
              </a:lnTo>
              <a:lnTo>
                <a:pt x="64" y="13"/>
              </a:lnTo>
              <a:lnTo>
                <a:pt x="64" y="12"/>
              </a:lnTo>
              <a:lnTo>
                <a:pt x="64" y="13"/>
              </a:lnTo>
              <a:lnTo>
                <a:pt x="64" y="12"/>
              </a:lnTo>
              <a:lnTo>
                <a:pt x="65" y="12"/>
              </a:lnTo>
              <a:lnTo>
                <a:pt x="64" y="12"/>
              </a:lnTo>
              <a:lnTo>
                <a:pt x="63" y="12"/>
              </a:lnTo>
              <a:lnTo>
                <a:pt x="64" y="12"/>
              </a:lnTo>
              <a:lnTo>
                <a:pt x="63" y="12"/>
              </a:lnTo>
              <a:lnTo>
                <a:pt x="64" y="12"/>
              </a:lnTo>
              <a:lnTo>
                <a:pt x="63" y="12"/>
              </a:lnTo>
              <a:lnTo>
                <a:pt x="64" y="12"/>
              </a:lnTo>
              <a:lnTo>
                <a:pt x="63" y="12"/>
              </a:lnTo>
              <a:lnTo>
                <a:pt x="63" y="11"/>
              </a:lnTo>
              <a:lnTo>
                <a:pt x="62" y="11"/>
              </a:lnTo>
              <a:lnTo>
                <a:pt x="63" y="11"/>
              </a:lnTo>
              <a:lnTo>
                <a:pt x="63" y="12"/>
              </a:lnTo>
              <a:lnTo>
                <a:pt x="63" y="11"/>
              </a:lnTo>
              <a:lnTo>
                <a:pt x="63" y="12"/>
              </a:lnTo>
              <a:lnTo>
                <a:pt x="64" y="12"/>
              </a:lnTo>
              <a:lnTo>
                <a:pt x="63" y="11"/>
              </a:lnTo>
              <a:lnTo>
                <a:pt x="64" y="11"/>
              </a:lnTo>
              <a:lnTo>
                <a:pt x="64" y="12"/>
              </a:lnTo>
              <a:lnTo>
                <a:pt x="65" y="12"/>
              </a:lnTo>
              <a:lnTo>
                <a:pt x="64" y="12"/>
              </a:lnTo>
              <a:lnTo>
                <a:pt x="65" y="12"/>
              </a:lnTo>
              <a:lnTo>
                <a:pt x="66" y="12"/>
              </a:lnTo>
              <a:lnTo>
                <a:pt x="67" y="12"/>
              </a:lnTo>
              <a:lnTo>
                <a:pt x="66" y="12"/>
              </a:lnTo>
              <a:lnTo>
                <a:pt x="67" y="12"/>
              </a:lnTo>
              <a:lnTo>
                <a:pt x="66" y="12"/>
              </a:lnTo>
              <a:lnTo>
                <a:pt x="66" y="13"/>
              </a:lnTo>
              <a:lnTo>
                <a:pt x="66" y="14"/>
              </a:lnTo>
              <a:lnTo>
                <a:pt x="67" y="14"/>
              </a:lnTo>
              <a:lnTo>
                <a:pt x="67" y="15"/>
              </a:lnTo>
              <a:lnTo>
                <a:pt x="66" y="15"/>
              </a:lnTo>
              <a:lnTo>
                <a:pt x="66" y="14"/>
              </a:lnTo>
              <a:lnTo>
                <a:pt x="66" y="15"/>
              </a:lnTo>
              <a:lnTo>
                <a:pt x="67" y="15"/>
              </a:lnTo>
              <a:lnTo>
                <a:pt x="67" y="14"/>
              </a:lnTo>
              <a:lnTo>
                <a:pt x="67" y="15"/>
              </a:lnTo>
              <a:lnTo>
                <a:pt x="67" y="14"/>
              </a:lnTo>
              <a:lnTo>
                <a:pt x="67" y="15"/>
              </a:lnTo>
              <a:lnTo>
                <a:pt x="68" y="14"/>
              </a:lnTo>
              <a:lnTo>
                <a:pt x="68" y="15"/>
              </a:lnTo>
              <a:lnTo>
                <a:pt x="67" y="15"/>
              </a:lnTo>
              <a:lnTo>
                <a:pt x="68" y="15"/>
              </a:lnTo>
              <a:lnTo>
                <a:pt x="67" y="15"/>
              </a:lnTo>
              <a:lnTo>
                <a:pt x="68" y="15"/>
              </a:lnTo>
              <a:lnTo>
                <a:pt x="67" y="15"/>
              </a:lnTo>
              <a:lnTo>
                <a:pt x="68" y="15"/>
              </a:lnTo>
              <a:lnTo>
                <a:pt x="67" y="15"/>
              </a:lnTo>
              <a:lnTo>
                <a:pt x="68" y="15"/>
              </a:lnTo>
              <a:lnTo>
                <a:pt x="68" y="16"/>
              </a:lnTo>
              <a:lnTo>
                <a:pt x="68" y="15"/>
              </a:lnTo>
              <a:lnTo>
                <a:pt x="68" y="16"/>
              </a:lnTo>
              <a:lnTo>
                <a:pt x="69" y="16"/>
              </a:lnTo>
              <a:lnTo>
                <a:pt x="68" y="16"/>
              </a:lnTo>
              <a:lnTo>
                <a:pt x="68" y="15"/>
              </a:lnTo>
              <a:lnTo>
                <a:pt x="68" y="16"/>
              </a:lnTo>
              <a:lnTo>
                <a:pt x="68" y="15"/>
              </a:lnTo>
              <a:lnTo>
                <a:pt x="69" y="15"/>
              </a:lnTo>
              <a:lnTo>
                <a:pt x="69" y="16"/>
              </a:lnTo>
              <a:lnTo>
                <a:pt x="69" y="15"/>
              </a:lnTo>
              <a:lnTo>
                <a:pt x="68" y="15"/>
              </a:lnTo>
              <a:lnTo>
                <a:pt x="69" y="15"/>
              </a:lnTo>
              <a:lnTo>
                <a:pt x="68" y="15"/>
              </a:lnTo>
              <a:lnTo>
                <a:pt x="69" y="15"/>
              </a:lnTo>
              <a:lnTo>
                <a:pt x="69" y="16"/>
              </a:lnTo>
              <a:lnTo>
                <a:pt x="69" y="15"/>
              </a:lnTo>
              <a:lnTo>
                <a:pt x="69" y="16"/>
              </a:lnTo>
              <a:lnTo>
                <a:pt x="69" y="15"/>
              </a:lnTo>
              <a:lnTo>
                <a:pt x="69" y="14"/>
              </a:lnTo>
              <a:lnTo>
                <a:pt x="69" y="13"/>
              </a:lnTo>
              <a:lnTo>
                <a:pt x="68" y="13"/>
              </a:lnTo>
              <a:lnTo>
                <a:pt x="69" y="13"/>
              </a:lnTo>
              <a:lnTo>
                <a:pt x="69" y="14"/>
              </a:lnTo>
              <a:lnTo>
                <a:pt x="70" y="14"/>
              </a:lnTo>
              <a:lnTo>
                <a:pt x="69" y="14"/>
              </a:lnTo>
              <a:lnTo>
                <a:pt x="70" y="14"/>
              </a:lnTo>
              <a:lnTo>
                <a:pt x="69" y="14"/>
              </a:lnTo>
              <a:lnTo>
                <a:pt x="70" y="14"/>
              </a:lnTo>
              <a:lnTo>
                <a:pt x="69" y="14"/>
              </a:lnTo>
              <a:lnTo>
                <a:pt x="69" y="15"/>
              </a:lnTo>
              <a:lnTo>
                <a:pt x="69" y="16"/>
              </a:lnTo>
              <a:lnTo>
                <a:pt x="70" y="16"/>
              </a:lnTo>
              <a:lnTo>
                <a:pt x="71" y="16"/>
              </a:lnTo>
              <a:lnTo>
                <a:pt x="71" y="15"/>
              </a:lnTo>
              <a:lnTo>
                <a:pt x="70" y="15"/>
              </a:lnTo>
              <a:lnTo>
                <a:pt x="71" y="15"/>
              </a:lnTo>
              <a:lnTo>
                <a:pt x="71" y="14"/>
              </a:lnTo>
              <a:lnTo>
                <a:pt x="71" y="15"/>
              </a:lnTo>
              <a:lnTo>
                <a:pt x="72" y="15"/>
              </a:lnTo>
              <a:lnTo>
                <a:pt x="72" y="16"/>
              </a:lnTo>
              <a:lnTo>
                <a:pt x="72" y="17"/>
              </a:lnTo>
              <a:lnTo>
                <a:pt x="73" y="17"/>
              </a:lnTo>
              <a:lnTo>
                <a:pt x="72" y="17"/>
              </a:lnTo>
              <a:lnTo>
                <a:pt x="72" y="16"/>
              </a:lnTo>
              <a:lnTo>
                <a:pt x="72" y="17"/>
              </a:lnTo>
              <a:lnTo>
                <a:pt x="72" y="16"/>
              </a:lnTo>
              <a:lnTo>
                <a:pt x="72" y="17"/>
              </a:lnTo>
              <a:lnTo>
                <a:pt x="72" y="18"/>
              </a:lnTo>
              <a:lnTo>
                <a:pt x="73" y="18"/>
              </a:lnTo>
              <a:lnTo>
                <a:pt x="73" y="17"/>
              </a:lnTo>
              <a:lnTo>
                <a:pt x="73" y="18"/>
              </a:lnTo>
              <a:lnTo>
                <a:pt x="73" y="17"/>
              </a:lnTo>
              <a:lnTo>
                <a:pt x="73" y="18"/>
              </a:lnTo>
              <a:lnTo>
                <a:pt x="74" y="18"/>
              </a:lnTo>
              <a:lnTo>
                <a:pt x="73" y="18"/>
              </a:lnTo>
              <a:lnTo>
                <a:pt x="74" y="18"/>
              </a:lnTo>
              <a:lnTo>
                <a:pt x="73" y="18"/>
              </a:lnTo>
              <a:lnTo>
                <a:pt x="73" y="19"/>
              </a:lnTo>
              <a:lnTo>
                <a:pt x="74" y="19"/>
              </a:lnTo>
              <a:lnTo>
                <a:pt x="75" y="19"/>
              </a:lnTo>
              <a:lnTo>
                <a:pt x="75" y="20"/>
              </a:lnTo>
              <a:lnTo>
                <a:pt x="74" y="20"/>
              </a:lnTo>
              <a:lnTo>
                <a:pt x="74" y="21"/>
              </a:lnTo>
              <a:lnTo>
                <a:pt x="75" y="21"/>
              </a:lnTo>
              <a:lnTo>
                <a:pt x="75" y="20"/>
              </a:lnTo>
              <a:lnTo>
                <a:pt x="75" y="21"/>
              </a:lnTo>
              <a:lnTo>
                <a:pt x="74" y="21"/>
              </a:lnTo>
              <a:lnTo>
                <a:pt x="75" y="21"/>
              </a:lnTo>
              <a:lnTo>
                <a:pt x="75" y="22"/>
              </a:lnTo>
              <a:lnTo>
                <a:pt x="76" y="22"/>
              </a:lnTo>
              <a:lnTo>
                <a:pt x="75" y="22"/>
              </a:lnTo>
              <a:lnTo>
                <a:pt x="76" y="22"/>
              </a:lnTo>
              <a:lnTo>
                <a:pt x="76" y="23"/>
              </a:lnTo>
              <a:lnTo>
                <a:pt x="76" y="24"/>
              </a:lnTo>
              <a:lnTo>
                <a:pt x="75" y="24"/>
              </a:lnTo>
              <a:lnTo>
                <a:pt x="76" y="24"/>
              </a:lnTo>
              <a:lnTo>
                <a:pt x="75" y="24"/>
              </a:lnTo>
              <a:lnTo>
                <a:pt x="76" y="24"/>
              </a:lnTo>
              <a:lnTo>
                <a:pt x="76" y="25"/>
              </a:lnTo>
              <a:lnTo>
                <a:pt x="76" y="24"/>
              </a:lnTo>
              <a:lnTo>
                <a:pt x="76" y="25"/>
              </a:lnTo>
              <a:lnTo>
                <a:pt x="76" y="24"/>
              </a:lnTo>
              <a:lnTo>
                <a:pt x="76" y="25"/>
              </a:lnTo>
              <a:lnTo>
                <a:pt x="77" y="25"/>
              </a:lnTo>
              <a:lnTo>
                <a:pt x="77" y="26"/>
              </a:lnTo>
              <a:lnTo>
                <a:pt x="77" y="27"/>
              </a:lnTo>
              <a:lnTo>
                <a:pt x="77" y="26"/>
              </a:lnTo>
              <a:lnTo>
                <a:pt x="77" y="27"/>
              </a:lnTo>
              <a:lnTo>
                <a:pt x="78" y="27"/>
              </a:lnTo>
              <a:lnTo>
                <a:pt x="78" y="28"/>
              </a:lnTo>
              <a:lnTo>
                <a:pt x="78" y="29"/>
              </a:lnTo>
              <a:lnTo>
                <a:pt x="78" y="28"/>
              </a:lnTo>
              <a:lnTo>
                <a:pt x="78" y="29"/>
              </a:lnTo>
              <a:lnTo>
                <a:pt x="79" y="29"/>
              </a:lnTo>
              <a:lnTo>
                <a:pt x="79" y="30"/>
              </a:lnTo>
              <a:lnTo>
                <a:pt x="79" y="31"/>
              </a:lnTo>
              <a:lnTo>
                <a:pt x="80" y="32"/>
              </a:lnTo>
              <a:lnTo>
                <a:pt x="80" y="33"/>
              </a:lnTo>
              <a:lnTo>
                <a:pt x="80" y="34"/>
              </a:lnTo>
              <a:lnTo>
                <a:pt x="81" y="34"/>
              </a:lnTo>
              <a:lnTo>
                <a:pt x="81" y="35"/>
              </a:lnTo>
              <a:lnTo>
                <a:pt x="82" y="35"/>
              </a:lnTo>
              <a:lnTo>
                <a:pt x="82" y="36"/>
              </a:lnTo>
              <a:lnTo>
                <a:pt x="82" y="37"/>
              </a:lnTo>
              <a:lnTo>
                <a:pt x="83" y="37"/>
              </a:lnTo>
              <a:lnTo>
                <a:pt x="83" y="38"/>
              </a:lnTo>
              <a:lnTo>
                <a:pt x="83" y="39"/>
              </a:lnTo>
              <a:lnTo>
                <a:pt x="83" y="40"/>
              </a:lnTo>
              <a:lnTo>
                <a:pt x="83" y="41"/>
              </a:lnTo>
              <a:lnTo>
                <a:pt x="84" y="41"/>
              </a:lnTo>
              <a:lnTo>
                <a:pt x="84" y="42"/>
              </a:lnTo>
              <a:lnTo>
                <a:pt x="85" y="42"/>
              </a:lnTo>
              <a:lnTo>
                <a:pt x="85" y="43"/>
              </a:lnTo>
              <a:lnTo>
                <a:pt x="85" y="44"/>
              </a:lnTo>
              <a:lnTo>
                <a:pt x="85" y="45"/>
              </a:lnTo>
              <a:lnTo>
                <a:pt x="86" y="45"/>
              </a:lnTo>
              <a:lnTo>
                <a:pt x="86" y="46"/>
              </a:lnTo>
              <a:lnTo>
                <a:pt x="86" y="47"/>
              </a:lnTo>
              <a:lnTo>
                <a:pt x="86" y="48"/>
              </a:lnTo>
              <a:lnTo>
                <a:pt x="87" y="48"/>
              </a:lnTo>
              <a:lnTo>
                <a:pt x="87" y="49"/>
              </a:lnTo>
              <a:lnTo>
                <a:pt x="87" y="50"/>
              </a:lnTo>
              <a:lnTo>
                <a:pt x="87" y="51"/>
              </a:lnTo>
              <a:lnTo>
                <a:pt x="88" y="51"/>
              </a:lnTo>
              <a:lnTo>
                <a:pt x="88" y="52"/>
              </a:lnTo>
              <a:lnTo>
                <a:pt x="88" y="53"/>
              </a:lnTo>
              <a:lnTo>
                <a:pt x="88" y="54"/>
              </a:lnTo>
              <a:lnTo>
                <a:pt x="87" y="54"/>
              </a:lnTo>
              <a:lnTo>
                <a:pt x="87" y="55"/>
              </a:lnTo>
              <a:lnTo>
                <a:pt x="88" y="55"/>
              </a:lnTo>
              <a:lnTo>
                <a:pt x="87" y="55"/>
              </a:lnTo>
              <a:lnTo>
                <a:pt x="87" y="56"/>
              </a:lnTo>
              <a:lnTo>
                <a:pt x="87" y="57"/>
              </a:lnTo>
              <a:lnTo>
                <a:pt x="87" y="58"/>
              </a:lnTo>
              <a:lnTo>
                <a:pt x="87" y="59"/>
              </a:lnTo>
              <a:lnTo>
                <a:pt x="87" y="60"/>
              </a:lnTo>
              <a:lnTo>
                <a:pt x="87" y="61"/>
              </a:lnTo>
              <a:lnTo>
                <a:pt x="87" y="62"/>
              </a:lnTo>
              <a:lnTo>
                <a:pt x="86" y="62"/>
              </a:lnTo>
              <a:lnTo>
                <a:pt x="87" y="62"/>
              </a:lnTo>
              <a:lnTo>
                <a:pt x="87" y="63"/>
              </a:lnTo>
              <a:lnTo>
                <a:pt x="86" y="63"/>
              </a:lnTo>
              <a:lnTo>
                <a:pt x="86" y="64"/>
              </a:lnTo>
              <a:lnTo>
                <a:pt x="86" y="63"/>
              </a:lnTo>
              <a:lnTo>
                <a:pt x="85" y="63"/>
              </a:lnTo>
              <a:lnTo>
                <a:pt x="85" y="64"/>
              </a:lnTo>
              <a:lnTo>
                <a:pt x="85" y="63"/>
              </a:lnTo>
              <a:lnTo>
                <a:pt x="86" y="62"/>
              </a:lnTo>
              <a:lnTo>
                <a:pt x="85" y="62"/>
              </a:lnTo>
              <a:lnTo>
                <a:pt x="85" y="63"/>
              </a:lnTo>
              <a:lnTo>
                <a:pt x="85" y="62"/>
              </a:lnTo>
              <a:lnTo>
                <a:pt x="84" y="62"/>
              </a:lnTo>
              <a:lnTo>
                <a:pt x="85" y="62"/>
              </a:lnTo>
              <a:lnTo>
                <a:pt x="85" y="63"/>
              </a:lnTo>
              <a:lnTo>
                <a:pt x="85" y="64"/>
              </a:lnTo>
              <a:lnTo>
                <a:pt x="85" y="63"/>
              </a:lnTo>
              <a:lnTo>
                <a:pt x="84" y="63"/>
              </a:lnTo>
              <a:lnTo>
                <a:pt x="85" y="63"/>
              </a:lnTo>
              <a:lnTo>
                <a:pt x="84" y="63"/>
              </a:lnTo>
              <a:lnTo>
                <a:pt x="85" y="63"/>
              </a:lnTo>
              <a:lnTo>
                <a:pt x="84" y="63"/>
              </a:lnTo>
              <a:lnTo>
                <a:pt x="85" y="63"/>
              </a:lnTo>
              <a:lnTo>
                <a:pt x="85" y="64"/>
              </a:lnTo>
              <a:lnTo>
                <a:pt x="84" y="64"/>
              </a:lnTo>
              <a:lnTo>
                <a:pt x="84" y="63"/>
              </a:lnTo>
              <a:lnTo>
                <a:pt x="84" y="64"/>
              </a:lnTo>
              <a:lnTo>
                <a:pt x="84" y="63"/>
              </a:lnTo>
              <a:lnTo>
                <a:pt x="84" y="64"/>
              </a:lnTo>
              <a:lnTo>
                <a:pt x="83" y="63"/>
              </a:lnTo>
              <a:lnTo>
                <a:pt x="83" y="64"/>
              </a:lnTo>
              <a:lnTo>
                <a:pt x="84" y="64"/>
              </a:lnTo>
              <a:lnTo>
                <a:pt x="83" y="64"/>
              </a:lnTo>
              <a:lnTo>
                <a:pt x="83" y="63"/>
              </a:lnTo>
              <a:lnTo>
                <a:pt x="83" y="64"/>
              </a:lnTo>
              <a:lnTo>
                <a:pt x="83" y="63"/>
              </a:lnTo>
              <a:lnTo>
                <a:pt x="83" y="64"/>
              </a:lnTo>
              <a:lnTo>
                <a:pt x="84" y="64"/>
              </a:lnTo>
              <a:lnTo>
                <a:pt x="83" y="64"/>
              </a:lnTo>
              <a:lnTo>
                <a:pt x="83" y="65"/>
              </a:lnTo>
              <a:lnTo>
                <a:pt x="83" y="64"/>
              </a:lnTo>
              <a:lnTo>
                <a:pt x="83" y="65"/>
              </a:lnTo>
              <a:lnTo>
                <a:pt x="83" y="64"/>
              </a:lnTo>
              <a:lnTo>
                <a:pt x="83" y="65"/>
              </a:lnTo>
              <a:lnTo>
                <a:pt x="83" y="64"/>
              </a:lnTo>
              <a:lnTo>
                <a:pt x="83" y="65"/>
              </a:lnTo>
              <a:lnTo>
                <a:pt x="82" y="65"/>
              </a:lnTo>
              <a:lnTo>
                <a:pt x="83" y="65"/>
              </a:lnTo>
              <a:lnTo>
                <a:pt x="83" y="66"/>
              </a:lnTo>
              <a:lnTo>
                <a:pt x="82" y="66"/>
              </a:lnTo>
              <a:lnTo>
                <a:pt x="82" y="65"/>
              </a:lnTo>
              <a:lnTo>
                <a:pt x="82" y="66"/>
              </a:lnTo>
              <a:lnTo>
                <a:pt x="83" y="66"/>
              </a:lnTo>
              <a:lnTo>
                <a:pt x="82" y="66"/>
              </a:lnTo>
              <a:lnTo>
                <a:pt x="82" y="67"/>
              </a:lnTo>
              <a:lnTo>
                <a:pt x="81" y="67"/>
              </a:lnTo>
              <a:lnTo>
                <a:pt x="81" y="68"/>
              </a:lnTo>
              <a:lnTo>
                <a:pt x="81" y="67"/>
              </a:lnTo>
              <a:lnTo>
                <a:pt x="81" y="68"/>
              </a:lnTo>
              <a:lnTo>
                <a:pt x="81" y="67"/>
              </a:lnTo>
              <a:lnTo>
                <a:pt x="81" y="68"/>
              </a:lnTo>
              <a:lnTo>
                <a:pt x="80" y="68"/>
              </a:lnTo>
              <a:lnTo>
                <a:pt x="81" y="68"/>
              </a:lnTo>
              <a:lnTo>
                <a:pt x="81" y="69"/>
              </a:lnTo>
              <a:lnTo>
                <a:pt x="80" y="69"/>
              </a:lnTo>
              <a:lnTo>
                <a:pt x="80" y="68"/>
              </a:lnTo>
              <a:lnTo>
                <a:pt x="80" y="69"/>
              </a:lnTo>
              <a:lnTo>
                <a:pt x="79" y="69"/>
              </a:lnTo>
              <a:lnTo>
                <a:pt x="78" y="69"/>
              </a:lnTo>
              <a:lnTo>
                <a:pt x="78" y="70"/>
              </a:lnTo>
              <a:lnTo>
                <a:pt x="77" y="70"/>
              </a:lnTo>
              <a:lnTo>
                <a:pt x="78" y="70"/>
              </a:lnTo>
              <a:lnTo>
                <a:pt x="77" y="70"/>
              </a:lnTo>
              <a:lnTo>
                <a:pt x="77" y="71"/>
              </a:lnTo>
              <a:lnTo>
                <a:pt x="77" y="70"/>
              </a:lnTo>
              <a:lnTo>
                <a:pt x="77" y="71"/>
              </a:lnTo>
              <a:lnTo>
                <a:pt x="76" y="71"/>
              </a:lnTo>
              <a:lnTo>
                <a:pt x="76" y="72"/>
              </a:lnTo>
              <a:lnTo>
                <a:pt x="75" y="72"/>
              </a:lnTo>
              <a:lnTo>
                <a:pt x="75" y="73"/>
              </a:lnTo>
              <a:lnTo>
                <a:pt x="75" y="74"/>
              </a:lnTo>
              <a:lnTo>
                <a:pt x="74" y="74"/>
              </a:lnTo>
              <a:lnTo>
                <a:pt x="73" y="75"/>
              </a:lnTo>
              <a:lnTo>
                <a:pt x="73" y="76"/>
              </a:lnTo>
              <a:lnTo>
                <a:pt x="72" y="76"/>
              </a:lnTo>
              <a:lnTo>
                <a:pt x="71" y="76"/>
              </a:lnTo>
              <a:lnTo>
                <a:pt x="71" y="77"/>
              </a:lnTo>
              <a:lnTo>
                <a:pt x="70" y="77"/>
              </a:lnTo>
              <a:lnTo>
                <a:pt x="70" y="78"/>
              </a:lnTo>
              <a:lnTo>
                <a:pt x="70" y="79"/>
              </a:lnTo>
              <a:lnTo>
                <a:pt x="70" y="78"/>
              </a:lnTo>
              <a:lnTo>
                <a:pt x="70" y="79"/>
              </a:lnTo>
              <a:lnTo>
                <a:pt x="70" y="78"/>
              </a:lnTo>
              <a:lnTo>
                <a:pt x="70" y="79"/>
              </a:lnTo>
              <a:lnTo>
                <a:pt x="69" y="79"/>
              </a:lnTo>
              <a:lnTo>
                <a:pt x="69" y="80"/>
              </a:lnTo>
              <a:lnTo>
                <a:pt x="69" y="81"/>
              </a:lnTo>
              <a:lnTo>
                <a:pt x="69" y="82"/>
              </a:lnTo>
              <a:lnTo>
                <a:pt x="69" y="81"/>
              </a:lnTo>
              <a:lnTo>
                <a:pt x="69" y="82"/>
              </a:lnTo>
              <a:lnTo>
                <a:pt x="69" y="81"/>
              </a:lnTo>
              <a:lnTo>
                <a:pt x="69" y="82"/>
              </a:lnTo>
              <a:lnTo>
                <a:pt x="69" y="83"/>
              </a:lnTo>
              <a:lnTo>
                <a:pt x="68" y="83"/>
              </a:lnTo>
              <a:lnTo>
                <a:pt x="69" y="83"/>
              </a:lnTo>
              <a:lnTo>
                <a:pt x="68" y="83"/>
              </a:lnTo>
              <a:lnTo>
                <a:pt x="68" y="84"/>
              </a:lnTo>
              <a:lnTo>
                <a:pt x="67" y="84"/>
              </a:lnTo>
              <a:lnTo>
                <a:pt x="66" y="84"/>
              </a:lnTo>
              <a:lnTo>
                <a:pt x="65" y="84"/>
              </a:lnTo>
              <a:lnTo>
                <a:pt x="65" y="83"/>
              </a:lnTo>
              <a:lnTo>
                <a:pt x="64" y="83"/>
              </a:lnTo>
              <a:lnTo>
                <a:pt x="63" y="83"/>
              </a:lnTo>
              <a:lnTo>
                <a:pt x="63" y="82"/>
              </a:lnTo>
              <a:lnTo>
                <a:pt x="62" y="82"/>
              </a:lnTo>
              <a:lnTo>
                <a:pt x="62" y="81"/>
              </a:lnTo>
              <a:lnTo>
                <a:pt x="62" y="80"/>
              </a:lnTo>
              <a:lnTo>
                <a:pt x="61" y="80"/>
              </a:lnTo>
              <a:lnTo>
                <a:pt x="60" y="80"/>
              </a:lnTo>
              <a:lnTo>
                <a:pt x="60" y="79"/>
              </a:lnTo>
              <a:lnTo>
                <a:pt x="61" y="79"/>
              </a:lnTo>
              <a:lnTo>
                <a:pt x="60" y="79"/>
              </a:lnTo>
              <a:lnTo>
                <a:pt x="60" y="78"/>
              </a:lnTo>
              <a:lnTo>
                <a:pt x="60" y="79"/>
              </a:lnTo>
              <a:lnTo>
                <a:pt x="61" y="79"/>
              </a:lnTo>
              <a:lnTo>
                <a:pt x="60" y="79"/>
              </a:lnTo>
              <a:lnTo>
                <a:pt x="60" y="80"/>
              </a:lnTo>
              <a:lnTo>
                <a:pt x="61" y="80"/>
              </a:lnTo>
              <a:lnTo>
                <a:pt x="62" y="80"/>
              </a:lnTo>
              <a:lnTo>
                <a:pt x="62" y="81"/>
              </a:lnTo>
              <a:lnTo>
                <a:pt x="62" y="82"/>
              </a:lnTo>
              <a:lnTo>
                <a:pt x="63" y="82"/>
              </a:lnTo>
              <a:lnTo>
                <a:pt x="63" y="83"/>
              </a:lnTo>
              <a:lnTo>
                <a:pt x="64" y="83"/>
              </a:lnTo>
              <a:lnTo>
                <a:pt x="65" y="83"/>
              </a:lnTo>
              <a:lnTo>
                <a:pt x="65" y="84"/>
              </a:lnTo>
              <a:lnTo>
                <a:pt x="66" y="84"/>
              </a:lnTo>
              <a:lnTo>
                <a:pt x="67" y="84"/>
              </a:lnTo>
              <a:lnTo>
                <a:pt x="68" y="84"/>
              </a:lnTo>
              <a:lnTo>
                <a:pt x="67" y="84"/>
              </a:lnTo>
              <a:lnTo>
                <a:pt x="67" y="85"/>
              </a:lnTo>
              <a:lnTo>
                <a:pt x="67" y="84"/>
              </a:lnTo>
              <a:lnTo>
                <a:pt x="67" y="85"/>
              </a:lnTo>
              <a:lnTo>
                <a:pt x="66" y="85"/>
              </a:lnTo>
              <a:lnTo>
                <a:pt x="66" y="86"/>
              </a:lnTo>
              <a:lnTo>
                <a:pt x="66" y="85"/>
              </a:lnTo>
              <a:lnTo>
                <a:pt x="66" y="86"/>
              </a:lnTo>
              <a:lnTo>
                <a:pt x="66" y="85"/>
              </a:lnTo>
              <a:lnTo>
                <a:pt x="65" y="85"/>
              </a:lnTo>
              <a:lnTo>
                <a:pt x="65" y="84"/>
              </a:lnTo>
              <a:lnTo>
                <a:pt x="65" y="85"/>
              </a:lnTo>
              <a:lnTo>
                <a:pt x="66" y="85"/>
              </a:lnTo>
              <a:lnTo>
                <a:pt x="66" y="86"/>
              </a:lnTo>
              <a:lnTo>
                <a:pt x="65" y="86"/>
              </a:lnTo>
              <a:lnTo>
                <a:pt x="65" y="85"/>
              </a:lnTo>
              <a:lnTo>
                <a:pt x="64" y="85"/>
              </a:lnTo>
              <a:lnTo>
                <a:pt x="65" y="85"/>
              </a:lnTo>
              <a:lnTo>
                <a:pt x="64" y="85"/>
              </a:lnTo>
              <a:lnTo>
                <a:pt x="65" y="85"/>
              </a:lnTo>
              <a:lnTo>
                <a:pt x="65" y="86"/>
              </a:lnTo>
              <a:lnTo>
                <a:pt x="66" y="86"/>
              </a:lnTo>
              <a:lnTo>
                <a:pt x="65" y="86"/>
              </a:lnTo>
              <a:lnTo>
                <a:pt x="65" y="87"/>
              </a:lnTo>
              <a:lnTo>
                <a:pt x="65" y="86"/>
              </a:lnTo>
              <a:lnTo>
                <a:pt x="65" y="87"/>
              </a:lnTo>
              <a:lnTo>
                <a:pt x="64" y="87"/>
              </a:lnTo>
              <a:lnTo>
                <a:pt x="64" y="88"/>
              </a:lnTo>
              <a:lnTo>
                <a:pt x="63" y="88"/>
              </a:lnTo>
              <a:lnTo>
                <a:pt x="64" y="88"/>
              </a:lnTo>
              <a:lnTo>
                <a:pt x="64" y="89"/>
              </a:lnTo>
              <a:lnTo>
                <a:pt x="63" y="89"/>
              </a:lnTo>
              <a:lnTo>
                <a:pt x="62" y="89"/>
              </a:lnTo>
              <a:lnTo>
                <a:pt x="63" y="89"/>
              </a:lnTo>
              <a:lnTo>
                <a:pt x="62" y="89"/>
              </a:lnTo>
              <a:lnTo>
                <a:pt x="62" y="90"/>
              </a:lnTo>
              <a:lnTo>
                <a:pt x="61" y="90"/>
              </a:lnTo>
              <a:lnTo>
                <a:pt x="61" y="91"/>
              </a:lnTo>
              <a:lnTo>
                <a:pt x="60" y="91"/>
              </a:lnTo>
              <a:lnTo>
                <a:pt x="59" y="91"/>
              </a:lnTo>
              <a:lnTo>
                <a:pt x="59" y="92"/>
              </a:lnTo>
              <a:lnTo>
                <a:pt x="59" y="91"/>
              </a:lnTo>
              <a:lnTo>
                <a:pt x="59" y="92"/>
              </a:lnTo>
              <a:lnTo>
                <a:pt x="58" y="92"/>
              </a:lnTo>
              <a:lnTo>
                <a:pt x="57" y="92"/>
              </a:lnTo>
              <a:lnTo>
                <a:pt x="57" y="93"/>
              </a:lnTo>
              <a:lnTo>
                <a:pt x="56" y="93"/>
              </a:lnTo>
              <a:lnTo>
                <a:pt x="56" y="94"/>
              </a:lnTo>
              <a:lnTo>
                <a:pt x="55" y="94"/>
              </a:lnTo>
              <a:lnTo>
                <a:pt x="55" y="95"/>
              </a:lnTo>
              <a:lnTo>
                <a:pt x="55" y="96"/>
              </a:lnTo>
              <a:lnTo>
                <a:pt x="55" y="97"/>
              </a:lnTo>
              <a:lnTo>
                <a:pt x="55" y="98"/>
              </a:lnTo>
              <a:lnTo>
                <a:pt x="54" y="98"/>
              </a:lnTo>
              <a:lnTo>
                <a:pt x="54" y="99"/>
              </a:lnTo>
              <a:lnTo>
                <a:pt x="53" y="99"/>
              </a:lnTo>
              <a:lnTo>
                <a:pt x="53" y="100"/>
              </a:lnTo>
              <a:lnTo>
                <a:pt x="53" y="101"/>
              </a:lnTo>
              <a:lnTo>
                <a:pt x="53" y="100"/>
              </a:lnTo>
              <a:lnTo>
                <a:pt x="53" y="99"/>
              </a:lnTo>
              <a:lnTo>
                <a:pt x="54" y="99"/>
              </a:lnTo>
              <a:lnTo>
                <a:pt x="54" y="98"/>
              </a:lnTo>
              <a:lnTo>
                <a:pt x="55" y="98"/>
              </a:lnTo>
              <a:lnTo>
                <a:pt x="55" y="97"/>
              </a:lnTo>
              <a:lnTo>
                <a:pt x="55" y="96"/>
              </a:lnTo>
              <a:lnTo>
                <a:pt x="55" y="95"/>
              </a:lnTo>
              <a:lnTo>
                <a:pt x="55" y="94"/>
              </a:lnTo>
              <a:lnTo>
                <a:pt x="56" y="94"/>
              </a:lnTo>
              <a:lnTo>
                <a:pt x="56" y="93"/>
              </a:lnTo>
              <a:lnTo>
                <a:pt x="57" y="93"/>
              </a:lnTo>
              <a:lnTo>
                <a:pt x="57" y="92"/>
              </a:lnTo>
              <a:lnTo>
                <a:pt x="58" y="92"/>
              </a:lnTo>
              <a:lnTo>
                <a:pt x="59" y="92"/>
              </a:lnTo>
              <a:lnTo>
                <a:pt x="59" y="91"/>
              </a:lnTo>
              <a:lnTo>
                <a:pt x="60" y="91"/>
              </a:lnTo>
              <a:lnTo>
                <a:pt x="61" y="91"/>
              </a:lnTo>
              <a:lnTo>
                <a:pt x="61" y="90"/>
              </a:lnTo>
              <a:lnTo>
                <a:pt x="62" y="90"/>
              </a:lnTo>
              <a:lnTo>
                <a:pt x="63" y="90"/>
              </a:lnTo>
              <a:lnTo>
                <a:pt x="63" y="89"/>
              </a:lnTo>
              <a:lnTo>
                <a:pt x="64" y="89"/>
              </a:lnTo>
              <a:lnTo>
                <a:pt x="64" y="88"/>
              </a:lnTo>
              <a:lnTo>
                <a:pt x="65" y="88"/>
              </a:lnTo>
              <a:lnTo>
                <a:pt x="66" y="88"/>
              </a:lnTo>
              <a:lnTo>
                <a:pt x="65" y="88"/>
              </a:lnTo>
              <a:lnTo>
                <a:pt x="65" y="89"/>
              </a:lnTo>
              <a:lnTo>
                <a:pt x="65" y="88"/>
              </a:lnTo>
              <a:lnTo>
                <a:pt x="66" y="88"/>
              </a:lnTo>
              <a:lnTo>
                <a:pt x="67" y="88"/>
              </a:lnTo>
              <a:lnTo>
                <a:pt x="66" y="88"/>
              </a:lnTo>
              <a:lnTo>
                <a:pt x="67" y="88"/>
              </a:lnTo>
              <a:lnTo>
                <a:pt x="67" y="89"/>
              </a:lnTo>
              <a:lnTo>
                <a:pt x="68" y="89"/>
              </a:lnTo>
              <a:lnTo>
                <a:pt x="69" y="89"/>
              </a:lnTo>
              <a:lnTo>
                <a:pt x="69" y="90"/>
              </a:lnTo>
              <a:lnTo>
                <a:pt x="69" y="89"/>
              </a:lnTo>
              <a:lnTo>
                <a:pt x="69" y="90"/>
              </a:lnTo>
              <a:lnTo>
                <a:pt x="69" y="89"/>
              </a:lnTo>
              <a:lnTo>
                <a:pt x="69" y="90"/>
              </a:lnTo>
              <a:lnTo>
                <a:pt x="69" y="89"/>
              </a:lnTo>
              <a:lnTo>
                <a:pt x="69" y="90"/>
              </a:lnTo>
              <a:lnTo>
                <a:pt x="69" y="89"/>
              </a:lnTo>
              <a:lnTo>
                <a:pt x="69" y="90"/>
              </a:lnTo>
              <a:lnTo>
                <a:pt x="69" y="89"/>
              </a:lnTo>
              <a:lnTo>
                <a:pt x="69" y="90"/>
              </a:lnTo>
              <a:lnTo>
                <a:pt x="69" y="89"/>
              </a:lnTo>
              <a:lnTo>
                <a:pt x="70" y="89"/>
              </a:lnTo>
              <a:lnTo>
                <a:pt x="69" y="89"/>
              </a:lnTo>
              <a:lnTo>
                <a:pt x="70" y="89"/>
              </a:lnTo>
              <a:lnTo>
                <a:pt x="70" y="90"/>
              </a:lnTo>
              <a:lnTo>
                <a:pt x="70" y="89"/>
              </a:lnTo>
              <a:lnTo>
                <a:pt x="70" y="90"/>
              </a:lnTo>
              <a:lnTo>
                <a:pt x="70" y="89"/>
              </a:lnTo>
              <a:lnTo>
                <a:pt x="70" y="90"/>
              </a:lnTo>
              <a:lnTo>
                <a:pt x="70" y="89"/>
              </a:lnTo>
              <a:lnTo>
                <a:pt x="70" y="90"/>
              </a:lnTo>
              <a:lnTo>
                <a:pt x="70" y="89"/>
              </a:lnTo>
              <a:lnTo>
                <a:pt x="70" y="90"/>
              </a:lnTo>
              <a:lnTo>
                <a:pt x="71" y="90"/>
              </a:lnTo>
              <a:lnTo>
                <a:pt x="71" y="89"/>
              </a:lnTo>
              <a:lnTo>
                <a:pt x="71" y="90"/>
              </a:lnTo>
              <a:lnTo>
                <a:pt x="71" y="89"/>
              </a:lnTo>
              <a:lnTo>
                <a:pt x="71" y="90"/>
              </a:lnTo>
              <a:lnTo>
                <a:pt x="72" y="90"/>
              </a:lnTo>
              <a:lnTo>
                <a:pt x="73" y="90"/>
              </a:lnTo>
              <a:lnTo>
                <a:pt x="72" y="91"/>
              </a:lnTo>
              <a:lnTo>
                <a:pt x="73" y="91"/>
              </a:lnTo>
              <a:lnTo>
                <a:pt x="73" y="90"/>
              </a:lnTo>
              <a:lnTo>
                <a:pt x="74" y="90"/>
              </a:lnTo>
              <a:lnTo>
                <a:pt x="75" y="90"/>
              </a:lnTo>
              <a:lnTo>
                <a:pt x="75" y="91"/>
              </a:lnTo>
              <a:lnTo>
                <a:pt x="76" y="91"/>
              </a:lnTo>
              <a:lnTo>
                <a:pt x="76" y="92"/>
              </a:lnTo>
              <a:lnTo>
                <a:pt x="76" y="93"/>
              </a:lnTo>
              <a:lnTo>
                <a:pt x="76" y="94"/>
              </a:lnTo>
              <a:lnTo>
                <a:pt x="77" y="94"/>
              </a:lnTo>
              <a:lnTo>
                <a:pt x="77" y="95"/>
              </a:lnTo>
              <a:lnTo>
                <a:pt x="77" y="96"/>
              </a:lnTo>
              <a:lnTo>
                <a:pt x="78" y="96"/>
              </a:lnTo>
              <a:lnTo>
                <a:pt x="78" y="97"/>
              </a:lnTo>
              <a:lnTo>
                <a:pt x="77" y="97"/>
              </a:lnTo>
              <a:lnTo>
                <a:pt x="78" y="97"/>
              </a:lnTo>
              <a:lnTo>
                <a:pt x="83" y="98"/>
              </a:lnTo>
              <a:lnTo>
                <a:pt x="82" y="99"/>
              </a:lnTo>
              <a:lnTo>
                <a:pt x="83" y="101"/>
              </a:lnTo>
              <a:lnTo>
                <a:pt x="81" y="101"/>
              </a:lnTo>
              <a:lnTo>
                <a:pt x="82" y="103"/>
              </a:lnTo>
              <a:lnTo>
                <a:pt x="84" y="104"/>
              </a:lnTo>
              <a:lnTo>
                <a:pt x="81" y="105"/>
              </a:lnTo>
              <a:lnTo>
                <a:pt x="78" y="105"/>
              </a:lnTo>
              <a:lnTo>
                <a:pt x="79" y="105"/>
              </a:lnTo>
              <a:lnTo>
                <a:pt x="78" y="106"/>
              </a:lnTo>
              <a:lnTo>
                <a:pt x="77" y="108"/>
              </a:lnTo>
              <a:lnTo>
                <a:pt x="76" y="107"/>
              </a:lnTo>
              <a:lnTo>
                <a:pt x="76" y="108"/>
              </a:lnTo>
              <a:lnTo>
                <a:pt x="75" y="108"/>
              </a:lnTo>
              <a:lnTo>
                <a:pt x="74" y="108"/>
              </a:lnTo>
              <a:lnTo>
                <a:pt x="73" y="108"/>
              </a:lnTo>
              <a:lnTo>
                <a:pt x="72" y="108"/>
              </a:lnTo>
              <a:lnTo>
                <a:pt x="72" y="109"/>
              </a:lnTo>
              <a:lnTo>
                <a:pt x="71" y="109"/>
              </a:lnTo>
              <a:lnTo>
                <a:pt x="70" y="109"/>
              </a:lnTo>
              <a:lnTo>
                <a:pt x="69" y="109"/>
              </a:lnTo>
              <a:lnTo>
                <a:pt x="69" y="110"/>
              </a:lnTo>
              <a:lnTo>
                <a:pt x="68" y="110"/>
              </a:lnTo>
              <a:lnTo>
                <a:pt x="67" y="110"/>
              </a:lnTo>
              <a:lnTo>
                <a:pt x="67" y="111"/>
              </a:lnTo>
              <a:lnTo>
                <a:pt x="66" y="111"/>
              </a:lnTo>
              <a:lnTo>
                <a:pt x="66" y="112"/>
              </a:lnTo>
              <a:lnTo>
                <a:pt x="66" y="113"/>
              </a:lnTo>
              <a:lnTo>
                <a:pt x="66" y="114"/>
              </a:lnTo>
              <a:lnTo>
                <a:pt x="67" y="114"/>
              </a:lnTo>
              <a:lnTo>
                <a:pt x="67" y="115"/>
              </a:lnTo>
              <a:lnTo>
                <a:pt x="66" y="115"/>
              </a:lnTo>
              <a:lnTo>
                <a:pt x="66" y="116"/>
              </a:lnTo>
              <a:lnTo>
                <a:pt x="65" y="116"/>
              </a:lnTo>
              <a:lnTo>
                <a:pt x="65" y="117"/>
              </a:lnTo>
              <a:lnTo>
                <a:pt x="64" y="117"/>
              </a:lnTo>
              <a:lnTo>
                <a:pt x="64" y="118"/>
              </a:lnTo>
              <a:lnTo>
                <a:pt x="63" y="118"/>
              </a:lnTo>
              <a:lnTo>
                <a:pt x="62" y="118"/>
              </a:lnTo>
              <a:lnTo>
                <a:pt x="61" y="118"/>
              </a:lnTo>
              <a:lnTo>
                <a:pt x="61" y="117"/>
              </a:lnTo>
              <a:lnTo>
                <a:pt x="60" y="117"/>
              </a:lnTo>
              <a:lnTo>
                <a:pt x="59" y="117"/>
              </a:lnTo>
              <a:lnTo>
                <a:pt x="59" y="116"/>
              </a:lnTo>
              <a:lnTo>
                <a:pt x="58" y="116"/>
              </a:lnTo>
              <a:lnTo>
                <a:pt x="58" y="117"/>
              </a:lnTo>
              <a:lnTo>
                <a:pt x="57" y="117"/>
              </a:lnTo>
              <a:lnTo>
                <a:pt x="56" y="117"/>
              </a:lnTo>
              <a:lnTo>
                <a:pt x="55" y="117"/>
              </a:lnTo>
              <a:lnTo>
                <a:pt x="55" y="118"/>
              </a:lnTo>
              <a:lnTo>
                <a:pt x="54" y="118"/>
              </a:lnTo>
              <a:lnTo>
                <a:pt x="54" y="119"/>
              </a:lnTo>
              <a:lnTo>
                <a:pt x="53" y="119"/>
              </a:lnTo>
              <a:lnTo>
                <a:pt x="52" y="119"/>
              </a:lnTo>
              <a:lnTo>
                <a:pt x="51" y="119"/>
              </a:lnTo>
              <a:lnTo>
                <a:pt x="50" y="119"/>
              </a:lnTo>
              <a:lnTo>
                <a:pt x="49" y="119"/>
              </a:lnTo>
              <a:lnTo>
                <a:pt x="48" y="119"/>
              </a:lnTo>
              <a:lnTo>
                <a:pt x="47" y="119"/>
              </a:lnTo>
              <a:lnTo>
                <a:pt x="47" y="118"/>
              </a:lnTo>
              <a:lnTo>
                <a:pt x="46" y="118"/>
              </a:lnTo>
              <a:lnTo>
                <a:pt x="45" y="119"/>
              </a:lnTo>
              <a:lnTo>
                <a:pt x="44" y="119"/>
              </a:lnTo>
              <a:lnTo>
                <a:pt x="43" y="119"/>
              </a:lnTo>
              <a:lnTo>
                <a:pt x="42" y="119"/>
              </a:lnTo>
              <a:lnTo>
                <a:pt x="42" y="118"/>
              </a:lnTo>
              <a:lnTo>
                <a:pt x="41" y="118"/>
              </a:lnTo>
              <a:lnTo>
                <a:pt x="41" y="117"/>
              </a:lnTo>
              <a:lnTo>
                <a:pt x="41" y="118"/>
              </a:lnTo>
              <a:lnTo>
                <a:pt x="40" y="118"/>
              </a:lnTo>
              <a:lnTo>
                <a:pt x="40" y="117"/>
              </a:lnTo>
              <a:lnTo>
                <a:pt x="39" y="117"/>
              </a:lnTo>
              <a:lnTo>
                <a:pt x="38" y="117"/>
              </a:lnTo>
              <a:lnTo>
                <a:pt x="38" y="118"/>
              </a:lnTo>
              <a:lnTo>
                <a:pt x="37" y="118"/>
              </a:lnTo>
              <a:lnTo>
                <a:pt x="37" y="119"/>
              </a:lnTo>
              <a:lnTo>
                <a:pt x="36" y="119"/>
              </a:lnTo>
              <a:lnTo>
                <a:pt x="35" y="119"/>
              </a:lnTo>
              <a:lnTo>
                <a:pt x="34" y="119"/>
              </a:lnTo>
              <a:lnTo>
                <a:pt x="33" y="119"/>
              </a:lnTo>
              <a:lnTo>
                <a:pt x="33" y="120"/>
              </a:lnTo>
              <a:lnTo>
                <a:pt x="32" y="120"/>
              </a:lnTo>
              <a:lnTo>
                <a:pt x="31" y="120"/>
              </a:lnTo>
              <a:lnTo>
                <a:pt x="30" y="120"/>
              </a:lnTo>
              <a:lnTo>
                <a:pt x="30" y="119"/>
              </a:lnTo>
              <a:lnTo>
                <a:pt x="30" y="120"/>
              </a:lnTo>
              <a:lnTo>
                <a:pt x="30" y="119"/>
              </a:lnTo>
              <a:lnTo>
                <a:pt x="29" y="119"/>
              </a:lnTo>
              <a:lnTo>
                <a:pt x="29" y="120"/>
              </a:lnTo>
              <a:lnTo>
                <a:pt x="28" y="120"/>
              </a:lnTo>
              <a:lnTo>
                <a:pt x="27" y="120"/>
              </a:lnTo>
              <a:lnTo>
                <a:pt x="26" y="120"/>
              </a:lnTo>
              <a:lnTo>
                <a:pt x="26" y="121"/>
              </a:lnTo>
              <a:lnTo>
                <a:pt x="26" y="120"/>
              </a:lnTo>
              <a:lnTo>
                <a:pt x="25" y="120"/>
              </a:lnTo>
              <a:lnTo>
                <a:pt x="26" y="120"/>
              </a:lnTo>
              <a:lnTo>
                <a:pt x="25" y="120"/>
              </a:lnTo>
              <a:lnTo>
                <a:pt x="25" y="119"/>
              </a:lnTo>
              <a:lnTo>
                <a:pt x="24" y="119"/>
              </a:lnTo>
              <a:lnTo>
                <a:pt x="24" y="118"/>
              </a:lnTo>
              <a:lnTo>
                <a:pt x="24" y="119"/>
              </a:lnTo>
              <a:lnTo>
                <a:pt x="25" y="119"/>
              </a:lnTo>
              <a:lnTo>
                <a:pt x="26" y="119"/>
              </a:lnTo>
              <a:lnTo>
                <a:pt x="26" y="118"/>
              </a:lnTo>
              <a:lnTo>
                <a:pt x="27" y="118"/>
              </a:lnTo>
              <a:lnTo>
                <a:pt x="28" y="118"/>
              </a:lnTo>
              <a:lnTo>
                <a:pt x="29" y="118"/>
              </a:lnTo>
              <a:lnTo>
                <a:pt x="29" y="117"/>
              </a:lnTo>
              <a:lnTo>
                <a:pt x="29" y="116"/>
              </a:lnTo>
              <a:lnTo>
                <a:pt x="30" y="116"/>
              </a:lnTo>
              <a:lnTo>
                <a:pt x="30" y="115"/>
              </a:lnTo>
              <a:lnTo>
                <a:pt x="31" y="115"/>
              </a:lnTo>
              <a:lnTo>
                <a:pt x="31" y="114"/>
              </a:lnTo>
              <a:lnTo>
                <a:pt x="31" y="113"/>
              </a:lnTo>
              <a:lnTo>
                <a:pt x="30" y="113"/>
              </a:lnTo>
              <a:lnTo>
                <a:pt x="30" y="112"/>
              </a:lnTo>
              <a:lnTo>
                <a:pt x="30" y="113"/>
              </a:lnTo>
              <a:lnTo>
                <a:pt x="29" y="113"/>
              </a:lnTo>
              <a:lnTo>
                <a:pt x="29" y="112"/>
              </a:lnTo>
              <a:lnTo>
                <a:pt x="28" y="112"/>
              </a:lnTo>
              <a:lnTo>
                <a:pt x="27" y="112"/>
              </a:lnTo>
              <a:lnTo>
                <a:pt x="26" y="112"/>
              </a:lnTo>
              <a:lnTo>
                <a:pt x="25" y="112"/>
              </a:lnTo>
              <a:lnTo>
                <a:pt x="24" y="112"/>
              </a:lnTo>
              <a:lnTo>
                <a:pt x="23" y="112"/>
              </a:lnTo>
              <a:lnTo>
                <a:pt x="22" y="111"/>
              </a:lnTo>
              <a:lnTo>
                <a:pt x="22" y="110"/>
              </a:lnTo>
              <a:lnTo>
                <a:pt x="22" y="109"/>
              </a:lnTo>
              <a:lnTo>
                <a:pt x="21" y="109"/>
              </a:lnTo>
              <a:lnTo>
                <a:pt x="21" y="108"/>
              </a:lnTo>
              <a:lnTo>
                <a:pt x="20" y="108"/>
              </a:lnTo>
              <a:lnTo>
                <a:pt x="19" y="108"/>
              </a:lnTo>
              <a:lnTo>
                <a:pt x="19" y="107"/>
              </a:lnTo>
              <a:lnTo>
                <a:pt x="18" y="107"/>
              </a:lnTo>
              <a:lnTo>
                <a:pt x="18" y="108"/>
              </a:lnTo>
              <a:lnTo>
                <a:pt x="17" y="107"/>
              </a:lnTo>
              <a:lnTo>
                <a:pt x="17" y="106"/>
              </a:lnTo>
              <a:lnTo>
                <a:pt x="16" y="106"/>
              </a:lnTo>
              <a:lnTo>
                <a:pt x="16" y="107"/>
              </a:lnTo>
              <a:lnTo>
                <a:pt x="15" y="107"/>
              </a:lnTo>
              <a:lnTo>
                <a:pt x="14" y="107"/>
              </a:lnTo>
              <a:lnTo>
                <a:pt x="13" y="107"/>
              </a:lnTo>
              <a:lnTo>
                <a:pt x="12" y="107"/>
              </a:lnTo>
              <a:lnTo>
                <a:pt x="12" y="106"/>
              </a:lnTo>
              <a:lnTo>
                <a:pt x="12" y="105"/>
              </a:lnTo>
              <a:lnTo>
                <a:pt x="12" y="104"/>
              </a:lnTo>
              <a:lnTo>
                <a:pt x="12" y="103"/>
              </a:lnTo>
              <a:lnTo>
                <a:pt x="12" y="102"/>
              </a:lnTo>
              <a:lnTo>
                <a:pt x="12" y="101"/>
              </a:lnTo>
              <a:lnTo>
                <a:pt x="12" y="100"/>
              </a:lnTo>
              <a:lnTo>
                <a:pt x="11" y="100"/>
              </a:lnTo>
              <a:lnTo>
                <a:pt x="11" y="99"/>
              </a:lnTo>
              <a:lnTo>
                <a:pt x="11" y="98"/>
              </a:lnTo>
              <a:lnTo>
                <a:pt x="10" y="98"/>
              </a:lnTo>
              <a:lnTo>
                <a:pt x="10" y="97"/>
              </a:lnTo>
              <a:lnTo>
                <a:pt x="9" y="97"/>
              </a:lnTo>
              <a:lnTo>
                <a:pt x="9" y="96"/>
              </a:lnTo>
              <a:lnTo>
                <a:pt x="9" y="95"/>
              </a:lnTo>
              <a:lnTo>
                <a:pt x="8" y="95"/>
              </a:lnTo>
              <a:lnTo>
                <a:pt x="8" y="94"/>
              </a:lnTo>
              <a:lnTo>
                <a:pt x="7" y="94"/>
              </a:lnTo>
              <a:lnTo>
                <a:pt x="7" y="93"/>
              </a:lnTo>
              <a:lnTo>
                <a:pt x="7" y="92"/>
              </a:lnTo>
              <a:lnTo>
                <a:pt x="7" y="91"/>
              </a:lnTo>
              <a:lnTo>
                <a:pt x="6" y="91"/>
              </a:lnTo>
              <a:lnTo>
                <a:pt x="5" y="91"/>
              </a:lnTo>
              <a:lnTo>
                <a:pt x="5" y="90"/>
              </a:lnTo>
              <a:lnTo>
                <a:pt x="5" y="89"/>
              </a:lnTo>
              <a:lnTo>
                <a:pt x="5" y="90"/>
              </a:lnTo>
              <a:lnTo>
                <a:pt x="5" y="89"/>
              </a:lnTo>
              <a:lnTo>
                <a:pt x="5" y="90"/>
              </a:lnTo>
              <a:lnTo>
                <a:pt x="5" y="89"/>
              </a:lnTo>
              <a:lnTo>
                <a:pt x="5" y="88"/>
              </a:lnTo>
              <a:lnTo>
                <a:pt x="5" y="87"/>
              </a:lnTo>
              <a:lnTo>
                <a:pt x="5" y="86"/>
              </a:lnTo>
              <a:lnTo>
                <a:pt x="5" y="85"/>
              </a:lnTo>
              <a:lnTo>
                <a:pt x="5" y="84"/>
              </a:lnTo>
              <a:lnTo>
                <a:pt x="5" y="83"/>
              </a:lnTo>
              <a:lnTo>
                <a:pt x="4" y="83"/>
              </a:lnTo>
              <a:lnTo>
                <a:pt x="4" y="82"/>
              </a:lnTo>
              <a:lnTo>
                <a:pt x="4" y="81"/>
              </a:lnTo>
              <a:lnTo>
                <a:pt x="4" y="80"/>
              </a:lnTo>
              <a:lnTo>
                <a:pt x="4" y="79"/>
              </a:lnTo>
              <a:lnTo>
                <a:pt x="4" y="78"/>
              </a:lnTo>
              <a:lnTo>
                <a:pt x="3" y="78"/>
              </a:lnTo>
              <a:lnTo>
                <a:pt x="3" y="77"/>
              </a:lnTo>
              <a:lnTo>
                <a:pt x="2" y="77"/>
              </a:lnTo>
              <a:lnTo>
                <a:pt x="2" y="76"/>
              </a:lnTo>
              <a:lnTo>
                <a:pt x="3" y="76"/>
              </a:lnTo>
              <a:lnTo>
                <a:pt x="3" y="75"/>
              </a:lnTo>
              <a:lnTo>
                <a:pt x="3" y="74"/>
              </a:lnTo>
              <a:lnTo>
                <a:pt x="4" y="74"/>
              </a:lnTo>
              <a:lnTo>
                <a:pt x="5" y="74"/>
              </a:lnTo>
              <a:lnTo>
                <a:pt x="5" y="73"/>
              </a:lnTo>
              <a:lnTo>
                <a:pt x="5" y="72"/>
              </a:lnTo>
              <a:lnTo>
                <a:pt x="5" y="71"/>
              </a:lnTo>
              <a:lnTo>
                <a:pt x="5" y="70"/>
              </a:lnTo>
              <a:lnTo>
                <a:pt x="6" y="70"/>
              </a:lnTo>
              <a:lnTo>
                <a:pt x="7" y="70"/>
              </a:lnTo>
              <a:lnTo>
                <a:pt x="8" y="70"/>
              </a:lnTo>
              <a:lnTo>
                <a:pt x="8" y="69"/>
              </a:lnTo>
              <a:lnTo>
                <a:pt x="9" y="69"/>
              </a:lnTo>
              <a:lnTo>
                <a:pt x="8" y="69"/>
              </a:lnTo>
              <a:lnTo>
                <a:pt x="9" y="69"/>
              </a:lnTo>
              <a:lnTo>
                <a:pt x="8" y="69"/>
              </a:lnTo>
              <a:lnTo>
                <a:pt x="9" y="69"/>
              </a:lnTo>
              <a:lnTo>
                <a:pt x="8" y="69"/>
              </a:lnTo>
              <a:lnTo>
                <a:pt x="9" y="69"/>
              </a:lnTo>
              <a:lnTo>
                <a:pt x="10" y="69"/>
              </a:lnTo>
              <a:lnTo>
                <a:pt x="10" y="68"/>
              </a:lnTo>
              <a:lnTo>
                <a:pt x="9" y="68"/>
              </a:lnTo>
              <a:lnTo>
                <a:pt x="9" y="67"/>
              </a:lnTo>
              <a:lnTo>
                <a:pt x="8" y="67"/>
              </a:lnTo>
              <a:lnTo>
                <a:pt x="8" y="66"/>
              </a:lnTo>
              <a:lnTo>
                <a:pt x="7" y="66"/>
              </a:lnTo>
              <a:lnTo>
                <a:pt x="7" y="65"/>
              </a:lnTo>
              <a:lnTo>
                <a:pt x="8" y="64"/>
              </a:lnTo>
              <a:lnTo>
                <a:pt x="8" y="63"/>
              </a:lnTo>
              <a:lnTo>
                <a:pt x="8" y="62"/>
              </a:lnTo>
              <a:lnTo>
                <a:pt x="7" y="62"/>
              </a:lnTo>
              <a:lnTo>
                <a:pt x="7" y="61"/>
              </a:lnTo>
              <a:lnTo>
                <a:pt x="8" y="61"/>
              </a:lnTo>
              <a:lnTo>
                <a:pt x="8" y="60"/>
              </a:lnTo>
              <a:lnTo>
                <a:pt x="8" y="59"/>
              </a:lnTo>
              <a:lnTo>
                <a:pt x="8" y="58"/>
              </a:lnTo>
              <a:lnTo>
                <a:pt x="7" y="58"/>
              </a:lnTo>
              <a:lnTo>
                <a:pt x="8" y="58"/>
              </a:lnTo>
              <a:lnTo>
                <a:pt x="8" y="57"/>
              </a:lnTo>
              <a:lnTo>
                <a:pt x="8" y="56"/>
              </a:lnTo>
              <a:lnTo>
                <a:pt x="8" y="55"/>
              </a:lnTo>
              <a:lnTo>
                <a:pt x="7" y="55"/>
              </a:lnTo>
              <a:lnTo>
                <a:pt x="6" y="55"/>
              </a:lnTo>
              <a:lnTo>
                <a:pt x="5" y="55"/>
              </a:lnTo>
              <a:lnTo>
                <a:pt x="5" y="54"/>
              </a:lnTo>
              <a:lnTo>
                <a:pt x="5" y="53"/>
              </a:lnTo>
              <a:lnTo>
                <a:pt x="6" y="53"/>
              </a:lnTo>
              <a:lnTo>
                <a:pt x="6" y="52"/>
              </a:lnTo>
              <a:lnTo>
                <a:pt x="6" y="51"/>
              </a:lnTo>
              <a:lnTo>
                <a:pt x="7" y="51"/>
              </a:lnTo>
              <a:lnTo>
                <a:pt x="8" y="51"/>
              </a:lnTo>
              <a:lnTo>
                <a:pt x="9" y="51"/>
              </a:lnTo>
              <a:lnTo>
                <a:pt x="9" y="50"/>
              </a:lnTo>
              <a:lnTo>
                <a:pt x="10" y="50"/>
              </a:lnTo>
              <a:lnTo>
                <a:pt x="11" y="50"/>
              </a:lnTo>
              <a:lnTo>
                <a:pt x="11" y="49"/>
              </a:lnTo>
              <a:lnTo>
                <a:pt x="12" y="49"/>
              </a:lnTo>
              <a:lnTo>
                <a:pt x="12" y="48"/>
              </a:lnTo>
              <a:lnTo>
                <a:pt x="12" y="47"/>
              </a:lnTo>
              <a:lnTo>
                <a:pt x="11" y="47"/>
              </a:lnTo>
              <a:lnTo>
                <a:pt x="11" y="46"/>
              </a:lnTo>
              <a:lnTo>
                <a:pt x="10" y="46"/>
              </a:lnTo>
              <a:lnTo>
                <a:pt x="10" y="45"/>
              </a:lnTo>
              <a:lnTo>
                <a:pt x="9" y="45"/>
              </a:lnTo>
              <a:lnTo>
                <a:pt x="8" y="45"/>
              </a:lnTo>
              <a:lnTo>
                <a:pt x="7" y="45"/>
              </a:lnTo>
              <a:lnTo>
                <a:pt x="7" y="46"/>
              </a:lnTo>
              <a:lnTo>
                <a:pt x="6" y="46"/>
              </a:lnTo>
              <a:lnTo>
                <a:pt x="6" y="47"/>
              </a:lnTo>
              <a:lnTo>
                <a:pt x="5" y="47"/>
              </a:lnTo>
              <a:lnTo>
                <a:pt x="4" y="47"/>
              </a:lnTo>
              <a:lnTo>
                <a:pt x="4" y="46"/>
              </a:lnTo>
              <a:lnTo>
                <a:pt x="4" y="45"/>
              </a:lnTo>
              <a:lnTo>
                <a:pt x="4" y="44"/>
              </a:lnTo>
              <a:lnTo>
                <a:pt x="5" y="44"/>
              </a:lnTo>
              <a:lnTo>
                <a:pt x="5" y="43"/>
              </a:lnTo>
              <a:lnTo>
                <a:pt x="4" y="43"/>
              </a:lnTo>
              <a:lnTo>
                <a:pt x="4" y="42"/>
              </a:lnTo>
              <a:lnTo>
                <a:pt x="4" y="41"/>
              </a:lnTo>
              <a:lnTo>
                <a:pt x="5" y="41"/>
              </a:lnTo>
              <a:lnTo>
                <a:pt x="5" y="40"/>
              </a:lnTo>
              <a:lnTo>
                <a:pt x="5" y="39"/>
              </a:lnTo>
              <a:lnTo>
                <a:pt x="5" y="38"/>
              </a:lnTo>
              <a:lnTo>
                <a:pt x="5" y="37"/>
              </a:lnTo>
              <a:lnTo>
                <a:pt x="5" y="36"/>
              </a:lnTo>
              <a:lnTo>
                <a:pt x="4" y="36"/>
              </a:lnTo>
              <a:lnTo>
                <a:pt x="5" y="36"/>
              </a:lnTo>
              <a:lnTo>
                <a:pt x="5" y="35"/>
              </a:lnTo>
              <a:lnTo>
                <a:pt x="5" y="34"/>
              </a:lnTo>
              <a:lnTo>
                <a:pt x="4" y="34"/>
              </a:lnTo>
              <a:lnTo>
                <a:pt x="4" y="33"/>
              </a:lnTo>
              <a:lnTo>
                <a:pt x="4" y="32"/>
              </a:lnTo>
              <a:lnTo>
                <a:pt x="3" y="32"/>
              </a:lnTo>
              <a:lnTo>
                <a:pt x="3" y="33"/>
              </a:lnTo>
              <a:lnTo>
                <a:pt x="2" y="33"/>
              </a:lnTo>
              <a:lnTo>
                <a:pt x="2" y="32"/>
              </a:lnTo>
              <a:lnTo>
                <a:pt x="2" y="31"/>
              </a:lnTo>
              <a:lnTo>
                <a:pt x="3" y="31"/>
              </a:lnTo>
              <a:lnTo>
                <a:pt x="4" y="31"/>
              </a:lnTo>
              <a:lnTo>
                <a:pt x="4" y="30"/>
              </a:lnTo>
              <a:lnTo>
                <a:pt x="3" y="30"/>
              </a:lnTo>
              <a:lnTo>
                <a:pt x="4" y="30"/>
              </a:lnTo>
              <a:lnTo>
                <a:pt x="3" y="30"/>
              </a:lnTo>
              <a:lnTo>
                <a:pt x="2" y="30"/>
              </a:lnTo>
              <a:lnTo>
                <a:pt x="2" y="29"/>
              </a:lnTo>
              <a:lnTo>
                <a:pt x="3" y="29"/>
              </a:lnTo>
              <a:lnTo>
                <a:pt x="3" y="28"/>
              </a:lnTo>
              <a:lnTo>
                <a:pt x="3" y="27"/>
              </a:lnTo>
              <a:lnTo>
                <a:pt x="2" y="27"/>
              </a:lnTo>
              <a:lnTo>
                <a:pt x="2" y="26"/>
              </a:lnTo>
              <a:lnTo>
                <a:pt x="1" y="26"/>
              </a:lnTo>
              <a:lnTo>
                <a:pt x="0" y="25"/>
              </a:lnTo>
              <a:lnTo>
                <a:pt x="0" y="24"/>
              </a:lnTo>
              <a:lnTo>
                <a:pt x="0" y="23"/>
              </a:lnTo>
              <a:lnTo>
                <a:pt x="0" y="22"/>
              </a:lnTo>
              <a:lnTo>
                <a:pt x="1" y="22"/>
              </a:lnTo>
              <a:lnTo>
                <a:pt x="1" y="21"/>
              </a:lnTo>
              <a:lnTo>
                <a:pt x="2" y="21"/>
              </a:lnTo>
              <a:lnTo>
                <a:pt x="2" y="20"/>
              </a:lnTo>
              <a:lnTo>
                <a:pt x="3" y="20"/>
              </a:lnTo>
              <a:lnTo>
                <a:pt x="3" y="19"/>
              </a:lnTo>
              <a:lnTo>
                <a:pt x="2" y="19"/>
              </a:lnTo>
              <a:lnTo>
                <a:pt x="3" y="19"/>
              </a:lnTo>
              <a:lnTo>
                <a:pt x="3" y="18"/>
              </a:lnTo>
              <a:lnTo>
                <a:pt x="4" y="18"/>
              </a:lnTo>
              <a:lnTo>
                <a:pt x="3" y="17"/>
              </a:lnTo>
              <a:lnTo>
                <a:pt x="4" y="16"/>
              </a:lnTo>
              <a:lnTo>
                <a:pt x="4" y="15"/>
              </a:lnTo>
              <a:lnTo>
                <a:pt x="5" y="15"/>
              </a:lnTo>
              <a:lnTo>
                <a:pt x="5" y="14"/>
              </a:lnTo>
              <a:lnTo>
                <a:pt x="5" y="13"/>
              </a:lnTo>
              <a:lnTo>
                <a:pt x="5" y="12"/>
              </a:lnTo>
              <a:lnTo>
                <a:pt x="6" y="12"/>
              </a:lnTo>
              <a:lnTo>
                <a:pt x="6" y="13"/>
              </a:lnTo>
              <a:lnTo>
                <a:pt x="7" y="13"/>
              </a:lnTo>
              <a:lnTo>
                <a:pt x="8" y="13"/>
              </a:lnTo>
              <a:lnTo>
                <a:pt x="9" y="13"/>
              </a:lnTo>
              <a:lnTo>
                <a:pt x="8" y="13"/>
              </a:lnTo>
              <a:lnTo>
                <a:pt x="9" y="13"/>
              </a:lnTo>
              <a:lnTo>
                <a:pt x="10" y="13"/>
              </a:lnTo>
              <a:lnTo>
                <a:pt x="11" y="13"/>
              </a:lnTo>
              <a:lnTo>
                <a:pt x="12" y="13"/>
              </a:lnTo>
              <a:lnTo>
                <a:pt x="13" y="13"/>
              </a:lnTo>
              <a:lnTo>
                <a:pt x="14" y="13"/>
              </a:lnTo>
              <a:lnTo>
                <a:pt x="14" y="14"/>
              </a:lnTo>
              <a:lnTo>
                <a:pt x="14" y="15"/>
              </a:lnTo>
              <a:lnTo>
                <a:pt x="14" y="16"/>
              </a:lnTo>
              <a:lnTo>
                <a:pt x="14" y="17"/>
              </a:lnTo>
              <a:lnTo>
                <a:pt x="13" y="17"/>
              </a:lnTo>
              <a:lnTo>
                <a:pt x="13" y="18"/>
              </a:lnTo>
              <a:lnTo>
                <a:pt x="13" y="19"/>
              </a:lnTo>
              <a:lnTo>
                <a:pt x="14" y="19"/>
              </a:lnTo>
              <a:lnTo>
                <a:pt x="14" y="20"/>
              </a:lnTo>
              <a:lnTo>
                <a:pt x="15" y="20"/>
              </a:lnTo>
              <a:lnTo>
                <a:pt x="16" y="20"/>
              </a:lnTo>
              <a:lnTo>
                <a:pt x="17" y="20"/>
              </a:lnTo>
              <a:lnTo>
                <a:pt x="18" y="20"/>
              </a:lnTo>
              <a:lnTo>
                <a:pt x="19" y="20"/>
              </a:lnTo>
              <a:lnTo>
                <a:pt x="19" y="19"/>
              </a:lnTo>
              <a:lnTo>
                <a:pt x="20" y="19"/>
              </a:lnTo>
              <a:lnTo>
                <a:pt x="21" y="19"/>
              </a:lnTo>
              <a:lnTo>
                <a:pt x="22" y="19"/>
              </a:lnTo>
              <a:lnTo>
                <a:pt x="23" y="19"/>
              </a:lnTo>
              <a:lnTo>
                <a:pt x="24" y="19"/>
              </a:lnTo>
              <a:lnTo>
                <a:pt x="25" y="19"/>
              </a:lnTo>
              <a:lnTo>
                <a:pt x="25" y="18"/>
              </a:lnTo>
              <a:lnTo>
                <a:pt x="26" y="18"/>
              </a:lnTo>
              <a:lnTo>
                <a:pt x="25" y="18"/>
              </a:lnTo>
              <a:lnTo>
                <a:pt x="24" y="18"/>
              </a:lnTo>
              <a:lnTo>
                <a:pt x="24" y="17"/>
              </a:lnTo>
              <a:lnTo>
                <a:pt x="24" y="16"/>
              </a:lnTo>
              <a:lnTo>
                <a:pt x="25" y="16"/>
              </a:lnTo>
              <a:lnTo>
                <a:pt x="24" y="16"/>
              </a:lnTo>
              <a:lnTo>
                <a:pt x="23" y="16"/>
              </a:lnTo>
              <a:lnTo>
                <a:pt x="22" y="16"/>
              </a:lnTo>
              <a:lnTo>
                <a:pt x="21" y="16"/>
              </a:lnTo>
              <a:lnTo>
                <a:pt x="20" y="16"/>
              </a:lnTo>
              <a:lnTo>
                <a:pt x="19" y="16"/>
              </a:lnTo>
              <a:lnTo>
                <a:pt x="18" y="16"/>
              </a:lnTo>
              <a:lnTo>
                <a:pt x="17" y="16"/>
              </a:lnTo>
              <a:lnTo>
                <a:pt x="17" y="15"/>
              </a:lnTo>
              <a:lnTo>
                <a:pt x="17" y="14"/>
              </a:lnTo>
              <a:lnTo>
                <a:pt x="17" y="13"/>
              </a:lnTo>
              <a:lnTo>
                <a:pt x="18" y="13"/>
              </a:lnTo>
              <a:lnTo>
                <a:pt x="18" y="12"/>
              </a:lnTo>
              <a:lnTo>
                <a:pt x="19" y="12"/>
              </a:lnTo>
              <a:lnTo>
                <a:pt x="20" y="12"/>
              </a:lnTo>
              <a:lnTo>
                <a:pt x="21" y="12"/>
              </a:lnTo>
              <a:lnTo>
                <a:pt x="22" y="12"/>
              </a:lnTo>
              <a:lnTo>
                <a:pt x="23" y="12"/>
              </a:lnTo>
              <a:lnTo>
                <a:pt x="24" y="12"/>
              </a:lnTo>
              <a:lnTo>
                <a:pt x="23" y="12"/>
              </a:lnTo>
              <a:lnTo>
                <a:pt x="23" y="13"/>
              </a:lnTo>
              <a:lnTo>
                <a:pt x="24" y="13"/>
              </a:lnTo>
              <a:lnTo>
                <a:pt x="23" y="13"/>
              </a:lnTo>
              <a:lnTo>
                <a:pt x="23" y="14"/>
              </a:lnTo>
              <a:lnTo>
                <a:pt x="24" y="14"/>
              </a:lnTo>
              <a:lnTo>
                <a:pt x="25" y="14"/>
              </a:lnTo>
              <a:lnTo>
                <a:pt x="26" y="14"/>
              </a:lnTo>
              <a:lnTo>
                <a:pt x="26" y="13"/>
              </a:lnTo>
              <a:lnTo>
                <a:pt x="26" y="14"/>
              </a:lnTo>
              <a:lnTo>
                <a:pt x="27" y="14"/>
              </a:lnTo>
              <a:lnTo>
                <a:pt x="27" y="13"/>
              </a:lnTo>
              <a:lnTo>
                <a:pt x="27" y="14"/>
              </a:lnTo>
              <a:lnTo>
                <a:pt x="27" y="13"/>
              </a:lnTo>
              <a:lnTo>
                <a:pt x="28" y="13"/>
              </a:lnTo>
              <a:lnTo>
                <a:pt x="29" y="13"/>
              </a:lnTo>
              <a:lnTo>
                <a:pt x="30" y="13"/>
              </a:lnTo>
              <a:lnTo>
                <a:pt x="30" y="12"/>
              </a:lnTo>
              <a:lnTo>
                <a:pt x="30" y="11"/>
              </a:lnTo>
              <a:lnTo>
                <a:pt x="29" y="11"/>
              </a:lnTo>
              <a:lnTo>
                <a:pt x="29" y="10"/>
              </a:lnTo>
              <a:lnTo>
                <a:pt x="28" y="10"/>
              </a:lnTo>
              <a:lnTo>
                <a:pt x="28" y="9"/>
              </a:lnTo>
              <a:lnTo>
                <a:pt x="27" y="9"/>
              </a:lnTo>
              <a:lnTo>
                <a:pt x="27" y="10"/>
              </a:lnTo>
              <a:lnTo>
                <a:pt x="26" y="10"/>
              </a:lnTo>
              <a:lnTo>
                <a:pt x="25" y="10"/>
              </a:lnTo>
              <a:lnTo>
                <a:pt x="24" y="10"/>
              </a:lnTo>
              <a:lnTo>
                <a:pt x="24" y="11"/>
              </a:lnTo>
              <a:lnTo>
                <a:pt x="23" y="11"/>
              </a:lnTo>
              <a:lnTo>
                <a:pt x="23" y="10"/>
              </a:lnTo>
              <a:lnTo>
                <a:pt x="24" y="10"/>
              </a:lnTo>
              <a:lnTo>
                <a:pt x="24" y="9"/>
              </a:lnTo>
              <a:lnTo>
                <a:pt x="25" y="9"/>
              </a:lnTo>
              <a:lnTo>
                <a:pt x="26" y="9"/>
              </a:lnTo>
              <a:lnTo>
                <a:pt x="26" y="8"/>
              </a:lnTo>
              <a:lnTo>
                <a:pt x="26" y="7"/>
              </a:lnTo>
              <a:lnTo>
                <a:pt x="26" y="8"/>
              </a:lnTo>
              <a:lnTo>
                <a:pt x="26" y="7"/>
              </a:lnTo>
              <a:lnTo>
                <a:pt x="26" y="8"/>
              </a:lnTo>
              <a:lnTo>
                <a:pt x="26" y="7"/>
              </a:lnTo>
              <a:lnTo>
                <a:pt x="27" y="7"/>
              </a:lnTo>
              <a:lnTo>
                <a:pt x="27" y="6"/>
              </a:lnTo>
              <a:lnTo>
                <a:pt x="28" y="6"/>
              </a:lnTo>
              <a:lnTo>
                <a:pt x="28" y="5"/>
              </a:lnTo>
              <a:lnTo>
                <a:pt x="28" y="6"/>
              </a:lnTo>
              <a:lnTo>
                <a:pt x="29" y="6"/>
              </a:lnTo>
              <a:lnTo>
                <a:pt x="29" y="7"/>
              </a:lnTo>
              <a:lnTo>
                <a:pt x="30" y="7"/>
              </a:lnTo>
              <a:lnTo>
                <a:pt x="31" y="7"/>
              </a:lnTo>
              <a:lnTo>
                <a:pt x="32" y="7"/>
              </a:lnTo>
              <a:lnTo>
                <a:pt x="33" y="7"/>
              </a:lnTo>
              <a:lnTo>
                <a:pt x="33" y="8"/>
              </a:lnTo>
              <a:lnTo>
                <a:pt x="34" y="8"/>
              </a:lnTo>
              <a:lnTo>
                <a:pt x="34" y="7"/>
              </a:lnTo>
              <a:lnTo>
                <a:pt x="35" y="7"/>
              </a:lnTo>
              <a:lnTo>
                <a:pt x="35" y="6"/>
              </a:lnTo>
              <a:lnTo>
                <a:pt x="36" y="6"/>
              </a:lnTo>
              <a:lnTo>
                <a:pt x="36" y="5"/>
              </a:lnTo>
              <a:lnTo>
                <a:pt x="37" y="5"/>
              </a:lnTo>
              <a:lnTo>
                <a:pt x="37" y="4"/>
              </a:lnTo>
              <a:lnTo>
                <a:pt x="38" y="4"/>
              </a:lnTo>
              <a:lnTo>
                <a:pt x="37" y="3"/>
              </a:lnTo>
              <a:lnTo>
                <a:pt x="38" y="3"/>
              </a:lnTo>
              <a:lnTo>
                <a:pt x="37" y="2"/>
              </a:lnTo>
              <a:lnTo>
                <a:pt x="38" y="2"/>
              </a:lnTo>
              <a:lnTo>
                <a:pt x="37" y="2"/>
              </a:lnTo>
              <a:lnTo>
                <a:pt x="38" y="2"/>
              </a:lnTo>
              <a:lnTo>
                <a:pt x="37" y="2"/>
              </a:lnTo>
              <a:lnTo>
                <a:pt x="37" y="1"/>
              </a:lnTo>
              <a:lnTo>
                <a:pt x="37" y="0"/>
              </a:lnTo>
              <a:lnTo>
                <a:pt x="38" y="0"/>
              </a:lnTo>
              <a:close/>
            </a:path>
          </a:pathLst>
        </a:cu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sp>
    <xdr:clientData/>
  </xdr:twoCellAnchor>
  <xdr:twoCellAnchor>
    <xdr:from>
      <xdr:col>5</xdr:col>
      <xdr:colOff>561975</xdr:colOff>
      <xdr:row>37</xdr:row>
      <xdr:rowOff>9525</xdr:rowOff>
    </xdr:from>
    <xdr:to>
      <xdr:col>6</xdr:col>
      <xdr:colOff>28575</xdr:colOff>
      <xdr:row>37</xdr:row>
      <xdr:rowOff>104775</xdr:rowOff>
    </xdr:to>
    <xdr:sp macro="" textlink="">
      <xdr:nvSpPr>
        <xdr:cNvPr id="199" name="5fe"/>
        <xdr:cNvSpPr>
          <a:spLocks/>
        </xdr:cNvSpPr>
      </xdr:nvSpPr>
      <xdr:spPr bwMode="auto">
        <a:xfrm>
          <a:off x="3609975" y="6381750"/>
          <a:ext cx="76200" cy="95250"/>
        </a:xfrm>
        <a:custGeom>
          <a:avLst/>
          <a:gdLst>
            <a:gd name="T0" fmla="*/ 2147483647 w 8"/>
            <a:gd name="T1" fmla="*/ 0 h 10"/>
            <a:gd name="T2" fmla="*/ 2147483647 w 8"/>
            <a:gd name="T3" fmla="*/ 0 h 10"/>
            <a:gd name="T4" fmla="*/ 2147483647 w 8"/>
            <a:gd name="T5" fmla="*/ 0 h 10"/>
            <a:gd name="T6" fmla="*/ 2147483647 w 8"/>
            <a:gd name="T7" fmla="*/ 2147483647 h 10"/>
            <a:gd name="T8" fmla="*/ 2147483647 w 8"/>
            <a:gd name="T9" fmla="*/ 0 h 10"/>
            <a:gd name="T10" fmla="*/ 2147483647 w 8"/>
            <a:gd name="T11" fmla="*/ 2147483647 h 10"/>
            <a:gd name="T12" fmla="*/ 2147483647 w 8"/>
            <a:gd name="T13" fmla="*/ 2147483647 h 10"/>
            <a:gd name="T14" fmla="*/ 2147483647 w 8"/>
            <a:gd name="T15" fmla="*/ 2147483647 h 10"/>
            <a:gd name="T16" fmla="*/ 2147483647 w 8"/>
            <a:gd name="T17" fmla="*/ 2147483647 h 10"/>
            <a:gd name="T18" fmla="*/ 2147483647 w 8"/>
            <a:gd name="T19" fmla="*/ 2147483647 h 10"/>
            <a:gd name="T20" fmla="*/ 2147483647 w 8"/>
            <a:gd name="T21" fmla="*/ 2147483647 h 10"/>
            <a:gd name="T22" fmla="*/ 2147483647 w 8"/>
            <a:gd name="T23" fmla="*/ 2147483647 h 10"/>
            <a:gd name="T24" fmla="*/ 2147483647 w 8"/>
            <a:gd name="T25" fmla="*/ 2147483647 h 10"/>
            <a:gd name="T26" fmla="*/ 2147483647 w 8"/>
            <a:gd name="T27" fmla="*/ 2147483647 h 10"/>
            <a:gd name="T28" fmla="*/ 2147483647 w 8"/>
            <a:gd name="T29" fmla="*/ 2147483647 h 10"/>
            <a:gd name="T30" fmla="*/ 2147483647 w 8"/>
            <a:gd name="T31" fmla="*/ 2147483647 h 10"/>
            <a:gd name="T32" fmla="*/ 2147483647 w 8"/>
            <a:gd name="T33" fmla="*/ 2147483647 h 10"/>
            <a:gd name="T34" fmla="*/ 2147483647 w 8"/>
            <a:gd name="T35" fmla="*/ 2147483647 h 10"/>
            <a:gd name="T36" fmla="*/ 2147483647 w 8"/>
            <a:gd name="T37" fmla="*/ 2147483647 h 10"/>
            <a:gd name="T38" fmla="*/ 2147483647 w 8"/>
            <a:gd name="T39" fmla="*/ 2147483647 h 10"/>
            <a:gd name="T40" fmla="*/ 2147483647 w 8"/>
            <a:gd name="T41" fmla="*/ 2147483647 h 10"/>
            <a:gd name="T42" fmla="*/ 2147483647 w 8"/>
            <a:gd name="T43" fmla="*/ 2147483647 h 10"/>
            <a:gd name="T44" fmla="*/ 2147483647 w 8"/>
            <a:gd name="T45" fmla="*/ 2147483647 h 10"/>
            <a:gd name="T46" fmla="*/ 2147483647 w 8"/>
            <a:gd name="T47" fmla="*/ 2147483647 h 10"/>
            <a:gd name="T48" fmla="*/ 2147483647 w 8"/>
            <a:gd name="T49" fmla="*/ 2147483647 h 10"/>
            <a:gd name="T50" fmla="*/ 2147483647 w 8"/>
            <a:gd name="T51" fmla="*/ 2147483647 h 10"/>
            <a:gd name="T52" fmla="*/ 0 w 8"/>
            <a:gd name="T53" fmla="*/ 2147483647 h 10"/>
            <a:gd name="T54" fmla="*/ 0 w 8"/>
            <a:gd name="T55" fmla="*/ 2147483647 h 10"/>
            <a:gd name="T56" fmla="*/ 0 w 8"/>
            <a:gd name="T57" fmla="*/ 2147483647 h 10"/>
            <a:gd name="T58" fmla="*/ 0 w 8"/>
            <a:gd name="T59" fmla="*/ 2147483647 h 10"/>
            <a:gd name="T60" fmla="*/ 0 w 8"/>
            <a:gd name="T61" fmla="*/ 2147483647 h 10"/>
            <a:gd name="T62" fmla="*/ 0 w 8"/>
            <a:gd name="T63" fmla="*/ 2147483647 h 10"/>
            <a:gd name="T64" fmla="*/ 2147483647 w 8"/>
            <a:gd name="T65" fmla="*/ 2147483647 h 10"/>
            <a:gd name="T66" fmla="*/ 2147483647 w 8"/>
            <a:gd name="T67" fmla="*/ 2147483647 h 10"/>
            <a:gd name="T68" fmla="*/ 2147483647 w 8"/>
            <a:gd name="T69" fmla="*/ 2147483647 h 10"/>
            <a:gd name="T70" fmla="*/ 2147483647 w 8"/>
            <a:gd name="T71" fmla="*/ 2147483647 h 10"/>
            <a:gd name="T72" fmla="*/ 2147483647 w 8"/>
            <a:gd name="T73" fmla="*/ 2147483647 h 10"/>
            <a:gd name="T74" fmla="*/ 2147483647 w 8"/>
            <a:gd name="T75" fmla="*/ 2147483647 h 10"/>
            <a:gd name="T76" fmla="*/ 2147483647 w 8"/>
            <a:gd name="T77" fmla="*/ 2147483647 h 10"/>
            <a:gd name="T78" fmla="*/ 2147483647 w 8"/>
            <a:gd name="T79" fmla="*/ 2147483647 h 10"/>
            <a:gd name="T80" fmla="*/ 2147483647 w 8"/>
            <a:gd name="T81" fmla="*/ 2147483647 h 10"/>
            <a:gd name="T82" fmla="*/ 2147483647 w 8"/>
            <a:gd name="T83" fmla="*/ 2147483647 h 10"/>
            <a:gd name="T84" fmla="*/ 2147483647 w 8"/>
            <a:gd name="T85" fmla="*/ 2147483647 h 10"/>
            <a:gd name="T86" fmla="*/ 2147483647 w 8"/>
            <a:gd name="T87" fmla="*/ 0 h 10"/>
            <a:gd name="T88" fmla="*/ 2147483647 w 8"/>
            <a:gd name="T89" fmla="*/ 0 h 10"/>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8"/>
            <a:gd name="T136" fmla="*/ 0 h 10"/>
            <a:gd name="T137" fmla="*/ 6 w 8"/>
            <a:gd name="T138" fmla="*/ 7 h 10"/>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8" h="10">
              <a:moveTo>
                <a:pt x="0" y="0"/>
              </a:moveTo>
              <a:lnTo>
                <a:pt x="5" y="0"/>
              </a:lnTo>
              <a:lnTo>
                <a:pt x="7" y="1"/>
              </a:lnTo>
              <a:lnTo>
                <a:pt x="8" y="2"/>
              </a:lnTo>
              <a:lnTo>
                <a:pt x="7" y="4"/>
              </a:lnTo>
              <a:lnTo>
                <a:pt x="6" y="5"/>
              </a:lnTo>
              <a:lnTo>
                <a:pt x="6" y="6"/>
              </a:lnTo>
              <a:lnTo>
                <a:pt x="6" y="7"/>
              </a:lnTo>
              <a:lnTo>
                <a:pt x="6" y="8"/>
              </a:lnTo>
              <a:lnTo>
                <a:pt x="6" y="9"/>
              </a:lnTo>
              <a:lnTo>
                <a:pt x="6" y="8"/>
              </a:lnTo>
              <a:lnTo>
                <a:pt x="6" y="9"/>
              </a:lnTo>
              <a:lnTo>
                <a:pt x="6" y="8"/>
              </a:lnTo>
              <a:lnTo>
                <a:pt x="7" y="8"/>
              </a:lnTo>
              <a:lnTo>
                <a:pt x="7" y="9"/>
              </a:lnTo>
              <a:lnTo>
                <a:pt x="6" y="9"/>
              </a:lnTo>
              <a:lnTo>
                <a:pt x="5" y="9"/>
              </a:lnTo>
              <a:lnTo>
                <a:pt x="5" y="10"/>
              </a:lnTo>
              <a:lnTo>
                <a:pt x="4" y="10"/>
              </a:lnTo>
              <a:lnTo>
                <a:pt x="3" y="10"/>
              </a:lnTo>
              <a:lnTo>
                <a:pt x="2" y="10"/>
              </a:lnTo>
              <a:lnTo>
                <a:pt x="2" y="9"/>
              </a:lnTo>
              <a:lnTo>
                <a:pt x="1" y="9"/>
              </a:lnTo>
              <a:lnTo>
                <a:pt x="1" y="8"/>
              </a:lnTo>
              <a:lnTo>
                <a:pt x="1" y="9"/>
              </a:lnTo>
              <a:lnTo>
                <a:pt x="1" y="8"/>
              </a:lnTo>
              <a:lnTo>
                <a:pt x="1" y="7"/>
              </a:lnTo>
              <a:lnTo>
                <a:pt x="1" y="6"/>
              </a:lnTo>
              <a:lnTo>
                <a:pt x="2" y="6"/>
              </a:lnTo>
              <a:lnTo>
                <a:pt x="2" y="5"/>
              </a:lnTo>
              <a:lnTo>
                <a:pt x="2" y="6"/>
              </a:lnTo>
              <a:lnTo>
                <a:pt x="2" y="5"/>
              </a:lnTo>
              <a:lnTo>
                <a:pt x="2" y="4"/>
              </a:lnTo>
              <a:lnTo>
                <a:pt x="0" y="2"/>
              </a:lnTo>
              <a:lnTo>
                <a:pt x="0" y="0"/>
              </a:lnTo>
              <a:close/>
            </a:path>
          </a:pathLst>
        </a:custGeom>
        <a:solidFill>
          <a:srgbClr xmlns:mc="http://schemas.openxmlformats.org/markup-compatibility/2006" xmlns:a14="http://schemas.microsoft.com/office/drawing/2010/main" val="FFCC00" mc:Ignorable="a14" a14:legacySpreadsheetColorIndex="51"/>
        </a:solidFill>
        <a:ln w="3175">
          <a:solidFill>
            <a:srgbClr val="000000"/>
          </a:solidFill>
          <a:miter lim="800000"/>
          <a:headEnd/>
          <a:tailEnd/>
        </a:ln>
      </xdr:spPr>
    </xdr:sp>
    <xdr:clientData/>
  </xdr:twoCellAnchor>
  <xdr:twoCellAnchor>
    <xdr:from>
      <xdr:col>6</xdr:col>
      <xdr:colOff>361950</xdr:colOff>
      <xdr:row>9</xdr:row>
      <xdr:rowOff>0</xdr:rowOff>
    </xdr:from>
    <xdr:to>
      <xdr:col>7</xdr:col>
      <xdr:colOff>533400</xdr:colOff>
      <xdr:row>31</xdr:row>
      <xdr:rowOff>66675</xdr:rowOff>
    </xdr:to>
    <xdr:cxnSp macro="">
      <xdr:nvCxnSpPr>
        <xdr:cNvPr id="200" name="Straight Connector 2"/>
        <xdr:cNvCxnSpPr>
          <a:cxnSpLocks noChangeShapeType="1"/>
        </xdr:cNvCxnSpPr>
      </xdr:nvCxnSpPr>
      <xdr:spPr bwMode="auto">
        <a:xfrm flipH="1">
          <a:off x="4019550" y="1838325"/>
          <a:ext cx="781050" cy="3629025"/>
        </a:xfrm>
        <a:prstGeom prst="line">
          <a:avLst/>
        </a:prstGeom>
        <a:noFill/>
        <a:ln w="9525" algn="ctr">
          <a:solidFill>
            <a:srgbClr val="000000"/>
          </a:solidFill>
          <a:round/>
          <a:headEnd/>
          <a:tailEnd/>
        </a:ln>
      </xdr:spPr>
    </xdr:cxnSp>
    <xdr:clientData/>
  </xdr:twoCellAnchor>
  <xdr:twoCellAnchor>
    <xdr:from>
      <xdr:col>7</xdr:col>
      <xdr:colOff>390525</xdr:colOff>
      <xdr:row>10</xdr:row>
      <xdr:rowOff>133350</xdr:rowOff>
    </xdr:from>
    <xdr:to>
      <xdr:col>10</xdr:col>
      <xdr:colOff>581025</xdr:colOff>
      <xdr:row>32</xdr:row>
      <xdr:rowOff>0</xdr:rowOff>
    </xdr:to>
    <xdr:cxnSp macro="">
      <xdr:nvCxnSpPr>
        <xdr:cNvPr id="201" name="Straight Connector 6"/>
        <xdr:cNvCxnSpPr>
          <a:cxnSpLocks noChangeShapeType="1"/>
        </xdr:cNvCxnSpPr>
      </xdr:nvCxnSpPr>
      <xdr:spPr bwMode="auto">
        <a:xfrm flipH="1">
          <a:off x="4657725" y="2133600"/>
          <a:ext cx="2019300" cy="3429000"/>
        </a:xfrm>
        <a:prstGeom prst="line">
          <a:avLst/>
        </a:prstGeom>
        <a:noFill/>
        <a:ln w="9525" algn="ctr">
          <a:solidFill>
            <a:srgbClr val="000000"/>
          </a:solidFill>
          <a:round/>
          <a:headEnd/>
          <a:tailEnd/>
        </a:ln>
      </xdr:spPr>
    </xdr:cxnSp>
    <xdr:clientData/>
  </xdr:twoCellAnchor>
  <xdr:twoCellAnchor editAs="oneCell">
    <xdr:from>
      <xdr:col>11</xdr:col>
      <xdr:colOff>9525</xdr:colOff>
      <xdr:row>0</xdr:row>
      <xdr:rowOff>57150</xdr:rowOff>
    </xdr:from>
    <xdr:to>
      <xdr:col>12</xdr:col>
      <xdr:colOff>57715</xdr:colOff>
      <xdr:row>1</xdr:row>
      <xdr:rowOff>47625</xdr:rowOff>
    </xdr:to>
    <xdr:pic>
      <xdr:nvPicPr>
        <xdr:cNvPr id="202" name="Picture 20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57150"/>
          <a:ext cx="81019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57150</xdr:colOff>
      <xdr:row>0</xdr:row>
      <xdr:rowOff>47624</xdr:rowOff>
    </xdr:from>
    <xdr:to>
      <xdr:col>11</xdr:col>
      <xdr:colOff>523875</xdr:colOff>
      <xdr:row>37</xdr:row>
      <xdr:rowOff>19050</xdr:rowOff>
    </xdr:to>
    <xdr:sp macro="" textlink="">
      <xdr:nvSpPr>
        <xdr:cNvPr id="2" name="TextBox 1"/>
        <xdr:cNvSpPr txBox="1"/>
      </xdr:nvSpPr>
      <xdr:spPr>
        <a:xfrm>
          <a:off x="57150" y="47624"/>
          <a:ext cx="7172325" cy="7019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4F81BD"/>
              </a:solidFill>
              <a:effectLst/>
              <a:uLnTx/>
              <a:uFillTx/>
              <a:latin typeface="Arial" panose="020B0604020202020204" pitchFamily="34" charset="0"/>
              <a:cs typeface="Arial" panose="020B0604020202020204" pitchFamily="34" charset="0"/>
            </a:rPr>
            <a:t>Data Quality</a:t>
          </a:r>
        </a:p>
        <a:p>
          <a:endParaRPr lang="en-GB" sz="1100" b="1">
            <a:solidFill>
              <a:schemeClr val="dk1"/>
            </a:solidFill>
            <a:effectLst/>
            <a:latin typeface="+mn-lt"/>
            <a:ea typeface="+mn-ea"/>
            <a:cs typeface="+mn-cs"/>
          </a:endParaRPr>
        </a:p>
        <a:p>
          <a:endParaRPr lang="en-GB" sz="1100" b="1">
            <a:solidFill>
              <a:schemeClr val="dk1"/>
            </a:solidFill>
            <a:effectLst/>
            <a:latin typeface="+mn-lt"/>
            <a:ea typeface="+mn-ea"/>
            <a:cs typeface="+mn-cs"/>
          </a:endParaRPr>
        </a:p>
        <a:p>
          <a:r>
            <a:rPr lang="en-GB" sz="1200" b="1" i="0" u="none" strike="noStrike">
              <a:solidFill>
                <a:srgbClr val="000000"/>
              </a:solidFill>
              <a:effectLst/>
              <a:latin typeface="Arial" panose="020B0604020202020204" pitchFamily="34" charset="0"/>
              <a:cs typeface="Arial" panose="020B0604020202020204" pitchFamily="34" charset="0"/>
            </a:rPr>
            <a:t>High number of assessments:</a:t>
          </a:r>
        </a:p>
        <a:p>
          <a:endParaRPr lang="en-GB" sz="1200" b="0" i="0" u="none" strike="noStrike">
            <a:solidFill>
              <a:srgbClr val="000000"/>
            </a:solidFill>
            <a:effectLst/>
            <a:latin typeface="Arial" panose="020B0604020202020204" pitchFamily="34" charset="0"/>
            <a:cs typeface="Arial" panose="020B0604020202020204" pitchFamily="34" charset="0"/>
          </a:endParaRPr>
        </a:p>
        <a:p>
          <a:r>
            <a:rPr lang="en-GB" sz="1200" b="0" i="0" u="none" strike="noStrike">
              <a:solidFill>
                <a:srgbClr val="000000"/>
              </a:solidFill>
              <a:effectLst/>
              <a:latin typeface="Arial" panose="020B0604020202020204" pitchFamily="34" charset="0"/>
              <a:cs typeface="Arial" panose="020B0604020202020204" pitchFamily="34" charset="0"/>
            </a:rPr>
            <a:t>RN7</a:t>
          </a:r>
          <a:r>
            <a:rPr lang="en-GB" sz="1200">
              <a:latin typeface="Arial" panose="020B0604020202020204" pitchFamily="34" charset="0"/>
              <a:cs typeface="Arial" panose="020B0604020202020204" pitchFamily="34" charset="0"/>
            </a:rPr>
            <a:t> </a:t>
          </a:r>
          <a:r>
            <a:rPr lang="en-GB" sz="1200" b="0" i="0" u="none" strike="noStrike">
              <a:solidFill>
                <a:srgbClr val="000000"/>
              </a:solidFill>
              <a:effectLst/>
              <a:latin typeface="Arial" panose="020B0604020202020204" pitchFamily="34" charset="0"/>
              <a:cs typeface="Arial" panose="020B0604020202020204" pitchFamily="34" charset="0"/>
            </a:rPr>
            <a:t>DARTFORD AND GRAVESHAM NHS TRUST</a:t>
          </a:r>
          <a:r>
            <a:rPr lang="en-GB" sz="1200" b="0" i="0" u="none" strike="noStrike">
              <a:solidFill>
                <a:schemeClr val="dk1"/>
              </a:solidFill>
              <a:effectLst/>
              <a:latin typeface="Arial" panose="020B0604020202020204" pitchFamily="34" charset="0"/>
              <a:cs typeface="Arial" panose="020B0604020202020204" pitchFamily="34" charset="0"/>
            </a:rPr>
            <a:t>,</a:t>
          </a:r>
          <a:r>
            <a:rPr lang="en-GB" sz="1200" b="0" i="0" u="none" strike="noStrike" baseline="0">
              <a:solidFill>
                <a:schemeClr val="dk1"/>
              </a:solidFill>
              <a:effectLst/>
              <a:latin typeface="Arial" panose="020B0604020202020204" pitchFamily="34" charset="0"/>
              <a:cs typeface="Arial" panose="020B0604020202020204" pitchFamily="34" charset="0"/>
            </a:rPr>
            <a:t> RJ7 ST GEORGE'S HEALTHCARE NHS TRUST, </a:t>
          </a:r>
          <a:r>
            <a:rPr lang="en-GB" sz="1200" b="0" i="0" u="none" strike="noStrike">
              <a:solidFill>
                <a:schemeClr val="dk1"/>
              </a:solidFill>
              <a:effectLst/>
              <a:latin typeface="Arial" panose="020B0604020202020204" pitchFamily="34" charset="0"/>
              <a:ea typeface="+mn-ea"/>
              <a:cs typeface="Arial" panose="020B0604020202020204" pitchFamily="34" charset="0"/>
            </a:rPr>
            <a:t>RJE</a:t>
          </a:r>
          <a:r>
            <a:rPr lang="en-GB" sz="1200">
              <a:latin typeface="Arial" panose="020B0604020202020204" pitchFamily="34" charset="0"/>
              <a:cs typeface="Arial" panose="020B0604020202020204" pitchFamily="34" charset="0"/>
            </a:rPr>
            <a:t> </a:t>
          </a:r>
          <a:r>
            <a:rPr lang="en-GB" sz="1200" b="0" i="0" u="none" strike="noStrike">
              <a:solidFill>
                <a:schemeClr val="dk1"/>
              </a:solidFill>
              <a:effectLst/>
              <a:latin typeface="Arial" panose="020B0604020202020204" pitchFamily="34" charset="0"/>
              <a:ea typeface="+mn-ea"/>
              <a:cs typeface="Arial" panose="020B0604020202020204" pitchFamily="34" charset="0"/>
            </a:rPr>
            <a:t>UNIVERSITY HOSPITAL OF NORTH STAFFORDSHIRE NHS TRUST</a:t>
          </a:r>
          <a:r>
            <a:rPr lang="en-GB" sz="1200">
              <a:latin typeface="Arial" panose="020B0604020202020204" pitchFamily="34" charset="0"/>
              <a:cs typeface="Arial" panose="020B0604020202020204" pitchFamily="34" charset="0"/>
            </a:rPr>
            <a:t> high</a:t>
          </a:r>
          <a:r>
            <a:rPr lang="en-GB" sz="1200" baseline="0">
              <a:latin typeface="Arial" panose="020B0604020202020204" pitchFamily="34" charset="0"/>
              <a:cs typeface="Arial" panose="020B0604020202020204" pitchFamily="34" charset="0"/>
            </a:rPr>
            <a:t> assessment figures were flagged as part of Q1-3 data assessment, these trusts </a:t>
          </a:r>
          <a:r>
            <a:rPr lang="en-GB" sz="1200">
              <a:latin typeface="Arial" panose="020B0604020202020204" pitchFamily="34" charset="0"/>
              <a:cs typeface="Arial" panose="020B0604020202020204" pitchFamily="34" charset="0"/>
            </a:rPr>
            <a:t>resubmitted Q1-3 data at Q4 and assessment figures remain much higher than the number of maternities.</a:t>
          </a:r>
        </a:p>
        <a:p>
          <a:endParaRPr lang="en-GB" sz="1200" b="1">
            <a:solidFill>
              <a:schemeClr val="dk1"/>
            </a:solidFill>
            <a:effectLst/>
            <a:latin typeface="Arial" panose="020B0604020202020204" pitchFamily="34" charset="0"/>
            <a:ea typeface="+mn-ea"/>
            <a:cs typeface="Arial" panose="020B0604020202020204" pitchFamily="34" charset="0"/>
          </a:endParaRPr>
        </a:p>
        <a:p>
          <a:r>
            <a:rPr lang="en-GB" sz="1200" b="0" i="0" u="none" strike="noStrike">
              <a:solidFill>
                <a:srgbClr val="000000"/>
              </a:solidFill>
              <a:effectLst/>
              <a:latin typeface="Arial" panose="020B0604020202020204" pitchFamily="34" charset="0"/>
              <a:cs typeface="Arial" panose="020B0604020202020204" pitchFamily="34" charset="0"/>
            </a:rPr>
            <a:t>RJD</a:t>
          </a:r>
          <a:r>
            <a:rPr lang="en-GB" sz="1200">
              <a:latin typeface="Arial" panose="020B0604020202020204" pitchFamily="34" charset="0"/>
              <a:cs typeface="Arial" panose="020B0604020202020204" pitchFamily="34" charset="0"/>
            </a:rPr>
            <a:t> </a:t>
          </a:r>
          <a:r>
            <a:rPr lang="en-GB" sz="1200" b="0" i="0" u="none" strike="noStrike">
              <a:solidFill>
                <a:srgbClr val="000000"/>
              </a:solidFill>
              <a:effectLst/>
              <a:latin typeface="Arial" panose="020B0604020202020204" pitchFamily="34" charset="0"/>
              <a:cs typeface="Arial" panose="020B0604020202020204" pitchFamily="34" charset="0"/>
            </a:rPr>
            <a:t>Mid Staffordshire NHS Foundation Trust</a:t>
          </a:r>
          <a:r>
            <a:rPr lang="en-GB" sz="1200" b="0" i="0" u="none" strike="noStrike" baseline="0">
              <a:solidFill>
                <a:srgbClr val="000000"/>
              </a:solidFill>
              <a:effectLst/>
              <a:latin typeface="Arial" panose="020B0604020202020204" pitchFamily="34" charset="0"/>
              <a:cs typeface="Arial" panose="020B0604020202020204" pitchFamily="34" charset="0"/>
            </a:rPr>
            <a:t> trust informed of high assessment figures compared to maternities</a:t>
          </a:r>
          <a:r>
            <a:rPr lang="en-GB" sz="1200">
              <a:latin typeface="Arial" panose="020B0604020202020204" pitchFamily="34" charset="0"/>
              <a:cs typeface="Arial" panose="020B0604020202020204" pitchFamily="34" charset="0"/>
            </a:rPr>
            <a:t> at Q1-3, trust investigating data system.</a:t>
          </a:r>
          <a:endParaRPr lang="en-GB" sz="1200" b="1">
            <a:solidFill>
              <a:schemeClr val="dk1"/>
            </a:solidFill>
            <a:effectLst/>
            <a:latin typeface="Arial" panose="020B0604020202020204" pitchFamily="34" charset="0"/>
            <a:ea typeface="+mn-ea"/>
            <a:cs typeface="Arial" panose="020B0604020202020204" pitchFamily="34" charset="0"/>
          </a:endParaRPr>
        </a:p>
        <a:p>
          <a:endParaRPr lang="en-GB" sz="1200" b="1">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Arial" panose="020B0604020202020204" pitchFamily="34" charset="0"/>
              <a:ea typeface="+mn-ea"/>
              <a:cs typeface="Arial" panose="020B0604020202020204" pitchFamily="34" charset="0"/>
            </a:rPr>
            <a:t>RA3 Weston Area Health NHS Trust  operate a shared care service where local women receive antenatal care from WAHT midwives but most deliver at units in Bristol.  This means that the number of women assessed by WAHT will always exceed the number delivering. Due to the relatively small numbers of Maternities/ deliveries, 1 patient can represent 1.5% to 2% of WAHT quarterly total.</a:t>
          </a:r>
        </a:p>
        <a:p>
          <a:pPr marL="0" marR="0" indent="0" defTabSz="914400" eaLnBrk="1" fontAlgn="auto" latinLnBrk="0" hangingPunct="1">
            <a:lnSpc>
              <a:spcPct val="100000"/>
            </a:lnSpc>
            <a:spcBef>
              <a:spcPts val="0"/>
            </a:spcBef>
            <a:spcAft>
              <a:spcPts val="0"/>
            </a:spcAft>
            <a:buClrTx/>
            <a:buSzTx/>
            <a:buFontTx/>
            <a:buNone/>
            <a:tabLst/>
            <a:defRPr/>
          </a:pPr>
          <a:endParaRPr lang="en-GB" sz="120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a:solidFill>
                <a:schemeClr val="dk1"/>
              </a:solidFill>
              <a:effectLst/>
              <a:latin typeface="Arial" panose="020B0604020202020204" pitchFamily="34" charset="0"/>
              <a:ea typeface="+mn-ea"/>
              <a:cs typeface="Arial" panose="020B0604020202020204" pitchFamily="34" charset="0"/>
            </a:rPr>
            <a:t>RTF Northumbria</a:t>
          </a:r>
          <a:r>
            <a:rPr lang="en-GB" sz="1200" baseline="0">
              <a:solidFill>
                <a:schemeClr val="dk1"/>
              </a:solidFill>
              <a:effectLst/>
              <a:latin typeface="Arial" panose="020B0604020202020204" pitchFamily="34" charset="0"/>
              <a:ea typeface="+mn-ea"/>
              <a:cs typeface="Arial" panose="020B0604020202020204" pitchFamily="34" charset="0"/>
            </a:rPr>
            <a:t> Healthcare NHS Trust, high proportion of the women they assess and provide community antenatal (and postnatal) care for do not deliver with the trust, but deliver with Newcastle Hospitals (RTD).</a:t>
          </a:r>
          <a:endParaRPr lang="en-GB" sz="1200">
            <a:effectLst/>
            <a:latin typeface="Arial" panose="020B0604020202020204" pitchFamily="34" charset="0"/>
            <a:cs typeface="Arial" panose="020B0604020202020204" pitchFamily="34" charset="0"/>
          </a:endParaRPr>
        </a:p>
        <a:p>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Q4 Data</a:t>
          </a:r>
          <a:r>
            <a:rPr lang="en-GB" sz="1200" b="1" baseline="0">
              <a:solidFill>
                <a:schemeClr val="dk1"/>
              </a:solidFill>
              <a:effectLst/>
              <a:latin typeface="Arial" panose="020B0604020202020204" pitchFamily="34" charset="0"/>
              <a:ea typeface="+mn-ea"/>
              <a:cs typeface="Arial" panose="020B0604020202020204" pitchFamily="34" charset="0"/>
            </a:rPr>
            <a:t> submissions are outstanding from the following trusts:</a:t>
          </a:r>
        </a:p>
        <a:p>
          <a:endParaRPr lang="en-GB" sz="1200" b="1" baseline="0">
            <a:solidFill>
              <a:schemeClr val="dk1"/>
            </a:solidFill>
            <a:effectLst/>
            <a:latin typeface="Arial" panose="020B0604020202020204" pitchFamily="34" charset="0"/>
            <a:ea typeface="+mn-ea"/>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Maternity Providers:</a:t>
          </a:r>
        </a:p>
        <a:p>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RXQ BUCKINGHAMSHIRE HEALTHCARE NHS TRUST, RWH EAST AND NORTH HERTFORDSHIRE NHS TRUST, RXC EAST SUSSEX HEALTHCARE NHS TRUST, RTE GLOUCESTERSHIRE HOSPITALS NHS FOUNDATION TRUST, RVJ NORTH BRISTOL NHS TRUST, RXK SANDWELL AND WEST BIRMINGHAM HOSPITALS NHS TRUST, RA9 SOUTH DEVON HEALTHCARE NHS FOUNDATION TRUST, RTP SURREY AND SUSSEX HEALTHCARE NHS TRUST, RQW THE PRINCESS ALEXANDRA HOSPITAL NHS TRUST </a:t>
          </a:r>
          <a:endParaRPr lang="en-GB" sz="1200">
            <a:effectLst/>
            <a:latin typeface="Arial" panose="020B0604020202020204" pitchFamily="34" charset="0"/>
            <a:cs typeface="Arial" panose="020B0604020202020204" pitchFamily="34" charset="0"/>
          </a:endParaRPr>
        </a:p>
        <a:p>
          <a:endParaRPr lang="en-GB" sz="1200">
            <a:effectLst/>
            <a:latin typeface="Arial" panose="020B0604020202020204" pitchFamily="34" charset="0"/>
            <a:cs typeface="Arial" panose="020B0604020202020204" pitchFamily="34" charset="0"/>
          </a:endParaRPr>
        </a:p>
        <a:p>
          <a:r>
            <a:rPr lang="en-GB" sz="1200" b="1">
              <a:effectLst/>
              <a:latin typeface="Arial" panose="020B0604020202020204" pitchFamily="34" charset="0"/>
              <a:cs typeface="Arial" panose="020B0604020202020204" pitchFamily="34" charset="0"/>
            </a:rPr>
            <a:t>Data failing validation:</a:t>
          </a:r>
        </a:p>
        <a:p>
          <a:endParaRPr lang="en-GB" sz="1200">
            <a:effectLst/>
            <a:latin typeface="Arial" panose="020B0604020202020204" pitchFamily="34" charset="0"/>
            <a:cs typeface="Arial" panose="020B0604020202020204" pitchFamily="34" charset="0"/>
          </a:endParaRPr>
        </a:p>
        <a:p>
          <a:r>
            <a:rPr lang="en-GB" sz="1200">
              <a:effectLst/>
              <a:latin typeface="Arial" panose="020B0604020202020204" pitchFamily="34" charset="0"/>
              <a:cs typeface="Arial" panose="020B0604020202020204" pitchFamily="34" charset="0"/>
            </a:rPr>
            <a:t>Q2 2013/14 139 out of 211</a:t>
          </a:r>
          <a:r>
            <a:rPr lang="en-GB" sz="1200" baseline="0">
              <a:effectLst/>
              <a:latin typeface="Arial" panose="020B0604020202020204" pitchFamily="34" charset="0"/>
              <a:cs typeface="Arial" panose="020B0604020202020204" pitchFamily="34" charset="0"/>
            </a:rPr>
            <a:t> </a:t>
          </a:r>
          <a:r>
            <a:rPr lang="en-GB" sz="1200">
              <a:effectLst/>
              <a:latin typeface="Arial" panose="020B0604020202020204" pitchFamily="34" charset="0"/>
              <a:cs typeface="Arial" panose="020B0604020202020204" pitchFamily="34" charset="0"/>
            </a:rPr>
            <a:t>CCGs passed validation checks</a:t>
          </a:r>
        </a:p>
        <a:p>
          <a:endParaRPr lang="en-GB" sz="1200">
            <a:effectLst/>
            <a:latin typeface="Arial" panose="020B0604020202020204" pitchFamily="34" charset="0"/>
            <a:cs typeface="Arial" panose="020B0604020202020204" pitchFamily="34" charset="0"/>
          </a:endParaRPr>
        </a:p>
        <a:p>
          <a:r>
            <a:rPr lang="en-GB" sz="1200">
              <a:effectLst/>
              <a:latin typeface="Arial" panose="020B0604020202020204" pitchFamily="34" charset="0"/>
              <a:cs typeface="Arial" panose="020B0604020202020204" pitchFamily="34" charset="0"/>
            </a:rPr>
            <a:t>Q2 2013/14 116 NHS Trusts  out of the 127 trusts that submitted </a:t>
          </a:r>
          <a:r>
            <a:rPr lang="en-GB" sz="1200" baseline="0">
              <a:effectLst/>
              <a:latin typeface="Arial" panose="020B0604020202020204" pitchFamily="34" charset="0"/>
              <a:cs typeface="Arial" panose="020B0604020202020204" pitchFamily="34" charset="0"/>
            </a:rPr>
            <a:t> passed validation checks</a:t>
          </a:r>
        </a:p>
        <a:p>
          <a:endParaRPr lang="en-GB" baseline="0">
            <a:effectLst/>
          </a:endParaRPr>
        </a:p>
      </xdr:txBody>
    </xdr:sp>
    <xdr:clientData/>
  </xdr:twoCellAnchor>
  <xdr:twoCellAnchor editAs="oneCell">
    <xdr:from>
      <xdr:col>10</xdr:col>
      <xdr:colOff>180975</xdr:colOff>
      <xdr:row>0</xdr:row>
      <xdr:rowOff>123825</xdr:rowOff>
    </xdr:from>
    <xdr:to>
      <xdr:col>11</xdr:col>
      <xdr:colOff>475191</xdr:colOff>
      <xdr:row>3</xdr:row>
      <xdr:rowOff>141764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6975" y="123825"/>
          <a:ext cx="903816"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39</xdr:row>
      <xdr:rowOff>38101</xdr:rowOff>
    </xdr:to>
    <xdr:sp macro="" textlink="">
      <xdr:nvSpPr>
        <xdr:cNvPr id="22529" name="Text Box 1"/>
        <xdr:cNvSpPr txBox="1">
          <a:spLocks noChangeArrowheads="1"/>
        </xdr:cNvSpPr>
      </xdr:nvSpPr>
      <xdr:spPr bwMode="auto">
        <a:xfrm>
          <a:off x="0" y="2"/>
          <a:ext cx="7067550" cy="722947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a:cs typeface="Arial"/>
            </a:rPr>
            <a:t>Data collection and definition</a:t>
          </a:r>
          <a:endParaRPr lang="en-GB" sz="1200" b="1" i="0" u="none" strike="noStrike" baseline="0">
            <a:solidFill>
              <a:schemeClr val="accent1"/>
            </a:solidFill>
            <a:latin typeface="Arial"/>
            <a:cs typeface="Arial"/>
          </a:endParaRPr>
        </a:p>
        <a:p>
          <a:pPr algn="l" rtl="0">
            <a:defRPr sz="1000"/>
          </a:pPr>
          <a:endParaRPr lang="en-GB" sz="1200" b="1"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12 week risk assessment</a:t>
          </a:r>
        </a:p>
        <a:p>
          <a:pPr algn="l" rtl="0">
            <a:defRPr sz="1000"/>
          </a:pPr>
          <a:endParaRPr lang="en-GB" sz="1100" b="0" i="0" u="none" strike="noStrike" baseline="0">
            <a:solidFill>
              <a:sysClr val="windowText" lastClr="000000"/>
            </a:solidFill>
            <a:latin typeface="Arial"/>
            <a:cs typeface="Arial"/>
          </a:endParaRPr>
        </a:p>
        <a:p>
          <a:pPr algn="l" rtl="0">
            <a:defRPr sz="1000"/>
          </a:pPr>
          <a:r>
            <a:rPr lang="en-GB" sz="1100" b="0" i="0" u="none" strike="noStrike" baseline="0">
              <a:solidFill>
                <a:sysClr val="windowText" lastClr="000000"/>
              </a:solidFill>
              <a:latin typeface="Arial"/>
              <a:cs typeface="Arial"/>
            </a:rPr>
            <a:t>Since April 2013 this data is now being collected directly from providers via the data collection tool that is part of Unify2, a web based system set up to collect performance and other central returns directly from the NHS.  The figures are obtained from maternity providers from midwives in acute trusts and information recorded at deliveries.</a:t>
          </a:r>
        </a:p>
        <a:p>
          <a:pPr algn="l" rtl="0">
            <a:defRPr sz="1000"/>
          </a:pPr>
          <a:endParaRPr lang="en-GB" sz="1100" b="0" i="0" u="none" strike="noStrike" baseline="0">
            <a:solidFill>
              <a:sysClr val="windowText" lastClr="000000"/>
            </a:solidFill>
            <a:latin typeface="Arial"/>
            <a:cs typeface="Arial"/>
          </a:endParaRPr>
        </a:p>
        <a:p>
          <a:pPr algn="l" rtl="0">
            <a:defRPr sz="1000"/>
          </a:pPr>
          <a:r>
            <a:rPr lang="en-GB" sz="1100" b="0" i="0" u="none" strike="noStrike" baseline="0">
              <a:solidFill>
                <a:sysClr val="windowText" lastClr="000000"/>
              </a:solidFill>
              <a:latin typeface="Arial"/>
              <a:cs typeface="Arial"/>
            </a:rPr>
            <a:t>For 12 week assessment, each provider is required to submit actual figures for the quarter and year end out turn figures for the following three items:</a:t>
          </a:r>
        </a:p>
        <a:p>
          <a:pPr algn="l" rtl="0">
            <a:defRPr sz="1000"/>
          </a:pPr>
          <a:endParaRPr lang="en-GB" sz="1100" b="0" i="0" u="none" strike="noStrike" baseline="0">
            <a:solidFill>
              <a:sysClr val="windowText" lastClr="000000"/>
            </a:solidFill>
            <a:latin typeface="Arial"/>
            <a:cs typeface="Arial"/>
          </a:endParaRPr>
        </a:p>
        <a:p>
          <a:pPr algn="l" rtl="0">
            <a:defRPr sz="1000"/>
          </a:pPr>
          <a:r>
            <a:rPr lang="en-GB" sz="1100" b="0" i="0" u="none" strike="noStrike" baseline="0">
              <a:solidFill>
                <a:sysClr val="windowText" lastClr="000000"/>
              </a:solidFill>
              <a:latin typeface="Arial"/>
              <a:cs typeface="Arial"/>
            </a:rPr>
            <a:t>The following items of information are to be submitted:</a:t>
          </a:r>
        </a:p>
        <a:p>
          <a:pPr algn="l" rtl="0">
            <a:defRPr sz="1000"/>
          </a:pPr>
          <a:r>
            <a:rPr lang="en-GB" sz="1100" b="0" i="0" u="none" strike="noStrike" baseline="0">
              <a:solidFill>
                <a:sysClr val="windowText" lastClr="000000"/>
              </a:solidFill>
              <a:latin typeface="Arial"/>
              <a:cs typeface="Arial"/>
            </a:rPr>
            <a:t> </a:t>
          </a:r>
        </a:p>
        <a:p>
          <a:pPr algn="l" rtl="0">
            <a:defRPr sz="1000"/>
          </a:pPr>
          <a:r>
            <a:rPr lang="en-GB" sz="1100" b="0" i="0" u="none" strike="noStrike" baseline="0">
              <a:solidFill>
                <a:sysClr val="windowText" lastClr="000000"/>
              </a:solidFill>
              <a:latin typeface="Arial"/>
              <a:cs typeface="Arial"/>
            </a:rPr>
            <a:t>1. Number of women in the relevant GP population who have seen a midwife or a maternity healthcare professional, for health and social care assessment of needs, risks and choices by 12 weeks and 6 days of pregnancy</a:t>
          </a:r>
        </a:p>
        <a:p>
          <a:pPr algn="l" rtl="0">
            <a:defRPr sz="1000"/>
          </a:pPr>
          <a:r>
            <a:rPr lang="en-GB" sz="1100" b="0" i="0" u="none" strike="noStrike" baseline="0">
              <a:solidFill>
                <a:sysClr val="windowText" lastClr="000000"/>
              </a:solidFill>
              <a:latin typeface="Arial"/>
              <a:cs typeface="Arial"/>
            </a:rPr>
            <a:t> </a:t>
          </a:r>
        </a:p>
        <a:p>
          <a:pPr algn="l" rtl="0">
            <a:defRPr sz="1000"/>
          </a:pPr>
          <a:r>
            <a:rPr lang="en-GB" sz="1100" b="0" i="0" u="none" strike="noStrike" baseline="0">
              <a:solidFill>
                <a:sysClr val="windowText" lastClr="000000"/>
              </a:solidFill>
              <a:latin typeface="Arial"/>
              <a:cs typeface="Arial"/>
            </a:rPr>
            <a:t>2. Number of women in the relevant GP population who have seen a midwife or a maternity healthcare professional, for health and social care assessment of needs, risks and choices at any time during pregnancy</a:t>
          </a:r>
        </a:p>
        <a:p>
          <a:pPr algn="l" rtl="0">
            <a:defRPr sz="1000"/>
          </a:pPr>
          <a:r>
            <a:rPr lang="en-GB" sz="1100" b="0" i="0" u="none" strike="noStrike" baseline="0">
              <a:solidFill>
                <a:sysClr val="windowText" lastClr="000000"/>
              </a:solidFill>
              <a:latin typeface="Arial"/>
              <a:cs typeface="Arial"/>
            </a:rPr>
            <a:t> </a:t>
          </a:r>
        </a:p>
        <a:p>
          <a:pPr algn="l" rtl="0">
            <a:defRPr sz="1000"/>
          </a:pPr>
          <a:endParaRPr lang="en-GB" sz="1000" b="0" i="0" u="none" strike="noStrike" baseline="0">
            <a:solidFill>
              <a:schemeClr val="accent1"/>
            </a:solidFill>
            <a:latin typeface="Arial"/>
            <a:cs typeface="Arial"/>
          </a:endParaRPr>
        </a:p>
        <a:p>
          <a:pPr algn="l" rtl="0">
            <a:defRPr sz="1000"/>
          </a:pPr>
          <a:endParaRPr lang="en-GB" sz="1000" b="0"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Data validation</a:t>
          </a:r>
          <a:endParaRPr lang="en-GB" sz="1000" b="0" i="0" u="none" strike="noStrike" baseline="0">
            <a:solidFill>
              <a:schemeClr val="accent1"/>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The following validation rules are applied to the data</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numbers must be submitted as integers.</a:t>
          </a: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validation checks must be passed by Providers in order for the data to meet departmental statistical requirements.  Where information has not passed these validation checks, this is identified in the tables in this report by conditional formatting.</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a:p>
      </xdr:txBody>
    </xdr:sp>
    <xdr:clientData/>
  </xdr:twoCellAnchor>
  <xdr:twoCellAnchor editAs="oneCell">
    <xdr:from>
      <xdr:col>0</xdr:col>
      <xdr:colOff>0</xdr:colOff>
      <xdr:row>23</xdr:row>
      <xdr:rowOff>123825</xdr:rowOff>
    </xdr:from>
    <xdr:to>
      <xdr:col>0</xdr:col>
      <xdr:colOff>5876925</xdr:colOff>
      <xdr:row>36</xdr:row>
      <xdr:rowOff>57150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648200"/>
          <a:ext cx="5876925"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6150445</xdr:colOff>
      <xdr:row>0</xdr:row>
      <xdr:rowOff>28575</xdr:rowOff>
    </xdr:from>
    <xdr:to>
      <xdr:col>0</xdr:col>
      <xdr:colOff>7018505</xdr:colOff>
      <xdr:row>3</xdr:row>
      <xdr:rowOff>0</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50445" y="28575"/>
          <a:ext cx="86806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10</xdr:row>
      <xdr:rowOff>1</xdr:rowOff>
    </xdr:to>
    <xdr:sp macro="" textlink="">
      <xdr:nvSpPr>
        <xdr:cNvPr id="2049" name="Text Box 1"/>
        <xdr:cNvSpPr txBox="1">
          <a:spLocks noChangeArrowheads="1"/>
        </xdr:cNvSpPr>
      </xdr:nvSpPr>
      <xdr:spPr bwMode="auto">
        <a:xfrm>
          <a:off x="0" y="1"/>
          <a:ext cx="7067550" cy="2000250"/>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a:cs typeface="Arial"/>
            </a:rPr>
            <a:t>12 week risk assessment  context</a:t>
          </a:r>
          <a:endParaRPr lang="en-GB" sz="1000" b="0" i="0" u="none" strike="noStrike" baseline="0">
            <a:solidFill>
              <a:schemeClr val="accent1"/>
            </a:solidFill>
            <a:latin typeface="Arial"/>
            <a:cs typeface="Arial"/>
          </a:endParaRPr>
        </a:p>
        <a:p>
          <a:pPr algn="l" rtl="0">
            <a:lnSpc>
              <a:spcPts val="1100"/>
            </a:lnSpc>
            <a:defRPr sz="1000"/>
          </a:pPr>
          <a:endParaRPr lang="en-GB" sz="1000" b="0" i="0" u="none" strike="noStrike" baseline="0">
            <a:solidFill>
              <a:srgbClr val="000000"/>
            </a:solidFill>
            <a:latin typeface="Arial"/>
            <a:cs typeface="Arial"/>
          </a:endParaRPr>
        </a:p>
        <a:p>
          <a:pPr algn="l" rtl="0">
            <a:lnSpc>
              <a:spcPts val="1100"/>
            </a:lnSpc>
            <a:defRPr sz="1000"/>
          </a:pPr>
          <a:endParaRPr lang="en-GB" sz="1000" b="0" i="0" u="none" strike="noStrike" baseline="0">
            <a:solidFill>
              <a:srgbClr val="000000"/>
            </a:solidFill>
            <a:latin typeface="Arial"/>
            <a:cs typeface="Arial"/>
          </a:endParaRPr>
        </a:p>
        <a:p>
          <a:pPr algn="l" rtl="0">
            <a:defRPr sz="1000"/>
          </a:pPr>
          <a:endParaRPr lang="en-GB" sz="1000" b="1"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All women should be encouraged to access maternity services for a full health and social care assessment of needs, risks and choices by 12 completed weeks of their pregnancy to give them the full benefit of personalised maternity care and improve outcomes and experience for mother and baby. </a:t>
          </a:r>
        </a:p>
        <a:p>
          <a:pPr algn="l" rtl="0">
            <a:defRPr sz="1000"/>
          </a:pPr>
          <a:r>
            <a:rPr lang="en-GB" sz="1200" b="0" i="0" u="none" strike="noStrike" baseline="0">
              <a:solidFill>
                <a:srgbClr val="000000"/>
              </a:solidFill>
              <a:latin typeface="Arial"/>
              <a:cs typeface="Arial"/>
            </a:rPr>
            <a:t> </a:t>
          </a:r>
        </a:p>
        <a:p>
          <a:pPr algn="l" rtl="0">
            <a:defRPr sz="1000"/>
          </a:pPr>
          <a:r>
            <a:rPr lang="en-GB" sz="1200" b="0" i="0" u="none" strike="noStrike" baseline="0">
              <a:solidFill>
                <a:srgbClr val="000000"/>
              </a:solidFill>
              <a:latin typeface="Arial"/>
              <a:cs typeface="Arial"/>
            </a:rPr>
            <a:t>Reducing the percentage of women who access maternity services later in pregnancy through targeted outreach work for vulnerable and socially excluded groups will help to reduce the health inequalities these groups face whilst also guaranteeing choice to all pregnant women.</a:t>
          </a:r>
        </a:p>
        <a:p>
          <a:pPr algn="l" rtl="0">
            <a:defRPr sz="1000"/>
          </a:pP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lnSpc>
              <a:spcPts val="1300"/>
            </a:lnSpc>
            <a:defRPr sz="1000"/>
          </a:pPr>
          <a:endParaRPr lang="en-GB"/>
        </a:p>
      </xdr:txBody>
    </xdr:sp>
    <xdr:clientData/>
  </xdr:twoCellAnchor>
  <xdr:twoCellAnchor editAs="oneCell">
    <xdr:from>
      <xdr:col>0</xdr:col>
      <xdr:colOff>6086475</xdr:colOff>
      <xdr:row>0</xdr:row>
      <xdr:rowOff>9525</xdr:rowOff>
    </xdr:from>
    <xdr:to>
      <xdr:col>0</xdr:col>
      <xdr:colOff>6981824</xdr:colOff>
      <xdr:row>2</xdr:row>
      <xdr:rowOff>198914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6475" y="952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28</xdr:row>
      <xdr:rowOff>19050</xdr:rowOff>
    </xdr:to>
    <xdr:sp macro="" textlink="">
      <xdr:nvSpPr>
        <xdr:cNvPr id="23553" name="Text Box 1"/>
        <xdr:cNvSpPr txBox="1">
          <a:spLocks noChangeArrowheads="1"/>
        </xdr:cNvSpPr>
      </xdr:nvSpPr>
      <xdr:spPr bwMode="auto">
        <a:xfrm>
          <a:off x="0" y="0"/>
          <a:ext cx="7067550" cy="5353050"/>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a:cs typeface="Arial"/>
            </a:rPr>
            <a:t>Contacts</a:t>
          </a:r>
          <a:endParaRPr lang="en-GB" sz="1200" b="1" i="0" u="none" strike="noStrike" baseline="0">
            <a:solidFill>
              <a:schemeClr val="accent1"/>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ea typeface="+mn-ea"/>
              <a:cs typeface="Arial"/>
            </a:rPr>
            <a:t>For media enquiries only please contact the Department of Health press office on 020 7210 5221.</a:t>
          </a:r>
        </a:p>
        <a:p>
          <a:pPr algn="l" rtl="0">
            <a:defRPr sz="1000"/>
          </a:pPr>
          <a:endParaRPr lang="en-GB" sz="1200" b="0" i="0" u="none" strike="noStrike" baseline="0">
            <a:solidFill>
              <a:srgbClr val="000000"/>
            </a:solidFill>
            <a:latin typeface="Arial"/>
            <a:ea typeface="+mn-ea"/>
            <a:cs typeface="Arial"/>
          </a:endParaRPr>
        </a:p>
        <a:p>
          <a:pPr algn="l" rtl="0">
            <a:defRPr sz="1000"/>
          </a:pPr>
          <a:r>
            <a:rPr lang="en-GB" sz="1200" b="0" i="0" u="none" strike="noStrike" baseline="0">
              <a:solidFill>
                <a:srgbClr val="000000"/>
              </a:solidFill>
              <a:latin typeface="Arial"/>
              <a:ea typeface="+mn-ea"/>
              <a:cs typeface="Arial"/>
            </a:rPr>
            <a:t>For other enquiries relating to the statistics and to offer feedback on the report, please contact:</a:t>
          </a:r>
        </a:p>
        <a:p>
          <a:pPr algn="l" rtl="0">
            <a:defRPr sz="1000"/>
          </a:pPr>
          <a:endParaRPr lang="en-GB" sz="1200" b="0" i="0" u="none" strike="noStrike" baseline="0">
            <a:solidFill>
              <a:srgbClr val="000000"/>
            </a:solidFill>
            <a:latin typeface="Arial"/>
            <a:ea typeface="+mn-ea"/>
            <a:cs typeface="Arial"/>
          </a:endParaRPr>
        </a:p>
        <a:p>
          <a:pPr algn="l" rtl="0">
            <a:defRPr sz="1000"/>
          </a:pPr>
          <a:r>
            <a:rPr lang="en-GB" sz="1200" b="0" i="0" u="none" strike="noStrike" baseline="0">
              <a:solidFill>
                <a:srgbClr val="000000"/>
              </a:solidFill>
              <a:latin typeface="Arial"/>
              <a:ea typeface="+mn-ea"/>
              <a:cs typeface="Arial"/>
            </a:rPr>
            <a:t>Julie Douglas or Sarah Blundell</a:t>
          </a:r>
        </a:p>
        <a:p>
          <a:pPr algn="l" rtl="0">
            <a:defRPr sz="1000"/>
          </a:pPr>
          <a:r>
            <a:rPr lang="en-GB" sz="1200" b="0" i="0" u="none" strike="noStrike" baseline="0">
              <a:solidFill>
                <a:srgbClr val="000000"/>
              </a:solidFill>
              <a:latin typeface="Arial"/>
              <a:ea typeface="+mn-ea"/>
              <a:cs typeface="Arial"/>
            </a:rPr>
            <a:t>NHS England</a:t>
          </a:r>
        </a:p>
        <a:p>
          <a:pPr algn="l" rtl="0">
            <a:defRPr sz="1000"/>
          </a:pPr>
          <a:r>
            <a:rPr lang="en-GB" sz="1200" b="0" i="0" u="none" strike="noStrike" baseline="0">
              <a:solidFill>
                <a:srgbClr val="000000"/>
              </a:solidFill>
              <a:latin typeface="Arial"/>
              <a:ea typeface="+mn-ea"/>
              <a:cs typeface="Arial"/>
            </a:rPr>
            <a:t>Email: england.dataflows@nhs.net</a:t>
          </a:r>
        </a:p>
        <a:p>
          <a:pPr algn="l" rtl="0">
            <a:defRPr sz="1000"/>
          </a:pPr>
          <a:endParaRPr lang="en-GB" sz="1200" b="0" i="0" u="none" strike="noStrike" baseline="0">
            <a:solidFill>
              <a:srgbClr val="000000"/>
            </a:solidFill>
            <a:latin typeface="Arial"/>
            <a:ea typeface="+mn-ea"/>
            <a:cs typeface="Arial"/>
          </a:endParaRPr>
        </a:p>
        <a:p>
          <a:pPr algn="l" rtl="0">
            <a:defRPr sz="1000"/>
          </a:pPr>
          <a:endParaRPr lang="en-GB" sz="1000" b="0" i="0" u="none" strike="noStrike" baseline="0">
            <a:solidFill>
              <a:srgbClr val="000000"/>
            </a:solidFill>
            <a:latin typeface="Arial"/>
            <a:ea typeface="+mn-ea"/>
            <a:cs typeface="Arial"/>
          </a:endParaRPr>
        </a:p>
      </xdr:txBody>
    </xdr:sp>
    <xdr:clientData/>
  </xdr:twoCellAnchor>
  <xdr:twoCellAnchor editAs="oneCell">
    <xdr:from>
      <xdr:col>0</xdr:col>
      <xdr:colOff>6141640</xdr:colOff>
      <xdr:row>0</xdr:row>
      <xdr:rowOff>9525</xdr:rowOff>
    </xdr:from>
    <xdr:to>
      <xdr:col>0</xdr:col>
      <xdr:colOff>6951830</xdr:colOff>
      <xdr:row>2</xdr:row>
      <xdr:rowOff>142875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1640" y="9525"/>
          <a:ext cx="81019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46</xdr:row>
      <xdr:rowOff>123825</xdr:rowOff>
    </xdr:to>
    <xdr:sp macro="" textlink="">
      <xdr:nvSpPr>
        <xdr:cNvPr id="7169" name="Text Box 1"/>
        <xdr:cNvSpPr txBox="1">
          <a:spLocks noChangeArrowheads="1"/>
        </xdr:cNvSpPr>
      </xdr:nvSpPr>
      <xdr:spPr bwMode="auto">
        <a:xfrm>
          <a:off x="0" y="0"/>
          <a:ext cx="7124700" cy="837247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4F81BD"/>
              </a:solidFill>
              <a:effectLst/>
              <a:uLnTx/>
              <a:uFillTx/>
              <a:latin typeface="Arial"/>
              <a:cs typeface="Arial"/>
            </a:rPr>
            <a:t>12 week risk assessment summary of results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100" b="1" i="0" u="none" strike="noStrike" kern="0" cap="none" spc="0" normalizeH="0" baseline="0" noProof="0">
            <a:ln>
              <a:noFill/>
            </a:ln>
            <a:solidFill>
              <a:srgbClr val="00808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1" i="0" u="none" strike="noStrike" kern="0" cap="none" spc="0" normalizeH="0" baseline="0" noProof="0">
            <a:ln>
              <a:noFill/>
            </a:ln>
            <a:solidFill>
              <a:srgbClr val="00808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1" i="0" u="none" strike="noStrike" kern="0" cap="none" spc="0" normalizeH="0" baseline="0" noProof="0">
            <a:ln>
              <a:noFill/>
            </a:ln>
            <a:solidFill>
              <a:srgbClr val="00808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ysClr val="windowText" lastClr="000000"/>
              </a:solidFill>
              <a:effectLst/>
              <a:uLnTx/>
              <a:uFillTx/>
              <a:latin typeface="Arial"/>
              <a:cs typeface="Arial"/>
            </a:rPr>
            <a:t>The Q1-4 2013/14 collection of 12 week risk assessment, breastfeeding Initiation and 6-8 week breastfeeding data was collected directly from maternity service providers and child health information system providers.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1" i="0" u="none" strike="noStrike" kern="0" cap="none" spc="0" normalizeH="0" baseline="0" noProof="0">
            <a:ln>
              <a:noFill/>
            </a:ln>
            <a:solidFill>
              <a:srgbClr val="00808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138 maternity providers were identified for 12 week &amp; breastfeeding initiation submissions. We have received data returns covering 127 of these providers Q1-3, an uptake rate of 92%, for Q4 129 providers submitted data, an uptake rate of 93%.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The level of maternity provider submissions at Q4 was 18-19% higher than during the pilot submission of Q1-3 data.</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As data submissions were below 95% we do not have sufficient data coverage to publish an England figure for the Q1-4 2013/14 at this stage.</a:t>
          </a:r>
          <a:endParaRPr kumimoji="0" lang="en-GB" sz="12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100" b="0" i="0" u="none" strike="noStrike" kern="0" cap="none" spc="0" normalizeH="0" baseline="0" noProof="0">
            <a:ln>
              <a:noFill/>
            </a:ln>
            <a:solidFill>
              <a:srgbClr val="008080"/>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0" i="0" u="none" strike="noStrike" kern="0" cap="none" spc="0" normalizeH="0" baseline="0" noProof="0">
            <a:ln>
              <a:noFill/>
            </a:ln>
            <a:solidFill>
              <a:srgbClr val="4F81BD"/>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1" i="0" u="none" strike="noStrike" kern="0" cap="none" spc="0" normalizeH="0" baseline="0" noProof="0">
              <a:ln>
                <a:noFill/>
              </a:ln>
              <a:solidFill>
                <a:srgbClr val="4F81BD"/>
              </a:solidFill>
              <a:effectLst/>
              <a:uLnTx/>
              <a:uFillTx/>
              <a:latin typeface="Arial"/>
              <a:cs typeface="Arial"/>
            </a:rPr>
            <a:t>12 week risk assessment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0" i="0" u="none" strike="noStrike" kern="0" cap="none" spc="0" normalizeH="0" baseline="0" noProof="0">
            <a:ln>
              <a:noFill/>
            </a:ln>
            <a:solidFill>
              <a:srgbClr val="4F81BD"/>
            </a:solidFill>
            <a:effectLst/>
            <a:uLnTx/>
            <a:uFillTx/>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rgbClr val="000000"/>
              </a:solidFill>
              <a:effectLst/>
              <a:uLnTx/>
              <a:uFillTx/>
              <a:latin typeface="Arial"/>
              <a:cs typeface="Arial"/>
            </a:rPr>
            <a:t>In </a:t>
          </a:r>
          <a:r>
            <a:rPr kumimoji="0" lang="en-GB" sz="1200" b="0" i="0" u="none" strike="noStrike" kern="0" cap="none" spc="0" normalizeH="0" baseline="0" noProof="0">
              <a:ln>
                <a:noFill/>
              </a:ln>
              <a:solidFill>
                <a:srgbClr val="000000"/>
              </a:solidFill>
              <a:effectLst/>
              <a:uLnTx/>
              <a:uFillTx/>
              <a:latin typeface="Arial"/>
              <a:ea typeface="+mn-ea"/>
              <a:cs typeface="Arial"/>
            </a:rPr>
            <a:t>England the Q1-2 2013/14 percentage seen before 12 week and 6 days was not published due to low data coverage.  In 2011/12 Q4 the percentage seen before 12 week and 6 days was  (95.1%), compared with 2010/11 Q4 (92.3%), 2009/10 Q4 (87.0%) (Table 1).</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rgbClr val="000000"/>
              </a:solidFill>
              <a:effectLst/>
              <a:uLnTx/>
              <a:uFillTx/>
              <a:latin typeface="Arial"/>
              <a:ea typeface="+mn-ea"/>
              <a:cs typeface="Arial"/>
            </a:rPr>
            <a:t>In England amongst the 139 CCGs that passed validation, the percentage seen before 12 week and 6 days ranged from 1.2% in NHS Slough CCG to 173.0%* in North Tyneside CCG and the percentage of maternities that were seen after 12 weeks and 6 days  ranged from 0.6% in Southend CCG to 243.9%* in Stoke On Trent CCG (Table 3).</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200" b="0" i="0" u="none" strike="noStrike" kern="0" cap="none" spc="0" normalizeH="0" baseline="0" noProof="0">
              <a:ln>
                <a:noFill/>
              </a:ln>
              <a:solidFill>
                <a:srgbClr val="000000"/>
              </a:solidFill>
              <a:effectLst/>
              <a:uLnTx/>
              <a:uFillTx/>
              <a:latin typeface="Arial"/>
              <a:ea typeface="+mn-ea"/>
              <a:cs typeface="Arial"/>
            </a:rPr>
            <a:t>In England amongst the 116 NHS Trusts that passed validation in Q2 2013/14, the percentage seen before 12 week and 6 days ranged from 17.8% Dartford and Gravesham NHS Trust to 278.0%* in County Durham and Darlington NHS Foundation Trust and the percentage of maternities that were seen after 12 weeks and 6 days  ranged  from 1.3% in Nottingham University Hospitals NHS Trust to 314.7%* in St George's Healthcare NHS Trust (Table 2).</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200" b="0" i="0" u="none" strike="noStrike" kern="0" cap="none" spc="0" normalizeH="0" baseline="0" noProof="0">
            <a:ln>
              <a:noFill/>
            </a:ln>
            <a:solidFill>
              <a:srgbClr val="000000"/>
            </a:solidFill>
            <a:effectLst/>
            <a:uLnTx/>
            <a:uFillTx/>
            <a:latin typeface="Arial"/>
            <a:ea typeface="+mn-ea"/>
            <a:cs typeface="Arial"/>
          </a:endParaRPr>
        </a:p>
        <a:p>
          <a:r>
            <a:rPr lang="en-GB" sz="1100" i="1">
              <a:effectLst/>
              <a:latin typeface="+mn-lt"/>
              <a:ea typeface="+mn-ea"/>
              <a:cs typeface="+mn-cs"/>
            </a:rPr>
            <a:t>* For 12 week risk assessment some recorded figures are greater than 100% of maternities. The reason for greater than 100% recording can be traced to two possible causes. </a:t>
          </a:r>
          <a:endParaRPr lang="en-GB" sz="1100">
            <a:effectLst/>
            <a:latin typeface="+mn-lt"/>
            <a:ea typeface="+mn-ea"/>
            <a:cs typeface="+mn-cs"/>
          </a:endParaRPr>
        </a:p>
        <a:p>
          <a:r>
            <a:rPr lang="en-GB" sz="1100" i="1">
              <a:effectLst/>
              <a:latin typeface="+mn-lt"/>
              <a:ea typeface="+mn-ea"/>
              <a:cs typeface="+mn-cs"/>
            </a:rPr>
            <a:t> </a:t>
          </a:r>
          <a:endParaRPr lang="en-GB" sz="1100">
            <a:effectLst/>
            <a:latin typeface="+mn-lt"/>
            <a:ea typeface="+mn-ea"/>
            <a:cs typeface="+mn-cs"/>
          </a:endParaRPr>
        </a:p>
        <a:p>
          <a:r>
            <a:rPr lang="en-GB" sz="1100" i="1">
              <a:effectLst/>
              <a:latin typeface="+mn-lt"/>
              <a:ea typeface="+mn-ea"/>
              <a:cs typeface="+mn-cs"/>
            </a:rPr>
            <a:t>Firstly that the indicator definition compares bookings for mothers having assessments at a trust to the number of maternities at the point of delivery at that trust 2 quarters later. However the maternity at the point of delivery figure may be lower than the number of mothers having assessments due to mothers suffering miscarriage, women choosing to undergo a termination or women transferring to another hospital. </a:t>
          </a:r>
          <a:endParaRPr lang="en-GB" sz="1100">
            <a:effectLst/>
            <a:latin typeface="+mn-lt"/>
            <a:ea typeface="+mn-ea"/>
            <a:cs typeface="+mn-cs"/>
          </a:endParaRPr>
        </a:p>
        <a:p>
          <a:r>
            <a:rPr lang="en-GB" sz="1100" i="1">
              <a:effectLst/>
              <a:latin typeface="+mn-lt"/>
              <a:ea typeface="+mn-ea"/>
              <a:cs typeface="+mn-cs"/>
            </a:rPr>
            <a:t> </a:t>
          </a:r>
          <a:endParaRPr lang="en-GB" sz="1100">
            <a:effectLst/>
            <a:latin typeface="+mn-lt"/>
            <a:ea typeface="+mn-ea"/>
            <a:cs typeface="+mn-cs"/>
          </a:endParaRPr>
        </a:p>
        <a:p>
          <a:r>
            <a:rPr lang="en-GB" sz="1100" i="1">
              <a:effectLst/>
              <a:latin typeface="+mn-lt"/>
              <a:ea typeface="+mn-ea"/>
              <a:cs typeface="+mn-cs"/>
            </a:rPr>
            <a:t>Secondly that women who live in urban areas where there are multiple hospitals they could chose to delivery at often chose to undergo assessments at more than one hospital to enable them to compare maternity service provision. As a result women may be double counted, leading to a higher ratio of assessments to deliveries.</a:t>
          </a:r>
          <a:endParaRPr lang="en-GB" sz="1200" b="0" i="0" u="none" strike="noStrike" baseline="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6057900</xdr:colOff>
      <xdr:row>0</xdr:row>
      <xdr:rowOff>28575</xdr:rowOff>
    </xdr:from>
    <xdr:to>
      <xdr:col>0</xdr:col>
      <xdr:colOff>6953249</xdr:colOff>
      <xdr:row>3</xdr:row>
      <xdr:rowOff>17939</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7900" y="285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895349</xdr:colOff>
      <xdr:row>3</xdr:row>
      <xdr:rowOff>36989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38975" y="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561975</xdr:colOff>
      <xdr:row>0</xdr:row>
      <xdr:rowOff>0</xdr:rowOff>
    </xdr:from>
    <xdr:to>
      <xdr:col>6</xdr:col>
      <xdr:colOff>28574</xdr:colOff>
      <xdr:row>3</xdr:row>
      <xdr:rowOff>65564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86575" y="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6734175" cy="985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cdr:x>
      <cdr:y>0</cdr:y>
    </cdr:from>
    <cdr:to>
      <cdr:x>1</cdr:x>
      <cdr:y>1</cdr:y>
    </cdr:to>
    <cdr:graphicFrame macro="">
      <cdr:nvGraphicFramePr>
        <cdr:cNvPr id="3"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cdr:x>
      <cdr:y>0</cdr:y>
    </cdr:from>
    <cdr:to>
      <cdr:x>1</cdr:x>
      <cdr:y>1</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9.xml><?xml version="1.0" encoding="utf-8"?>
<xdr:wsDr xmlns:xdr="http://schemas.openxmlformats.org/drawingml/2006/spreadsheetDrawing" xmlns:a="http://schemas.openxmlformats.org/drawingml/2006/main">
  <xdr:absoluteAnchor>
    <xdr:pos x="0" y="0"/>
    <xdr:ext cx="6734175" cy="98583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ORK\VSMR\Maps\201112%20Q2%20BFI%20Ma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D2D\Breastfeeding\2004_05\Q1\Inequalities%20-adjustedBF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talogue.ic.nhs.uk/publications/hospital/maternity/nhs-mater-eng-2012-13/nhs-mate-eng-2012-13-pla-t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HS%20CB/DFDC/03_Work%20Streams/07_Public%20Health/Flow%201%20-%20COVER/AT%20extract%20files/Child%20Immunisation%20Extract_Q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Users\jdougla6\AppData\Local\Microsoft\Windows\Temporary%20Internet%20Files\Content.Outlook\YU67V775\Breastfeeding_Q3_24.02.14%2009.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map "/>
      <sheetName val="Data"/>
      <sheetName val="Datafile"/>
    </sheetNames>
    <sheetDataSet>
      <sheetData sheetId="0" refreshError="1"/>
      <sheetData sheetId="1" refreshError="1"/>
      <sheetData sheetId="2" refreshError="1"/>
      <sheetData sheetId="3">
        <row r="1">
          <cell r="R1">
            <v>1</v>
          </cell>
        </row>
        <row r="2">
          <cell r="Q2" t="str">
            <v>Qtr Actual % initiated BF</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 PCTs (adjusted)"/>
      <sheetName val="Sorted PCTs"/>
      <sheetName val="Actual (2)"/>
      <sheetName val="Actual"/>
      <sheetName val="Inequalities"/>
      <sheetName val="FO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TA1011"/>
      <sheetName val="TC1011"/>
      <sheetName val="TD1011"/>
      <sheetName val="TE1011"/>
      <sheetName val="TF1011"/>
      <sheetName val="TG1011"/>
      <sheetName val="TA1213"/>
      <sheetName val="TB1213"/>
      <sheetName val="TC1213"/>
      <sheetName val="TD1213"/>
      <sheetName val="TE1213"/>
      <sheetName val="TF1213"/>
      <sheetName val="TG1213"/>
      <sheetName val="TH1011"/>
      <sheetName val="TH1213"/>
      <sheetName val="TB1011"/>
      <sheetName val="MPDP Flat file (12-13)"/>
      <sheetName val="MPDP Flat file (11-12)"/>
      <sheetName val="Sheet1"/>
      <sheetName val="Reference"/>
      <sheetName val="TA0910"/>
      <sheetName val="TB0910"/>
      <sheetName val="TC0910"/>
      <sheetName val="TD0910"/>
      <sheetName val="TE0910"/>
      <sheetName val="TF0910"/>
      <sheetName val="TG0910"/>
      <sheetName val="TH0910"/>
      <sheetName val="TA0809"/>
      <sheetName val="TB0809"/>
      <sheetName val="TC0809"/>
      <sheetName val="TD0809"/>
      <sheetName val="TE0809"/>
      <sheetName val="TF0809"/>
      <sheetName val="TG0809"/>
      <sheetName val="TH08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H1" t="str">
            <v>ENGLAND</v>
          </cell>
        </row>
        <row r="3">
          <cell r="H3" t="str">
            <v>EAST MIDLANDS STRATEGIC HEALTH AUTHORITY</v>
          </cell>
        </row>
        <row r="4">
          <cell r="H4" t="str">
            <v>EAST OF ENGLAND STRATEGIC HEALTH AUTHORITY</v>
          </cell>
        </row>
        <row r="5">
          <cell r="H5" t="str">
            <v>LONDON STRATEGIC HEALTH AUTHORITY</v>
          </cell>
        </row>
        <row r="6">
          <cell r="H6" t="str">
            <v>NORTH EAST STRATEGIC HEALTH AUTHORITY</v>
          </cell>
        </row>
        <row r="7">
          <cell r="H7" t="str">
            <v>NORTH WEST STRATEGIC HEALTH AUTHORITY</v>
          </cell>
        </row>
        <row r="8">
          <cell r="H8" t="str">
            <v>SOUTH CENTRAL STRATEGIC HEALTH AUTHORITY</v>
          </cell>
        </row>
        <row r="9">
          <cell r="H9" t="str">
            <v>SOUTH EAST COAST STRATEGIC HEALTH AUTHORITY</v>
          </cell>
        </row>
        <row r="10">
          <cell r="H10" t="str">
            <v>SOUTH WEST STRATEGIC HEALTH AUTHORITY</v>
          </cell>
        </row>
        <row r="11">
          <cell r="H11" t="str">
            <v>WEST MIDLANDS STRATEGIC HEALTH AUTHORITY</v>
          </cell>
        </row>
        <row r="12">
          <cell r="H12" t="str">
            <v>YORKSHIRE AND THE HUMBER STRATEGIC HEALTH AUTHORITY</v>
          </cell>
        </row>
        <row r="14">
          <cell r="H14" t="str">
            <v>Airedale NHS Foundation Trust</v>
          </cell>
        </row>
        <row r="15">
          <cell r="H15" t="str">
            <v>Ashford and St Peter's Hospitals NHS Foundation Trust</v>
          </cell>
        </row>
        <row r="16">
          <cell r="H16" t="str">
            <v>Barking, Havering and Redbridge University Hospitals NHS Trust</v>
          </cell>
        </row>
        <row r="17">
          <cell r="H17" t="str">
            <v>Barnet and Chase Farm Hospitals NHS Trust</v>
          </cell>
        </row>
        <row r="18">
          <cell r="H18" t="str">
            <v>Barnsley Hospital NHS Foundation Trust</v>
          </cell>
        </row>
        <row r="19">
          <cell r="H19" t="str">
            <v>Barts Health NHS Trust</v>
          </cell>
        </row>
        <row r="20">
          <cell r="H20" t="str">
            <v>Basildon and Thurrock University Hospitals NHS Foundation Trust</v>
          </cell>
        </row>
        <row r="21">
          <cell r="H21" t="str">
            <v>Bedford Hospital NHS Trust</v>
          </cell>
        </row>
        <row r="22">
          <cell r="H22" t="str">
            <v>Birmingham Women's NHS Foundation Trust</v>
          </cell>
        </row>
        <row r="23">
          <cell r="H23" t="str">
            <v>Blackpool Teaching Hospitals NHS Foundation Trust</v>
          </cell>
        </row>
        <row r="24">
          <cell r="H24" t="str">
            <v>Bolton NHS Foundation Trust</v>
          </cell>
        </row>
        <row r="25">
          <cell r="H25" t="str">
            <v>Bradford Teaching Hospitals NHS Foundation Trust</v>
          </cell>
        </row>
        <row r="26">
          <cell r="H26" t="str">
            <v>Brighton and Sussex University Hospitals NHS Trust</v>
          </cell>
        </row>
        <row r="27">
          <cell r="H27" t="str">
            <v>Buckinghamshire Healthcare NHS Trust</v>
          </cell>
        </row>
        <row r="28">
          <cell r="H28" t="str">
            <v>Burton Hospitals NHS Foundation Trust</v>
          </cell>
        </row>
        <row r="29">
          <cell r="H29" t="str">
            <v>Calderdale and Huddersfield NHS Foundation Trust</v>
          </cell>
        </row>
        <row r="30">
          <cell r="H30" t="str">
            <v>Cambridge University Hospitals NHS Foundation Trust</v>
          </cell>
        </row>
        <row r="31">
          <cell r="H31" t="str">
            <v>Central Manchester University Hospitals NHS Foundation Trust</v>
          </cell>
        </row>
        <row r="32">
          <cell r="H32" t="str">
            <v>Chelsea and Westminster Hospital NHS Foundation Trust</v>
          </cell>
        </row>
        <row r="33">
          <cell r="H33" t="str">
            <v>Chesterfield Royal Hospital NHS Foundation Trust</v>
          </cell>
        </row>
        <row r="34">
          <cell r="H34" t="str">
            <v>City Hospitals Sunderland NHS Foundation Trust</v>
          </cell>
        </row>
        <row r="35">
          <cell r="H35" t="str">
            <v>Colchester Hospital University NHS Foundation Trust</v>
          </cell>
        </row>
        <row r="36">
          <cell r="H36" t="str">
            <v>Countess of Chester Hospital NHS Foundation Trust</v>
          </cell>
        </row>
        <row r="37">
          <cell r="H37" t="str">
            <v>County Durham and Darlington NHS Foundation Trust</v>
          </cell>
        </row>
        <row r="38">
          <cell r="H38" t="str">
            <v>Croydon Health Services NHS Trust</v>
          </cell>
        </row>
        <row r="39">
          <cell r="H39" t="str">
            <v>Dartford and Gravesham NHS Trust</v>
          </cell>
        </row>
        <row r="40">
          <cell r="H40" t="str">
            <v>Derby Hospitals NHS Foundation Trust</v>
          </cell>
        </row>
        <row r="41">
          <cell r="H41" t="str">
            <v>Doncaster and Bassetlaw Hospitals NHS Foundation Trust</v>
          </cell>
        </row>
        <row r="42">
          <cell r="H42" t="str">
            <v>Dorset County Hospital NHS Foundation Trust</v>
          </cell>
        </row>
        <row r="43">
          <cell r="H43" t="str">
            <v>Ealing Hospital NHS Trust</v>
          </cell>
        </row>
        <row r="44">
          <cell r="H44" t="str">
            <v>East and North Hertfordshire NHS Trust</v>
          </cell>
        </row>
        <row r="45">
          <cell r="H45" t="str">
            <v>East Cheshire NHS Trust</v>
          </cell>
        </row>
        <row r="46">
          <cell r="H46" t="str">
            <v>East Kent Hospitals University NHS Foundation Trust</v>
          </cell>
        </row>
        <row r="47">
          <cell r="H47" t="str">
            <v>East Lancashire Hospitals NHS Trust</v>
          </cell>
        </row>
        <row r="48">
          <cell r="H48" t="str">
            <v>East Sussex Healthcare NHS Trust</v>
          </cell>
        </row>
        <row r="49">
          <cell r="H49" t="str">
            <v>Epsom and St Helier University Hospitals NHS Trust</v>
          </cell>
        </row>
        <row r="50">
          <cell r="H50" t="str">
            <v>Frimley Park Hospital NHS Foundation Trust</v>
          </cell>
        </row>
        <row r="51">
          <cell r="H51" t="str">
            <v>Gateshead Health NHS Foundation Trust</v>
          </cell>
        </row>
        <row r="52">
          <cell r="H52" t="str">
            <v>George Eliot Hospital NHS Trust</v>
          </cell>
        </row>
        <row r="53">
          <cell r="H53" t="str">
            <v>Gloucestershire Hospitals NHS Foundation Trust</v>
          </cell>
        </row>
        <row r="54">
          <cell r="H54" t="str">
            <v>Great Western Hospitals NHS Foundation Trust</v>
          </cell>
        </row>
        <row r="55">
          <cell r="H55" t="str">
            <v>Guy's and St Thomas' NHS Foundation Trust</v>
          </cell>
        </row>
        <row r="56">
          <cell r="H56" t="str">
            <v>Hampshire Hospitals NHS Foundation Trust</v>
          </cell>
        </row>
        <row r="57">
          <cell r="H57" t="str">
            <v>Harrogate and District NHS Foundation Trust</v>
          </cell>
        </row>
        <row r="58">
          <cell r="H58" t="str">
            <v>Heart of England NHS Foundation Trust</v>
          </cell>
        </row>
        <row r="59">
          <cell r="H59" t="str">
            <v>Heatherwood and Wexham Park Hospitals NHS Foundation Trust</v>
          </cell>
        </row>
        <row r="60">
          <cell r="H60" t="str">
            <v>Hinchingbrooke Health Care NHS Trust</v>
          </cell>
        </row>
        <row r="61">
          <cell r="H61" t="str">
            <v>Homerton University Hospital NHS Foundation Trust</v>
          </cell>
        </row>
        <row r="62">
          <cell r="H62" t="str">
            <v>Hull and East Yorkshire Hospitals NHS Trust</v>
          </cell>
        </row>
        <row r="63">
          <cell r="H63" t="str">
            <v>Imperial College Healthcare NHS Trust</v>
          </cell>
        </row>
        <row r="64">
          <cell r="H64" t="str">
            <v>Ipswich Hospital NHS Trust</v>
          </cell>
        </row>
        <row r="65">
          <cell r="H65" t="str">
            <v>Isle of Wight NHS Trust</v>
          </cell>
        </row>
        <row r="66">
          <cell r="H66" t="str">
            <v>James Paget University Hospitals NHS Foundation Trust</v>
          </cell>
        </row>
        <row r="67">
          <cell r="H67" t="str">
            <v>Kettering General Hospital NHS Foundation Trust</v>
          </cell>
        </row>
        <row r="68">
          <cell r="H68" t="str">
            <v>King's College Hospital NHS Foundation Trust</v>
          </cell>
        </row>
        <row r="69">
          <cell r="H69" t="str">
            <v>Kingston Hospital NHS Trust</v>
          </cell>
        </row>
        <row r="70">
          <cell r="H70" t="str">
            <v>Lancashire Teaching Hospitals NHS Foundation Trust</v>
          </cell>
        </row>
        <row r="71">
          <cell r="H71" t="str">
            <v>Leeds Teaching Hospitals NHS Trust</v>
          </cell>
        </row>
        <row r="72">
          <cell r="H72" t="str">
            <v>Lewisham Healthcare NHS Trust</v>
          </cell>
        </row>
        <row r="73">
          <cell r="H73" t="str">
            <v>Liverpool Women's NHS Foundation Trust</v>
          </cell>
        </row>
        <row r="74">
          <cell r="H74" t="str">
            <v>Luton and Dunstable Hospital NHS Foundation Trust</v>
          </cell>
        </row>
        <row r="75">
          <cell r="H75" t="str">
            <v>Maidstone and Tunbridge Wells NHS Trust</v>
          </cell>
        </row>
        <row r="76">
          <cell r="H76" t="str">
            <v>Medway NHS Foundation Trust</v>
          </cell>
        </row>
        <row r="77">
          <cell r="H77" t="str">
            <v>Mid Cheshire Hospitals NHS Foundation Trust</v>
          </cell>
        </row>
        <row r="78">
          <cell r="H78" t="str">
            <v>Mid Essex Hospital Services NHS Trust</v>
          </cell>
        </row>
        <row r="79">
          <cell r="H79" t="str">
            <v>Mid Staffordshire NHS Foundation Trust</v>
          </cell>
        </row>
        <row r="80">
          <cell r="H80" t="str">
            <v>Mid Yorkshire Hospitals NHS Trust</v>
          </cell>
        </row>
        <row r="81">
          <cell r="H81" t="str">
            <v>Milton Keynes Hospital NHS Foundation Trust</v>
          </cell>
        </row>
        <row r="82">
          <cell r="H82" t="str">
            <v>Norfolk and Norwich University Hospitals NHS Foundation Trust</v>
          </cell>
        </row>
        <row r="83">
          <cell r="H83" t="str">
            <v>North Bristol NHS Trust</v>
          </cell>
        </row>
        <row r="84">
          <cell r="H84" t="str">
            <v>North Cumbria University Hospitals NHS Trust</v>
          </cell>
        </row>
        <row r="85">
          <cell r="H85" t="str">
            <v>North Middlesex University Hospital NHS Trust</v>
          </cell>
        </row>
        <row r="86">
          <cell r="H86" t="str">
            <v>North Tees and Hartlepool NHS Foundation Trust</v>
          </cell>
        </row>
        <row r="87">
          <cell r="H87" t="str">
            <v>North West London Hospitals NHS Trust</v>
          </cell>
        </row>
        <row r="88">
          <cell r="H88" t="str">
            <v>Northampton General Hospital NHS Trust</v>
          </cell>
        </row>
        <row r="89">
          <cell r="H89" t="str">
            <v>Northern Devon Healthcare NHS Trust</v>
          </cell>
        </row>
        <row r="90">
          <cell r="H90" t="str">
            <v>Northern Lincolnshire and Goole Hospitals NHS Foundation Trust</v>
          </cell>
        </row>
        <row r="91">
          <cell r="H91" t="str">
            <v>Northumbria Healthcare NHS Foundation Trust</v>
          </cell>
        </row>
        <row r="92">
          <cell r="H92" t="str">
            <v>Nottingham University Hospitals NHS Trust</v>
          </cell>
        </row>
        <row r="93">
          <cell r="H93" t="str">
            <v>Oxford University Hospitals NHS Trust</v>
          </cell>
        </row>
        <row r="94">
          <cell r="H94" t="str">
            <v>Pennine Acute Hospitals NHS Trust</v>
          </cell>
        </row>
        <row r="95">
          <cell r="H95" t="str">
            <v>Peterborough and Stamford Hospitals NHS Foundation Trust</v>
          </cell>
        </row>
        <row r="96">
          <cell r="H96" t="str">
            <v>Plymouth Hospitals NHS Trust</v>
          </cell>
        </row>
        <row r="97">
          <cell r="H97" t="str">
            <v>Poole Hospital NHS Foundation Trust</v>
          </cell>
        </row>
        <row r="98">
          <cell r="H98" t="str">
            <v>Portsmouth Hospitals NHS Trust</v>
          </cell>
        </row>
        <row r="99">
          <cell r="H99" t="str">
            <v>Royal Berkshire NHS Foundation Trust</v>
          </cell>
        </row>
        <row r="100">
          <cell r="H100" t="str">
            <v>Royal Cornwall Hospitals NHS Trust</v>
          </cell>
        </row>
        <row r="101">
          <cell r="H101" t="str">
            <v>Royal Devon and Exeter NHS Foundation Trust</v>
          </cell>
        </row>
        <row r="102">
          <cell r="H102" t="str">
            <v>Royal Free London NHS Foundation Trust</v>
          </cell>
        </row>
        <row r="103">
          <cell r="H103" t="str">
            <v>Royal Surrey County Hospital NHS Foundation Trust</v>
          </cell>
        </row>
        <row r="104">
          <cell r="H104" t="str">
            <v>Salisbury NHS Foundation Trust</v>
          </cell>
        </row>
        <row r="105">
          <cell r="H105" t="str">
            <v>Sandwell and West Birmingham Hospitals NHS Trust</v>
          </cell>
        </row>
        <row r="106">
          <cell r="H106" t="str">
            <v>Sheffield Teaching Hospitals NHS Foundation Trust</v>
          </cell>
        </row>
        <row r="107">
          <cell r="H107" t="str">
            <v>Sherwood Forest Hospitals NHS Foundation Trust</v>
          </cell>
        </row>
        <row r="108">
          <cell r="H108" t="str">
            <v>Shrewsbury and Telford Hospital NHS Trust</v>
          </cell>
        </row>
        <row r="109">
          <cell r="H109" t="str">
            <v>South Devon Healthcare NHS Foundation Trust</v>
          </cell>
        </row>
        <row r="110">
          <cell r="H110" t="str">
            <v>South London Healthcare NHS Trust</v>
          </cell>
        </row>
        <row r="111">
          <cell r="H111" t="str">
            <v>South Tees Hospitals NHS Foundation Trust</v>
          </cell>
        </row>
        <row r="112">
          <cell r="H112" t="str">
            <v>South Tyneside NHS Foundation Trust</v>
          </cell>
        </row>
        <row r="113">
          <cell r="H113" t="str">
            <v>South Warwickshire NHS Foundation Trust</v>
          </cell>
        </row>
        <row r="114">
          <cell r="H114" t="str">
            <v>Southend University Hospital NHS Foundation Trust</v>
          </cell>
        </row>
        <row r="115">
          <cell r="H115" t="str">
            <v>Southport and Ormskirk Hospital NHS Trust</v>
          </cell>
        </row>
        <row r="116">
          <cell r="H116" t="str">
            <v>St George's Healthcare NHS Trust</v>
          </cell>
        </row>
        <row r="117">
          <cell r="H117" t="str">
            <v>St Helens and Knowsley Hospitals NHS Trust</v>
          </cell>
        </row>
        <row r="118">
          <cell r="H118" t="str">
            <v>Stockport NHS Foundation Trust</v>
          </cell>
        </row>
        <row r="119">
          <cell r="H119" t="str">
            <v>Surrey and Sussex Healthcare NHS Trust</v>
          </cell>
        </row>
        <row r="120">
          <cell r="H120" t="str">
            <v>Tameside Hospital NHS Foundation Trust</v>
          </cell>
        </row>
        <row r="121">
          <cell r="H121" t="str">
            <v>Taunton and Somerset NHS Foundation Trust</v>
          </cell>
        </row>
        <row r="122">
          <cell r="H122" t="str">
            <v>The Dudley Group NHS Foundation Trust</v>
          </cell>
        </row>
        <row r="123">
          <cell r="H123" t="str">
            <v>The Hillingdon Hospitals NHS Foundation Trust</v>
          </cell>
        </row>
        <row r="124">
          <cell r="H124" t="str">
            <v>The Newcastle Upon Tyne Hospitals NHS Foundation Trust</v>
          </cell>
        </row>
        <row r="125">
          <cell r="H125" t="str">
            <v>The Princess Alexandra Hospital NHS Trust</v>
          </cell>
        </row>
        <row r="126">
          <cell r="H126" t="str">
            <v>The Queen Elizabeth Hospital, King's Lynn, NHS Foundation Trust</v>
          </cell>
        </row>
        <row r="127">
          <cell r="H127" t="str">
            <v>The Rotherham NHS Foundation Trust</v>
          </cell>
        </row>
        <row r="128">
          <cell r="H128" t="str">
            <v>The Royal Bournemouth and Christchurch Hospitals NHS Foundation Trust</v>
          </cell>
        </row>
        <row r="129">
          <cell r="H129" t="str">
            <v>The Royal Wolverhampton NHS Trust</v>
          </cell>
        </row>
        <row r="130">
          <cell r="H130" t="str">
            <v>The Whittington Hospital NHS Trust</v>
          </cell>
        </row>
        <row r="131">
          <cell r="H131" t="str">
            <v>United Lincolnshire Hospitals NHS Trust</v>
          </cell>
        </row>
        <row r="132">
          <cell r="H132" t="str">
            <v>University College London Hospitals NHS Foundation Trust</v>
          </cell>
        </row>
        <row r="133">
          <cell r="H133" t="str">
            <v>University Hospital of North Staffordshire NHS Trust</v>
          </cell>
        </row>
        <row r="134">
          <cell r="H134" t="str">
            <v>University Hospital of South Manchester NHS Foundation Trust</v>
          </cell>
        </row>
        <row r="135">
          <cell r="H135" t="str">
            <v>University Hospital Southampton NHS Foundation Trust</v>
          </cell>
        </row>
        <row r="136">
          <cell r="H136" t="str">
            <v>University Hospitals Bristol NHS Foundation Trust</v>
          </cell>
        </row>
        <row r="137">
          <cell r="H137" t="str">
            <v>University Hospitals Coventry and Warwickshire NHS Trust</v>
          </cell>
        </row>
        <row r="138">
          <cell r="H138" t="str">
            <v>University Hospitals of Leicester NHS Trust</v>
          </cell>
        </row>
        <row r="139">
          <cell r="H139" t="str">
            <v>University Hospitals of Morecambe Bay NHS Foundation Trust</v>
          </cell>
        </row>
        <row r="140">
          <cell r="H140" t="str">
            <v>Walsall Healthcare NHS Trust</v>
          </cell>
        </row>
        <row r="141">
          <cell r="H141" t="str">
            <v>Warrington and Halton Hospitals NHS Foundation Trust</v>
          </cell>
        </row>
        <row r="142">
          <cell r="H142" t="str">
            <v>West Hertfordshire Hospitals NHS Trust</v>
          </cell>
        </row>
        <row r="143">
          <cell r="H143" t="str">
            <v>West Middlesex University Hospital NHS Trust</v>
          </cell>
        </row>
        <row r="144">
          <cell r="H144" t="str">
            <v>West Suffolk NHS Foundation Trust</v>
          </cell>
        </row>
        <row r="145">
          <cell r="H145" t="str">
            <v>Western Sussex Hospitals NHS Trust</v>
          </cell>
        </row>
        <row r="146">
          <cell r="H146" t="str">
            <v>Weston Area Health NHS Trust</v>
          </cell>
        </row>
        <row r="147">
          <cell r="H147" t="str">
            <v>Wirral University Teaching Hospital NHS Foundation Trust</v>
          </cell>
        </row>
        <row r="148">
          <cell r="H148" t="str">
            <v>Worcestershire Acute Hospitals NHS Trust</v>
          </cell>
        </row>
        <row r="149">
          <cell r="H149" t="str">
            <v>Wrightington, Wigan and Leigh NHS Foundation Trust</v>
          </cell>
        </row>
        <row r="150">
          <cell r="H150" t="str">
            <v>Wye Valley NHS Trust</v>
          </cell>
        </row>
        <row r="151">
          <cell r="H151" t="str">
            <v>Yeovil District Hospital NHS Foundation Trust</v>
          </cell>
        </row>
        <row r="152">
          <cell r="H152" t="str">
            <v>York Teaching Hospital NHS Foundation Trust</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52">
          <cell r="A52"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S56:AD62"/>
  <sheetViews>
    <sheetView showGridLines="0" tabSelected="1" zoomScale="70" zoomScaleNormal="70" workbookViewId="0">
      <selection activeCell="U1" sqref="U1"/>
    </sheetView>
  </sheetViews>
  <sheetFormatPr defaultRowHeight="12.75" x14ac:dyDescent="0.2"/>
  <cols>
    <col min="1" max="18" width="9.140625" style="28"/>
    <col min="19" max="30" width="9.140625" style="33"/>
    <col min="31" max="16384" width="9.140625" style="28"/>
  </cols>
  <sheetData>
    <row r="56" s="33" customFormat="1" x14ac:dyDescent="0.2"/>
    <row r="57" s="33" customFormat="1" x14ac:dyDescent="0.2"/>
    <row r="58" s="33" customFormat="1" x14ac:dyDescent="0.2"/>
    <row r="59" s="33" customFormat="1" x14ac:dyDescent="0.2"/>
    <row r="60" s="33" customFormat="1" x14ac:dyDescent="0.2"/>
    <row r="61" s="33" customFormat="1" x14ac:dyDescent="0.2"/>
    <row r="62" s="33" customFormat="1" x14ac:dyDescent="0.2"/>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T179"/>
  <sheetViews>
    <sheetView showGridLines="0" workbookViewId="0">
      <pane xSplit="4" ySplit="7" topLeftCell="E8" activePane="bottomRight" state="frozen"/>
      <selection pane="topRight" activeCell="E1" sqref="E1"/>
      <selection pane="bottomLeft" activeCell="A8" sqref="A8"/>
      <selection pane="bottomRight" activeCell="E8" sqref="E8"/>
    </sheetView>
  </sheetViews>
  <sheetFormatPr defaultRowHeight="12.75" x14ac:dyDescent="0.2"/>
  <cols>
    <col min="1" max="1" width="6" style="50" customWidth="1"/>
    <col min="2" max="2" width="46.5703125" style="50" bestFit="1" customWidth="1"/>
    <col min="3" max="3" width="7.7109375" style="50" customWidth="1"/>
    <col min="4" max="4" width="44.85546875" style="50" bestFit="1" customWidth="1"/>
    <col min="5" max="8" width="10.5703125" style="50" bestFit="1" customWidth="1"/>
    <col min="9" max="9" width="20.7109375" style="50" customWidth="1"/>
    <col min="10" max="10" width="10.7109375" style="50" customWidth="1"/>
    <col min="11" max="12" width="14.5703125" style="50" bestFit="1" customWidth="1"/>
    <col min="13" max="13" width="20.7109375" style="50" customWidth="1"/>
    <col min="14" max="14" width="10.7109375" style="50" customWidth="1"/>
    <col min="15" max="16" width="14.5703125" style="50" bestFit="1" customWidth="1"/>
    <col min="17" max="17" width="20.7109375" style="50" customWidth="1"/>
    <col min="18" max="18" width="10.7109375" style="50" customWidth="1"/>
    <col min="19" max="20" width="14.5703125" style="50" bestFit="1" customWidth="1"/>
    <col min="21" max="21" width="20.7109375" style="50" customWidth="1"/>
    <col min="22" max="22" width="10.7109375" style="50" customWidth="1"/>
    <col min="23" max="24" width="14.5703125" style="50" bestFit="1" customWidth="1"/>
    <col min="25" max="28" width="10.5703125" style="50" bestFit="1" customWidth="1"/>
    <col min="29" max="46" width="9.140625" style="50"/>
    <col min="47" max="16384" width="9.140625" style="20"/>
  </cols>
  <sheetData>
    <row r="1" spans="1:28" ht="18" x14ac:dyDescent="0.25">
      <c r="A1" s="44" t="s">
        <v>1568</v>
      </c>
    </row>
    <row r="2" spans="1:28" ht="18" x14ac:dyDescent="0.25">
      <c r="A2" s="44"/>
    </row>
    <row r="3" spans="1:28" x14ac:dyDescent="0.2">
      <c r="A3" s="51" t="s">
        <v>71</v>
      </c>
    </row>
    <row r="4" spans="1:28" x14ac:dyDescent="0.2">
      <c r="A4" s="52" t="s">
        <v>72</v>
      </c>
    </row>
    <row r="5" spans="1:28" x14ac:dyDescent="0.2">
      <c r="E5" s="185" t="s">
        <v>73</v>
      </c>
      <c r="F5" s="186"/>
      <c r="G5" s="186"/>
      <c r="H5" s="187"/>
      <c r="I5" s="185" t="s">
        <v>74</v>
      </c>
      <c r="J5" s="186"/>
      <c r="K5" s="186"/>
      <c r="L5" s="187"/>
      <c r="M5" s="185" t="s">
        <v>75</v>
      </c>
      <c r="N5" s="186"/>
      <c r="O5" s="186"/>
      <c r="P5" s="187"/>
      <c r="Q5" s="185" t="s">
        <v>76</v>
      </c>
      <c r="R5" s="186"/>
      <c r="S5" s="186"/>
      <c r="T5" s="187"/>
      <c r="U5" s="185" t="s">
        <v>77</v>
      </c>
      <c r="V5" s="186"/>
      <c r="W5" s="186"/>
      <c r="X5" s="187"/>
    </row>
    <row r="6" spans="1:28" ht="114.75" x14ac:dyDescent="0.2">
      <c r="E6" s="53" t="s">
        <v>74</v>
      </c>
      <c r="F6" s="52" t="s">
        <v>75</v>
      </c>
      <c r="G6" s="52" t="s">
        <v>76</v>
      </c>
      <c r="H6" s="54" t="s">
        <v>77</v>
      </c>
      <c r="I6" s="55" t="s">
        <v>78</v>
      </c>
      <c r="J6" s="184" t="s">
        <v>79</v>
      </c>
      <c r="K6" s="184"/>
      <c r="L6" s="56" t="s">
        <v>81</v>
      </c>
      <c r="M6" s="55" t="s">
        <v>78</v>
      </c>
      <c r="N6" s="184" t="s">
        <v>79</v>
      </c>
      <c r="O6" s="184"/>
      <c r="P6" s="56" t="s">
        <v>81</v>
      </c>
      <c r="Q6" s="55" t="s">
        <v>78</v>
      </c>
      <c r="R6" s="184" t="s">
        <v>79</v>
      </c>
      <c r="S6" s="184"/>
      <c r="T6" s="56" t="s">
        <v>81</v>
      </c>
      <c r="U6" s="55" t="s">
        <v>78</v>
      </c>
      <c r="V6" s="184" t="s">
        <v>79</v>
      </c>
      <c r="W6" s="184"/>
      <c r="X6" s="56" t="s">
        <v>81</v>
      </c>
    </row>
    <row r="7" spans="1:28" x14ac:dyDescent="0.2">
      <c r="A7" s="50" t="s">
        <v>82</v>
      </c>
      <c r="B7" s="50" t="s">
        <v>83</v>
      </c>
      <c r="C7" s="50" t="s">
        <v>82</v>
      </c>
      <c r="D7" s="50" t="s">
        <v>84</v>
      </c>
      <c r="E7" s="57" t="s">
        <v>85</v>
      </c>
      <c r="F7" s="58" t="s">
        <v>85</v>
      </c>
      <c r="G7" s="58" t="s">
        <v>85</v>
      </c>
      <c r="H7" s="59" t="s">
        <v>85</v>
      </c>
      <c r="I7" s="57" t="s">
        <v>86</v>
      </c>
      <c r="J7" s="58" t="s">
        <v>86</v>
      </c>
      <c r="K7" s="58" t="s">
        <v>87</v>
      </c>
      <c r="L7" s="59" t="s">
        <v>87</v>
      </c>
      <c r="M7" s="57" t="s">
        <v>86</v>
      </c>
      <c r="N7" s="58" t="s">
        <v>86</v>
      </c>
      <c r="O7" s="58" t="s">
        <v>87</v>
      </c>
      <c r="P7" s="59" t="s">
        <v>87</v>
      </c>
      <c r="Q7" s="57" t="s">
        <v>86</v>
      </c>
      <c r="R7" s="58" t="s">
        <v>86</v>
      </c>
      <c r="S7" s="58" t="s">
        <v>87</v>
      </c>
      <c r="T7" s="59" t="s">
        <v>87</v>
      </c>
      <c r="U7" s="57" t="s">
        <v>86</v>
      </c>
      <c r="V7" s="58" t="s">
        <v>86</v>
      </c>
      <c r="W7" s="58" t="s">
        <v>87</v>
      </c>
      <c r="X7" s="59" t="s">
        <v>87</v>
      </c>
      <c r="Y7" s="60" t="s">
        <v>74</v>
      </c>
      <c r="Z7" s="60" t="s">
        <v>75</v>
      </c>
      <c r="AA7" s="60" t="s">
        <v>76</v>
      </c>
      <c r="AB7" s="60" t="s">
        <v>77</v>
      </c>
    </row>
    <row r="8" spans="1:28" ht="12.75" customHeight="1" x14ac:dyDescent="0.25">
      <c r="A8" s="50" t="s">
        <v>89</v>
      </c>
      <c r="B8" s="50" t="s">
        <v>90</v>
      </c>
      <c r="E8" s="61"/>
      <c r="F8" s="62"/>
      <c r="G8" s="62">
        <v>160679</v>
      </c>
      <c r="H8" s="63">
        <v>168871</v>
      </c>
      <c r="I8" s="57"/>
      <c r="J8" s="58"/>
      <c r="K8" s="58"/>
      <c r="L8" s="59"/>
      <c r="M8" s="57"/>
      <c r="N8" s="58"/>
      <c r="O8" s="58"/>
      <c r="P8" s="59"/>
      <c r="Q8" s="64">
        <v>170887</v>
      </c>
      <c r="R8" s="65">
        <v>140417</v>
      </c>
      <c r="S8" s="66">
        <v>0.87389764686113303</v>
      </c>
      <c r="T8" s="67">
        <v>0.18963274603401814</v>
      </c>
      <c r="U8" s="64">
        <v>183640</v>
      </c>
      <c r="V8" s="65">
        <v>146945</v>
      </c>
      <c r="W8" s="66">
        <v>0.87016124734264622</v>
      </c>
      <c r="X8" s="67">
        <v>0.21729604254134813</v>
      </c>
    </row>
    <row r="9" spans="1:28" ht="15" x14ac:dyDescent="0.25">
      <c r="E9" s="61"/>
      <c r="F9" s="62"/>
      <c r="G9" s="62"/>
      <c r="H9" s="63"/>
      <c r="I9" s="57"/>
      <c r="J9" s="58"/>
      <c r="K9" s="58"/>
      <c r="L9" s="59"/>
      <c r="M9" s="57"/>
      <c r="N9" s="58"/>
      <c r="O9" s="58"/>
      <c r="P9" s="59"/>
      <c r="Q9" s="64"/>
      <c r="R9" s="65"/>
      <c r="S9" s="66"/>
      <c r="T9" s="67"/>
      <c r="U9" s="64"/>
      <c r="V9" s="65"/>
      <c r="W9" s="66"/>
      <c r="X9" s="67"/>
    </row>
    <row r="10" spans="1:28" ht="15" x14ac:dyDescent="0.25">
      <c r="A10" s="50" t="s">
        <v>91</v>
      </c>
      <c r="B10" s="50" t="s">
        <v>92</v>
      </c>
      <c r="E10" s="61"/>
      <c r="F10" s="62"/>
      <c r="G10" s="62">
        <v>7362</v>
      </c>
      <c r="H10" s="63">
        <v>7808</v>
      </c>
      <c r="I10" s="57"/>
      <c r="J10" s="58"/>
      <c r="K10" s="58"/>
      <c r="L10" s="59"/>
      <c r="M10" s="57"/>
      <c r="N10" s="58"/>
      <c r="O10" s="58"/>
      <c r="P10" s="59"/>
      <c r="Q10" s="64">
        <v>8105</v>
      </c>
      <c r="R10" s="65">
        <v>7108</v>
      </c>
      <c r="S10" s="66">
        <v>0.9654985058408041</v>
      </c>
      <c r="T10" s="67">
        <v>0.1354251562075523</v>
      </c>
      <c r="U10" s="64">
        <v>9063</v>
      </c>
      <c r="V10" s="65">
        <v>8079</v>
      </c>
      <c r="W10" s="66">
        <v>1.0347079918032787</v>
      </c>
      <c r="X10" s="67">
        <v>0.12602459016393441</v>
      </c>
    </row>
    <row r="11" spans="1:28" ht="15" x14ac:dyDescent="0.25">
      <c r="A11" s="50" t="s">
        <v>93</v>
      </c>
      <c r="B11" s="50" t="s">
        <v>94</v>
      </c>
      <c r="E11" s="61"/>
      <c r="F11" s="62"/>
      <c r="G11" s="62">
        <v>20731</v>
      </c>
      <c r="H11" s="63">
        <v>22121</v>
      </c>
      <c r="I11" s="57"/>
      <c r="J11" s="58"/>
      <c r="K11" s="58"/>
      <c r="L11" s="59"/>
      <c r="M11" s="57"/>
      <c r="N11" s="58"/>
      <c r="O11" s="58"/>
      <c r="P11" s="59"/>
      <c r="Q11" s="64">
        <v>22111</v>
      </c>
      <c r="R11" s="65">
        <v>18151</v>
      </c>
      <c r="S11" s="66">
        <v>0.87554869519077705</v>
      </c>
      <c r="T11" s="67">
        <v>0.19101828180020258</v>
      </c>
      <c r="U11" s="64">
        <v>23492</v>
      </c>
      <c r="V11" s="65">
        <v>18766</v>
      </c>
      <c r="W11" s="66">
        <v>0.84833416210840373</v>
      </c>
      <c r="X11" s="67">
        <v>0.21364314452330366</v>
      </c>
    </row>
    <row r="12" spans="1:28" ht="15" x14ac:dyDescent="0.25">
      <c r="A12" s="50" t="s">
        <v>95</v>
      </c>
      <c r="B12" s="50" t="s">
        <v>96</v>
      </c>
      <c r="E12" s="61"/>
      <c r="F12" s="62"/>
      <c r="G12" s="62">
        <v>15912</v>
      </c>
      <c r="H12" s="63">
        <v>17159</v>
      </c>
      <c r="I12" s="57"/>
      <c r="J12" s="58"/>
      <c r="K12" s="58"/>
      <c r="L12" s="59"/>
      <c r="M12" s="57"/>
      <c r="N12" s="58"/>
      <c r="O12" s="58"/>
      <c r="P12" s="59"/>
      <c r="Q12" s="64">
        <v>16444</v>
      </c>
      <c r="R12" s="65">
        <v>13841</v>
      </c>
      <c r="S12" s="66">
        <v>0.86984665661136251</v>
      </c>
      <c r="T12" s="67">
        <v>0.16358722976370035</v>
      </c>
      <c r="U12" s="64">
        <v>18842</v>
      </c>
      <c r="V12" s="65">
        <v>15451</v>
      </c>
      <c r="W12" s="66">
        <v>0.90046039979019754</v>
      </c>
      <c r="X12" s="67">
        <v>0.19762223905822018</v>
      </c>
    </row>
    <row r="13" spans="1:28" ht="15" x14ac:dyDescent="0.25">
      <c r="A13" s="50" t="s">
        <v>97</v>
      </c>
      <c r="B13" s="50" t="s">
        <v>98</v>
      </c>
      <c r="E13" s="61"/>
      <c r="F13" s="62"/>
      <c r="G13" s="62">
        <v>13003</v>
      </c>
      <c r="H13" s="63">
        <v>13896</v>
      </c>
      <c r="I13" s="57"/>
      <c r="J13" s="58"/>
      <c r="K13" s="58"/>
      <c r="L13" s="59"/>
      <c r="M13" s="57"/>
      <c r="N13" s="58"/>
      <c r="O13" s="58"/>
      <c r="P13" s="59"/>
      <c r="Q13" s="64">
        <v>13458</v>
      </c>
      <c r="R13" s="65">
        <v>11821</v>
      </c>
      <c r="S13" s="66">
        <v>0.90909790048450356</v>
      </c>
      <c r="T13" s="67">
        <v>0.12589402445589479</v>
      </c>
      <c r="U13" s="64">
        <v>14233</v>
      </c>
      <c r="V13" s="65">
        <v>12323</v>
      </c>
      <c r="W13" s="66">
        <v>0.88680195739781231</v>
      </c>
      <c r="X13" s="67">
        <v>0.1374496257915947</v>
      </c>
    </row>
    <row r="14" spans="1:28" ht="15" x14ac:dyDescent="0.25">
      <c r="A14" s="50" t="s">
        <v>99</v>
      </c>
      <c r="B14" s="50" t="s">
        <v>100</v>
      </c>
      <c r="E14" s="61"/>
      <c r="F14" s="62"/>
      <c r="G14" s="62">
        <v>16703</v>
      </c>
      <c r="H14" s="63">
        <v>17580</v>
      </c>
      <c r="I14" s="57"/>
      <c r="J14" s="58"/>
      <c r="K14" s="58"/>
      <c r="L14" s="59"/>
      <c r="M14" s="57"/>
      <c r="N14" s="58"/>
      <c r="O14" s="58"/>
      <c r="P14" s="59"/>
      <c r="Q14" s="64">
        <v>16502</v>
      </c>
      <c r="R14" s="65">
        <v>13561</v>
      </c>
      <c r="S14" s="66">
        <v>0.81189007962641446</v>
      </c>
      <c r="T14" s="67">
        <v>0.1760761539843142</v>
      </c>
      <c r="U14" s="64">
        <v>16841</v>
      </c>
      <c r="V14" s="65">
        <v>14133</v>
      </c>
      <c r="W14" s="66">
        <v>0.80392491467576788</v>
      </c>
      <c r="X14" s="67">
        <v>0.15403868031854381</v>
      </c>
    </row>
    <row r="15" spans="1:28" ht="15" x14ac:dyDescent="0.25">
      <c r="A15" s="50" t="s">
        <v>101</v>
      </c>
      <c r="B15" s="50" t="s">
        <v>102</v>
      </c>
      <c r="E15" s="61"/>
      <c r="F15" s="62"/>
      <c r="G15" s="62">
        <v>17358</v>
      </c>
      <c r="H15" s="63">
        <v>17813</v>
      </c>
      <c r="I15" s="57"/>
      <c r="J15" s="58"/>
      <c r="K15" s="58"/>
      <c r="L15" s="59"/>
      <c r="M15" s="57"/>
      <c r="N15" s="58"/>
      <c r="O15" s="58"/>
      <c r="P15" s="59"/>
      <c r="Q15" s="64">
        <v>17941</v>
      </c>
      <c r="R15" s="65">
        <v>15434</v>
      </c>
      <c r="S15" s="66">
        <v>0.88915773706648227</v>
      </c>
      <c r="T15" s="67">
        <v>0.14442908169143912</v>
      </c>
      <c r="U15" s="64">
        <v>22279</v>
      </c>
      <c r="V15" s="65">
        <v>15980</v>
      </c>
      <c r="W15" s="66">
        <v>0.8970976253298153</v>
      </c>
      <c r="X15" s="67">
        <v>0.35361814405209679</v>
      </c>
    </row>
    <row r="16" spans="1:28" ht="15" x14ac:dyDescent="0.25">
      <c r="A16" s="50" t="s">
        <v>103</v>
      </c>
      <c r="B16" s="50" t="s">
        <v>104</v>
      </c>
      <c r="E16" s="61"/>
      <c r="F16" s="62"/>
      <c r="G16" s="62">
        <v>30071</v>
      </c>
      <c r="H16" s="63">
        <v>31504</v>
      </c>
      <c r="I16" s="57"/>
      <c r="J16" s="58"/>
      <c r="K16" s="58"/>
      <c r="L16" s="59"/>
      <c r="M16" s="57"/>
      <c r="N16" s="58"/>
      <c r="O16" s="58"/>
      <c r="P16" s="59"/>
      <c r="Q16" s="64">
        <v>33499</v>
      </c>
      <c r="R16" s="65">
        <v>23745</v>
      </c>
      <c r="S16" s="66">
        <v>0.78963120614545579</v>
      </c>
      <c r="T16" s="67">
        <v>0.32436566791925775</v>
      </c>
      <c r="U16" s="64">
        <v>34939</v>
      </c>
      <c r="V16" s="65">
        <v>24460</v>
      </c>
      <c r="W16" s="66">
        <v>0.77640934484509905</v>
      </c>
      <c r="X16" s="67">
        <v>0.33262442864398173</v>
      </c>
    </row>
    <row r="17" spans="1:24" ht="15" x14ac:dyDescent="0.25">
      <c r="A17" s="50" t="s">
        <v>105</v>
      </c>
      <c r="B17" s="50" t="s">
        <v>106</v>
      </c>
      <c r="E17" s="61"/>
      <c r="F17" s="62"/>
      <c r="G17" s="62">
        <v>12441</v>
      </c>
      <c r="H17" s="63">
        <v>12981</v>
      </c>
      <c r="I17" s="57"/>
      <c r="J17" s="58"/>
      <c r="K17" s="58"/>
      <c r="L17" s="59"/>
      <c r="M17" s="57"/>
      <c r="N17" s="58"/>
      <c r="O17" s="58"/>
      <c r="P17" s="59"/>
      <c r="Q17" s="64">
        <v>13609</v>
      </c>
      <c r="R17" s="65">
        <v>11811</v>
      </c>
      <c r="S17" s="66">
        <v>0.94936098384374246</v>
      </c>
      <c r="T17" s="67">
        <v>0.14452214452214451</v>
      </c>
      <c r="U17" s="64">
        <v>13578</v>
      </c>
      <c r="V17" s="65">
        <v>11972</v>
      </c>
      <c r="W17" s="66">
        <v>0.92227101147831447</v>
      </c>
      <c r="X17" s="67">
        <v>0.12371928202757877</v>
      </c>
    </row>
    <row r="18" spans="1:24" ht="15" x14ac:dyDescent="0.25">
      <c r="A18" s="50" t="s">
        <v>107</v>
      </c>
      <c r="B18" s="50" t="s">
        <v>108</v>
      </c>
      <c r="E18" s="61"/>
      <c r="F18" s="62"/>
      <c r="G18" s="62">
        <v>12700</v>
      </c>
      <c r="H18" s="63">
        <v>13107</v>
      </c>
      <c r="I18" s="57"/>
      <c r="J18" s="58"/>
      <c r="K18" s="58"/>
      <c r="L18" s="59"/>
      <c r="M18" s="57"/>
      <c r="N18" s="58"/>
      <c r="O18" s="58"/>
      <c r="P18" s="59"/>
      <c r="Q18" s="64">
        <v>13177</v>
      </c>
      <c r="R18" s="65">
        <v>11342</v>
      </c>
      <c r="S18" s="66">
        <v>0.89307086614173226</v>
      </c>
      <c r="T18" s="67">
        <v>0.14448818897637794</v>
      </c>
      <c r="U18" s="64">
        <v>13759</v>
      </c>
      <c r="V18" s="65">
        <v>11695</v>
      </c>
      <c r="W18" s="66">
        <v>0.89227130540932331</v>
      </c>
      <c r="X18" s="67">
        <v>0.15747310597390707</v>
      </c>
    </row>
    <row r="19" spans="1:24" ht="15" x14ac:dyDescent="0.25">
      <c r="A19" s="50" t="s">
        <v>109</v>
      </c>
      <c r="B19" s="50" t="s">
        <v>110</v>
      </c>
      <c r="E19" s="61"/>
      <c r="F19" s="62"/>
      <c r="G19" s="62">
        <v>14398</v>
      </c>
      <c r="H19" s="63">
        <v>14902</v>
      </c>
      <c r="I19" s="57"/>
      <c r="J19" s="58"/>
      <c r="K19" s="58"/>
      <c r="L19" s="59"/>
      <c r="M19" s="57"/>
      <c r="N19" s="58"/>
      <c r="O19" s="58"/>
      <c r="P19" s="59"/>
      <c r="Q19" s="64">
        <v>16041</v>
      </c>
      <c r="R19" s="65">
        <v>13603</v>
      </c>
      <c r="S19" s="66">
        <v>0.94478399777746913</v>
      </c>
      <c r="T19" s="67">
        <v>0.16932907348242812</v>
      </c>
      <c r="U19" s="64">
        <v>16614</v>
      </c>
      <c r="V19" s="65">
        <v>14086</v>
      </c>
      <c r="W19" s="66">
        <v>0.94524224936250167</v>
      </c>
      <c r="X19" s="67">
        <v>0.16964165883773991</v>
      </c>
    </row>
    <row r="20" spans="1:24" ht="15" x14ac:dyDescent="0.25">
      <c r="E20" s="61"/>
      <c r="F20" s="62"/>
      <c r="G20" s="62"/>
      <c r="H20" s="63"/>
      <c r="I20" s="57"/>
      <c r="J20" s="58"/>
      <c r="K20" s="58"/>
      <c r="L20" s="59"/>
      <c r="M20" s="57"/>
      <c r="N20" s="58"/>
      <c r="O20" s="58"/>
      <c r="P20" s="59"/>
      <c r="Q20" s="57"/>
      <c r="R20" s="58"/>
      <c r="S20" s="68"/>
      <c r="T20" s="69"/>
      <c r="U20" s="57"/>
      <c r="V20" s="58"/>
      <c r="W20" s="68"/>
      <c r="X20" s="69"/>
    </row>
    <row r="21" spans="1:24" ht="15" x14ac:dyDescent="0.25">
      <c r="A21" s="50" t="s">
        <v>111</v>
      </c>
      <c r="B21" s="50" t="s">
        <v>112</v>
      </c>
      <c r="C21" s="50" t="s">
        <v>91</v>
      </c>
      <c r="D21" s="50" t="s">
        <v>92</v>
      </c>
      <c r="E21" s="61"/>
      <c r="F21" s="62"/>
      <c r="G21" s="62">
        <v>1409</v>
      </c>
      <c r="H21" s="63">
        <v>1465</v>
      </c>
      <c r="I21" s="53"/>
      <c r="J21" s="52"/>
      <c r="K21" s="52"/>
      <c r="L21" s="54"/>
      <c r="M21" s="53"/>
      <c r="N21" s="52"/>
      <c r="O21" s="52"/>
      <c r="P21" s="54"/>
      <c r="Q21" s="53">
        <v>1572</v>
      </c>
      <c r="R21" s="52">
        <v>1365</v>
      </c>
      <c r="S21" s="70">
        <v>0.96877217885024836</v>
      </c>
      <c r="T21" s="71">
        <v>0.14691270404542228</v>
      </c>
      <c r="U21" s="53">
        <v>1696</v>
      </c>
      <c r="V21" s="52">
        <v>1460</v>
      </c>
      <c r="W21" s="70">
        <v>0.9965870307167235</v>
      </c>
      <c r="X21" s="71">
        <v>0.16109215017064846</v>
      </c>
    </row>
    <row r="22" spans="1:24" ht="15" x14ac:dyDescent="0.25">
      <c r="A22" s="50" t="s">
        <v>113</v>
      </c>
      <c r="B22" s="50" t="s">
        <v>114</v>
      </c>
      <c r="C22" s="50" t="s">
        <v>91</v>
      </c>
      <c r="D22" s="50" t="s">
        <v>92</v>
      </c>
      <c r="E22" s="61"/>
      <c r="F22" s="62"/>
      <c r="G22" s="62">
        <v>343</v>
      </c>
      <c r="H22" s="63">
        <v>361</v>
      </c>
      <c r="I22" s="53"/>
      <c r="J22" s="52"/>
      <c r="K22" s="52"/>
      <c r="L22" s="54"/>
      <c r="M22" s="53"/>
      <c r="N22" s="52"/>
      <c r="O22" s="52"/>
      <c r="P22" s="54"/>
      <c r="Q22" s="53">
        <v>339</v>
      </c>
      <c r="R22" s="52">
        <v>283</v>
      </c>
      <c r="S22" s="70">
        <v>0.82507288629737607</v>
      </c>
      <c r="T22" s="71">
        <v>0.16326530612244897</v>
      </c>
      <c r="U22" s="53">
        <v>419</v>
      </c>
      <c r="V22" s="52">
        <v>335</v>
      </c>
      <c r="W22" s="70">
        <v>0.92797783933518008</v>
      </c>
      <c r="X22" s="71">
        <v>0.23268698060941828</v>
      </c>
    </row>
    <row r="23" spans="1:24" ht="15" x14ac:dyDescent="0.25">
      <c r="A23" s="50" t="s">
        <v>115</v>
      </c>
      <c r="B23" s="50" t="s">
        <v>116</v>
      </c>
      <c r="C23" s="50" t="s">
        <v>91</v>
      </c>
      <c r="D23" s="50" t="s">
        <v>92</v>
      </c>
      <c r="E23" s="61"/>
      <c r="F23" s="62"/>
      <c r="G23" s="62">
        <v>634</v>
      </c>
      <c r="H23" s="63">
        <v>621</v>
      </c>
      <c r="I23" s="53"/>
      <c r="J23" s="52"/>
      <c r="K23" s="52"/>
      <c r="L23" s="54"/>
      <c r="M23" s="53"/>
      <c r="N23" s="52"/>
      <c r="O23" s="52"/>
      <c r="P23" s="54"/>
      <c r="Q23" s="53">
        <v>651</v>
      </c>
      <c r="R23" s="52">
        <v>571</v>
      </c>
      <c r="S23" s="70">
        <v>0.90063091482649837</v>
      </c>
      <c r="T23" s="71">
        <v>0.12618296529968454</v>
      </c>
      <c r="U23" s="53">
        <v>619</v>
      </c>
      <c r="V23" s="52">
        <v>573</v>
      </c>
      <c r="W23" s="70">
        <v>0.92270531400966183</v>
      </c>
      <c r="X23" s="71">
        <v>7.407407407407407E-2</v>
      </c>
    </row>
    <row r="24" spans="1:24" ht="15" x14ac:dyDescent="0.25">
      <c r="A24" s="50" t="s">
        <v>117</v>
      </c>
      <c r="B24" s="50" t="s">
        <v>118</v>
      </c>
      <c r="C24" s="50" t="s">
        <v>91</v>
      </c>
      <c r="D24" s="50" t="s">
        <v>92</v>
      </c>
      <c r="E24" s="61"/>
      <c r="F24" s="62"/>
      <c r="G24" s="62">
        <v>245</v>
      </c>
      <c r="H24" s="63">
        <v>299</v>
      </c>
      <c r="I24" s="53"/>
      <c r="J24" s="52"/>
      <c r="K24" s="52"/>
      <c r="L24" s="54"/>
      <c r="M24" s="53"/>
      <c r="N24" s="52"/>
      <c r="O24" s="52"/>
      <c r="P24" s="54"/>
      <c r="Q24" s="53">
        <v>282</v>
      </c>
      <c r="R24" s="52">
        <v>271</v>
      </c>
      <c r="S24" s="70">
        <v>1.1061224489795918</v>
      </c>
      <c r="T24" s="71">
        <v>4.4897959183673466E-2</v>
      </c>
      <c r="U24" s="53">
        <v>351</v>
      </c>
      <c r="V24" s="52">
        <v>334</v>
      </c>
      <c r="W24" s="70">
        <v>1.1170568561872909</v>
      </c>
      <c r="X24" s="71">
        <v>5.6856187290969896E-2</v>
      </c>
    </row>
    <row r="25" spans="1:24" ht="15" x14ac:dyDescent="0.25">
      <c r="A25" s="50" t="s">
        <v>119</v>
      </c>
      <c r="B25" s="50" t="s">
        <v>120</v>
      </c>
      <c r="C25" s="50" t="s">
        <v>91</v>
      </c>
      <c r="D25" s="50" t="s">
        <v>92</v>
      </c>
      <c r="E25" s="61"/>
      <c r="F25" s="62"/>
      <c r="G25" s="62">
        <v>497</v>
      </c>
      <c r="H25" s="63">
        <v>587</v>
      </c>
      <c r="I25" s="53"/>
      <c r="J25" s="52"/>
      <c r="K25" s="52"/>
      <c r="L25" s="54"/>
      <c r="M25" s="53"/>
      <c r="N25" s="52"/>
      <c r="O25" s="52"/>
      <c r="P25" s="54"/>
      <c r="Q25" s="53">
        <v>586</v>
      </c>
      <c r="R25" s="52">
        <v>561</v>
      </c>
      <c r="S25" s="70">
        <v>1.1287726358148893</v>
      </c>
      <c r="T25" s="71">
        <v>5.030181086519115E-2</v>
      </c>
      <c r="U25" s="53">
        <v>666</v>
      </c>
      <c r="V25" s="52">
        <v>643</v>
      </c>
      <c r="W25" s="70">
        <v>1.0954003407155026</v>
      </c>
      <c r="X25" s="71">
        <v>3.9182282793867124E-2</v>
      </c>
    </row>
    <row r="26" spans="1:24" ht="15" x14ac:dyDescent="0.25">
      <c r="A26" s="50" t="s">
        <v>121</v>
      </c>
      <c r="B26" s="50" t="s">
        <v>122</v>
      </c>
      <c r="C26" s="50" t="s">
        <v>91</v>
      </c>
      <c r="D26" s="50" t="s">
        <v>92</v>
      </c>
      <c r="E26" s="61"/>
      <c r="F26" s="62"/>
      <c r="G26" s="62">
        <v>828</v>
      </c>
      <c r="H26" s="63">
        <v>908</v>
      </c>
      <c r="I26" s="53"/>
      <c r="J26" s="52"/>
      <c r="K26" s="52"/>
      <c r="L26" s="54"/>
      <c r="M26" s="53"/>
      <c r="N26" s="52"/>
      <c r="O26" s="52"/>
      <c r="P26" s="54"/>
      <c r="Q26" s="53">
        <v>815</v>
      </c>
      <c r="R26" s="52">
        <v>692</v>
      </c>
      <c r="S26" s="70">
        <v>0.83574879227053145</v>
      </c>
      <c r="T26" s="71">
        <v>0.14855072463768115</v>
      </c>
      <c r="U26" s="53">
        <v>920</v>
      </c>
      <c r="V26" s="52">
        <v>761</v>
      </c>
      <c r="W26" s="70">
        <v>0.83810572687224671</v>
      </c>
      <c r="X26" s="71">
        <v>0.17511013215859031</v>
      </c>
    </row>
    <row r="27" spans="1:24" ht="15" x14ac:dyDescent="0.25">
      <c r="A27" s="50" t="s">
        <v>123</v>
      </c>
      <c r="B27" s="50" t="s">
        <v>124</v>
      </c>
      <c r="C27" s="50" t="s">
        <v>91</v>
      </c>
      <c r="D27" s="50" t="s">
        <v>92</v>
      </c>
      <c r="E27" s="61"/>
      <c r="F27" s="62"/>
      <c r="G27" s="62">
        <v>579</v>
      </c>
      <c r="H27" s="63">
        <v>609</v>
      </c>
      <c r="I27" s="53"/>
      <c r="J27" s="52"/>
      <c r="K27" s="52"/>
      <c r="L27" s="54"/>
      <c r="M27" s="53"/>
      <c r="N27" s="52"/>
      <c r="O27" s="52"/>
      <c r="P27" s="54"/>
      <c r="Q27" s="53">
        <v>566</v>
      </c>
      <c r="R27" s="52">
        <v>464</v>
      </c>
      <c r="S27" s="70">
        <v>0.80138169257340242</v>
      </c>
      <c r="T27" s="71">
        <v>0.17616580310880828</v>
      </c>
      <c r="U27" s="53">
        <v>897</v>
      </c>
      <c r="V27" s="52">
        <v>811</v>
      </c>
      <c r="W27" s="70">
        <v>1.3316912972085386</v>
      </c>
      <c r="X27" s="71">
        <v>0.14121510673234811</v>
      </c>
    </row>
    <row r="28" spans="1:24" ht="15" x14ac:dyDescent="0.25">
      <c r="A28" s="50" t="s">
        <v>125</v>
      </c>
      <c r="B28" s="50" t="s">
        <v>126</v>
      </c>
      <c r="C28" s="50" t="s">
        <v>91</v>
      </c>
      <c r="D28" s="50" t="s">
        <v>92</v>
      </c>
      <c r="E28" s="61"/>
      <c r="F28" s="62"/>
      <c r="G28" s="62">
        <v>759</v>
      </c>
      <c r="H28" s="63">
        <v>746</v>
      </c>
      <c r="I28" s="53"/>
      <c r="J28" s="52"/>
      <c r="K28" s="52"/>
      <c r="L28" s="54"/>
      <c r="M28" s="53"/>
      <c r="N28" s="52"/>
      <c r="O28" s="52"/>
      <c r="P28" s="54"/>
      <c r="Q28" s="53">
        <v>847</v>
      </c>
      <c r="R28" s="52">
        <v>662</v>
      </c>
      <c r="S28" s="70">
        <v>0.87220026350461133</v>
      </c>
      <c r="T28" s="71">
        <v>0.24374176548089591</v>
      </c>
      <c r="U28" s="53">
        <v>959</v>
      </c>
      <c r="V28" s="52">
        <v>805</v>
      </c>
      <c r="W28" s="70">
        <v>1.0790884718498659</v>
      </c>
      <c r="X28" s="71">
        <v>0.2064343163538874</v>
      </c>
    </row>
    <row r="29" spans="1:24" ht="15" x14ac:dyDescent="0.25">
      <c r="A29" s="50" t="s">
        <v>127</v>
      </c>
      <c r="B29" s="50" t="s">
        <v>128</v>
      </c>
      <c r="C29" s="50" t="s">
        <v>91</v>
      </c>
      <c r="D29" s="50" t="s">
        <v>92</v>
      </c>
      <c r="E29" s="61"/>
      <c r="F29" s="62"/>
      <c r="G29" s="62">
        <v>352</v>
      </c>
      <c r="H29" s="63">
        <v>395</v>
      </c>
      <c r="I29" s="53"/>
      <c r="J29" s="52"/>
      <c r="K29" s="52"/>
      <c r="L29" s="54"/>
      <c r="M29" s="53"/>
      <c r="N29" s="52"/>
      <c r="O29" s="52"/>
      <c r="P29" s="54"/>
      <c r="Q29" s="53">
        <v>406</v>
      </c>
      <c r="R29" s="52">
        <v>391</v>
      </c>
      <c r="S29" s="70">
        <v>1.1107954545454546</v>
      </c>
      <c r="T29" s="71">
        <v>4.261363636363636E-2</v>
      </c>
      <c r="U29" s="53">
        <v>432</v>
      </c>
      <c r="V29" s="52">
        <v>412</v>
      </c>
      <c r="W29" s="70">
        <v>1.0430379746835443</v>
      </c>
      <c r="X29" s="71">
        <v>5.0632911392405063E-2</v>
      </c>
    </row>
    <row r="30" spans="1:24" ht="15" x14ac:dyDescent="0.25">
      <c r="A30" s="50" t="s">
        <v>129</v>
      </c>
      <c r="B30" s="50" t="s">
        <v>130</v>
      </c>
      <c r="C30" s="50" t="s">
        <v>91</v>
      </c>
      <c r="D30" s="50" t="s">
        <v>92</v>
      </c>
      <c r="E30" s="61"/>
      <c r="F30" s="62"/>
      <c r="G30" s="62">
        <v>429</v>
      </c>
      <c r="H30" s="63">
        <v>425</v>
      </c>
      <c r="I30" s="53"/>
      <c r="J30" s="52"/>
      <c r="K30" s="52"/>
      <c r="L30" s="54"/>
      <c r="M30" s="53"/>
      <c r="N30" s="52"/>
      <c r="O30" s="52"/>
      <c r="P30" s="54"/>
      <c r="Q30" s="53">
        <v>471</v>
      </c>
      <c r="R30" s="52">
        <v>397</v>
      </c>
      <c r="S30" s="70">
        <v>0.92540792540792538</v>
      </c>
      <c r="T30" s="71">
        <v>0.17249417249417248</v>
      </c>
      <c r="U30" s="53">
        <v>472</v>
      </c>
      <c r="V30" s="52">
        <v>412</v>
      </c>
      <c r="W30" s="70">
        <v>0.96941176470588231</v>
      </c>
      <c r="X30" s="71">
        <v>0.14117647058823529</v>
      </c>
    </row>
    <row r="31" spans="1:24" ht="15" x14ac:dyDescent="0.25">
      <c r="A31" s="50" t="s">
        <v>131</v>
      </c>
      <c r="B31" s="50" t="s">
        <v>132</v>
      </c>
      <c r="C31" s="50" t="s">
        <v>91</v>
      </c>
      <c r="D31" s="50" t="s">
        <v>92</v>
      </c>
      <c r="E31" s="61"/>
      <c r="F31" s="62"/>
      <c r="G31" s="62">
        <v>549</v>
      </c>
      <c r="H31" s="63">
        <v>628</v>
      </c>
      <c r="I31" s="53"/>
      <c r="J31" s="52"/>
      <c r="K31" s="52"/>
      <c r="L31" s="54"/>
      <c r="M31" s="53"/>
      <c r="N31" s="52"/>
      <c r="O31" s="52"/>
      <c r="P31" s="54"/>
      <c r="Q31" s="53">
        <v>747</v>
      </c>
      <c r="R31" s="52">
        <v>715</v>
      </c>
      <c r="S31" s="70">
        <v>1.302367941712204</v>
      </c>
      <c r="T31" s="71">
        <v>5.8287795992714025E-2</v>
      </c>
      <c r="U31" s="53">
        <v>829</v>
      </c>
      <c r="V31" s="52">
        <v>806</v>
      </c>
      <c r="W31" s="70">
        <v>1.2834394904458599</v>
      </c>
      <c r="X31" s="71">
        <v>3.662420382165605E-2</v>
      </c>
    </row>
    <row r="32" spans="1:24" ht="15" x14ac:dyDescent="0.25">
      <c r="A32" s="50" t="s">
        <v>133</v>
      </c>
      <c r="B32" s="50" t="s">
        <v>134</v>
      </c>
      <c r="C32" s="50" t="s">
        <v>91</v>
      </c>
      <c r="D32" s="50" t="s">
        <v>92</v>
      </c>
      <c r="E32" s="61"/>
      <c r="F32" s="62"/>
      <c r="G32" s="62">
        <v>738</v>
      </c>
      <c r="H32" s="63">
        <v>764</v>
      </c>
      <c r="I32" s="53"/>
      <c r="J32" s="52"/>
      <c r="K32" s="52"/>
      <c r="L32" s="54"/>
      <c r="M32" s="53"/>
      <c r="N32" s="52"/>
      <c r="O32" s="52"/>
      <c r="P32" s="54"/>
      <c r="Q32" s="53">
        <v>823</v>
      </c>
      <c r="R32" s="52">
        <v>736</v>
      </c>
      <c r="S32" s="70">
        <v>0.99728997289972898</v>
      </c>
      <c r="T32" s="71">
        <v>0.11788617886178862</v>
      </c>
      <c r="U32" s="53">
        <v>803</v>
      </c>
      <c r="V32" s="52">
        <v>727</v>
      </c>
      <c r="W32" s="70">
        <v>0.95157068062827221</v>
      </c>
      <c r="X32" s="71">
        <v>9.947643979057591E-2</v>
      </c>
    </row>
    <row r="33" spans="1:24" ht="15" x14ac:dyDescent="0.25">
      <c r="A33" s="50" t="s">
        <v>135</v>
      </c>
      <c r="B33" s="50" t="s">
        <v>136</v>
      </c>
      <c r="C33" s="50" t="s">
        <v>93</v>
      </c>
      <c r="D33" s="50" t="s">
        <v>94</v>
      </c>
      <c r="E33" s="61"/>
      <c r="F33" s="62"/>
      <c r="G33" s="62">
        <v>892</v>
      </c>
      <c r="H33" s="63">
        <v>925</v>
      </c>
      <c r="I33" s="53"/>
      <c r="J33" s="52"/>
      <c r="K33" s="52"/>
      <c r="L33" s="54"/>
      <c r="M33" s="53"/>
      <c r="N33" s="52"/>
      <c r="O33" s="52"/>
      <c r="P33" s="54"/>
      <c r="Q33" s="53">
        <v>956</v>
      </c>
      <c r="R33" s="52">
        <v>852</v>
      </c>
      <c r="S33" s="70">
        <v>0.95515695067264572</v>
      </c>
      <c r="T33" s="71">
        <v>0.11659192825112108</v>
      </c>
      <c r="U33" s="53">
        <v>1105</v>
      </c>
      <c r="V33" s="52">
        <v>929</v>
      </c>
      <c r="W33" s="70">
        <v>1.0043243243243243</v>
      </c>
      <c r="X33" s="71">
        <v>0.19027027027027027</v>
      </c>
    </row>
    <row r="34" spans="1:24" ht="15" x14ac:dyDescent="0.25">
      <c r="A34" s="50" t="s">
        <v>137</v>
      </c>
      <c r="B34" s="50" t="s">
        <v>138</v>
      </c>
      <c r="C34" s="50" t="s">
        <v>93</v>
      </c>
      <c r="D34" s="50" t="s">
        <v>94</v>
      </c>
      <c r="E34" s="61"/>
      <c r="F34" s="62"/>
      <c r="G34" s="62">
        <v>499</v>
      </c>
      <c r="H34" s="63">
        <v>606</v>
      </c>
      <c r="I34" s="53"/>
      <c r="J34" s="52"/>
      <c r="K34" s="52"/>
      <c r="L34" s="54"/>
      <c r="M34" s="53"/>
      <c r="N34" s="52"/>
      <c r="O34" s="52"/>
      <c r="P34" s="54"/>
      <c r="Q34" s="53">
        <v>619</v>
      </c>
      <c r="R34" s="52">
        <v>556</v>
      </c>
      <c r="S34" s="70">
        <v>1.1142284569138277</v>
      </c>
      <c r="T34" s="71">
        <v>0.12625250501002003</v>
      </c>
      <c r="U34" s="53">
        <v>697</v>
      </c>
      <c r="V34" s="52">
        <v>599</v>
      </c>
      <c r="W34" s="70">
        <v>0.98844884488448848</v>
      </c>
      <c r="X34" s="71">
        <v>0.1617161716171617</v>
      </c>
    </row>
    <row r="35" spans="1:24" ht="15" x14ac:dyDescent="0.25">
      <c r="A35" s="50" t="s">
        <v>139</v>
      </c>
      <c r="B35" s="50" t="s">
        <v>140</v>
      </c>
      <c r="C35" s="50" t="s">
        <v>93</v>
      </c>
      <c r="D35" s="50" t="s">
        <v>94</v>
      </c>
      <c r="E35" s="61"/>
      <c r="F35" s="62"/>
      <c r="G35" s="62">
        <v>415</v>
      </c>
      <c r="H35" s="63">
        <v>405</v>
      </c>
      <c r="I35" s="53"/>
      <c r="J35" s="52"/>
      <c r="K35" s="52"/>
      <c r="L35" s="54"/>
      <c r="M35" s="53"/>
      <c r="N35" s="52"/>
      <c r="O35" s="52"/>
      <c r="P35" s="54"/>
      <c r="Q35" s="53">
        <v>449</v>
      </c>
      <c r="R35" s="52">
        <v>363</v>
      </c>
      <c r="S35" s="70">
        <v>0.87469879518072291</v>
      </c>
      <c r="T35" s="71">
        <v>0.20722891566265061</v>
      </c>
      <c r="U35" s="53">
        <v>469</v>
      </c>
      <c r="V35" s="52">
        <v>396</v>
      </c>
      <c r="W35" s="70">
        <v>0.97777777777777775</v>
      </c>
      <c r="X35" s="71">
        <v>0.18024691358024691</v>
      </c>
    </row>
    <row r="36" spans="1:24" ht="15" x14ac:dyDescent="0.25">
      <c r="A36" s="50" t="s">
        <v>141</v>
      </c>
      <c r="B36" s="50" t="s">
        <v>142</v>
      </c>
      <c r="C36" s="50" t="s">
        <v>93</v>
      </c>
      <c r="D36" s="50" t="s">
        <v>94</v>
      </c>
      <c r="E36" s="61"/>
      <c r="F36" s="62"/>
      <c r="G36" s="62">
        <v>938</v>
      </c>
      <c r="H36" s="63">
        <v>976</v>
      </c>
      <c r="I36" s="53"/>
      <c r="J36" s="52"/>
      <c r="K36" s="52"/>
      <c r="L36" s="54"/>
      <c r="M36" s="53"/>
      <c r="N36" s="52"/>
      <c r="O36" s="52"/>
      <c r="P36" s="54"/>
      <c r="Q36" s="53">
        <v>1078</v>
      </c>
      <c r="R36" s="52">
        <v>1019</v>
      </c>
      <c r="S36" s="70">
        <v>1.0863539445628998</v>
      </c>
      <c r="T36" s="71">
        <v>6.2899786780383798E-2</v>
      </c>
      <c r="U36" s="53">
        <v>1055</v>
      </c>
      <c r="V36" s="52">
        <v>1003</v>
      </c>
      <c r="W36" s="70">
        <v>1.0276639344262295</v>
      </c>
      <c r="X36" s="71">
        <v>5.3278688524590161E-2</v>
      </c>
    </row>
    <row r="37" spans="1:24" ht="15" x14ac:dyDescent="0.25">
      <c r="A37" s="50" t="s">
        <v>143</v>
      </c>
      <c r="B37" s="50" t="s">
        <v>144</v>
      </c>
      <c r="C37" s="50" t="s">
        <v>93</v>
      </c>
      <c r="D37" s="50" t="s">
        <v>94</v>
      </c>
      <c r="E37" s="61"/>
      <c r="F37" s="62"/>
      <c r="G37" s="62">
        <v>574</v>
      </c>
      <c r="H37" s="63">
        <v>644</v>
      </c>
      <c r="I37" s="53"/>
      <c r="J37" s="52"/>
      <c r="K37" s="52"/>
      <c r="L37" s="54"/>
      <c r="M37" s="53"/>
      <c r="N37" s="52"/>
      <c r="O37" s="52"/>
      <c r="P37" s="54"/>
      <c r="Q37" s="53">
        <v>581</v>
      </c>
      <c r="R37" s="52">
        <v>426</v>
      </c>
      <c r="S37" s="70">
        <v>0.74216027874564461</v>
      </c>
      <c r="T37" s="71">
        <v>0.27003484320557491</v>
      </c>
      <c r="U37" s="53">
        <v>712</v>
      </c>
      <c r="V37" s="52">
        <v>515</v>
      </c>
      <c r="W37" s="70">
        <v>0.7996894409937888</v>
      </c>
      <c r="X37" s="71">
        <v>0.30590062111801242</v>
      </c>
    </row>
    <row r="38" spans="1:24" ht="15" x14ac:dyDescent="0.25">
      <c r="A38" s="50" t="s">
        <v>145</v>
      </c>
      <c r="B38" s="50" t="s">
        <v>146</v>
      </c>
      <c r="C38" s="50" t="s">
        <v>93</v>
      </c>
      <c r="D38" s="50" t="s">
        <v>94</v>
      </c>
      <c r="E38" s="61"/>
      <c r="F38" s="62"/>
      <c r="G38" s="62">
        <v>1158</v>
      </c>
      <c r="H38" s="63">
        <v>1191</v>
      </c>
      <c r="I38" s="53"/>
      <c r="J38" s="52"/>
      <c r="K38" s="52"/>
      <c r="L38" s="54"/>
      <c r="M38" s="53"/>
      <c r="N38" s="52"/>
      <c r="O38" s="52"/>
      <c r="P38" s="54"/>
      <c r="Q38" s="53">
        <v>1272</v>
      </c>
      <c r="R38" s="52">
        <v>1072</v>
      </c>
      <c r="S38" s="70">
        <v>0.92573402417962003</v>
      </c>
      <c r="T38" s="71">
        <v>0.17271157167530224</v>
      </c>
      <c r="U38" s="53">
        <v>1229</v>
      </c>
      <c r="V38" s="52">
        <v>1000</v>
      </c>
      <c r="W38" s="70">
        <v>0.83963056255247692</v>
      </c>
      <c r="X38" s="71">
        <v>0.19227539882451722</v>
      </c>
    </row>
    <row r="39" spans="1:24" ht="15" x14ac:dyDescent="0.25">
      <c r="A39" s="50" t="s">
        <v>147</v>
      </c>
      <c r="B39" s="50" t="s">
        <v>148</v>
      </c>
      <c r="C39" s="50" t="s">
        <v>93</v>
      </c>
      <c r="D39" s="50" t="s">
        <v>94</v>
      </c>
      <c r="E39" s="61"/>
      <c r="F39" s="62"/>
      <c r="G39" s="62">
        <v>1234</v>
      </c>
      <c r="H39" s="63">
        <v>1303</v>
      </c>
      <c r="I39" s="53"/>
      <c r="J39" s="52"/>
      <c r="K39" s="52"/>
      <c r="L39" s="54"/>
      <c r="M39" s="53"/>
      <c r="N39" s="52"/>
      <c r="O39" s="52"/>
      <c r="P39" s="54"/>
      <c r="Q39" s="53">
        <v>1389</v>
      </c>
      <c r="R39" s="52">
        <v>1191</v>
      </c>
      <c r="S39" s="70">
        <v>0.96515397082658028</v>
      </c>
      <c r="T39" s="71">
        <v>0.16045380875202594</v>
      </c>
      <c r="U39" s="53">
        <v>1505</v>
      </c>
      <c r="V39" s="52">
        <v>1259</v>
      </c>
      <c r="W39" s="70">
        <v>0.96623177283192629</v>
      </c>
      <c r="X39" s="71">
        <v>0.18879508825786645</v>
      </c>
    </row>
    <row r="40" spans="1:24" ht="15" x14ac:dyDescent="0.25">
      <c r="A40" s="50" t="s">
        <v>149</v>
      </c>
      <c r="B40" s="50" t="s">
        <v>150</v>
      </c>
      <c r="C40" s="50" t="s">
        <v>93</v>
      </c>
      <c r="D40" s="50" t="s">
        <v>94</v>
      </c>
      <c r="E40" s="61"/>
      <c r="F40" s="62"/>
      <c r="G40" s="62">
        <v>1216</v>
      </c>
      <c r="H40" s="63">
        <v>1273</v>
      </c>
      <c r="I40" s="53"/>
      <c r="J40" s="52"/>
      <c r="K40" s="52"/>
      <c r="L40" s="54"/>
      <c r="M40" s="53"/>
      <c r="N40" s="52"/>
      <c r="O40" s="52"/>
      <c r="P40" s="54"/>
      <c r="Q40" s="53">
        <v>952</v>
      </c>
      <c r="R40" s="52">
        <v>841</v>
      </c>
      <c r="S40" s="70">
        <v>0.69161184210526316</v>
      </c>
      <c r="T40" s="71">
        <v>9.1282894736842105E-2</v>
      </c>
      <c r="U40" s="53">
        <v>998</v>
      </c>
      <c r="V40" s="52">
        <v>898</v>
      </c>
      <c r="W40" s="70">
        <v>0.70542026708562455</v>
      </c>
      <c r="X40" s="71">
        <v>7.8554595443833461E-2</v>
      </c>
    </row>
    <row r="41" spans="1:24" ht="15" x14ac:dyDescent="0.25">
      <c r="A41" s="50" t="s">
        <v>151</v>
      </c>
      <c r="B41" s="50" t="s">
        <v>152</v>
      </c>
      <c r="C41" s="50" t="s">
        <v>93</v>
      </c>
      <c r="D41" s="50" t="s">
        <v>94</v>
      </c>
      <c r="E41" s="61"/>
      <c r="F41" s="62"/>
      <c r="G41" s="62">
        <v>1144</v>
      </c>
      <c r="H41" s="63">
        <v>1216</v>
      </c>
      <c r="I41" s="53"/>
      <c r="J41" s="52"/>
      <c r="K41" s="52"/>
      <c r="L41" s="54"/>
      <c r="M41" s="53"/>
      <c r="N41" s="52"/>
      <c r="O41" s="52"/>
      <c r="P41" s="54"/>
      <c r="Q41" s="53">
        <v>1313</v>
      </c>
      <c r="R41" s="52">
        <v>1113</v>
      </c>
      <c r="S41" s="70">
        <v>0.97290209790209792</v>
      </c>
      <c r="T41" s="71">
        <v>0.17482517482517482</v>
      </c>
      <c r="U41" s="53">
        <v>1449</v>
      </c>
      <c r="V41" s="52">
        <v>1211</v>
      </c>
      <c r="W41" s="70">
        <v>0.99588815789473684</v>
      </c>
      <c r="X41" s="71">
        <v>0.19572368421052633</v>
      </c>
    </row>
    <row r="42" spans="1:24" ht="15" x14ac:dyDescent="0.25">
      <c r="A42" s="50" t="s">
        <v>153</v>
      </c>
      <c r="B42" s="50" t="s">
        <v>154</v>
      </c>
      <c r="C42" s="50" t="s">
        <v>93</v>
      </c>
      <c r="D42" s="50" t="s">
        <v>94</v>
      </c>
      <c r="E42" s="61"/>
      <c r="F42" s="62"/>
      <c r="G42" s="62">
        <v>863</v>
      </c>
      <c r="H42" s="63">
        <v>898</v>
      </c>
      <c r="I42" s="53"/>
      <c r="J42" s="52"/>
      <c r="K42" s="52"/>
      <c r="L42" s="54"/>
      <c r="M42" s="53"/>
      <c r="N42" s="52"/>
      <c r="O42" s="52"/>
      <c r="P42" s="54"/>
      <c r="Q42" s="53">
        <v>1090</v>
      </c>
      <c r="R42" s="52">
        <v>789</v>
      </c>
      <c r="S42" s="70">
        <v>0.91425260718424106</v>
      </c>
      <c r="T42" s="71">
        <v>0.34878331402085749</v>
      </c>
      <c r="U42" s="53">
        <v>992</v>
      </c>
      <c r="V42" s="52">
        <v>723</v>
      </c>
      <c r="W42" s="70">
        <v>0.80512249443207129</v>
      </c>
      <c r="X42" s="71">
        <v>0.29955456570155903</v>
      </c>
    </row>
    <row r="43" spans="1:24" ht="15" x14ac:dyDescent="0.25">
      <c r="A43" s="50" t="s">
        <v>155</v>
      </c>
      <c r="B43" s="50" t="s">
        <v>156</v>
      </c>
      <c r="C43" s="50" t="s">
        <v>93</v>
      </c>
      <c r="D43" s="50" t="s">
        <v>94</v>
      </c>
      <c r="E43" s="61"/>
      <c r="F43" s="62"/>
      <c r="G43" s="62">
        <v>715</v>
      </c>
      <c r="H43" s="63">
        <v>741</v>
      </c>
      <c r="I43" s="53"/>
      <c r="J43" s="52"/>
      <c r="K43" s="52"/>
      <c r="L43" s="54"/>
      <c r="M43" s="53"/>
      <c r="N43" s="52"/>
      <c r="O43" s="52"/>
      <c r="P43" s="54"/>
      <c r="Q43" s="53">
        <v>751</v>
      </c>
      <c r="R43" s="52">
        <v>606</v>
      </c>
      <c r="S43" s="70">
        <v>0.84755244755244752</v>
      </c>
      <c r="T43" s="71">
        <v>0.20279720279720279</v>
      </c>
      <c r="U43" s="53">
        <v>846</v>
      </c>
      <c r="V43" s="52">
        <v>603</v>
      </c>
      <c r="W43" s="70">
        <v>0.81376518218623484</v>
      </c>
      <c r="X43" s="71">
        <v>0.32793522267206476</v>
      </c>
    </row>
    <row r="44" spans="1:24" ht="15" x14ac:dyDescent="0.25">
      <c r="A44" s="50" t="s">
        <v>157</v>
      </c>
      <c r="B44" s="50" t="s">
        <v>158</v>
      </c>
      <c r="C44" s="50" t="s">
        <v>93</v>
      </c>
      <c r="D44" s="50" t="s">
        <v>94</v>
      </c>
      <c r="E44" s="61"/>
      <c r="F44" s="62"/>
      <c r="G44" s="62">
        <v>425</v>
      </c>
      <c r="H44" s="63">
        <v>507</v>
      </c>
      <c r="I44" s="53"/>
      <c r="J44" s="52"/>
      <c r="K44" s="52"/>
      <c r="L44" s="54"/>
      <c r="M44" s="53"/>
      <c r="N44" s="52"/>
      <c r="O44" s="52"/>
      <c r="P44" s="54"/>
      <c r="Q44" s="53">
        <v>422</v>
      </c>
      <c r="R44" s="52">
        <v>298</v>
      </c>
      <c r="S44" s="70">
        <v>0.70117647058823529</v>
      </c>
      <c r="T44" s="71">
        <v>0.29176470588235293</v>
      </c>
      <c r="U44" s="53">
        <v>444</v>
      </c>
      <c r="V44" s="52">
        <v>276</v>
      </c>
      <c r="W44" s="70">
        <v>0.54437869822485208</v>
      </c>
      <c r="X44" s="71">
        <v>0.33136094674556216</v>
      </c>
    </row>
    <row r="45" spans="1:24" ht="15" x14ac:dyDescent="0.25">
      <c r="A45" s="50" t="s">
        <v>159</v>
      </c>
      <c r="B45" s="50" t="s">
        <v>160</v>
      </c>
      <c r="C45" s="50" t="s">
        <v>93</v>
      </c>
      <c r="D45" s="50" t="s">
        <v>94</v>
      </c>
      <c r="E45" s="61"/>
      <c r="F45" s="62"/>
      <c r="G45" s="62">
        <v>1443</v>
      </c>
      <c r="H45" s="63">
        <v>1538</v>
      </c>
      <c r="I45" s="53"/>
      <c r="J45" s="52"/>
      <c r="K45" s="52"/>
      <c r="L45" s="54"/>
      <c r="M45" s="53"/>
      <c r="N45" s="52"/>
      <c r="O45" s="52"/>
      <c r="P45" s="54"/>
      <c r="Q45" s="53">
        <v>1461</v>
      </c>
      <c r="R45" s="52">
        <v>1255</v>
      </c>
      <c r="S45" s="70">
        <v>0.86971586971586967</v>
      </c>
      <c r="T45" s="71">
        <v>0.14275814275814275</v>
      </c>
      <c r="U45" s="53">
        <v>1564</v>
      </c>
      <c r="V45" s="52">
        <v>1260</v>
      </c>
      <c r="W45" s="70">
        <v>0.8192457737321196</v>
      </c>
      <c r="X45" s="71">
        <v>0.1976592977893368</v>
      </c>
    </row>
    <row r="46" spans="1:24" ht="15" x14ac:dyDescent="0.25">
      <c r="A46" s="50" t="s">
        <v>161</v>
      </c>
      <c r="B46" s="50" t="s">
        <v>162</v>
      </c>
      <c r="C46" s="50" t="s">
        <v>93</v>
      </c>
      <c r="D46" s="50" t="s">
        <v>94</v>
      </c>
      <c r="E46" s="61"/>
      <c r="F46" s="62"/>
      <c r="G46" s="62">
        <v>1943</v>
      </c>
      <c r="H46" s="63">
        <v>2037</v>
      </c>
      <c r="I46" s="53"/>
      <c r="J46" s="52"/>
      <c r="K46" s="52"/>
      <c r="L46" s="54"/>
      <c r="M46" s="53"/>
      <c r="N46" s="52"/>
      <c r="O46" s="52"/>
      <c r="P46" s="54"/>
      <c r="Q46" s="53">
        <v>2042</v>
      </c>
      <c r="R46" s="52">
        <v>1269</v>
      </c>
      <c r="S46" s="70">
        <v>0.65311374163664437</v>
      </c>
      <c r="T46" s="71">
        <v>0.39783839423571798</v>
      </c>
      <c r="U46" s="53">
        <v>2100</v>
      </c>
      <c r="V46" s="52">
        <v>1337</v>
      </c>
      <c r="W46" s="70">
        <v>0.6563573883161512</v>
      </c>
      <c r="X46" s="71">
        <v>0.37457044673539519</v>
      </c>
    </row>
    <row r="47" spans="1:24" ht="15" x14ac:dyDescent="0.25">
      <c r="A47" s="50" t="s">
        <v>163</v>
      </c>
      <c r="B47" s="50" t="s">
        <v>164</v>
      </c>
      <c r="C47" s="50" t="s">
        <v>93</v>
      </c>
      <c r="D47" s="50" t="s">
        <v>94</v>
      </c>
      <c r="E47" s="61"/>
      <c r="F47" s="62"/>
      <c r="G47" s="62">
        <v>708</v>
      </c>
      <c r="H47" s="63">
        <v>775</v>
      </c>
      <c r="I47" s="53"/>
      <c r="J47" s="52"/>
      <c r="K47" s="52"/>
      <c r="L47" s="54"/>
      <c r="M47" s="53"/>
      <c r="N47" s="52"/>
      <c r="O47" s="52"/>
      <c r="P47" s="54"/>
      <c r="Q47" s="53">
        <v>672</v>
      </c>
      <c r="R47" s="52">
        <v>623</v>
      </c>
      <c r="S47" s="70">
        <v>0.87994350282485878</v>
      </c>
      <c r="T47" s="71">
        <v>6.9209039548022599E-2</v>
      </c>
      <c r="U47" s="53">
        <v>830</v>
      </c>
      <c r="V47" s="52">
        <v>764</v>
      </c>
      <c r="W47" s="70">
        <v>0.98580645161290326</v>
      </c>
      <c r="X47" s="71">
        <v>8.5161290322580643E-2</v>
      </c>
    </row>
    <row r="48" spans="1:24" ht="15" x14ac:dyDescent="0.25">
      <c r="A48" s="50" t="s">
        <v>165</v>
      </c>
      <c r="B48" s="50" t="s">
        <v>166</v>
      </c>
      <c r="C48" s="50" t="s">
        <v>93</v>
      </c>
      <c r="D48" s="50" t="s">
        <v>94</v>
      </c>
      <c r="E48" s="61"/>
      <c r="F48" s="62"/>
      <c r="G48" s="62">
        <v>762</v>
      </c>
      <c r="H48" s="63">
        <v>792</v>
      </c>
      <c r="I48" s="53"/>
      <c r="J48" s="52"/>
      <c r="K48" s="52"/>
      <c r="L48" s="54"/>
      <c r="M48" s="53"/>
      <c r="N48" s="52"/>
      <c r="O48" s="52"/>
      <c r="P48" s="54"/>
      <c r="Q48" s="53">
        <v>759</v>
      </c>
      <c r="R48" s="52">
        <v>563</v>
      </c>
      <c r="S48" s="70">
        <v>0.73884514435695536</v>
      </c>
      <c r="T48" s="71">
        <v>0.2572178477690289</v>
      </c>
      <c r="U48" s="53">
        <v>789</v>
      </c>
      <c r="V48" s="52">
        <v>553</v>
      </c>
      <c r="W48" s="70">
        <v>0.6982323232323232</v>
      </c>
      <c r="X48" s="71">
        <v>0.29797979797979796</v>
      </c>
    </row>
    <row r="49" spans="1:24" ht="15" x14ac:dyDescent="0.25">
      <c r="A49" s="50" t="s">
        <v>167</v>
      </c>
      <c r="B49" s="50" t="s">
        <v>168</v>
      </c>
      <c r="C49" s="50" t="s">
        <v>93</v>
      </c>
      <c r="D49" s="50" t="s">
        <v>94</v>
      </c>
      <c r="E49" s="61"/>
      <c r="F49" s="62"/>
      <c r="G49" s="62">
        <v>805</v>
      </c>
      <c r="H49" s="63">
        <v>853</v>
      </c>
      <c r="I49" s="53"/>
      <c r="J49" s="52"/>
      <c r="K49" s="52"/>
      <c r="L49" s="54"/>
      <c r="M49" s="53"/>
      <c r="N49" s="52"/>
      <c r="O49" s="52"/>
      <c r="P49" s="54"/>
      <c r="Q49" s="53">
        <v>955</v>
      </c>
      <c r="R49" s="52">
        <v>809</v>
      </c>
      <c r="S49" s="70">
        <v>1.004968944099379</v>
      </c>
      <c r="T49" s="71">
        <v>0.1813664596273292</v>
      </c>
      <c r="U49" s="53">
        <v>1018</v>
      </c>
      <c r="V49" s="52">
        <v>829</v>
      </c>
      <c r="W49" s="70">
        <v>0.97186400937866357</v>
      </c>
      <c r="X49" s="71">
        <v>0.22157092614302462</v>
      </c>
    </row>
    <row r="50" spans="1:24" ht="15" x14ac:dyDescent="0.25">
      <c r="A50" s="50" t="s">
        <v>169</v>
      </c>
      <c r="B50" s="50" t="s">
        <v>170</v>
      </c>
      <c r="C50" s="50" t="s">
        <v>93</v>
      </c>
      <c r="D50" s="50" t="s">
        <v>94</v>
      </c>
      <c r="E50" s="61"/>
      <c r="F50" s="62"/>
      <c r="G50" s="62">
        <v>682</v>
      </c>
      <c r="H50" s="63">
        <v>769</v>
      </c>
      <c r="I50" s="53"/>
      <c r="J50" s="52"/>
      <c r="K50" s="52"/>
      <c r="L50" s="54"/>
      <c r="M50" s="53"/>
      <c r="N50" s="52"/>
      <c r="O50" s="52"/>
      <c r="P50" s="54"/>
      <c r="Q50" s="53">
        <v>720</v>
      </c>
      <c r="R50" s="52">
        <v>577</v>
      </c>
      <c r="S50" s="70">
        <v>0.8460410557184751</v>
      </c>
      <c r="T50" s="71">
        <v>0.20967741935483872</v>
      </c>
      <c r="U50" s="53">
        <v>818</v>
      </c>
      <c r="V50" s="52">
        <v>619</v>
      </c>
      <c r="W50" s="70">
        <v>0.8049414824447334</v>
      </c>
      <c r="X50" s="71">
        <v>0.25877763328998699</v>
      </c>
    </row>
    <row r="51" spans="1:24" ht="15" x14ac:dyDescent="0.25">
      <c r="A51" s="50" t="s">
        <v>171</v>
      </c>
      <c r="B51" s="50" t="s">
        <v>172</v>
      </c>
      <c r="C51" s="50" t="s">
        <v>93</v>
      </c>
      <c r="D51" s="50" t="s">
        <v>94</v>
      </c>
      <c r="E51" s="61"/>
      <c r="F51" s="62"/>
      <c r="G51" s="62">
        <v>845</v>
      </c>
      <c r="H51" s="63">
        <v>908</v>
      </c>
      <c r="I51" s="53"/>
      <c r="J51" s="52"/>
      <c r="K51" s="52"/>
      <c r="L51" s="54"/>
      <c r="M51" s="53"/>
      <c r="N51" s="52"/>
      <c r="O51" s="52"/>
      <c r="P51" s="54"/>
      <c r="Q51" s="53">
        <v>1049</v>
      </c>
      <c r="R51" s="52">
        <v>895</v>
      </c>
      <c r="S51" s="70">
        <v>1.0591715976331362</v>
      </c>
      <c r="T51" s="71">
        <v>0.18224852071005918</v>
      </c>
      <c r="U51" s="53">
        <v>1048</v>
      </c>
      <c r="V51" s="52">
        <v>886</v>
      </c>
      <c r="W51" s="70">
        <v>0.97577092511013219</v>
      </c>
      <c r="X51" s="71">
        <v>0.17841409691629956</v>
      </c>
    </row>
    <row r="52" spans="1:24" ht="15" x14ac:dyDescent="0.25">
      <c r="A52" s="50" t="s">
        <v>173</v>
      </c>
      <c r="B52" s="50" t="s">
        <v>174</v>
      </c>
      <c r="C52" s="50" t="s">
        <v>93</v>
      </c>
      <c r="D52" s="50" t="s">
        <v>94</v>
      </c>
      <c r="E52" s="61"/>
      <c r="F52" s="62"/>
      <c r="G52" s="62">
        <v>739</v>
      </c>
      <c r="H52" s="63">
        <v>826</v>
      </c>
      <c r="I52" s="53"/>
      <c r="J52" s="52"/>
      <c r="K52" s="52"/>
      <c r="L52" s="54"/>
      <c r="M52" s="53"/>
      <c r="N52" s="52"/>
      <c r="O52" s="52"/>
      <c r="P52" s="54"/>
      <c r="Q52" s="53">
        <v>593</v>
      </c>
      <c r="R52" s="52">
        <v>509</v>
      </c>
      <c r="S52" s="70">
        <v>0.68876860622462788</v>
      </c>
      <c r="T52" s="71">
        <v>0.11366711772665765</v>
      </c>
      <c r="U52" s="53">
        <v>684</v>
      </c>
      <c r="V52" s="52">
        <v>570</v>
      </c>
      <c r="W52" s="70">
        <v>0.69007263922518158</v>
      </c>
      <c r="X52" s="71">
        <v>0.13801452784503632</v>
      </c>
    </row>
    <row r="53" spans="1:24" ht="15" x14ac:dyDescent="0.25">
      <c r="A53" s="50" t="s">
        <v>175</v>
      </c>
      <c r="B53" s="50" t="s">
        <v>176</v>
      </c>
      <c r="C53" s="50" t="s">
        <v>93</v>
      </c>
      <c r="D53" s="50" t="s">
        <v>94</v>
      </c>
      <c r="E53" s="61"/>
      <c r="F53" s="62"/>
      <c r="G53" s="62">
        <v>654</v>
      </c>
      <c r="H53" s="63">
        <v>667</v>
      </c>
      <c r="I53" s="53"/>
      <c r="J53" s="52"/>
      <c r="K53" s="52"/>
      <c r="L53" s="54"/>
      <c r="M53" s="53"/>
      <c r="N53" s="52"/>
      <c r="O53" s="52"/>
      <c r="P53" s="54"/>
      <c r="Q53" s="53">
        <v>806</v>
      </c>
      <c r="R53" s="52">
        <v>672</v>
      </c>
      <c r="S53" s="70">
        <v>1.0275229357798166</v>
      </c>
      <c r="T53" s="71">
        <v>0.20489296636085627</v>
      </c>
      <c r="U53" s="53">
        <v>741</v>
      </c>
      <c r="V53" s="52">
        <v>519</v>
      </c>
      <c r="W53" s="70">
        <v>0.7781109445277361</v>
      </c>
      <c r="X53" s="71">
        <v>0.33283358320839579</v>
      </c>
    </row>
    <row r="54" spans="1:24" ht="15" x14ac:dyDescent="0.25">
      <c r="A54" s="50" t="s">
        <v>177</v>
      </c>
      <c r="B54" s="50" t="s">
        <v>178</v>
      </c>
      <c r="C54" s="50" t="s">
        <v>93</v>
      </c>
      <c r="D54" s="50" t="s">
        <v>94</v>
      </c>
      <c r="E54" s="61"/>
      <c r="F54" s="62"/>
      <c r="G54" s="62">
        <v>597</v>
      </c>
      <c r="H54" s="63">
        <v>661</v>
      </c>
      <c r="I54" s="53"/>
      <c r="J54" s="52"/>
      <c r="K54" s="52"/>
      <c r="L54" s="54"/>
      <c r="M54" s="53"/>
      <c r="N54" s="52"/>
      <c r="O54" s="52"/>
      <c r="P54" s="54"/>
      <c r="Q54" s="53">
        <v>564</v>
      </c>
      <c r="R54" s="52">
        <v>474</v>
      </c>
      <c r="S54" s="70">
        <v>0.79396984924623115</v>
      </c>
      <c r="T54" s="71">
        <v>0.15075376884422109</v>
      </c>
      <c r="U54" s="53">
        <v>657</v>
      </c>
      <c r="V54" s="52">
        <v>532</v>
      </c>
      <c r="W54" s="70">
        <v>0.80484114977307109</v>
      </c>
      <c r="X54" s="71">
        <v>0.18910741301059</v>
      </c>
    </row>
    <row r="55" spans="1:24" ht="15" x14ac:dyDescent="0.25">
      <c r="A55" s="50" t="s">
        <v>179</v>
      </c>
      <c r="B55" s="50" t="s">
        <v>180</v>
      </c>
      <c r="C55" s="50" t="s">
        <v>93</v>
      </c>
      <c r="D55" s="50" t="s">
        <v>94</v>
      </c>
      <c r="E55" s="61"/>
      <c r="F55" s="62"/>
      <c r="G55" s="62">
        <v>630</v>
      </c>
      <c r="H55" s="63">
        <v>700</v>
      </c>
      <c r="I55" s="53"/>
      <c r="J55" s="52"/>
      <c r="K55" s="52"/>
      <c r="L55" s="54"/>
      <c r="M55" s="53"/>
      <c r="N55" s="52"/>
      <c r="O55" s="52"/>
      <c r="P55" s="54"/>
      <c r="Q55" s="53">
        <v>687</v>
      </c>
      <c r="R55" s="52">
        <v>607</v>
      </c>
      <c r="S55" s="70">
        <v>0.96349206349206351</v>
      </c>
      <c r="T55" s="71">
        <v>0.12698412698412698</v>
      </c>
      <c r="U55" s="53">
        <v>770</v>
      </c>
      <c r="V55" s="52">
        <v>695</v>
      </c>
      <c r="W55" s="70">
        <v>0.99285714285714288</v>
      </c>
      <c r="X55" s="71">
        <v>0.10714285714285714</v>
      </c>
    </row>
    <row r="56" spans="1:24" ht="15" x14ac:dyDescent="0.25">
      <c r="A56" s="50" t="s">
        <v>181</v>
      </c>
      <c r="B56" s="50" t="s">
        <v>182</v>
      </c>
      <c r="C56" s="50" t="s">
        <v>93</v>
      </c>
      <c r="D56" s="50" t="s">
        <v>94</v>
      </c>
      <c r="E56" s="61"/>
      <c r="F56" s="62"/>
      <c r="G56" s="62">
        <v>850</v>
      </c>
      <c r="H56" s="63">
        <v>910</v>
      </c>
      <c r="I56" s="53"/>
      <c r="J56" s="52"/>
      <c r="K56" s="52"/>
      <c r="L56" s="54"/>
      <c r="M56" s="53"/>
      <c r="N56" s="52"/>
      <c r="O56" s="52"/>
      <c r="P56" s="54"/>
      <c r="Q56" s="53">
        <v>931</v>
      </c>
      <c r="R56" s="52">
        <v>772</v>
      </c>
      <c r="S56" s="70">
        <v>0.90823529411764703</v>
      </c>
      <c r="T56" s="71">
        <v>0.18705882352941178</v>
      </c>
      <c r="U56" s="53">
        <v>972</v>
      </c>
      <c r="V56" s="52">
        <v>790</v>
      </c>
      <c r="W56" s="70">
        <v>0.86813186813186816</v>
      </c>
      <c r="X56" s="71">
        <v>0.2</v>
      </c>
    </row>
    <row r="57" spans="1:24" ht="15" x14ac:dyDescent="0.25">
      <c r="A57" s="50" t="s">
        <v>183</v>
      </c>
      <c r="B57" s="50" t="s">
        <v>184</v>
      </c>
      <c r="C57" s="50" t="s">
        <v>95</v>
      </c>
      <c r="D57" s="50" t="s">
        <v>96</v>
      </c>
      <c r="E57" s="61"/>
      <c r="F57" s="62"/>
      <c r="G57" s="62">
        <v>690</v>
      </c>
      <c r="H57" s="63">
        <v>772</v>
      </c>
      <c r="I57" s="53"/>
      <c r="J57" s="52"/>
      <c r="K57" s="52"/>
      <c r="L57" s="54"/>
      <c r="M57" s="53"/>
      <c r="N57" s="52"/>
      <c r="O57" s="52"/>
      <c r="P57" s="54"/>
      <c r="Q57" s="53">
        <v>745</v>
      </c>
      <c r="R57" s="52">
        <v>588</v>
      </c>
      <c r="S57" s="70">
        <v>0.85217391304347823</v>
      </c>
      <c r="T57" s="71">
        <v>0.22753623188405797</v>
      </c>
      <c r="U57" s="53">
        <v>861</v>
      </c>
      <c r="V57" s="52">
        <v>687</v>
      </c>
      <c r="W57" s="70">
        <v>0.88989637305699487</v>
      </c>
      <c r="X57" s="71">
        <v>0.22538860103626943</v>
      </c>
    </row>
    <row r="58" spans="1:24" ht="15" x14ac:dyDescent="0.25">
      <c r="A58" s="50" t="s">
        <v>185</v>
      </c>
      <c r="B58" s="50" t="s">
        <v>186</v>
      </c>
      <c r="C58" s="50" t="s">
        <v>95</v>
      </c>
      <c r="D58" s="50" t="s">
        <v>96</v>
      </c>
      <c r="E58" s="61"/>
      <c r="F58" s="62"/>
      <c r="G58" s="62">
        <v>2110</v>
      </c>
      <c r="H58" s="63">
        <v>2182</v>
      </c>
      <c r="I58" s="53"/>
      <c r="J58" s="52"/>
      <c r="K58" s="52"/>
      <c r="L58" s="54"/>
      <c r="M58" s="53"/>
      <c r="N58" s="52"/>
      <c r="O58" s="52"/>
      <c r="P58" s="54"/>
      <c r="Q58" s="53">
        <v>2196</v>
      </c>
      <c r="R58" s="52">
        <v>1698</v>
      </c>
      <c r="S58" s="70">
        <v>0.80473933649289098</v>
      </c>
      <c r="T58" s="71">
        <v>0.23601895734597156</v>
      </c>
      <c r="U58" s="53">
        <v>2335</v>
      </c>
      <c r="V58" s="52">
        <v>1718</v>
      </c>
      <c r="W58" s="70">
        <v>0.78735105407882677</v>
      </c>
      <c r="X58" s="71">
        <v>0.28276810265811181</v>
      </c>
    </row>
    <row r="59" spans="1:24" ht="15" x14ac:dyDescent="0.25">
      <c r="A59" s="50" t="s">
        <v>187</v>
      </c>
      <c r="B59" s="50" t="s">
        <v>188</v>
      </c>
      <c r="C59" s="50" t="s">
        <v>95</v>
      </c>
      <c r="D59" s="50" t="s">
        <v>96</v>
      </c>
      <c r="E59" s="61"/>
      <c r="F59" s="62"/>
      <c r="G59" s="62">
        <v>690</v>
      </c>
      <c r="H59" s="63">
        <v>670</v>
      </c>
      <c r="I59" s="53"/>
      <c r="J59" s="52"/>
      <c r="K59" s="52"/>
      <c r="L59" s="54"/>
      <c r="M59" s="53"/>
      <c r="N59" s="52"/>
      <c r="O59" s="52"/>
      <c r="P59" s="54"/>
      <c r="Q59" s="53">
        <v>660</v>
      </c>
      <c r="R59" s="52">
        <v>588</v>
      </c>
      <c r="S59" s="70">
        <v>0.85217391304347823</v>
      </c>
      <c r="T59" s="71">
        <v>0.10434782608695652</v>
      </c>
      <c r="U59" s="53">
        <v>648</v>
      </c>
      <c r="V59" s="52">
        <v>565</v>
      </c>
      <c r="W59" s="70">
        <v>0.84328358208955223</v>
      </c>
      <c r="X59" s="71">
        <v>0.12388059701492538</v>
      </c>
    </row>
    <row r="60" spans="1:24" ht="15" x14ac:dyDescent="0.25">
      <c r="A60" s="50" t="s">
        <v>189</v>
      </c>
      <c r="B60" s="50" t="s">
        <v>190</v>
      </c>
      <c r="C60" s="50" t="s">
        <v>95</v>
      </c>
      <c r="D60" s="50" t="s">
        <v>96</v>
      </c>
      <c r="E60" s="61"/>
      <c r="F60" s="62"/>
      <c r="G60" s="62">
        <v>869</v>
      </c>
      <c r="H60" s="63">
        <v>976</v>
      </c>
      <c r="I60" s="53"/>
      <c r="J60" s="52"/>
      <c r="K60" s="52"/>
      <c r="L60" s="54"/>
      <c r="M60" s="53"/>
      <c r="N60" s="52"/>
      <c r="O60" s="52"/>
      <c r="P60" s="54"/>
      <c r="Q60" s="53">
        <v>793</v>
      </c>
      <c r="R60" s="52">
        <v>728</v>
      </c>
      <c r="S60" s="70">
        <v>0.83774453394706561</v>
      </c>
      <c r="T60" s="71">
        <v>7.4798619102416572E-2</v>
      </c>
      <c r="U60" s="53">
        <v>951</v>
      </c>
      <c r="V60" s="52">
        <v>880</v>
      </c>
      <c r="W60" s="70">
        <v>0.90163934426229508</v>
      </c>
      <c r="X60" s="71">
        <v>7.274590163934426E-2</v>
      </c>
    </row>
    <row r="61" spans="1:24" ht="15" x14ac:dyDescent="0.25">
      <c r="A61" s="50" t="s">
        <v>191</v>
      </c>
      <c r="B61" s="50" t="s">
        <v>192</v>
      </c>
      <c r="C61" s="50" t="s">
        <v>95</v>
      </c>
      <c r="D61" s="50" t="s">
        <v>96</v>
      </c>
      <c r="E61" s="61"/>
      <c r="F61" s="62"/>
      <c r="G61" s="62">
        <v>654</v>
      </c>
      <c r="H61" s="63">
        <v>765</v>
      </c>
      <c r="I61" s="53"/>
      <c r="J61" s="52"/>
      <c r="K61" s="52"/>
      <c r="L61" s="54"/>
      <c r="M61" s="53"/>
      <c r="N61" s="52"/>
      <c r="O61" s="52"/>
      <c r="P61" s="54"/>
      <c r="Q61" s="53">
        <v>685</v>
      </c>
      <c r="R61" s="52">
        <v>558</v>
      </c>
      <c r="S61" s="70">
        <v>0.85321100917431192</v>
      </c>
      <c r="T61" s="71">
        <v>0.19418960244648317</v>
      </c>
      <c r="U61" s="53">
        <v>677</v>
      </c>
      <c r="V61" s="52">
        <v>578</v>
      </c>
      <c r="W61" s="70">
        <v>0.75555555555555554</v>
      </c>
      <c r="X61" s="71">
        <v>0.12941176470588237</v>
      </c>
    </row>
    <row r="62" spans="1:24" ht="15" x14ac:dyDescent="0.25">
      <c r="A62" s="50" t="s">
        <v>193</v>
      </c>
      <c r="B62" s="50" t="s">
        <v>194</v>
      </c>
      <c r="C62" s="50" t="s">
        <v>95</v>
      </c>
      <c r="D62" s="50" t="s">
        <v>96</v>
      </c>
      <c r="E62" s="61"/>
      <c r="F62" s="62"/>
      <c r="G62" s="62">
        <v>893</v>
      </c>
      <c r="H62" s="63">
        <v>1020</v>
      </c>
      <c r="I62" s="53"/>
      <c r="J62" s="52"/>
      <c r="K62" s="52"/>
      <c r="L62" s="54"/>
      <c r="M62" s="53"/>
      <c r="N62" s="52"/>
      <c r="O62" s="52"/>
      <c r="P62" s="54"/>
      <c r="Q62" s="53">
        <v>896</v>
      </c>
      <c r="R62" s="52">
        <v>688</v>
      </c>
      <c r="S62" s="70">
        <v>0.77043673012318026</v>
      </c>
      <c r="T62" s="71">
        <v>0.23292273236282196</v>
      </c>
      <c r="U62" s="53">
        <v>1333</v>
      </c>
      <c r="V62" s="52">
        <v>1030</v>
      </c>
      <c r="W62" s="70">
        <v>1.0098039215686274</v>
      </c>
      <c r="X62" s="71">
        <v>0.29705882352941176</v>
      </c>
    </row>
    <row r="63" spans="1:24" ht="15" x14ac:dyDescent="0.25">
      <c r="A63" s="50" t="s">
        <v>195</v>
      </c>
      <c r="B63" s="50" t="s">
        <v>196</v>
      </c>
      <c r="C63" s="50" t="s">
        <v>95</v>
      </c>
      <c r="D63" s="50" t="s">
        <v>96</v>
      </c>
      <c r="E63" s="61"/>
      <c r="F63" s="62"/>
      <c r="G63" s="62">
        <v>1200</v>
      </c>
      <c r="H63" s="63">
        <v>1423</v>
      </c>
      <c r="I63" s="53"/>
      <c r="J63" s="52"/>
      <c r="K63" s="52"/>
      <c r="L63" s="54"/>
      <c r="M63" s="53"/>
      <c r="N63" s="52"/>
      <c r="O63" s="52"/>
      <c r="P63" s="54"/>
      <c r="Q63" s="53">
        <v>1201</v>
      </c>
      <c r="R63" s="52">
        <v>1038</v>
      </c>
      <c r="S63" s="70">
        <v>0.86499999999999999</v>
      </c>
      <c r="T63" s="71">
        <v>0.13583333333333333</v>
      </c>
      <c r="U63" s="53">
        <v>1536</v>
      </c>
      <c r="V63" s="52">
        <v>1349</v>
      </c>
      <c r="W63" s="70">
        <v>0.94799718903724528</v>
      </c>
      <c r="X63" s="71">
        <v>0.13141250878425861</v>
      </c>
    </row>
    <row r="64" spans="1:24" ht="15" x14ac:dyDescent="0.25">
      <c r="A64" s="50" t="s">
        <v>197</v>
      </c>
      <c r="B64" s="50" t="s">
        <v>198</v>
      </c>
      <c r="C64" s="50" t="s">
        <v>95</v>
      </c>
      <c r="D64" s="50" t="s">
        <v>96</v>
      </c>
      <c r="E64" s="61"/>
      <c r="F64" s="62"/>
      <c r="G64" s="62">
        <v>2508</v>
      </c>
      <c r="H64" s="63">
        <v>2726</v>
      </c>
      <c r="I64" s="53"/>
      <c r="J64" s="52"/>
      <c r="K64" s="52"/>
      <c r="L64" s="54"/>
      <c r="M64" s="53"/>
      <c r="N64" s="52"/>
      <c r="O64" s="52"/>
      <c r="P64" s="54"/>
      <c r="Q64" s="53">
        <v>2970</v>
      </c>
      <c r="R64" s="52">
        <v>2418</v>
      </c>
      <c r="S64" s="70">
        <v>0.96411483253588515</v>
      </c>
      <c r="T64" s="71">
        <v>0.22009569377990432</v>
      </c>
      <c r="U64" s="53">
        <v>3247</v>
      </c>
      <c r="V64" s="52">
        <v>2620</v>
      </c>
      <c r="W64" s="70">
        <v>0.96111518708730737</v>
      </c>
      <c r="X64" s="71">
        <v>0.23000733675715335</v>
      </c>
    </row>
    <row r="65" spans="1:24" ht="15" x14ac:dyDescent="0.25">
      <c r="A65" s="50" t="s">
        <v>199</v>
      </c>
      <c r="B65" s="50" t="s">
        <v>200</v>
      </c>
      <c r="C65" s="50" t="s">
        <v>95</v>
      </c>
      <c r="D65" s="50" t="s">
        <v>96</v>
      </c>
      <c r="E65" s="61"/>
      <c r="F65" s="62"/>
      <c r="G65" s="62">
        <v>502</v>
      </c>
      <c r="H65" s="63">
        <v>482</v>
      </c>
      <c r="I65" s="53"/>
      <c r="J65" s="52"/>
      <c r="K65" s="52"/>
      <c r="L65" s="54"/>
      <c r="M65" s="53"/>
      <c r="N65" s="52"/>
      <c r="O65" s="52"/>
      <c r="P65" s="54"/>
      <c r="Q65" s="53">
        <v>505</v>
      </c>
      <c r="R65" s="52">
        <v>435</v>
      </c>
      <c r="S65" s="70">
        <v>0.86653386454183268</v>
      </c>
      <c r="T65" s="71">
        <v>0.1394422310756972</v>
      </c>
      <c r="U65" s="53">
        <v>510</v>
      </c>
      <c r="V65" s="52">
        <v>429</v>
      </c>
      <c r="W65" s="70">
        <v>0.89004149377593356</v>
      </c>
      <c r="X65" s="71">
        <v>0.16804979253112035</v>
      </c>
    </row>
    <row r="66" spans="1:24" ht="15" x14ac:dyDescent="0.25">
      <c r="A66" s="50" t="s">
        <v>201</v>
      </c>
      <c r="B66" s="50" t="s">
        <v>202</v>
      </c>
      <c r="C66" s="50" t="s">
        <v>95</v>
      </c>
      <c r="D66" s="50" t="s">
        <v>96</v>
      </c>
      <c r="E66" s="61"/>
      <c r="F66" s="62"/>
      <c r="G66" s="62">
        <v>440</v>
      </c>
      <c r="H66" s="63">
        <v>442</v>
      </c>
      <c r="I66" s="53"/>
      <c r="J66" s="52"/>
      <c r="K66" s="52"/>
      <c r="L66" s="54"/>
      <c r="M66" s="53"/>
      <c r="N66" s="52"/>
      <c r="O66" s="52"/>
      <c r="P66" s="54"/>
      <c r="Q66" s="53">
        <v>440</v>
      </c>
      <c r="R66" s="52">
        <v>324</v>
      </c>
      <c r="S66" s="70">
        <v>0.73636363636363633</v>
      </c>
      <c r="T66" s="71">
        <v>0.26363636363636361</v>
      </c>
      <c r="U66" s="53">
        <v>421</v>
      </c>
      <c r="V66" s="52">
        <v>335</v>
      </c>
      <c r="W66" s="70">
        <v>0.75791855203619907</v>
      </c>
      <c r="X66" s="71">
        <v>0.19457013574660634</v>
      </c>
    </row>
    <row r="67" spans="1:24" ht="15" x14ac:dyDescent="0.25">
      <c r="A67" s="50" t="s">
        <v>203</v>
      </c>
      <c r="B67" s="50" t="s">
        <v>204</v>
      </c>
      <c r="C67" s="50" t="s">
        <v>95</v>
      </c>
      <c r="D67" s="50" t="s">
        <v>96</v>
      </c>
      <c r="E67" s="61"/>
      <c r="F67" s="62"/>
      <c r="G67" s="62">
        <v>2031</v>
      </c>
      <c r="H67" s="63">
        <v>2206</v>
      </c>
      <c r="I67" s="53"/>
      <c r="J67" s="52"/>
      <c r="K67" s="52"/>
      <c r="L67" s="54"/>
      <c r="M67" s="53"/>
      <c r="N67" s="52"/>
      <c r="O67" s="52"/>
      <c r="P67" s="54"/>
      <c r="Q67" s="53">
        <v>1998</v>
      </c>
      <c r="R67" s="52">
        <v>1894</v>
      </c>
      <c r="S67" s="70">
        <v>0.93254554406696211</v>
      </c>
      <c r="T67" s="71">
        <v>5.1206302314130973E-2</v>
      </c>
      <c r="U67" s="53">
        <v>2522</v>
      </c>
      <c r="V67" s="52">
        <v>2045</v>
      </c>
      <c r="W67" s="70">
        <v>0.92701722574796008</v>
      </c>
      <c r="X67" s="71">
        <v>0.21622846781504987</v>
      </c>
    </row>
    <row r="68" spans="1:24" ht="15" x14ac:dyDescent="0.25">
      <c r="A68" s="50" t="s">
        <v>205</v>
      </c>
      <c r="B68" s="50" t="s">
        <v>206</v>
      </c>
      <c r="C68" s="50" t="s">
        <v>95</v>
      </c>
      <c r="D68" s="50" t="s">
        <v>96</v>
      </c>
      <c r="E68" s="61"/>
      <c r="F68" s="62"/>
      <c r="G68" s="62">
        <v>706</v>
      </c>
      <c r="H68" s="63">
        <v>812</v>
      </c>
      <c r="I68" s="53"/>
      <c r="J68" s="52"/>
      <c r="K68" s="52"/>
      <c r="L68" s="54"/>
      <c r="M68" s="53"/>
      <c r="N68" s="52"/>
      <c r="O68" s="52"/>
      <c r="P68" s="54"/>
      <c r="Q68" s="53">
        <v>445</v>
      </c>
      <c r="R68" s="52">
        <v>421</v>
      </c>
      <c r="S68" s="70">
        <v>0.59631728045325783</v>
      </c>
      <c r="T68" s="71">
        <v>3.39943342776204E-2</v>
      </c>
      <c r="U68" s="53">
        <v>850</v>
      </c>
      <c r="V68" s="52">
        <v>764</v>
      </c>
      <c r="W68" s="70">
        <v>0.94088669950738912</v>
      </c>
      <c r="X68" s="71">
        <v>0.10591133004926108</v>
      </c>
    </row>
    <row r="69" spans="1:24" ht="15" x14ac:dyDescent="0.25">
      <c r="A69" s="50" t="s">
        <v>207</v>
      </c>
      <c r="B69" s="50" t="s">
        <v>208</v>
      </c>
      <c r="C69" s="50" t="s">
        <v>95</v>
      </c>
      <c r="D69" s="50" t="s">
        <v>96</v>
      </c>
      <c r="E69" s="61"/>
      <c r="F69" s="62"/>
      <c r="G69" s="62">
        <v>1594</v>
      </c>
      <c r="H69" s="63">
        <v>1632</v>
      </c>
      <c r="I69" s="53"/>
      <c r="J69" s="52"/>
      <c r="K69" s="52"/>
      <c r="L69" s="54"/>
      <c r="M69" s="53"/>
      <c r="N69" s="52"/>
      <c r="O69" s="52"/>
      <c r="P69" s="54"/>
      <c r="Q69" s="53">
        <v>1669</v>
      </c>
      <c r="R69" s="52">
        <v>1382</v>
      </c>
      <c r="S69" s="70">
        <v>0.86700125470514433</v>
      </c>
      <c r="T69" s="71">
        <v>0.18005018820577165</v>
      </c>
      <c r="U69" s="53">
        <v>1665</v>
      </c>
      <c r="V69" s="52">
        <v>1326</v>
      </c>
      <c r="W69" s="70">
        <v>0.8125</v>
      </c>
      <c r="X69" s="71">
        <v>0.20772058823529413</v>
      </c>
    </row>
    <row r="70" spans="1:24" ht="15" x14ac:dyDescent="0.25">
      <c r="A70" s="50" t="s">
        <v>209</v>
      </c>
      <c r="B70" s="50" t="s">
        <v>210</v>
      </c>
      <c r="C70" s="50" t="s">
        <v>95</v>
      </c>
      <c r="D70" s="50" t="s">
        <v>96</v>
      </c>
      <c r="E70" s="61"/>
      <c r="F70" s="62"/>
      <c r="G70" s="62">
        <v>1025</v>
      </c>
      <c r="H70" s="63">
        <v>1051</v>
      </c>
      <c r="I70" s="53"/>
      <c r="J70" s="52"/>
      <c r="K70" s="52"/>
      <c r="L70" s="54"/>
      <c r="M70" s="53"/>
      <c r="N70" s="52"/>
      <c r="O70" s="52"/>
      <c r="P70" s="54"/>
      <c r="Q70" s="53">
        <v>1241</v>
      </c>
      <c r="R70" s="52">
        <v>1081</v>
      </c>
      <c r="S70" s="70">
        <v>1.0546341463414635</v>
      </c>
      <c r="T70" s="71">
        <v>0.15609756097560976</v>
      </c>
      <c r="U70" s="53">
        <v>1286</v>
      </c>
      <c r="V70" s="52">
        <v>1125</v>
      </c>
      <c r="W70" s="70">
        <v>1.0704091341579449</v>
      </c>
      <c r="X70" s="71">
        <v>0.15318744053282587</v>
      </c>
    </row>
    <row r="71" spans="1:24" ht="15" x14ac:dyDescent="0.25">
      <c r="A71" s="50" t="s">
        <v>211</v>
      </c>
      <c r="B71" s="50" t="s">
        <v>212</v>
      </c>
      <c r="C71" s="50" t="s">
        <v>97</v>
      </c>
      <c r="D71" s="50" t="s">
        <v>98</v>
      </c>
      <c r="E71" s="61"/>
      <c r="F71" s="62"/>
      <c r="G71" s="62">
        <v>301</v>
      </c>
      <c r="H71" s="63">
        <v>349</v>
      </c>
      <c r="I71" s="53"/>
      <c r="J71" s="52"/>
      <c r="K71" s="52"/>
      <c r="L71" s="54"/>
      <c r="M71" s="53"/>
      <c r="N71" s="52"/>
      <c r="O71" s="52"/>
      <c r="P71" s="54"/>
      <c r="Q71" s="53">
        <v>349</v>
      </c>
      <c r="R71" s="52">
        <v>311</v>
      </c>
      <c r="S71" s="70">
        <v>1.0332225913621262</v>
      </c>
      <c r="T71" s="71">
        <v>0.12624584717607973</v>
      </c>
      <c r="U71" s="53">
        <v>398</v>
      </c>
      <c r="V71" s="52">
        <v>352</v>
      </c>
      <c r="W71" s="70">
        <v>1.0085959885386819</v>
      </c>
      <c r="X71" s="71">
        <v>0.1318051575931232</v>
      </c>
    </row>
    <row r="72" spans="1:24" ht="15" x14ac:dyDescent="0.25">
      <c r="A72" s="50" t="s">
        <v>213</v>
      </c>
      <c r="B72" s="50" t="s">
        <v>214</v>
      </c>
      <c r="C72" s="50" t="s">
        <v>97</v>
      </c>
      <c r="D72" s="50" t="s">
        <v>98</v>
      </c>
      <c r="E72" s="61"/>
      <c r="F72" s="62"/>
      <c r="G72" s="62">
        <v>922</v>
      </c>
      <c r="H72" s="63">
        <v>943</v>
      </c>
      <c r="I72" s="53"/>
      <c r="J72" s="52"/>
      <c r="K72" s="52"/>
      <c r="L72" s="54"/>
      <c r="M72" s="53"/>
      <c r="N72" s="52"/>
      <c r="O72" s="52"/>
      <c r="P72" s="54"/>
      <c r="Q72" s="53">
        <v>1031</v>
      </c>
      <c r="R72" s="52">
        <v>809</v>
      </c>
      <c r="S72" s="70">
        <v>0.87744034707158347</v>
      </c>
      <c r="T72" s="71">
        <v>0.24078091106290672</v>
      </c>
      <c r="U72" s="53">
        <v>1031</v>
      </c>
      <c r="V72" s="52">
        <v>835</v>
      </c>
      <c r="W72" s="70">
        <v>0.88547189819724281</v>
      </c>
      <c r="X72" s="71">
        <v>0.20784729586426298</v>
      </c>
    </row>
    <row r="73" spans="1:24" ht="15" x14ac:dyDescent="0.25">
      <c r="A73" s="50" t="s">
        <v>215</v>
      </c>
      <c r="B73" s="50" t="s">
        <v>216</v>
      </c>
      <c r="C73" s="50" t="s">
        <v>97</v>
      </c>
      <c r="D73" s="50" t="s">
        <v>98</v>
      </c>
      <c r="E73" s="61"/>
      <c r="F73" s="62"/>
      <c r="G73" s="62">
        <v>1756</v>
      </c>
      <c r="H73" s="63">
        <v>1961</v>
      </c>
      <c r="I73" s="53"/>
      <c r="J73" s="52"/>
      <c r="K73" s="52"/>
      <c r="L73" s="54"/>
      <c r="M73" s="53"/>
      <c r="N73" s="52"/>
      <c r="O73" s="52"/>
      <c r="P73" s="54"/>
      <c r="Q73" s="53">
        <v>2019</v>
      </c>
      <c r="R73" s="52">
        <v>1912</v>
      </c>
      <c r="S73" s="70">
        <v>1.0888382687927107</v>
      </c>
      <c r="T73" s="71">
        <v>6.0933940774487473E-2</v>
      </c>
      <c r="U73" s="53">
        <v>2331</v>
      </c>
      <c r="V73" s="52">
        <v>2111</v>
      </c>
      <c r="W73" s="70">
        <v>1.0764915859255482</v>
      </c>
      <c r="X73" s="71">
        <v>0.11218765935747067</v>
      </c>
    </row>
    <row r="74" spans="1:24" ht="15" x14ac:dyDescent="0.25">
      <c r="A74" s="50" t="s">
        <v>217</v>
      </c>
      <c r="B74" s="50" t="s">
        <v>218</v>
      </c>
      <c r="C74" s="50" t="s">
        <v>97</v>
      </c>
      <c r="D74" s="50" t="s">
        <v>98</v>
      </c>
      <c r="E74" s="61"/>
      <c r="F74" s="62"/>
      <c r="G74" s="62">
        <v>1239</v>
      </c>
      <c r="H74" s="63">
        <v>1356</v>
      </c>
      <c r="I74" s="53"/>
      <c r="J74" s="52"/>
      <c r="K74" s="52"/>
      <c r="L74" s="54"/>
      <c r="M74" s="53"/>
      <c r="N74" s="52"/>
      <c r="O74" s="52"/>
      <c r="P74" s="54"/>
      <c r="Q74" s="53">
        <v>1299</v>
      </c>
      <c r="R74" s="52">
        <v>1101</v>
      </c>
      <c r="S74" s="70">
        <v>0.88861985472154958</v>
      </c>
      <c r="T74" s="71">
        <v>0.15980629539951574</v>
      </c>
      <c r="U74" s="53">
        <v>1214</v>
      </c>
      <c r="V74" s="52">
        <v>1058</v>
      </c>
      <c r="W74" s="70">
        <v>0.78023598820058992</v>
      </c>
      <c r="X74" s="71">
        <v>0.11504424778761062</v>
      </c>
    </row>
    <row r="75" spans="1:24" ht="15" x14ac:dyDescent="0.25">
      <c r="A75" s="50" t="s">
        <v>219</v>
      </c>
      <c r="B75" s="50" t="s">
        <v>220</v>
      </c>
      <c r="C75" s="50" t="s">
        <v>97</v>
      </c>
      <c r="D75" s="50" t="s">
        <v>98</v>
      </c>
      <c r="E75" s="61"/>
      <c r="F75" s="62"/>
      <c r="G75" s="62">
        <v>1726</v>
      </c>
      <c r="H75" s="63">
        <v>1871</v>
      </c>
      <c r="I75" s="53"/>
      <c r="J75" s="52"/>
      <c r="K75" s="52"/>
      <c r="L75" s="54"/>
      <c r="M75" s="53"/>
      <c r="N75" s="52"/>
      <c r="O75" s="52"/>
      <c r="P75" s="54"/>
      <c r="Q75" s="53">
        <v>1716</v>
      </c>
      <c r="R75" s="52">
        <v>1436</v>
      </c>
      <c r="S75" s="70">
        <v>0.83198146002317497</v>
      </c>
      <c r="T75" s="71">
        <v>0.16222479721900349</v>
      </c>
      <c r="U75" s="53">
        <v>1666</v>
      </c>
      <c r="V75" s="52">
        <v>1332</v>
      </c>
      <c r="W75" s="70">
        <v>0.71191876002137899</v>
      </c>
      <c r="X75" s="71">
        <v>0.17851416354890434</v>
      </c>
    </row>
    <row r="76" spans="1:24" ht="15" x14ac:dyDescent="0.25">
      <c r="A76" s="50" t="s">
        <v>221</v>
      </c>
      <c r="B76" s="50" t="s">
        <v>222</v>
      </c>
      <c r="C76" s="50" t="s">
        <v>97</v>
      </c>
      <c r="D76" s="50" t="s">
        <v>98</v>
      </c>
      <c r="E76" s="61"/>
      <c r="F76" s="62"/>
      <c r="G76" s="62">
        <v>1928</v>
      </c>
      <c r="H76" s="63">
        <v>2083</v>
      </c>
      <c r="I76" s="53"/>
      <c r="J76" s="52"/>
      <c r="K76" s="52"/>
      <c r="L76" s="54"/>
      <c r="M76" s="53"/>
      <c r="N76" s="52"/>
      <c r="O76" s="52"/>
      <c r="P76" s="54"/>
      <c r="Q76" s="53">
        <v>1740</v>
      </c>
      <c r="R76" s="52">
        <v>1574</v>
      </c>
      <c r="S76" s="70">
        <v>0.81639004149377592</v>
      </c>
      <c r="T76" s="71">
        <v>8.6099585062240663E-2</v>
      </c>
      <c r="U76" s="53">
        <v>1954</v>
      </c>
      <c r="V76" s="52">
        <v>1724</v>
      </c>
      <c r="W76" s="70">
        <v>0.8276524243879021</v>
      </c>
      <c r="X76" s="71">
        <v>0.11041766682669227</v>
      </c>
    </row>
    <row r="77" spans="1:24" ht="15" x14ac:dyDescent="0.25">
      <c r="A77" s="50" t="s">
        <v>223</v>
      </c>
      <c r="B77" s="50" t="s">
        <v>224</v>
      </c>
      <c r="C77" s="50" t="s">
        <v>97</v>
      </c>
      <c r="D77" s="50" t="s">
        <v>98</v>
      </c>
      <c r="E77" s="61"/>
      <c r="F77" s="62"/>
      <c r="G77" s="62">
        <v>2246</v>
      </c>
      <c r="H77" s="63">
        <v>2290</v>
      </c>
      <c r="I77" s="53"/>
      <c r="J77" s="52"/>
      <c r="K77" s="52"/>
      <c r="L77" s="54"/>
      <c r="M77" s="53"/>
      <c r="N77" s="52"/>
      <c r="O77" s="52"/>
      <c r="P77" s="54"/>
      <c r="Q77" s="53">
        <v>2357</v>
      </c>
      <c r="R77" s="52">
        <v>2119</v>
      </c>
      <c r="S77" s="70">
        <v>0.9434550311665183</v>
      </c>
      <c r="T77" s="71">
        <v>0.10596616206589493</v>
      </c>
      <c r="U77" s="53">
        <v>2535</v>
      </c>
      <c r="V77" s="52">
        <v>2185</v>
      </c>
      <c r="W77" s="70">
        <v>0.95414847161572047</v>
      </c>
      <c r="X77" s="71">
        <v>0.15283842794759825</v>
      </c>
    </row>
    <row r="78" spans="1:24" ht="15" x14ac:dyDescent="0.25">
      <c r="A78" s="50" t="s">
        <v>225</v>
      </c>
      <c r="B78" s="50" t="s">
        <v>226</v>
      </c>
      <c r="C78" s="50" t="s">
        <v>97</v>
      </c>
      <c r="D78" s="50" t="s">
        <v>98</v>
      </c>
      <c r="E78" s="61"/>
      <c r="F78" s="62"/>
      <c r="G78" s="62">
        <v>1112</v>
      </c>
      <c r="H78" s="63">
        <v>1168</v>
      </c>
      <c r="I78" s="53"/>
      <c r="J78" s="52"/>
      <c r="K78" s="52"/>
      <c r="L78" s="54"/>
      <c r="M78" s="53"/>
      <c r="N78" s="52"/>
      <c r="O78" s="52"/>
      <c r="P78" s="54"/>
      <c r="Q78" s="53">
        <v>1102</v>
      </c>
      <c r="R78" s="52">
        <v>938</v>
      </c>
      <c r="S78" s="70">
        <v>0.84352517985611508</v>
      </c>
      <c r="T78" s="71">
        <v>0.14748201438848921</v>
      </c>
      <c r="U78" s="53">
        <v>1094</v>
      </c>
      <c r="V78" s="52">
        <v>960</v>
      </c>
      <c r="W78" s="70">
        <v>0.82191780821917804</v>
      </c>
      <c r="X78" s="71">
        <v>0.11472602739726027</v>
      </c>
    </row>
    <row r="79" spans="1:24" ht="15" x14ac:dyDescent="0.25">
      <c r="A79" s="50" t="s">
        <v>227</v>
      </c>
      <c r="B79" s="50" t="s">
        <v>228</v>
      </c>
      <c r="C79" s="50" t="s">
        <v>97</v>
      </c>
      <c r="D79" s="50" t="s">
        <v>98</v>
      </c>
      <c r="E79" s="61"/>
      <c r="F79" s="62"/>
      <c r="G79" s="62">
        <v>1773</v>
      </c>
      <c r="H79" s="63">
        <v>1875</v>
      </c>
      <c r="I79" s="53"/>
      <c r="J79" s="52"/>
      <c r="K79" s="52"/>
      <c r="L79" s="54"/>
      <c r="M79" s="53"/>
      <c r="N79" s="52"/>
      <c r="O79" s="52"/>
      <c r="P79" s="54"/>
      <c r="Q79" s="53">
        <v>1845</v>
      </c>
      <c r="R79" s="52">
        <v>1621</v>
      </c>
      <c r="S79" s="70">
        <v>0.91426959954878739</v>
      </c>
      <c r="T79" s="71">
        <v>0.12633953750705021</v>
      </c>
      <c r="U79" s="53">
        <v>2010</v>
      </c>
      <c r="V79" s="52">
        <v>1766</v>
      </c>
      <c r="W79" s="70">
        <v>0.94186666666666663</v>
      </c>
      <c r="X79" s="71">
        <v>0.13013333333333332</v>
      </c>
    </row>
    <row r="80" spans="1:24" ht="15" x14ac:dyDescent="0.25">
      <c r="A80" s="50" t="s">
        <v>229</v>
      </c>
      <c r="B80" s="50" t="s">
        <v>230</v>
      </c>
      <c r="C80" s="50" t="s">
        <v>99</v>
      </c>
      <c r="D80" s="50" t="s">
        <v>100</v>
      </c>
      <c r="E80" s="61"/>
      <c r="F80" s="62"/>
      <c r="G80" s="62">
        <v>1467</v>
      </c>
      <c r="H80" s="63">
        <v>1648</v>
      </c>
      <c r="I80" s="53"/>
      <c r="J80" s="52"/>
      <c r="K80" s="52"/>
      <c r="L80" s="54"/>
      <c r="M80" s="53"/>
      <c r="N80" s="52"/>
      <c r="O80" s="52"/>
      <c r="P80" s="54"/>
      <c r="Q80" s="53">
        <v>1454</v>
      </c>
      <c r="R80" s="52">
        <v>1075</v>
      </c>
      <c r="S80" s="70">
        <v>0.73278800272665301</v>
      </c>
      <c r="T80" s="71">
        <v>0.25835037491479207</v>
      </c>
      <c r="U80" s="53">
        <v>1253</v>
      </c>
      <c r="V80" s="52">
        <v>982</v>
      </c>
      <c r="W80" s="70">
        <v>0.595873786407767</v>
      </c>
      <c r="X80" s="71">
        <v>0.16444174757281554</v>
      </c>
    </row>
    <row r="81" spans="1:24" ht="15" x14ac:dyDescent="0.25">
      <c r="A81" s="50" t="s">
        <v>231</v>
      </c>
      <c r="B81" s="50" t="s">
        <v>232</v>
      </c>
      <c r="C81" s="50" t="s">
        <v>99</v>
      </c>
      <c r="D81" s="50" t="s">
        <v>100</v>
      </c>
      <c r="E81" s="61"/>
      <c r="F81" s="62"/>
      <c r="G81" s="62">
        <v>1114</v>
      </c>
      <c r="H81" s="63">
        <v>1222</v>
      </c>
      <c r="I81" s="53"/>
      <c r="J81" s="52"/>
      <c r="K81" s="52"/>
      <c r="L81" s="54"/>
      <c r="M81" s="53"/>
      <c r="N81" s="52"/>
      <c r="O81" s="52"/>
      <c r="P81" s="54"/>
      <c r="Q81" s="53">
        <v>1165</v>
      </c>
      <c r="R81" s="52">
        <v>1006</v>
      </c>
      <c r="S81" s="70">
        <v>0.90305206463195686</v>
      </c>
      <c r="T81" s="71">
        <v>0.14272890484739678</v>
      </c>
      <c r="U81" s="53">
        <v>1381</v>
      </c>
      <c r="V81" s="52">
        <v>1189</v>
      </c>
      <c r="W81" s="70">
        <v>0.97299509001636664</v>
      </c>
      <c r="X81" s="71">
        <v>0.15711947626841244</v>
      </c>
    </row>
    <row r="82" spans="1:24" ht="15" x14ac:dyDescent="0.25">
      <c r="A82" s="50" t="s">
        <v>233</v>
      </c>
      <c r="B82" s="50" t="s">
        <v>234</v>
      </c>
      <c r="C82" s="50" t="s">
        <v>99</v>
      </c>
      <c r="D82" s="50" t="s">
        <v>100</v>
      </c>
      <c r="E82" s="61"/>
      <c r="F82" s="62"/>
      <c r="G82" s="62">
        <v>872</v>
      </c>
      <c r="H82" s="63">
        <v>900</v>
      </c>
      <c r="I82" s="53"/>
      <c r="J82" s="52"/>
      <c r="K82" s="52"/>
      <c r="L82" s="54"/>
      <c r="M82" s="53"/>
      <c r="N82" s="52"/>
      <c r="O82" s="52"/>
      <c r="P82" s="54"/>
      <c r="Q82" s="53">
        <v>867</v>
      </c>
      <c r="R82" s="52">
        <v>701</v>
      </c>
      <c r="S82" s="70">
        <v>0.80389908256880738</v>
      </c>
      <c r="T82" s="71">
        <v>0.19036697247706422</v>
      </c>
      <c r="U82" s="53">
        <v>808</v>
      </c>
      <c r="V82" s="52">
        <v>673</v>
      </c>
      <c r="W82" s="70">
        <v>0.74777777777777776</v>
      </c>
      <c r="X82" s="71">
        <v>0.15</v>
      </c>
    </row>
    <row r="83" spans="1:24" ht="15" x14ac:dyDescent="0.25">
      <c r="A83" s="50" t="s">
        <v>235</v>
      </c>
      <c r="B83" s="50" t="s">
        <v>236</v>
      </c>
      <c r="C83" s="50" t="s">
        <v>99</v>
      </c>
      <c r="D83" s="50" t="s">
        <v>100</v>
      </c>
      <c r="E83" s="61"/>
      <c r="F83" s="62"/>
      <c r="G83" s="62">
        <v>1278</v>
      </c>
      <c r="H83" s="63">
        <v>1379</v>
      </c>
      <c r="I83" s="53"/>
      <c r="J83" s="52"/>
      <c r="K83" s="52"/>
      <c r="L83" s="54"/>
      <c r="M83" s="53"/>
      <c r="N83" s="52"/>
      <c r="O83" s="52"/>
      <c r="P83" s="54"/>
      <c r="Q83" s="53">
        <v>1378</v>
      </c>
      <c r="R83" s="52">
        <v>1008</v>
      </c>
      <c r="S83" s="70">
        <v>0.78873239436619713</v>
      </c>
      <c r="T83" s="71">
        <v>0.28951486697965573</v>
      </c>
      <c r="U83" s="53">
        <v>1375</v>
      </c>
      <c r="V83" s="52">
        <v>1023</v>
      </c>
      <c r="W83" s="70">
        <v>0.74184191443074687</v>
      </c>
      <c r="X83" s="71">
        <v>0.25525743292240755</v>
      </c>
    </row>
    <row r="84" spans="1:24" ht="15" x14ac:dyDescent="0.25">
      <c r="A84" s="50" t="s">
        <v>237</v>
      </c>
      <c r="B84" s="50" t="s">
        <v>238</v>
      </c>
      <c r="C84" s="50" t="s">
        <v>99</v>
      </c>
      <c r="D84" s="50" t="s">
        <v>100</v>
      </c>
      <c r="E84" s="61"/>
      <c r="F84" s="62"/>
      <c r="G84" s="62">
        <v>479</v>
      </c>
      <c r="H84" s="63">
        <v>445</v>
      </c>
      <c r="I84" s="53"/>
      <c r="J84" s="52"/>
      <c r="K84" s="52"/>
      <c r="L84" s="54"/>
      <c r="M84" s="53"/>
      <c r="N84" s="52"/>
      <c r="O84" s="52"/>
      <c r="P84" s="54"/>
      <c r="Q84" s="53">
        <v>405</v>
      </c>
      <c r="R84" s="52">
        <v>372</v>
      </c>
      <c r="S84" s="70">
        <v>0.77661795407098122</v>
      </c>
      <c r="T84" s="71">
        <v>6.889352818371608E-2</v>
      </c>
      <c r="U84" s="53">
        <v>426</v>
      </c>
      <c r="V84" s="52">
        <v>393</v>
      </c>
      <c r="W84" s="70">
        <v>0.88314606741573032</v>
      </c>
      <c r="X84" s="71">
        <v>7.415730337078652E-2</v>
      </c>
    </row>
    <row r="85" spans="1:24" ht="15" x14ac:dyDescent="0.25">
      <c r="A85" s="50" t="s">
        <v>239</v>
      </c>
      <c r="B85" s="50" t="s">
        <v>240</v>
      </c>
      <c r="C85" s="50" t="s">
        <v>99</v>
      </c>
      <c r="D85" s="50" t="s">
        <v>100</v>
      </c>
      <c r="E85" s="61"/>
      <c r="F85" s="62"/>
      <c r="G85" s="62">
        <v>454</v>
      </c>
      <c r="H85" s="63">
        <v>498</v>
      </c>
      <c r="I85" s="53"/>
      <c r="J85" s="52"/>
      <c r="K85" s="52"/>
      <c r="L85" s="54"/>
      <c r="M85" s="53"/>
      <c r="N85" s="52"/>
      <c r="O85" s="52"/>
      <c r="P85" s="54"/>
      <c r="Q85" s="53">
        <v>537</v>
      </c>
      <c r="R85" s="52">
        <v>489</v>
      </c>
      <c r="S85" s="70">
        <v>1.0770925110132159</v>
      </c>
      <c r="T85" s="71">
        <v>0.10572687224669604</v>
      </c>
      <c r="U85" s="53">
        <v>567</v>
      </c>
      <c r="V85" s="52">
        <v>510</v>
      </c>
      <c r="W85" s="70">
        <v>1.0240963855421688</v>
      </c>
      <c r="X85" s="71">
        <v>0.1144578313253012</v>
      </c>
    </row>
    <row r="86" spans="1:24" ht="15" x14ac:dyDescent="0.25">
      <c r="A86" s="50" t="s">
        <v>241</v>
      </c>
      <c r="B86" s="50" t="s">
        <v>242</v>
      </c>
      <c r="C86" s="50" t="s">
        <v>99</v>
      </c>
      <c r="D86" s="50" t="s">
        <v>100</v>
      </c>
      <c r="E86" s="61"/>
      <c r="F86" s="62"/>
      <c r="G86" s="62">
        <v>1083</v>
      </c>
      <c r="H86" s="63">
        <v>1146</v>
      </c>
      <c r="I86" s="53"/>
      <c r="J86" s="52"/>
      <c r="K86" s="52"/>
      <c r="L86" s="54"/>
      <c r="M86" s="53"/>
      <c r="N86" s="52"/>
      <c r="O86" s="52"/>
      <c r="P86" s="54"/>
      <c r="Q86" s="53">
        <v>905</v>
      </c>
      <c r="R86" s="52">
        <v>731</v>
      </c>
      <c r="S86" s="70">
        <v>0.67497691597414589</v>
      </c>
      <c r="T86" s="71">
        <v>0.16066481994459833</v>
      </c>
      <c r="U86" s="53">
        <v>1005</v>
      </c>
      <c r="V86" s="52">
        <v>813</v>
      </c>
      <c r="W86" s="70">
        <v>0.70942408376963351</v>
      </c>
      <c r="X86" s="71">
        <v>0.16753926701570682</v>
      </c>
    </row>
    <row r="87" spans="1:24" ht="15" x14ac:dyDescent="0.25">
      <c r="A87" s="50" t="s">
        <v>243</v>
      </c>
      <c r="B87" s="50" t="s">
        <v>244</v>
      </c>
      <c r="C87" s="50" t="s">
        <v>99</v>
      </c>
      <c r="D87" s="50" t="s">
        <v>100</v>
      </c>
      <c r="E87" s="61"/>
      <c r="F87" s="62"/>
      <c r="G87" s="62">
        <v>630</v>
      </c>
      <c r="H87" s="63">
        <v>608</v>
      </c>
      <c r="I87" s="53"/>
      <c r="J87" s="52"/>
      <c r="K87" s="52"/>
      <c r="L87" s="54"/>
      <c r="M87" s="53"/>
      <c r="N87" s="52"/>
      <c r="O87" s="52"/>
      <c r="P87" s="54"/>
      <c r="Q87" s="53">
        <v>660</v>
      </c>
      <c r="R87" s="52">
        <v>552</v>
      </c>
      <c r="S87" s="70">
        <v>0.87619047619047619</v>
      </c>
      <c r="T87" s="71">
        <v>0.17142857142857143</v>
      </c>
      <c r="U87" s="53">
        <v>690</v>
      </c>
      <c r="V87" s="52">
        <v>547</v>
      </c>
      <c r="W87" s="70">
        <v>0.89967105263157898</v>
      </c>
      <c r="X87" s="71">
        <v>0.23519736842105263</v>
      </c>
    </row>
    <row r="88" spans="1:24" ht="15" x14ac:dyDescent="0.25">
      <c r="A88" s="50" t="s">
        <v>245</v>
      </c>
      <c r="B88" s="50" t="s">
        <v>246</v>
      </c>
      <c r="C88" s="50" t="s">
        <v>99</v>
      </c>
      <c r="D88" s="50" t="s">
        <v>100</v>
      </c>
      <c r="E88" s="61"/>
      <c r="F88" s="62"/>
      <c r="G88" s="62">
        <v>580</v>
      </c>
      <c r="H88" s="63">
        <v>655</v>
      </c>
      <c r="I88" s="53"/>
      <c r="J88" s="52"/>
      <c r="K88" s="52"/>
      <c r="L88" s="54"/>
      <c r="M88" s="53"/>
      <c r="N88" s="52"/>
      <c r="O88" s="52"/>
      <c r="P88" s="54"/>
      <c r="Q88" s="53">
        <v>441</v>
      </c>
      <c r="R88" s="52">
        <v>347</v>
      </c>
      <c r="S88" s="70">
        <v>0.59827586206896555</v>
      </c>
      <c r="T88" s="71">
        <v>0.16206896551724137</v>
      </c>
      <c r="U88" s="53">
        <v>436</v>
      </c>
      <c r="V88" s="52">
        <v>350</v>
      </c>
      <c r="W88" s="70">
        <v>0.53435114503816794</v>
      </c>
      <c r="X88" s="71">
        <v>0.13129770992366413</v>
      </c>
    </row>
    <row r="89" spans="1:24" ht="15" x14ac:dyDescent="0.25">
      <c r="A89" s="50" t="s">
        <v>247</v>
      </c>
      <c r="B89" s="50" t="s">
        <v>248</v>
      </c>
      <c r="C89" s="50" t="s">
        <v>99</v>
      </c>
      <c r="D89" s="50" t="s">
        <v>100</v>
      </c>
      <c r="E89" s="61"/>
      <c r="F89" s="62"/>
      <c r="G89" s="62">
        <v>1155</v>
      </c>
      <c r="H89" s="63">
        <v>1225</v>
      </c>
      <c r="I89" s="53"/>
      <c r="J89" s="52"/>
      <c r="K89" s="52"/>
      <c r="L89" s="54"/>
      <c r="M89" s="53"/>
      <c r="N89" s="52"/>
      <c r="O89" s="52"/>
      <c r="P89" s="54"/>
      <c r="Q89" s="53">
        <v>1199</v>
      </c>
      <c r="R89" s="52">
        <v>1052</v>
      </c>
      <c r="S89" s="70">
        <v>0.91082251082251087</v>
      </c>
      <c r="T89" s="71">
        <v>0.12727272727272726</v>
      </c>
      <c r="U89" s="53">
        <v>1420</v>
      </c>
      <c r="V89" s="52">
        <v>1204</v>
      </c>
      <c r="W89" s="70">
        <v>0.98285714285714287</v>
      </c>
      <c r="X89" s="71">
        <v>0.1763265306122449</v>
      </c>
    </row>
    <row r="90" spans="1:24" ht="15" x14ac:dyDescent="0.25">
      <c r="A90" s="50" t="s">
        <v>249</v>
      </c>
      <c r="B90" s="50" t="s">
        <v>250</v>
      </c>
      <c r="C90" s="50" t="s">
        <v>99</v>
      </c>
      <c r="D90" s="50" t="s">
        <v>100</v>
      </c>
      <c r="E90" s="61"/>
      <c r="F90" s="62"/>
      <c r="G90" s="62">
        <v>1666</v>
      </c>
      <c r="H90" s="63">
        <v>1685</v>
      </c>
      <c r="I90" s="53"/>
      <c r="J90" s="52"/>
      <c r="K90" s="52"/>
      <c r="L90" s="54"/>
      <c r="M90" s="53"/>
      <c r="N90" s="52"/>
      <c r="O90" s="52"/>
      <c r="P90" s="54"/>
      <c r="Q90" s="53">
        <v>1431</v>
      </c>
      <c r="R90" s="52">
        <v>1326</v>
      </c>
      <c r="S90" s="70">
        <v>0.79591836734693877</v>
      </c>
      <c r="T90" s="71">
        <v>6.3025210084033612E-2</v>
      </c>
      <c r="U90" s="53">
        <v>1475</v>
      </c>
      <c r="V90" s="52">
        <v>1363</v>
      </c>
      <c r="W90" s="70">
        <v>0.80890207715133533</v>
      </c>
      <c r="X90" s="71">
        <v>6.6468842729970321E-2</v>
      </c>
    </row>
    <row r="91" spans="1:24" ht="15" x14ac:dyDescent="0.25">
      <c r="A91" s="50" t="s">
        <v>251</v>
      </c>
      <c r="B91" s="50" t="s">
        <v>252</v>
      </c>
      <c r="C91" s="50" t="s">
        <v>99</v>
      </c>
      <c r="D91" s="50" t="s">
        <v>100</v>
      </c>
      <c r="E91" s="61"/>
      <c r="F91" s="62"/>
      <c r="G91" s="62">
        <v>902</v>
      </c>
      <c r="H91" s="63">
        <v>953</v>
      </c>
      <c r="I91" s="53"/>
      <c r="J91" s="52"/>
      <c r="K91" s="52"/>
      <c r="L91" s="54"/>
      <c r="M91" s="53"/>
      <c r="N91" s="52"/>
      <c r="O91" s="52"/>
      <c r="P91" s="54"/>
      <c r="Q91" s="53">
        <v>910</v>
      </c>
      <c r="R91" s="52">
        <v>903</v>
      </c>
      <c r="S91" s="70">
        <v>1.001108647450111</v>
      </c>
      <c r="T91" s="71">
        <v>7.7605321507760536E-3</v>
      </c>
      <c r="U91" s="53">
        <v>1015</v>
      </c>
      <c r="V91" s="52">
        <v>968</v>
      </c>
      <c r="W91" s="70">
        <v>1.0157397691500525</v>
      </c>
      <c r="X91" s="71">
        <v>4.9317943336831059E-2</v>
      </c>
    </row>
    <row r="92" spans="1:24" ht="15" x14ac:dyDescent="0.25">
      <c r="A92" s="50" t="s">
        <v>253</v>
      </c>
      <c r="B92" s="50" t="s">
        <v>254</v>
      </c>
      <c r="C92" s="50" t="s">
        <v>99</v>
      </c>
      <c r="D92" s="50" t="s">
        <v>100</v>
      </c>
      <c r="E92" s="61"/>
      <c r="F92" s="62"/>
      <c r="G92" s="62">
        <v>502</v>
      </c>
      <c r="H92" s="63">
        <v>570</v>
      </c>
      <c r="I92" s="53"/>
      <c r="J92" s="52"/>
      <c r="K92" s="52"/>
      <c r="L92" s="54"/>
      <c r="M92" s="53"/>
      <c r="N92" s="52"/>
      <c r="O92" s="52"/>
      <c r="P92" s="54"/>
      <c r="Q92" s="53">
        <v>533</v>
      </c>
      <c r="R92" s="52">
        <v>409</v>
      </c>
      <c r="S92" s="70">
        <v>0.81474103585657376</v>
      </c>
      <c r="T92" s="71">
        <v>0.24701195219123506</v>
      </c>
      <c r="U92" s="53">
        <v>603</v>
      </c>
      <c r="V92" s="52">
        <v>453</v>
      </c>
      <c r="W92" s="70">
        <v>0.79473684210526319</v>
      </c>
      <c r="X92" s="71">
        <v>0.26315789473684209</v>
      </c>
    </row>
    <row r="93" spans="1:24" ht="15" x14ac:dyDescent="0.25">
      <c r="A93" s="50" t="s">
        <v>255</v>
      </c>
      <c r="B93" s="50" t="s">
        <v>256</v>
      </c>
      <c r="C93" s="50" t="s">
        <v>99</v>
      </c>
      <c r="D93" s="50" t="s">
        <v>100</v>
      </c>
      <c r="E93" s="61"/>
      <c r="F93" s="62"/>
      <c r="G93" s="62">
        <v>788</v>
      </c>
      <c r="H93" s="63">
        <v>879</v>
      </c>
      <c r="I93" s="53"/>
      <c r="J93" s="52"/>
      <c r="K93" s="52"/>
      <c r="L93" s="54"/>
      <c r="M93" s="53"/>
      <c r="N93" s="52"/>
      <c r="O93" s="52"/>
      <c r="P93" s="54"/>
      <c r="Q93" s="53">
        <v>821</v>
      </c>
      <c r="R93" s="52">
        <v>669</v>
      </c>
      <c r="S93" s="70">
        <v>0.84898477157360408</v>
      </c>
      <c r="T93" s="71">
        <v>0.19289340101522842</v>
      </c>
      <c r="U93" s="53">
        <v>803</v>
      </c>
      <c r="V93" s="52">
        <v>671</v>
      </c>
      <c r="W93" s="70">
        <v>0.76336746302616609</v>
      </c>
      <c r="X93" s="71">
        <v>0.15017064846416384</v>
      </c>
    </row>
    <row r="94" spans="1:24" ht="15" x14ac:dyDescent="0.25">
      <c r="A94" s="50" t="s">
        <v>257</v>
      </c>
      <c r="B94" s="50" t="s">
        <v>258</v>
      </c>
      <c r="C94" s="50" t="s">
        <v>99</v>
      </c>
      <c r="D94" s="50" t="s">
        <v>100</v>
      </c>
      <c r="E94" s="61"/>
      <c r="F94" s="62"/>
      <c r="G94" s="62">
        <v>1463</v>
      </c>
      <c r="H94" s="63">
        <v>1506</v>
      </c>
      <c r="I94" s="53"/>
      <c r="J94" s="52"/>
      <c r="K94" s="52"/>
      <c r="L94" s="54"/>
      <c r="M94" s="53"/>
      <c r="N94" s="52"/>
      <c r="O94" s="52"/>
      <c r="P94" s="54"/>
      <c r="Q94" s="53">
        <v>1477</v>
      </c>
      <c r="R94" s="52">
        <v>1375</v>
      </c>
      <c r="S94" s="70">
        <v>0.93984962406015038</v>
      </c>
      <c r="T94" s="71">
        <v>6.9719753930280251E-2</v>
      </c>
      <c r="U94" s="53">
        <v>1473</v>
      </c>
      <c r="V94" s="52">
        <v>1357</v>
      </c>
      <c r="W94" s="70">
        <v>0.90106241699867196</v>
      </c>
      <c r="X94" s="71">
        <v>7.702523240371846E-2</v>
      </c>
    </row>
    <row r="95" spans="1:24" ht="15" x14ac:dyDescent="0.25">
      <c r="A95" s="50" t="s">
        <v>259</v>
      </c>
      <c r="B95" s="50" t="s">
        <v>260</v>
      </c>
      <c r="C95" s="50" t="s">
        <v>99</v>
      </c>
      <c r="D95" s="50" t="s">
        <v>100</v>
      </c>
      <c r="E95" s="61"/>
      <c r="F95" s="62"/>
      <c r="G95" s="62">
        <v>751</v>
      </c>
      <c r="H95" s="63">
        <v>775</v>
      </c>
      <c r="I95" s="53"/>
      <c r="J95" s="52"/>
      <c r="K95" s="52"/>
      <c r="L95" s="54"/>
      <c r="M95" s="53"/>
      <c r="N95" s="52"/>
      <c r="O95" s="52"/>
      <c r="P95" s="54"/>
      <c r="Q95" s="53">
        <v>814</v>
      </c>
      <c r="R95" s="52">
        <v>671</v>
      </c>
      <c r="S95" s="70">
        <v>0.89347536617842871</v>
      </c>
      <c r="T95" s="71">
        <v>0.1904127829560586</v>
      </c>
      <c r="U95" s="53">
        <v>742</v>
      </c>
      <c r="V95" s="52">
        <v>625</v>
      </c>
      <c r="W95" s="70">
        <v>0.80645161290322576</v>
      </c>
      <c r="X95" s="71">
        <v>0.15096774193548387</v>
      </c>
    </row>
    <row r="96" spans="1:24" ht="15" x14ac:dyDescent="0.25">
      <c r="A96" s="50" t="s">
        <v>261</v>
      </c>
      <c r="B96" s="50" t="s">
        <v>262</v>
      </c>
      <c r="C96" s="50" t="s">
        <v>99</v>
      </c>
      <c r="D96" s="50" t="s">
        <v>100</v>
      </c>
      <c r="E96" s="61"/>
      <c r="F96" s="62"/>
      <c r="G96" s="62">
        <v>1519</v>
      </c>
      <c r="H96" s="63">
        <v>1486</v>
      </c>
      <c r="I96" s="53"/>
      <c r="J96" s="52"/>
      <c r="K96" s="52"/>
      <c r="L96" s="54"/>
      <c r="M96" s="53"/>
      <c r="N96" s="52"/>
      <c r="O96" s="52"/>
      <c r="P96" s="54"/>
      <c r="Q96" s="53">
        <v>1505</v>
      </c>
      <c r="R96" s="52">
        <v>875</v>
      </c>
      <c r="S96" s="70">
        <v>0.57603686635944695</v>
      </c>
      <c r="T96" s="71">
        <v>0.41474654377880182</v>
      </c>
      <c r="U96" s="53">
        <v>1369</v>
      </c>
      <c r="V96" s="52">
        <v>1012</v>
      </c>
      <c r="W96" s="70">
        <v>0.68102288021534318</v>
      </c>
      <c r="X96" s="71">
        <v>0.24024226110363392</v>
      </c>
    </row>
    <row r="97" spans="1:24" ht="15" x14ac:dyDescent="0.25">
      <c r="A97" s="50" t="s">
        <v>263</v>
      </c>
      <c r="B97" s="50" t="s">
        <v>264</v>
      </c>
      <c r="C97" s="50" t="s">
        <v>101</v>
      </c>
      <c r="D97" s="50" t="s">
        <v>102</v>
      </c>
      <c r="E97" s="61"/>
      <c r="F97" s="62"/>
      <c r="G97" s="62">
        <v>1272</v>
      </c>
      <c r="H97" s="63">
        <v>1347</v>
      </c>
      <c r="I97" s="53"/>
      <c r="J97" s="52"/>
      <c r="K97" s="52"/>
      <c r="L97" s="54"/>
      <c r="M97" s="53"/>
      <c r="N97" s="52"/>
      <c r="O97" s="52"/>
      <c r="P97" s="54"/>
      <c r="Q97" s="53">
        <v>1343</v>
      </c>
      <c r="R97" s="52">
        <v>1122</v>
      </c>
      <c r="S97" s="70">
        <v>0.88207547169811318</v>
      </c>
      <c r="T97" s="71">
        <v>0.17374213836477986</v>
      </c>
      <c r="U97" s="53">
        <v>1550</v>
      </c>
      <c r="V97" s="52">
        <v>1347</v>
      </c>
      <c r="W97" s="70">
        <v>1</v>
      </c>
      <c r="X97" s="71">
        <v>0.15070527097253156</v>
      </c>
    </row>
    <row r="98" spans="1:24" ht="15" x14ac:dyDescent="0.25">
      <c r="A98" s="50" t="s">
        <v>265</v>
      </c>
      <c r="B98" s="50" t="s">
        <v>266</v>
      </c>
      <c r="C98" s="50" t="s">
        <v>101</v>
      </c>
      <c r="D98" s="50" t="s">
        <v>102</v>
      </c>
      <c r="E98" s="61"/>
      <c r="F98" s="62"/>
      <c r="G98" s="62">
        <v>1775</v>
      </c>
      <c r="H98" s="63">
        <v>1745</v>
      </c>
      <c r="I98" s="53"/>
      <c r="J98" s="52"/>
      <c r="K98" s="52"/>
      <c r="L98" s="54"/>
      <c r="M98" s="53"/>
      <c r="N98" s="52"/>
      <c r="O98" s="52"/>
      <c r="P98" s="54"/>
      <c r="Q98" s="53">
        <v>1726</v>
      </c>
      <c r="R98" s="52">
        <v>1609</v>
      </c>
      <c r="S98" s="70">
        <v>0.90647887323943666</v>
      </c>
      <c r="T98" s="71">
        <v>6.5915492957746485E-2</v>
      </c>
      <c r="U98" s="53">
        <v>1648</v>
      </c>
      <c r="V98" s="52">
        <v>1543</v>
      </c>
      <c r="W98" s="70">
        <v>0.88424068767908315</v>
      </c>
      <c r="X98" s="71">
        <v>6.0171919770773637E-2</v>
      </c>
    </row>
    <row r="99" spans="1:24" ht="15" x14ac:dyDescent="0.25">
      <c r="A99" s="50" t="s">
        <v>267</v>
      </c>
      <c r="B99" s="50" t="s">
        <v>268</v>
      </c>
      <c r="C99" s="50" t="s">
        <v>101</v>
      </c>
      <c r="D99" s="50" t="s">
        <v>102</v>
      </c>
      <c r="E99" s="61"/>
      <c r="F99" s="62"/>
      <c r="G99" s="62">
        <v>652</v>
      </c>
      <c r="H99" s="63">
        <v>656</v>
      </c>
      <c r="I99" s="53"/>
      <c r="J99" s="52"/>
      <c r="K99" s="52"/>
      <c r="L99" s="54"/>
      <c r="M99" s="53"/>
      <c r="N99" s="52"/>
      <c r="O99" s="52"/>
      <c r="P99" s="54"/>
      <c r="Q99" s="53">
        <v>630</v>
      </c>
      <c r="R99" s="52">
        <v>579</v>
      </c>
      <c r="S99" s="70">
        <v>0.8880368098159509</v>
      </c>
      <c r="T99" s="71">
        <v>7.8220858895705528E-2</v>
      </c>
      <c r="U99" s="53">
        <v>695</v>
      </c>
      <c r="V99" s="52">
        <v>621</v>
      </c>
      <c r="W99" s="70">
        <v>0.94664634146341464</v>
      </c>
      <c r="X99" s="71">
        <v>0.11280487804878049</v>
      </c>
    </row>
    <row r="100" spans="1:24" ht="15" x14ac:dyDescent="0.25">
      <c r="A100" s="50" t="s">
        <v>269</v>
      </c>
      <c r="B100" s="50" t="s">
        <v>270</v>
      </c>
      <c r="C100" s="50" t="s">
        <v>101</v>
      </c>
      <c r="D100" s="50" t="s">
        <v>102</v>
      </c>
      <c r="E100" s="61"/>
      <c r="F100" s="62"/>
      <c r="G100" s="62">
        <v>3511</v>
      </c>
      <c r="H100" s="63">
        <v>3694</v>
      </c>
      <c r="I100" s="53"/>
      <c r="J100" s="52"/>
      <c r="K100" s="52"/>
      <c r="L100" s="54"/>
      <c r="M100" s="53"/>
      <c r="N100" s="52"/>
      <c r="O100" s="52"/>
      <c r="P100" s="54"/>
      <c r="Q100" s="53">
        <v>3774</v>
      </c>
      <c r="R100" s="52">
        <v>3090</v>
      </c>
      <c r="S100" s="70">
        <v>0.88009114212475081</v>
      </c>
      <c r="T100" s="71">
        <v>0.19481629165479919</v>
      </c>
      <c r="U100" s="53">
        <v>7183</v>
      </c>
      <c r="V100" s="52">
        <v>2957</v>
      </c>
      <c r="W100" s="70">
        <v>0.80048727666486197</v>
      </c>
      <c r="X100" s="71">
        <v>1.1440173253925283</v>
      </c>
    </row>
    <row r="101" spans="1:24" ht="15" x14ac:dyDescent="0.25">
      <c r="A101" s="50" t="s">
        <v>271</v>
      </c>
      <c r="B101" s="50" t="s">
        <v>272</v>
      </c>
      <c r="C101" s="50" t="s">
        <v>101</v>
      </c>
      <c r="D101" s="50" t="s">
        <v>102</v>
      </c>
      <c r="E101" s="61"/>
      <c r="F101" s="62"/>
      <c r="G101" s="62">
        <v>804</v>
      </c>
      <c r="H101" s="63">
        <v>859</v>
      </c>
      <c r="I101" s="53"/>
      <c r="J101" s="52"/>
      <c r="K101" s="52"/>
      <c r="L101" s="54"/>
      <c r="M101" s="53"/>
      <c r="N101" s="52"/>
      <c r="O101" s="52"/>
      <c r="P101" s="54"/>
      <c r="Q101" s="53">
        <v>923</v>
      </c>
      <c r="R101" s="52">
        <v>724</v>
      </c>
      <c r="S101" s="70">
        <v>0.90049751243781095</v>
      </c>
      <c r="T101" s="71">
        <v>0.24751243781094528</v>
      </c>
      <c r="U101" s="53">
        <v>1066</v>
      </c>
      <c r="V101" s="52">
        <v>854</v>
      </c>
      <c r="W101" s="70">
        <v>0.99417927823050056</v>
      </c>
      <c r="X101" s="71">
        <v>0.24679860302677531</v>
      </c>
    </row>
    <row r="102" spans="1:24" ht="15" x14ac:dyDescent="0.25">
      <c r="A102" s="50" t="s">
        <v>273</v>
      </c>
      <c r="B102" s="50" t="s">
        <v>274</v>
      </c>
      <c r="C102" s="50" t="s">
        <v>101</v>
      </c>
      <c r="D102" s="50" t="s">
        <v>102</v>
      </c>
      <c r="E102" s="61"/>
      <c r="F102" s="62"/>
      <c r="G102" s="62">
        <v>1083</v>
      </c>
      <c r="H102" s="63">
        <v>990</v>
      </c>
      <c r="I102" s="53"/>
      <c r="J102" s="52"/>
      <c r="K102" s="52"/>
      <c r="L102" s="54"/>
      <c r="M102" s="53"/>
      <c r="N102" s="52"/>
      <c r="O102" s="52"/>
      <c r="P102" s="54"/>
      <c r="Q102" s="53">
        <v>995</v>
      </c>
      <c r="R102" s="52">
        <v>860</v>
      </c>
      <c r="S102" s="70">
        <v>0.79409048938134807</v>
      </c>
      <c r="T102" s="71">
        <v>0.12465373961218837</v>
      </c>
      <c r="U102" s="53">
        <v>975</v>
      </c>
      <c r="V102" s="52">
        <v>855</v>
      </c>
      <c r="W102" s="70">
        <v>0.86363636363636365</v>
      </c>
      <c r="X102" s="71">
        <v>0.12121212121212122</v>
      </c>
    </row>
    <row r="103" spans="1:24" ht="15" x14ac:dyDescent="0.25">
      <c r="A103" s="50" t="s">
        <v>275</v>
      </c>
      <c r="B103" s="50" t="s">
        <v>276</v>
      </c>
      <c r="C103" s="50" t="s">
        <v>101</v>
      </c>
      <c r="D103" s="50" t="s">
        <v>102</v>
      </c>
      <c r="E103" s="61"/>
      <c r="F103" s="62"/>
      <c r="G103" s="62">
        <v>1929</v>
      </c>
      <c r="H103" s="63">
        <v>1942</v>
      </c>
      <c r="I103" s="53"/>
      <c r="J103" s="52"/>
      <c r="K103" s="52"/>
      <c r="L103" s="54"/>
      <c r="M103" s="53"/>
      <c r="N103" s="52"/>
      <c r="O103" s="52"/>
      <c r="P103" s="54"/>
      <c r="Q103" s="53">
        <v>2168</v>
      </c>
      <c r="R103" s="52">
        <v>1924</v>
      </c>
      <c r="S103" s="70">
        <v>0.99740798341109382</v>
      </c>
      <c r="T103" s="71">
        <v>0.12649040953862103</v>
      </c>
      <c r="U103" s="53">
        <v>2360</v>
      </c>
      <c r="V103" s="52">
        <v>2081</v>
      </c>
      <c r="W103" s="70">
        <v>1.0715756951596291</v>
      </c>
      <c r="X103" s="71">
        <v>0.14366632337796087</v>
      </c>
    </row>
    <row r="104" spans="1:24" ht="15" x14ac:dyDescent="0.25">
      <c r="A104" s="50" t="s">
        <v>277</v>
      </c>
      <c r="B104" s="50" t="s">
        <v>278</v>
      </c>
      <c r="C104" s="50" t="s">
        <v>101</v>
      </c>
      <c r="D104" s="50" t="s">
        <v>102</v>
      </c>
      <c r="E104" s="61"/>
      <c r="F104" s="62"/>
      <c r="G104" s="62">
        <v>851</v>
      </c>
      <c r="H104" s="63">
        <v>915</v>
      </c>
      <c r="I104" s="53"/>
      <c r="J104" s="52"/>
      <c r="K104" s="52"/>
      <c r="L104" s="54"/>
      <c r="M104" s="53"/>
      <c r="N104" s="52"/>
      <c r="O104" s="52"/>
      <c r="P104" s="54"/>
      <c r="Q104" s="53">
        <v>868</v>
      </c>
      <c r="R104" s="52">
        <v>776</v>
      </c>
      <c r="S104" s="70">
        <v>0.91186839012925969</v>
      </c>
      <c r="T104" s="71">
        <v>0.10810810810810811</v>
      </c>
      <c r="U104" s="53">
        <v>815</v>
      </c>
      <c r="V104" s="52">
        <v>713</v>
      </c>
      <c r="W104" s="70">
        <v>0.77923497267759567</v>
      </c>
      <c r="X104" s="71">
        <v>0.11147540983606558</v>
      </c>
    </row>
    <row r="105" spans="1:24" ht="15" x14ac:dyDescent="0.25">
      <c r="A105" s="50" t="s">
        <v>279</v>
      </c>
      <c r="B105" s="50" t="s">
        <v>280</v>
      </c>
      <c r="C105" s="50" t="s">
        <v>101</v>
      </c>
      <c r="D105" s="50" t="s">
        <v>102</v>
      </c>
      <c r="E105" s="61"/>
      <c r="F105" s="62"/>
      <c r="G105" s="62">
        <v>700</v>
      </c>
      <c r="H105" s="63">
        <v>728</v>
      </c>
      <c r="I105" s="53"/>
      <c r="J105" s="52"/>
      <c r="K105" s="52"/>
      <c r="L105" s="54"/>
      <c r="M105" s="53"/>
      <c r="N105" s="52"/>
      <c r="O105" s="52"/>
      <c r="P105" s="54"/>
      <c r="Q105" s="53">
        <v>811</v>
      </c>
      <c r="R105" s="52">
        <v>687</v>
      </c>
      <c r="S105" s="70">
        <v>0.98142857142857143</v>
      </c>
      <c r="T105" s="71">
        <v>0.17714285714285713</v>
      </c>
      <c r="U105" s="53">
        <v>857</v>
      </c>
      <c r="V105" s="52">
        <v>687</v>
      </c>
      <c r="W105" s="70">
        <v>0.94368131868131866</v>
      </c>
      <c r="X105" s="71">
        <v>0.23351648351648352</v>
      </c>
    </row>
    <row r="106" spans="1:24" ht="15" x14ac:dyDescent="0.25">
      <c r="A106" s="50" t="s">
        <v>281</v>
      </c>
      <c r="B106" s="50" t="s">
        <v>282</v>
      </c>
      <c r="C106" s="50" t="s">
        <v>101</v>
      </c>
      <c r="D106" s="50" t="s">
        <v>102</v>
      </c>
      <c r="E106" s="61"/>
      <c r="F106" s="62"/>
      <c r="G106" s="62">
        <v>993</v>
      </c>
      <c r="H106" s="63">
        <v>988</v>
      </c>
      <c r="I106" s="53"/>
      <c r="J106" s="52"/>
      <c r="K106" s="52"/>
      <c r="L106" s="54"/>
      <c r="M106" s="53"/>
      <c r="N106" s="52"/>
      <c r="O106" s="52"/>
      <c r="P106" s="54"/>
      <c r="Q106" s="53">
        <v>1044</v>
      </c>
      <c r="R106" s="52">
        <v>835</v>
      </c>
      <c r="S106" s="70">
        <v>0.8408862034239678</v>
      </c>
      <c r="T106" s="71">
        <v>0.21047331319234641</v>
      </c>
      <c r="U106" s="53">
        <v>1185</v>
      </c>
      <c r="V106" s="52">
        <v>918</v>
      </c>
      <c r="W106" s="70">
        <v>0.92914979757085026</v>
      </c>
      <c r="X106" s="71">
        <v>0.27024291497975711</v>
      </c>
    </row>
    <row r="107" spans="1:24" ht="15" x14ac:dyDescent="0.25">
      <c r="A107" s="50" t="s">
        <v>283</v>
      </c>
      <c r="B107" s="50" t="s">
        <v>284</v>
      </c>
      <c r="C107" s="50" t="s">
        <v>101</v>
      </c>
      <c r="D107" s="50" t="s">
        <v>102</v>
      </c>
      <c r="E107" s="61"/>
      <c r="F107" s="62"/>
      <c r="G107" s="62">
        <v>1359</v>
      </c>
      <c r="H107" s="63">
        <v>1422</v>
      </c>
      <c r="I107" s="53"/>
      <c r="J107" s="52"/>
      <c r="K107" s="52"/>
      <c r="L107" s="54"/>
      <c r="M107" s="53"/>
      <c r="N107" s="52"/>
      <c r="O107" s="52"/>
      <c r="P107" s="54"/>
      <c r="Q107" s="53">
        <v>1270</v>
      </c>
      <c r="R107" s="52">
        <v>1013</v>
      </c>
      <c r="S107" s="70">
        <v>0.74540103016924208</v>
      </c>
      <c r="T107" s="71">
        <v>0.18910963944076528</v>
      </c>
      <c r="U107" s="53">
        <v>1298</v>
      </c>
      <c r="V107" s="52">
        <v>973</v>
      </c>
      <c r="W107" s="70">
        <v>0.68424753867791843</v>
      </c>
      <c r="X107" s="71">
        <v>0.22855133614627285</v>
      </c>
    </row>
    <row r="108" spans="1:24" ht="15" x14ac:dyDescent="0.25">
      <c r="A108" s="50" t="s">
        <v>285</v>
      </c>
      <c r="B108" s="50" t="s">
        <v>286</v>
      </c>
      <c r="C108" s="50" t="s">
        <v>101</v>
      </c>
      <c r="D108" s="50" t="s">
        <v>102</v>
      </c>
      <c r="E108" s="61"/>
      <c r="F108" s="62"/>
      <c r="G108" s="62">
        <v>1600</v>
      </c>
      <c r="H108" s="63">
        <v>1655</v>
      </c>
      <c r="I108" s="53"/>
      <c r="J108" s="52"/>
      <c r="K108" s="52"/>
      <c r="L108" s="54"/>
      <c r="M108" s="53"/>
      <c r="N108" s="52"/>
      <c r="O108" s="52"/>
      <c r="P108" s="54"/>
      <c r="Q108" s="53">
        <v>1673</v>
      </c>
      <c r="R108" s="52">
        <v>1604</v>
      </c>
      <c r="S108" s="70">
        <v>1.0024999999999999</v>
      </c>
      <c r="T108" s="71">
        <v>4.3124999999999997E-2</v>
      </c>
      <c r="U108" s="53">
        <v>1821</v>
      </c>
      <c r="V108" s="52">
        <v>1751</v>
      </c>
      <c r="W108" s="70">
        <v>1.0580060422960724</v>
      </c>
      <c r="X108" s="71">
        <v>4.2296072507552872E-2</v>
      </c>
    </row>
    <row r="109" spans="1:24" ht="15" x14ac:dyDescent="0.25">
      <c r="A109" s="50" t="s">
        <v>287</v>
      </c>
      <c r="B109" s="50" t="s">
        <v>288</v>
      </c>
      <c r="C109" s="50" t="s">
        <v>101</v>
      </c>
      <c r="D109" s="50" t="s">
        <v>102</v>
      </c>
      <c r="E109" s="61"/>
      <c r="F109" s="62"/>
      <c r="G109" s="62">
        <v>829</v>
      </c>
      <c r="H109" s="63">
        <v>872</v>
      </c>
      <c r="I109" s="53"/>
      <c r="J109" s="52"/>
      <c r="K109" s="52"/>
      <c r="L109" s="54"/>
      <c r="M109" s="53"/>
      <c r="N109" s="52"/>
      <c r="O109" s="52"/>
      <c r="P109" s="54"/>
      <c r="Q109" s="53">
        <v>716</v>
      </c>
      <c r="R109" s="52">
        <v>611</v>
      </c>
      <c r="S109" s="70">
        <v>0.73703256936067552</v>
      </c>
      <c r="T109" s="71">
        <v>0.12665862484921592</v>
      </c>
      <c r="U109" s="53">
        <v>826</v>
      </c>
      <c r="V109" s="52">
        <v>680</v>
      </c>
      <c r="W109" s="70">
        <v>0.77981651376146788</v>
      </c>
      <c r="X109" s="71">
        <v>0.16743119266055045</v>
      </c>
    </row>
    <row r="110" spans="1:24" ht="15" x14ac:dyDescent="0.25">
      <c r="A110" s="50" t="s">
        <v>289</v>
      </c>
      <c r="B110" s="50" t="s">
        <v>290</v>
      </c>
      <c r="C110" s="50" t="s">
        <v>103</v>
      </c>
      <c r="D110" s="50" t="s">
        <v>104</v>
      </c>
      <c r="E110" s="61"/>
      <c r="F110" s="62"/>
      <c r="G110" s="62">
        <v>808</v>
      </c>
      <c r="H110" s="63">
        <v>852</v>
      </c>
      <c r="I110" s="53"/>
      <c r="J110" s="52"/>
      <c r="K110" s="52"/>
      <c r="L110" s="54"/>
      <c r="M110" s="53"/>
      <c r="N110" s="52"/>
      <c r="O110" s="52"/>
      <c r="P110" s="54"/>
      <c r="Q110" s="53">
        <v>967</v>
      </c>
      <c r="R110" s="52">
        <v>652</v>
      </c>
      <c r="S110" s="70">
        <v>0.80693069306930698</v>
      </c>
      <c r="T110" s="71">
        <v>0.38985148514851486</v>
      </c>
      <c r="U110" s="53">
        <v>893</v>
      </c>
      <c r="V110" s="52">
        <v>571</v>
      </c>
      <c r="W110" s="70">
        <v>0.67018779342723001</v>
      </c>
      <c r="X110" s="71">
        <v>0.3779342723004695</v>
      </c>
    </row>
    <row r="111" spans="1:24" ht="15" x14ac:dyDescent="0.25">
      <c r="A111" s="50" t="s">
        <v>291</v>
      </c>
      <c r="B111" s="50" t="s">
        <v>292</v>
      </c>
      <c r="C111" s="50" t="s">
        <v>103</v>
      </c>
      <c r="D111" s="50" t="s">
        <v>104</v>
      </c>
      <c r="E111" s="61"/>
      <c r="F111" s="62"/>
      <c r="G111" s="62">
        <v>1291</v>
      </c>
      <c r="H111" s="63">
        <v>1235</v>
      </c>
      <c r="I111" s="53"/>
      <c r="J111" s="52"/>
      <c r="K111" s="52"/>
      <c r="L111" s="54"/>
      <c r="M111" s="53"/>
      <c r="N111" s="52"/>
      <c r="O111" s="52"/>
      <c r="P111" s="54"/>
      <c r="Q111" s="53">
        <v>1534</v>
      </c>
      <c r="R111" s="52">
        <v>1129</v>
      </c>
      <c r="S111" s="70">
        <v>0.8745158791634392</v>
      </c>
      <c r="T111" s="71">
        <v>0.31371030209140199</v>
      </c>
      <c r="U111" s="53">
        <v>1604</v>
      </c>
      <c r="V111" s="52">
        <v>1128</v>
      </c>
      <c r="W111" s="70">
        <v>0.91336032388663968</v>
      </c>
      <c r="X111" s="71">
        <v>0.38542510121457491</v>
      </c>
    </row>
    <row r="112" spans="1:24" ht="15" x14ac:dyDescent="0.25">
      <c r="A112" s="50" t="s">
        <v>293</v>
      </c>
      <c r="B112" s="50" t="s">
        <v>6</v>
      </c>
      <c r="C112" s="50" t="s">
        <v>103</v>
      </c>
      <c r="D112" s="50" t="s">
        <v>104</v>
      </c>
      <c r="E112" s="61"/>
      <c r="F112" s="62"/>
      <c r="G112" s="62">
        <v>678</v>
      </c>
      <c r="H112" s="63">
        <v>726</v>
      </c>
      <c r="I112" s="53"/>
      <c r="J112" s="52"/>
      <c r="K112" s="52"/>
      <c r="L112" s="54"/>
      <c r="M112" s="53"/>
      <c r="N112" s="52"/>
      <c r="O112" s="52"/>
      <c r="P112" s="54"/>
      <c r="Q112" s="53">
        <v>768</v>
      </c>
      <c r="R112" s="52">
        <v>616</v>
      </c>
      <c r="S112" s="70">
        <v>0.90855457227138647</v>
      </c>
      <c r="T112" s="71">
        <v>0.22418879056047197</v>
      </c>
      <c r="U112" s="53">
        <v>744</v>
      </c>
      <c r="V112" s="52">
        <v>565</v>
      </c>
      <c r="W112" s="70">
        <v>0.778236914600551</v>
      </c>
      <c r="X112" s="71">
        <v>0.24655647382920109</v>
      </c>
    </row>
    <row r="113" spans="1:24" ht="15" x14ac:dyDescent="0.25">
      <c r="A113" s="50" t="s">
        <v>294</v>
      </c>
      <c r="B113" s="50" t="s">
        <v>295</v>
      </c>
      <c r="C113" s="50" t="s">
        <v>103</v>
      </c>
      <c r="D113" s="50" t="s">
        <v>104</v>
      </c>
      <c r="E113" s="61"/>
      <c r="F113" s="62"/>
      <c r="G113" s="62">
        <v>1297</v>
      </c>
      <c r="H113" s="63">
        <v>1394</v>
      </c>
      <c r="I113" s="53"/>
      <c r="J113" s="52"/>
      <c r="K113" s="52"/>
      <c r="L113" s="54"/>
      <c r="M113" s="53"/>
      <c r="N113" s="52"/>
      <c r="O113" s="52"/>
      <c r="P113" s="54"/>
      <c r="Q113" s="53">
        <v>1318</v>
      </c>
      <c r="R113" s="52">
        <v>849</v>
      </c>
      <c r="S113" s="70">
        <v>0.65458750963762524</v>
      </c>
      <c r="T113" s="71">
        <v>0.361603700848111</v>
      </c>
      <c r="U113" s="53">
        <v>1332</v>
      </c>
      <c r="V113" s="52">
        <v>835</v>
      </c>
      <c r="W113" s="70">
        <v>0.59899569583931134</v>
      </c>
      <c r="X113" s="71">
        <v>0.35652797704447631</v>
      </c>
    </row>
    <row r="114" spans="1:24" ht="15" x14ac:dyDescent="0.25">
      <c r="A114" s="50" t="s">
        <v>296</v>
      </c>
      <c r="B114" s="50" t="s">
        <v>297</v>
      </c>
      <c r="C114" s="50" t="s">
        <v>103</v>
      </c>
      <c r="D114" s="50" t="s">
        <v>104</v>
      </c>
      <c r="E114" s="61"/>
      <c r="F114" s="62"/>
      <c r="G114" s="62">
        <v>1109</v>
      </c>
      <c r="H114" s="63">
        <v>1000</v>
      </c>
      <c r="I114" s="53"/>
      <c r="J114" s="52"/>
      <c r="K114" s="52"/>
      <c r="L114" s="54"/>
      <c r="M114" s="53"/>
      <c r="N114" s="52"/>
      <c r="O114" s="52"/>
      <c r="P114" s="54"/>
      <c r="Q114" s="53">
        <v>1265</v>
      </c>
      <c r="R114" s="52">
        <v>932</v>
      </c>
      <c r="S114" s="70">
        <v>0.8403967538322813</v>
      </c>
      <c r="T114" s="71">
        <v>0.30027051397655546</v>
      </c>
      <c r="U114" s="53">
        <v>1172</v>
      </c>
      <c r="V114" s="52">
        <v>897</v>
      </c>
      <c r="W114" s="70">
        <v>0.89700000000000002</v>
      </c>
      <c r="X114" s="71">
        <v>0.27500000000000002</v>
      </c>
    </row>
    <row r="115" spans="1:24" ht="15" x14ac:dyDescent="0.25">
      <c r="A115" s="50" t="s">
        <v>298</v>
      </c>
      <c r="B115" s="50" t="s">
        <v>299</v>
      </c>
      <c r="C115" s="50" t="s">
        <v>103</v>
      </c>
      <c r="D115" s="50" t="s">
        <v>104</v>
      </c>
      <c r="E115" s="61"/>
      <c r="F115" s="62"/>
      <c r="G115" s="62">
        <v>662</v>
      </c>
      <c r="H115" s="63">
        <v>658</v>
      </c>
      <c r="I115" s="53"/>
      <c r="J115" s="52"/>
      <c r="K115" s="52"/>
      <c r="L115" s="54"/>
      <c r="M115" s="53"/>
      <c r="N115" s="52"/>
      <c r="O115" s="52"/>
      <c r="P115" s="54"/>
      <c r="Q115" s="53">
        <v>791</v>
      </c>
      <c r="R115" s="52">
        <v>590</v>
      </c>
      <c r="S115" s="70">
        <v>0.89123867069486407</v>
      </c>
      <c r="T115" s="71">
        <v>0.30362537764350456</v>
      </c>
      <c r="U115" s="53">
        <v>805</v>
      </c>
      <c r="V115" s="52">
        <v>577</v>
      </c>
      <c r="W115" s="70">
        <v>0.87689969604863227</v>
      </c>
      <c r="X115" s="71">
        <v>0.34650455927051671</v>
      </c>
    </row>
    <row r="116" spans="1:24" ht="15" x14ac:dyDescent="0.25">
      <c r="A116" s="50" t="s">
        <v>300</v>
      </c>
      <c r="B116" s="50" t="s">
        <v>301</v>
      </c>
      <c r="C116" s="50" t="s">
        <v>103</v>
      </c>
      <c r="D116" s="50" t="s">
        <v>104</v>
      </c>
      <c r="E116" s="61"/>
      <c r="F116" s="62"/>
      <c r="G116" s="62">
        <v>1076</v>
      </c>
      <c r="H116" s="63">
        <v>1168</v>
      </c>
      <c r="I116" s="53"/>
      <c r="J116" s="52"/>
      <c r="K116" s="52"/>
      <c r="L116" s="54"/>
      <c r="M116" s="53"/>
      <c r="N116" s="52"/>
      <c r="O116" s="52"/>
      <c r="P116" s="54"/>
      <c r="Q116" s="53">
        <v>1091</v>
      </c>
      <c r="R116" s="52">
        <v>642</v>
      </c>
      <c r="S116" s="70">
        <v>0.59665427509293678</v>
      </c>
      <c r="T116" s="71">
        <v>0.41728624535315983</v>
      </c>
      <c r="U116" s="53">
        <v>1376</v>
      </c>
      <c r="V116" s="52">
        <v>786</v>
      </c>
      <c r="W116" s="70">
        <v>0.67294520547945202</v>
      </c>
      <c r="X116" s="71">
        <v>0.50513698630136983</v>
      </c>
    </row>
    <row r="117" spans="1:24" ht="15" x14ac:dyDescent="0.25">
      <c r="A117" s="50" t="s">
        <v>302</v>
      </c>
      <c r="B117" s="50" t="s">
        <v>303</v>
      </c>
      <c r="C117" s="50" t="s">
        <v>103</v>
      </c>
      <c r="D117" s="50" t="s">
        <v>104</v>
      </c>
      <c r="E117" s="61"/>
      <c r="F117" s="62"/>
      <c r="G117" s="62">
        <v>1207</v>
      </c>
      <c r="H117" s="63">
        <v>1363</v>
      </c>
      <c r="I117" s="53"/>
      <c r="J117" s="52"/>
      <c r="K117" s="52"/>
      <c r="L117" s="54"/>
      <c r="M117" s="53"/>
      <c r="N117" s="52"/>
      <c r="O117" s="52"/>
      <c r="P117" s="54"/>
      <c r="Q117" s="53">
        <v>1545</v>
      </c>
      <c r="R117" s="52">
        <v>1197</v>
      </c>
      <c r="S117" s="70">
        <v>0.99171499585749789</v>
      </c>
      <c r="T117" s="71">
        <v>0.28831814415907209</v>
      </c>
      <c r="U117" s="53">
        <v>1598</v>
      </c>
      <c r="V117" s="52">
        <v>1239</v>
      </c>
      <c r="W117" s="70">
        <v>0.909024211298606</v>
      </c>
      <c r="X117" s="71">
        <v>0.26338958180484223</v>
      </c>
    </row>
    <row r="118" spans="1:24" ht="15" x14ac:dyDescent="0.25">
      <c r="A118" s="50" t="s">
        <v>304</v>
      </c>
      <c r="B118" s="50" t="s">
        <v>305</v>
      </c>
      <c r="C118" s="50" t="s">
        <v>103</v>
      </c>
      <c r="D118" s="50" t="s">
        <v>104</v>
      </c>
      <c r="E118" s="61"/>
      <c r="F118" s="62"/>
      <c r="G118" s="62">
        <v>1396</v>
      </c>
      <c r="H118" s="63">
        <v>1543</v>
      </c>
      <c r="I118" s="53"/>
      <c r="J118" s="52"/>
      <c r="K118" s="52"/>
      <c r="L118" s="54"/>
      <c r="M118" s="53"/>
      <c r="N118" s="52"/>
      <c r="O118" s="52"/>
      <c r="P118" s="54"/>
      <c r="Q118" s="53">
        <v>1681</v>
      </c>
      <c r="R118" s="52">
        <v>1213</v>
      </c>
      <c r="S118" s="70">
        <v>0.86891117478510027</v>
      </c>
      <c r="T118" s="71">
        <v>0.33524355300859598</v>
      </c>
      <c r="U118" s="53">
        <v>1692</v>
      </c>
      <c r="V118" s="52">
        <v>1239</v>
      </c>
      <c r="W118" s="70">
        <v>0.80298120544394036</v>
      </c>
      <c r="X118" s="71">
        <v>0.29358392741412831</v>
      </c>
    </row>
    <row r="119" spans="1:24" ht="15" x14ac:dyDescent="0.25">
      <c r="A119" s="50" t="s">
        <v>306</v>
      </c>
      <c r="B119" s="50" t="s">
        <v>307</v>
      </c>
      <c r="C119" s="50" t="s">
        <v>103</v>
      </c>
      <c r="D119" s="50" t="s">
        <v>104</v>
      </c>
      <c r="E119" s="61"/>
      <c r="F119" s="62"/>
      <c r="G119" s="62">
        <v>1186</v>
      </c>
      <c r="H119" s="63">
        <v>1159</v>
      </c>
      <c r="I119" s="53"/>
      <c r="J119" s="52"/>
      <c r="K119" s="52"/>
      <c r="L119" s="54"/>
      <c r="M119" s="53"/>
      <c r="N119" s="52"/>
      <c r="O119" s="52"/>
      <c r="P119" s="54"/>
      <c r="Q119" s="53">
        <v>1175</v>
      </c>
      <c r="R119" s="52">
        <v>787</v>
      </c>
      <c r="S119" s="70">
        <v>0.66357504215851604</v>
      </c>
      <c r="T119" s="71">
        <v>0.32715008431703202</v>
      </c>
      <c r="U119" s="53">
        <v>1253</v>
      </c>
      <c r="V119" s="52">
        <v>820</v>
      </c>
      <c r="W119" s="70">
        <v>0.70750647109577225</v>
      </c>
      <c r="X119" s="71">
        <v>0.37359792924935287</v>
      </c>
    </row>
    <row r="120" spans="1:24" ht="15" x14ac:dyDescent="0.25">
      <c r="A120" s="50" t="s">
        <v>308</v>
      </c>
      <c r="B120" s="50" t="s">
        <v>309</v>
      </c>
      <c r="C120" s="50" t="s">
        <v>103</v>
      </c>
      <c r="D120" s="50" t="s">
        <v>104</v>
      </c>
      <c r="E120" s="61"/>
      <c r="F120" s="62"/>
      <c r="G120" s="62">
        <v>1018</v>
      </c>
      <c r="H120" s="63">
        <v>1059</v>
      </c>
      <c r="I120" s="53"/>
      <c r="J120" s="52"/>
      <c r="K120" s="52"/>
      <c r="L120" s="54"/>
      <c r="M120" s="53"/>
      <c r="N120" s="52"/>
      <c r="O120" s="52"/>
      <c r="P120" s="54"/>
      <c r="Q120" s="53">
        <v>1385</v>
      </c>
      <c r="R120" s="52">
        <v>831</v>
      </c>
      <c r="S120" s="70">
        <v>0.81630648330058941</v>
      </c>
      <c r="T120" s="71">
        <v>0.54420432220039294</v>
      </c>
      <c r="U120" s="53">
        <v>1403</v>
      </c>
      <c r="V120" s="52">
        <v>675</v>
      </c>
      <c r="W120" s="70">
        <v>0.63739376770538247</v>
      </c>
      <c r="X120" s="71">
        <v>0.68744098205854576</v>
      </c>
    </row>
    <row r="121" spans="1:24" ht="15" x14ac:dyDescent="0.25">
      <c r="A121" s="50" t="s">
        <v>310</v>
      </c>
      <c r="B121" s="50" t="s">
        <v>311</v>
      </c>
      <c r="C121" s="50" t="s">
        <v>103</v>
      </c>
      <c r="D121" s="50" t="s">
        <v>104</v>
      </c>
      <c r="E121" s="61"/>
      <c r="F121" s="62"/>
      <c r="G121" s="62">
        <v>649</v>
      </c>
      <c r="H121" s="63">
        <v>637</v>
      </c>
      <c r="I121" s="53"/>
      <c r="J121" s="52"/>
      <c r="K121" s="52"/>
      <c r="L121" s="54"/>
      <c r="M121" s="53"/>
      <c r="N121" s="52"/>
      <c r="O121" s="52"/>
      <c r="P121" s="54"/>
      <c r="Q121" s="53">
        <v>732</v>
      </c>
      <c r="R121" s="52">
        <v>494</v>
      </c>
      <c r="S121" s="70">
        <v>0.76117103235747308</v>
      </c>
      <c r="T121" s="71">
        <v>0.36671802773497691</v>
      </c>
      <c r="U121" s="53">
        <v>763</v>
      </c>
      <c r="V121" s="52">
        <v>554</v>
      </c>
      <c r="W121" s="70">
        <v>0.86970172684458402</v>
      </c>
      <c r="X121" s="71">
        <v>0.3281004709576138</v>
      </c>
    </row>
    <row r="122" spans="1:24" ht="15" x14ac:dyDescent="0.25">
      <c r="A122" s="50" t="s">
        <v>312</v>
      </c>
      <c r="B122" s="50" t="s">
        <v>313</v>
      </c>
      <c r="C122" s="50" t="s">
        <v>103</v>
      </c>
      <c r="D122" s="50" t="s">
        <v>104</v>
      </c>
      <c r="E122" s="61"/>
      <c r="F122" s="62"/>
      <c r="G122" s="62">
        <v>1078</v>
      </c>
      <c r="H122" s="63">
        <v>1080</v>
      </c>
      <c r="I122" s="53"/>
      <c r="J122" s="52"/>
      <c r="K122" s="52"/>
      <c r="L122" s="54"/>
      <c r="M122" s="53"/>
      <c r="N122" s="52"/>
      <c r="O122" s="52"/>
      <c r="P122" s="54"/>
      <c r="Q122" s="53">
        <v>1168</v>
      </c>
      <c r="R122" s="52">
        <v>780</v>
      </c>
      <c r="S122" s="70">
        <v>0.72356215213358066</v>
      </c>
      <c r="T122" s="71">
        <v>0.35992578849721707</v>
      </c>
      <c r="U122" s="53">
        <v>1239</v>
      </c>
      <c r="V122" s="52">
        <v>737</v>
      </c>
      <c r="W122" s="70">
        <v>0.68240740740740746</v>
      </c>
      <c r="X122" s="71">
        <v>0.46481481481481479</v>
      </c>
    </row>
    <row r="123" spans="1:24" ht="15" x14ac:dyDescent="0.25">
      <c r="A123" s="50" t="s">
        <v>314</v>
      </c>
      <c r="B123" s="50" t="s">
        <v>315</v>
      </c>
      <c r="C123" s="50" t="s">
        <v>103</v>
      </c>
      <c r="D123" s="50" t="s">
        <v>104</v>
      </c>
      <c r="E123" s="61"/>
      <c r="F123" s="62"/>
      <c r="G123" s="62">
        <v>719</v>
      </c>
      <c r="H123" s="63">
        <v>819</v>
      </c>
      <c r="I123" s="53"/>
      <c r="J123" s="52"/>
      <c r="K123" s="52"/>
      <c r="L123" s="54"/>
      <c r="M123" s="53"/>
      <c r="N123" s="52"/>
      <c r="O123" s="52"/>
      <c r="P123" s="54"/>
      <c r="Q123" s="53">
        <v>650</v>
      </c>
      <c r="R123" s="52">
        <v>446</v>
      </c>
      <c r="S123" s="70">
        <v>0.62030598052851182</v>
      </c>
      <c r="T123" s="71">
        <v>0.28372739916550765</v>
      </c>
      <c r="U123" s="53">
        <v>600</v>
      </c>
      <c r="V123" s="52">
        <v>425</v>
      </c>
      <c r="W123" s="70">
        <v>0.51892551892551897</v>
      </c>
      <c r="X123" s="71">
        <v>0.21367521367521367</v>
      </c>
    </row>
    <row r="124" spans="1:24" ht="15" x14ac:dyDescent="0.25">
      <c r="A124" s="50" t="s">
        <v>316</v>
      </c>
      <c r="B124" s="50" t="s">
        <v>317</v>
      </c>
      <c r="C124" s="50" t="s">
        <v>103</v>
      </c>
      <c r="D124" s="50" t="s">
        <v>104</v>
      </c>
      <c r="E124" s="61"/>
      <c r="F124" s="62"/>
      <c r="G124" s="62">
        <v>657</v>
      </c>
      <c r="H124" s="63">
        <v>696</v>
      </c>
      <c r="I124" s="53"/>
      <c r="J124" s="52"/>
      <c r="K124" s="52"/>
      <c r="L124" s="54"/>
      <c r="M124" s="53"/>
      <c r="N124" s="52"/>
      <c r="O124" s="52"/>
      <c r="P124" s="54"/>
      <c r="Q124" s="53">
        <v>791</v>
      </c>
      <c r="R124" s="52">
        <v>622</v>
      </c>
      <c r="S124" s="70">
        <v>0.94672754946727544</v>
      </c>
      <c r="T124" s="71">
        <v>0.25722983257229831</v>
      </c>
      <c r="U124" s="53">
        <v>810</v>
      </c>
      <c r="V124" s="52">
        <v>601</v>
      </c>
      <c r="W124" s="70">
        <v>0.8635057471264368</v>
      </c>
      <c r="X124" s="71">
        <v>0.30028735632183906</v>
      </c>
    </row>
    <row r="125" spans="1:24" ht="15" x14ac:dyDescent="0.25">
      <c r="A125" s="50" t="s">
        <v>318</v>
      </c>
      <c r="B125" s="50" t="s">
        <v>319</v>
      </c>
      <c r="C125" s="50" t="s">
        <v>103</v>
      </c>
      <c r="D125" s="50" t="s">
        <v>104</v>
      </c>
      <c r="E125" s="61"/>
      <c r="F125" s="62"/>
      <c r="G125" s="62">
        <v>938</v>
      </c>
      <c r="H125" s="63">
        <v>1034</v>
      </c>
      <c r="I125" s="53"/>
      <c r="J125" s="52"/>
      <c r="K125" s="52"/>
      <c r="L125" s="54"/>
      <c r="M125" s="53"/>
      <c r="N125" s="52"/>
      <c r="O125" s="52"/>
      <c r="P125" s="54"/>
      <c r="Q125" s="53">
        <v>848</v>
      </c>
      <c r="R125" s="52">
        <v>643</v>
      </c>
      <c r="S125" s="70">
        <v>0.68550106609808104</v>
      </c>
      <c r="T125" s="71">
        <v>0.21855010660980811</v>
      </c>
      <c r="U125" s="53">
        <v>1053</v>
      </c>
      <c r="V125" s="52">
        <v>808</v>
      </c>
      <c r="W125" s="70">
        <v>0.78143133462282399</v>
      </c>
      <c r="X125" s="71">
        <v>0.2369439071566731</v>
      </c>
    </row>
    <row r="126" spans="1:24" ht="15" x14ac:dyDescent="0.25">
      <c r="A126" s="50" t="s">
        <v>320</v>
      </c>
      <c r="B126" s="50" t="s">
        <v>321</v>
      </c>
      <c r="C126" s="50" t="s">
        <v>103</v>
      </c>
      <c r="D126" s="50" t="s">
        <v>104</v>
      </c>
      <c r="E126" s="61"/>
      <c r="F126" s="62"/>
      <c r="G126" s="62">
        <v>1050</v>
      </c>
      <c r="H126" s="63">
        <v>1105</v>
      </c>
      <c r="I126" s="53"/>
      <c r="J126" s="52"/>
      <c r="K126" s="52"/>
      <c r="L126" s="54"/>
      <c r="M126" s="53"/>
      <c r="N126" s="52"/>
      <c r="O126" s="52"/>
      <c r="P126" s="54"/>
      <c r="Q126" s="53">
        <v>1295</v>
      </c>
      <c r="R126" s="52">
        <v>984</v>
      </c>
      <c r="S126" s="70">
        <v>0.93714285714285717</v>
      </c>
      <c r="T126" s="71">
        <v>0.29619047619047617</v>
      </c>
      <c r="U126" s="53">
        <v>1180</v>
      </c>
      <c r="V126" s="52">
        <v>881</v>
      </c>
      <c r="W126" s="70">
        <v>0.79728506787330322</v>
      </c>
      <c r="X126" s="71">
        <v>0.27058823529411763</v>
      </c>
    </row>
    <row r="127" spans="1:24" ht="15" x14ac:dyDescent="0.25">
      <c r="A127" s="50" t="s">
        <v>322</v>
      </c>
      <c r="B127" s="50" t="s">
        <v>323</v>
      </c>
      <c r="C127" s="50" t="s">
        <v>103</v>
      </c>
      <c r="D127" s="50" t="s">
        <v>104</v>
      </c>
      <c r="E127" s="61"/>
      <c r="F127" s="62"/>
      <c r="G127" s="62">
        <v>736</v>
      </c>
      <c r="H127" s="63">
        <v>745</v>
      </c>
      <c r="I127" s="53"/>
      <c r="J127" s="52"/>
      <c r="K127" s="52"/>
      <c r="L127" s="54"/>
      <c r="M127" s="53"/>
      <c r="N127" s="52"/>
      <c r="O127" s="52"/>
      <c r="P127" s="54"/>
      <c r="Q127" s="53">
        <v>752</v>
      </c>
      <c r="R127" s="52">
        <v>525</v>
      </c>
      <c r="S127" s="70">
        <v>0.71331521739130432</v>
      </c>
      <c r="T127" s="71">
        <v>0.30842391304347827</v>
      </c>
      <c r="U127" s="53">
        <v>815</v>
      </c>
      <c r="V127" s="52">
        <v>550</v>
      </c>
      <c r="W127" s="70">
        <v>0.73825503355704702</v>
      </c>
      <c r="X127" s="71">
        <v>0.35570469798657717</v>
      </c>
    </row>
    <row r="128" spans="1:24" ht="15" x14ac:dyDescent="0.25">
      <c r="A128" s="50" t="s">
        <v>324</v>
      </c>
      <c r="B128" s="50" t="s">
        <v>325</v>
      </c>
      <c r="C128" s="50" t="s">
        <v>103</v>
      </c>
      <c r="D128" s="50" t="s">
        <v>104</v>
      </c>
      <c r="E128" s="61"/>
      <c r="F128" s="62"/>
      <c r="G128" s="62">
        <v>456</v>
      </c>
      <c r="H128" s="63">
        <v>439</v>
      </c>
      <c r="I128" s="53"/>
      <c r="J128" s="52"/>
      <c r="K128" s="52"/>
      <c r="L128" s="54"/>
      <c r="M128" s="53"/>
      <c r="N128" s="52"/>
      <c r="O128" s="52"/>
      <c r="P128" s="54"/>
      <c r="Q128" s="53">
        <v>496</v>
      </c>
      <c r="R128" s="52">
        <v>291</v>
      </c>
      <c r="S128" s="70">
        <v>0.63815789473684215</v>
      </c>
      <c r="T128" s="71">
        <v>0.44956140350877194</v>
      </c>
      <c r="U128" s="53">
        <v>559</v>
      </c>
      <c r="V128" s="52">
        <v>360</v>
      </c>
      <c r="W128" s="70">
        <v>0.82004555808656032</v>
      </c>
      <c r="X128" s="71">
        <v>0.45330296127562641</v>
      </c>
    </row>
    <row r="129" spans="1:24" ht="15" x14ac:dyDescent="0.25">
      <c r="A129" s="50" t="s">
        <v>326</v>
      </c>
      <c r="B129" s="50" t="s">
        <v>327</v>
      </c>
      <c r="C129" s="50" t="s">
        <v>103</v>
      </c>
      <c r="D129" s="50" t="s">
        <v>104</v>
      </c>
      <c r="E129" s="61"/>
      <c r="F129" s="62"/>
      <c r="G129" s="62">
        <v>597</v>
      </c>
      <c r="H129" s="63">
        <v>640</v>
      </c>
      <c r="I129" s="53"/>
      <c r="J129" s="52"/>
      <c r="K129" s="52"/>
      <c r="L129" s="54"/>
      <c r="M129" s="53"/>
      <c r="N129" s="52"/>
      <c r="O129" s="52"/>
      <c r="P129" s="54"/>
      <c r="Q129" s="53">
        <v>521</v>
      </c>
      <c r="R129" s="52">
        <v>399</v>
      </c>
      <c r="S129" s="70">
        <v>0.66834170854271358</v>
      </c>
      <c r="T129" s="71">
        <v>0.20435510887772193</v>
      </c>
      <c r="U129" s="53">
        <v>566</v>
      </c>
      <c r="V129" s="52">
        <v>497</v>
      </c>
      <c r="W129" s="70">
        <v>0.77656250000000004</v>
      </c>
      <c r="X129" s="71">
        <v>0.10781250000000001</v>
      </c>
    </row>
    <row r="130" spans="1:24" ht="15" x14ac:dyDescent="0.25">
      <c r="A130" s="50" t="s">
        <v>328</v>
      </c>
      <c r="B130" s="50" t="s">
        <v>329</v>
      </c>
      <c r="C130" s="50" t="s">
        <v>103</v>
      </c>
      <c r="D130" s="50" t="s">
        <v>104</v>
      </c>
      <c r="E130" s="61"/>
      <c r="F130" s="62"/>
      <c r="G130" s="62">
        <v>1226</v>
      </c>
      <c r="H130" s="63">
        <v>1214</v>
      </c>
      <c r="I130" s="53"/>
      <c r="J130" s="52"/>
      <c r="K130" s="52"/>
      <c r="L130" s="54"/>
      <c r="M130" s="53"/>
      <c r="N130" s="52"/>
      <c r="O130" s="52"/>
      <c r="P130" s="54"/>
      <c r="Q130" s="53">
        <v>1153</v>
      </c>
      <c r="R130" s="52">
        <v>868</v>
      </c>
      <c r="S130" s="70">
        <v>0.70799347471451879</v>
      </c>
      <c r="T130" s="71">
        <v>0.23246329526916804</v>
      </c>
      <c r="U130" s="53">
        <v>1342</v>
      </c>
      <c r="V130" s="52">
        <v>979</v>
      </c>
      <c r="W130" s="70">
        <v>0.80642504118616143</v>
      </c>
      <c r="X130" s="71">
        <v>0.29901153212520593</v>
      </c>
    </row>
    <row r="131" spans="1:24" ht="15" x14ac:dyDescent="0.25">
      <c r="A131" s="50" t="s">
        <v>330</v>
      </c>
      <c r="B131" s="50" t="s">
        <v>331</v>
      </c>
      <c r="C131" s="50" t="s">
        <v>103</v>
      </c>
      <c r="D131" s="50" t="s">
        <v>104</v>
      </c>
      <c r="E131" s="61"/>
      <c r="F131" s="62"/>
      <c r="G131" s="62">
        <v>995</v>
      </c>
      <c r="H131" s="63">
        <v>1085</v>
      </c>
      <c r="I131" s="53"/>
      <c r="J131" s="52"/>
      <c r="K131" s="52"/>
      <c r="L131" s="54"/>
      <c r="M131" s="53"/>
      <c r="N131" s="52"/>
      <c r="O131" s="52"/>
      <c r="P131" s="54"/>
      <c r="Q131" s="53">
        <v>1059</v>
      </c>
      <c r="R131" s="52">
        <v>800</v>
      </c>
      <c r="S131" s="70">
        <v>0.8040201005025126</v>
      </c>
      <c r="T131" s="71">
        <v>0.26030150753768844</v>
      </c>
      <c r="U131" s="53">
        <v>1188</v>
      </c>
      <c r="V131" s="52">
        <v>856</v>
      </c>
      <c r="W131" s="70">
        <v>0.78894009216589867</v>
      </c>
      <c r="X131" s="71">
        <v>0.30599078341013825</v>
      </c>
    </row>
    <row r="132" spans="1:24" ht="15" x14ac:dyDescent="0.25">
      <c r="A132" s="50" t="s">
        <v>332</v>
      </c>
      <c r="B132" s="50" t="s">
        <v>333</v>
      </c>
      <c r="C132" s="50" t="s">
        <v>103</v>
      </c>
      <c r="D132" s="50" t="s">
        <v>104</v>
      </c>
      <c r="E132" s="61"/>
      <c r="F132" s="62"/>
      <c r="G132" s="62">
        <v>1489</v>
      </c>
      <c r="H132" s="63">
        <v>1472</v>
      </c>
      <c r="I132" s="53"/>
      <c r="J132" s="52"/>
      <c r="K132" s="52"/>
      <c r="L132" s="54"/>
      <c r="M132" s="53"/>
      <c r="N132" s="52"/>
      <c r="O132" s="52"/>
      <c r="P132" s="54"/>
      <c r="Q132" s="53">
        <v>1558</v>
      </c>
      <c r="R132" s="52">
        <v>1087</v>
      </c>
      <c r="S132" s="70">
        <v>0.73002014775016788</v>
      </c>
      <c r="T132" s="71">
        <v>0.31631967763599733</v>
      </c>
      <c r="U132" s="53">
        <v>1630</v>
      </c>
      <c r="V132" s="52">
        <v>1103</v>
      </c>
      <c r="W132" s="70">
        <v>0.74932065217391308</v>
      </c>
      <c r="X132" s="71">
        <v>0.35801630434782611</v>
      </c>
    </row>
    <row r="133" spans="1:24" ht="15" x14ac:dyDescent="0.25">
      <c r="A133" s="50" t="s">
        <v>334</v>
      </c>
      <c r="B133" s="50" t="s">
        <v>335</v>
      </c>
      <c r="C133" s="50" t="s">
        <v>103</v>
      </c>
      <c r="D133" s="50" t="s">
        <v>104</v>
      </c>
      <c r="E133" s="61"/>
      <c r="F133" s="62"/>
      <c r="G133" s="62">
        <v>915</v>
      </c>
      <c r="H133" s="63">
        <v>995</v>
      </c>
      <c r="I133" s="53"/>
      <c r="J133" s="52"/>
      <c r="K133" s="52"/>
      <c r="L133" s="54"/>
      <c r="M133" s="53"/>
      <c r="N133" s="52"/>
      <c r="O133" s="52"/>
      <c r="P133" s="54"/>
      <c r="Q133" s="53">
        <v>1255</v>
      </c>
      <c r="R133" s="52">
        <v>755</v>
      </c>
      <c r="S133" s="70">
        <v>0.82513661202185795</v>
      </c>
      <c r="T133" s="71">
        <v>0.54644808743169404</v>
      </c>
      <c r="U133" s="53">
        <v>1315</v>
      </c>
      <c r="V133" s="52">
        <v>834</v>
      </c>
      <c r="W133" s="70">
        <v>0.8381909547738694</v>
      </c>
      <c r="X133" s="71">
        <v>0.48341708542713568</v>
      </c>
    </row>
    <row r="134" spans="1:24" ht="15" x14ac:dyDescent="0.25">
      <c r="A134" s="50" t="s">
        <v>336</v>
      </c>
      <c r="B134" s="50" t="s">
        <v>337</v>
      </c>
      <c r="C134" s="50" t="s">
        <v>103</v>
      </c>
      <c r="D134" s="50" t="s">
        <v>104</v>
      </c>
      <c r="E134" s="61"/>
      <c r="F134" s="62"/>
      <c r="G134" s="62">
        <v>679</v>
      </c>
      <c r="H134" s="63">
        <v>658</v>
      </c>
      <c r="I134" s="53"/>
      <c r="J134" s="52"/>
      <c r="K134" s="52"/>
      <c r="L134" s="54"/>
      <c r="M134" s="53"/>
      <c r="N134" s="52"/>
      <c r="O134" s="52"/>
      <c r="P134" s="54"/>
      <c r="Q134" s="53">
        <v>708</v>
      </c>
      <c r="R134" s="52">
        <v>574</v>
      </c>
      <c r="S134" s="70">
        <v>0.84536082474226804</v>
      </c>
      <c r="T134" s="71">
        <v>0.19734904270986744</v>
      </c>
      <c r="U134" s="53">
        <v>601</v>
      </c>
      <c r="V134" s="52">
        <v>486</v>
      </c>
      <c r="W134" s="70">
        <v>0.73860182370820671</v>
      </c>
      <c r="X134" s="71">
        <v>0.17477203647416414</v>
      </c>
    </row>
    <row r="135" spans="1:24" ht="15" x14ac:dyDescent="0.25">
      <c r="A135" s="50" t="s">
        <v>338</v>
      </c>
      <c r="B135" s="50" t="s">
        <v>339</v>
      </c>
      <c r="C135" s="50" t="s">
        <v>103</v>
      </c>
      <c r="D135" s="50" t="s">
        <v>104</v>
      </c>
      <c r="E135" s="61"/>
      <c r="F135" s="62"/>
      <c r="G135" s="62">
        <v>1036</v>
      </c>
      <c r="H135" s="63">
        <v>1163</v>
      </c>
      <c r="I135" s="53"/>
      <c r="J135" s="52"/>
      <c r="K135" s="52"/>
      <c r="L135" s="54"/>
      <c r="M135" s="53"/>
      <c r="N135" s="52"/>
      <c r="O135" s="52"/>
      <c r="P135" s="54"/>
      <c r="Q135" s="53">
        <v>1132</v>
      </c>
      <c r="R135" s="52">
        <v>740</v>
      </c>
      <c r="S135" s="70">
        <v>0.7142857142857143</v>
      </c>
      <c r="T135" s="71">
        <v>0.3783783783783784</v>
      </c>
      <c r="U135" s="53">
        <v>1077</v>
      </c>
      <c r="V135" s="52">
        <v>828</v>
      </c>
      <c r="W135" s="70">
        <v>0.71195184866723993</v>
      </c>
      <c r="X135" s="71">
        <v>0.21410146173688735</v>
      </c>
    </row>
    <row r="136" spans="1:24" ht="15" x14ac:dyDescent="0.25">
      <c r="A136" s="50" t="s">
        <v>340</v>
      </c>
      <c r="B136" s="50" t="s">
        <v>341</v>
      </c>
      <c r="C136" s="50" t="s">
        <v>103</v>
      </c>
      <c r="D136" s="50" t="s">
        <v>104</v>
      </c>
      <c r="E136" s="61"/>
      <c r="F136" s="62"/>
      <c r="G136" s="62">
        <v>1368</v>
      </c>
      <c r="H136" s="63">
        <v>1486</v>
      </c>
      <c r="I136" s="53"/>
      <c r="J136" s="52"/>
      <c r="K136" s="52"/>
      <c r="L136" s="54"/>
      <c r="M136" s="53"/>
      <c r="N136" s="52"/>
      <c r="O136" s="52"/>
      <c r="P136" s="54"/>
      <c r="Q136" s="53">
        <v>1324</v>
      </c>
      <c r="R136" s="52">
        <v>943</v>
      </c>
      <c r="S136" s="70">
        <v>0.68932748538011701</v>
      </c>
      <c r="T136" s="71">
        <v>0.27850877192982454</v>
      </c>
      <c r="U136" s="53">
        <v>1576</v>
      </c>
      <c r="V136" s="52">
        <v>951</v>
      </c>
      <c r="W136" s="70">
        <v>0.63997308209959625</v>
      </c>
      <c r="X136" s="71">
        <v>0.42059219380888291</v>
      </c>
    </row>
    <row r="137" spans="1:24" ht="15" x14ac:dyDescent="0.25">
      <c r="A137" s="50" t="s">
        <v>342</v>
      </c>
      <c r="B137" s="50" t="s">
        <v>343</v>
      </c>
      <c r="C137" s="50" t="s">
        <v>103</v>
      </c>
      <c r="D137" s="50" t="s">
        <v>104</v>
      </c>
      <c r="E137" s="61"/>
      <c r="F137" s="62"/>
      <c r="G137" s="62">
        <v>1015</v>
      </c>
      <c r="H137" s="63">
        <v>1165</v>
      </c>
      <c r="I137" s="53"/>
      <c r="J137" s="52"/>
      <c r="K137" s="52"/>
      <c r="L137" s="54"/>
      <c r="M137" s="53"/>
      <c r="N137" s="52"/>
      <c r="O137" s="52"/>
      <c r="P137" s="54"/>
      <c r="Q137" s="53">
        <v>1241</v>
      </c>
      <c r="R137" s="52">
        <v>1006</v>
      </c>
      <c r="S137" s="70">
        <v>0.99113300492610834</v>
      </c>
      <c r="T137" s="71">
        <v>0.23152709359605911</v>
      </c>
      <c r="U137" s="53">
        <v>1320</v>
      </c>
      <c r="V137" s="52">
        <v>1202</v>
      </c>
      <c r="W137" s="70">
        <v>1.0317596566523606</v>
      </c>
      <c r="X137" s="71">
        <v>0.10128755364806867</v>
      </c>
    </row>
    <row r="138" spans="1:24" ht="15" x14ac:dyDescent="0.25">
      <c r="A138" s="50" t="s">
        <v>344</v>
      </c>
      <c r="B138" s="50" t="s">
        <v>345</v>
      </c>
      <c r="C138" s="50" t="s">
        <v>103</v>
      </c>
      <c r="D138" s="50" t="s">
        <v>104</v>
      </c>
      <c r="E138" s="61"/>
      <c r="F138" s="62"/>
      <c r="G138" s="62">
        <v>1016</v>
      </c>
      <c r="H138" s="63">
        <v>1070</v>
      </c>
      <c r="I138" s="53"/>
      <c r="J138" s="52"/>
      <c r="K138" s="52"/>
      <c r="L138" s="54"/>
      <c r="M138" s="53"/>
      <c r="N138" s="52"/>
      <c r="O138" s="52"/>
      <c r="P138" s="54"/>
      <c r="Q138" s="53">
        <v>1191</v>
      </c>
      <c r="R138" s="52">
        <v>864</v>
      </c>
      <c r="S138" s="70">
        <v>0.85039370078740162</v>
      </c>
      <c r="T138" s="71">
        <v>0.32185039370078738</v>
      </c>
      <c r="U138" s="53">
        <v>1346</v>
      </c>
      <c r="V138" s="52">
        <v>1023</v>
      </c>
      <c r="W138" s="70">
        <v>0.95607476635514022</v>
      </c>
      <c r="X138" s="71">
        <v>0.30186915887850468</v>
      </c>
    </row>
    <row r="139" spans="1:24" ht="15" x14ac:dyDescent="0.25">
      <c r="A139" s="50" t="s">
        <v>346</v>
      </c>
      <c r="B139" s="50" t="s">
        <v>347</v>
      </c>
      <c r="C139" s="50" t="s">
        <v>103</v>
      </c>
      <c r="D139" s="50" t="s">
        <v>104</v>
      </c>
      <c r="E139" s="61"/>
      <c r="F139" s="62"/>
      <c r="G139" s="62">
        <v>1181</v>
      </c>
      <c r="H139" s="63">
        <v>1269</v>
      </c>
      <c r="I139" s="53"/>
      <c r="J139" s="52"/>
      <c r="K139" s="52"/>
      <c r="L139" s="54"/>
      <c r="M139" s="53"/>
      <c r="N139" s="52"/>
      <c r="O139" s="52"/>
      <c r="P139" s="54"/>
      <c r="Q139" s="53">
        <v>1360</v>
      </c>
      <c r="R139" s="52">
        <v>976</v>
      </c>
      <c r="S139" s="70">
        <v>0.82641828958509733</v>
      </c>
      <c r="T139" s="71">
        <v>0.32514817950889074</v>
      </c>
      <c r="U139" s="53">
        <v>1263</v>
      </c>
      <c r="V139" s="52">
        <v>926</v>
      </c>
      <c r="W139" s="70">
        <v>0.72970843183609146</v>
      </c>
      <c r="X139" s="71">
        <v>0.26556343577620173</v>
      </c>
    </row>
    <row r="140" spans="1:24" ht="15" x14ac:dyDescent="0.25">
      <c r="A140" s="50" t="s">
        <v>348</v>
      </c>
      <c r="B140" s="50" t="s">
        <v>349</v>
      </c>
      <c r="C140" s="50" t="s">
        <v>103</v>
      </c>
      <c r="D140" s="50" t="s">
        <v>104</v>
      </c>
      <c r="E140" s="61"/>
      <c r="F140" s="62"/>
      <c r="G140" s="62">
        <v>543</v>
      </c>
      <c r="H140" s="63">
        <v>575</v>
      </c>
      <c r="I140" s="53"/>
      <c r="J140" s="52"/>
      <c r="K140" s="52"/>
      <c r="L140" s="54"/>
      <c r="M140" s="53"/>
      <c r="N140" s="52"/>
      <c r="O140" s="52"/>
      <c r="P140" s="54"/>
      <c r="Q140" s="53">
        <v>745</v>
      </c>
      <c r="R140" s="52">
        <v>510</v>
      </c>
      <c r="S140" s="70">
        <v>0.93922651933701662</v>
      </c>
      <c r="T140" s="71">
        <v>0.43278084714548803</v>
      </c>
      <c r="U140" s="53">
        <v>824</v>
      </c>
      <c r="V140" s="52">
        <v>527</v>
      </c>
      <c r="W140" s="70">
        <v>0.91652173913043478</v>
      </c>
      <c r="X140" s="71">
        <v>0.51652173913043475</v>
      </c>
    </row>
    <row r="141" spans="1:24" ht="15" x14ac:dyDescent="0.25">
      <c r="A141" s="50" t="s">
        <v>350</v>
      </c>
      <c r="B141" s="50" t="s">
        <v>351</v>
      </c>
      <c r="C141" s="50" t="s">
        <v>105</v>
      </c>
      <c r="D141" s="50" t="s">
        <v>106</v>
      </c>
      <c r="E141" s="61"/>
      <c r="F141" s="62"/>
      <c r="G141" s="62">
        <v>836</v>
      </c>
      <c r="H141" s="63">
        <v>874</v>
      </c>
      <c r="I141" s="53"/>
      <c r="J141" s="52"/>
      <c r="K141" s="52"/>
      <c r="L141" s="54"/>
      <c r="M141" s="53"/>
      <c r="N141" s="52"/>
      <c r="O141" s="52"/>
      <c r="P141" s="54"/>
      <c r="Q141" s="53">
        <v>980</v>
      </c>
      <c r="R141" s="52">
        <v>746</v>
      </c>
      <c r="S141" s="70">
        <v>0.89234449760765555</v>
      </c>
      <c r="T141" s="71">
        <v>0.27990430622009571</v>
      </c>
      <c r="U141" s="53">
        <v>997</v>
      </c>
      <c r="V141" s="52">
        <v>822</v>
      </c>
      <c r="W141" s="70">
        <v>0.94050343249427915</v>
      </c>
      <c r="X141" s="71">
        <v>0.20022883295194507</v>
      </c>
    </row>
    <row r="142" spans="1:24" ht="15" x14ac:dyDescent="0.25">
      <c r="A142" s="50" t="s">
        <v>352</v>
      </c>
      <c r="B142" s="50" t="s">
        <v>353</v>
      </c>
      <c r="C142" s="50" t="s">
        <v>105</v>
      </c>
      <c r="D142" s="50" t="s">
        <v>106</v>
      </c>
      <c r="E142" s="61"/>
      <c r="F142" s="62"/>
      <c r="G142" s="62">
        <v>794</v>
      </c>
      <c r="H142" s="63">
        <v>851</v>
      </c>
      <c r="I142" s="53"/>
      <c r="J142" s="52"/>
      <c r="K142" s="52"/>
      <c r="L142" s="54"/>
      <c r="M142" s="53"/>
      <c r="N142" s="52"/>
      <c r="O142" s="52"/>
      <c r="P142" s="54"/>
      <c r="Q142" s="53">
        <v>851</v>
      </c>
      <c r="R142" s="52">
        <v>716</v>
      </c>
      <c r="S142" s="70">
        <v>0.90176322418136023</v>
      </c>
      <c r="T142" s="71">
        <v>0.17002518891687657</v>
      </c>
      <c r="U142" s="53">
        <v>990</v>
      </c>
      <c r="V142" s="52">
        <v>808</v>
      </c>
      <c r="W142" s="70">
        <v>0.94947121034077553</v>
      </c>
      <c r="X142" s="71">
        <v>0.21386603995299647</v>
      </c>
    </row>
    <row r="143" spans="1:24" ht="15" x14ac:dyDescent="0.25">
      <c r="A143" s="50" t="s">
        <v>354</v>
      </c>
      <c r="B143" s="50" t="s">
        <v>355</v>
      </c>
      <c r="C143" s="50" t="s">
        <v>105</v>
      </c>
      <c r="D143" s="50" t="s">
        <v>106</v>
      </c>
      <c r="E143" s="61"/>
      <c r="F143" s="62"/>
      <c r="G143" s="62">
        <v>2144</v>
      </c>
      <c r="H143" s="63">
        <v>2230</v>
      </c>
      <c r="I143" s="53"/>
      <c r="J143" s="52"/>
      <c r="K143" s="52"/>
      <c r="L143" s="54"/>
      <c r="M143" s="53"/>
      <c r="N143" s="52"/>
      <c r="O143" s="52"/>
      <c r="P143" s="54"/>
      <c r="Q143" s="53">
        <v>2015</v>
      </c>
      <c r="R143" s="52">
        <v>1650</v>
      </c>
      <c r="S143" s="70">
        <v>0.76958955223880599</v>
      </c>
      <c r="T143" s="71">
        <v>0.17024253731343283</v>
      </c>
      <c r="U143" s="53">
        <v>1934</v>
      </c>
      <c r="V143" s="52">
        <v>1513</v>
      </c>
      <c r="W143" s="70">
        <v>0.67847533632286994</v>
      </c>
      <c r="X143" s="71">
        <v>0.18878923766816144</v>
      </c>
    </row>
    <row r="144" spans="1:24" ht="15" x14ac:dyDescent="0.25">
      <c r="A144" s="50" t="s">
        <v>356</v>
      </c>
      <c r="B144" s="50" t="s">
        <v>357</v>
      </c>
      <c r="C144" s="50" t="s">
        <v>105</v>
      </c>
      <c r="D144" s="50" t="s">
        <v>106</v>
      </c>
      <c r="E144" s="61"/>
      <c r="F144" s="62"/>
      <c r="G144" s="62">
        <v>475</v>
      </c>
      <c r="H144" s="63">
        <v>463</v>
      </c>
      <c r="I144" s="53"/>
      <c r="J144" s="52"/>
      <c r="K144" s="52"/>
      <c r="L144" s="54"/>
      <c r="M144" s="53"/>
      <c r="N144" s="52"/>
      <c r="O144" s="52"/>
      <c r="P144" s="54"/>
      <c r="Q144" s="53">
        <v>535</v>
      </c>
      <c r="R144" s="52">
        <v>454</v>
      </c>
      <c r="S144" s="70">
        <v>0.95578947368421052</v>
      </c>
      <c r="T144" s="71">
        <v>0.17052631578947369</v>
      </c>
      <c r="U144" s="53">
        <v>512</v>
      </c>
      <c r="V144" s="52">
        <v>436</v>
      </c>
      <c r="W144" s="70">
        <v>0.94168466522678185</v>
      </c>
      <c r="X144" s="71">
        <v>0.16414686825053995</v>
      </c>
    </row>
    <row r="145" spans="1:24" ht="15" x14ac:dyDescent="0.25">
      <c r="A145" s="50" t="s">
        <v>358</v>
      </c>
      <c r="B145" s="50" t="s">
        <v>359</v>
      </c>
      <c r="C145" s="50" t="s">
        <v>105</v>
      </c>
      <c r="D145" s="50" t="s">
        <v>106</v>
      </c>
      <c r="E145" s="61"/>
      <c r="F145" s="62"/>
      <c r="G145" s="62">
        <v>865</v>
      </c>
      <c r="H145" s="63">
        <v>926</v>
      </c>
      <c r="I145" s="53"/>
      <c r="J145" s="52"/>
      <c r="K145" s="52"/>
      <c r="L145" s="54"/>
      <c r="M145" s="53"/>
      <c r="N145" s="52"/>
      <c r="O145" s="52"/>
      <c r="P145" s="54"/>
      <c r="Q145" s="53">
        <v>877</v>
      </c>
      <c r="R145" s="52">
        <v>877</v>
      </c>
      <c r="S145" s="70">
        <v>1.0138728323699422</v>
      </c>
      <c r="T145" s="71">
        <v>0</v>
      </c>
      <c r="U145" s="53">
        <v>936</v>
      </c>
      <c r="V145" s="52">
        <v>935</v>
      </c>
      <c r="W145" s="70">
        <v>1.0097192224622029</v>
      </c>
      <c r="X145" s="71">
        <v>1.0799136069114472E-3</v>
      </c>
    </row>
    <row r="146" spans="1:24" ht="15" x14ac:dyDescent="0.25">
      <c r="A146" s="50" t="s">
        <v>360</v>
      </c>
      <c r="B146" s="50" t="s">
        <v>361</v>
      </c>
      <c r="C146" s="50" t="s">
        <v>105</v>
      </c>
      <c r="D146" s="50" t="s">
        <v>106</v>
      </c>
      <c r="E146" s="61"/>
      <c r="F146" s="62"/>
      <c r="G146" s="62">
        <v>3124</v>
      </c>
      <c r="H146" s="63">
        <v>3237</v>
      </c>
      <c r="I146" s="53"/>
      <c r="J146" s="52"/>
      <c r="K146" s="52"/>
      <c r="L146" s="54"/>
      <c r="M146" s="53"/>
      <c r="N146" s="52"/>
      <c r="O146" s="52"/>
      <c r="P146" s="54"/>
      <c r="Q146" s="53">
        <v>3829</v>
      </c>
      <c r="R146" s="52">
        <v>3472</v>
      </c>
      <c r="S146" s="70">
        <v>1.1113956466069141</v>
      </c>
      <c r="T146" s="71">
        <v>0.11427656850192061</v>
      </c>
      <c r="U146" s="53">
        <v>3735</v>
      </c>
      <c r="V146" s="52">
        <v>3435</v>
      </c>
      <c r="W146" s="70">
        <v>1.0611677479147359</v>
      </c>
      <c r="X146" s="71">
        <v>9.2678405931417976E-2</v>
      </c>
    </row>
    <row r="147" spans="1:24" ht="15" x14ac:dyDescent="0.25">
      <c r="A147" s="50" t="s">
        <v>362</v>
      </c>
      <c r="B147" s="50" t="s">
        <v>363</v>
      </c>
      <c r="C147" s="50" t="s">
        <v>105</v>
      </c>
      <c r="D147" s="50" t="s">
        <v>106</v>
      </c>
      <c r="E147" s="61"/>
      <c r="F147" s="62"/>
      <c r="G147" s="62">
        <v>2004</v>
      </c>
      <c r="H147" s="63">
        <v>2130</v>
      </c>
      <c r="I147" s="53"/>
      <c r="J147" s="52"/>
      <c r="K147" s="52"/>
      <c r="L147" s="54"/>
      <c r="M147" s="53"/>
      <c r="N147" s="52"/>
      <c r="O147" s="52"/>
      <c r="P147" s="54"/>
      <c r="Q147" s="53">
        <v>2018</v>
      </c>
      <c r="R147" s="52">
        <v>1659</v>
      </c>
      <c r="S147" s="70">
        <v>0.82784431137724546</v>
      </c>
      <c r="T147" s="71">
        <v>0.17914171656686625</v>
      </c>
      <c r="U147" s="53">
        <v>1880</v>
      </c>
      <c r="V147" s="52">
        <v>1742</v>
      </c>
      <c r="W147" s="70">
        <v>0.81784037558685441</v>
      </c>
      <c r="X147" s="71">
        <v>6.4788732394366194E-2</v>
      </c>
    </row>
    <row r="148" spans="1:24" ht="15" x14ac:dyDescent="0.25">
      <c r="A148" s="50" t="s">
        <v>364</v>
      </c>
      <c r="B148" s="50" t="s">
        <v>365</v>
      </c>
      <c r="C148" s="50" t="s">
        <v>105</v>
      </c>
      <c r="D148" s="50" t="s">
        <v>106</v>
      </c>
      <c r="E148" s="61"/>
      <c r="F148" s="62"/>
      <c r="G148" s="62">
        <v>2199</v>
      </c>
      <c r="H148" s="63">
        <v>2270</v>
      </c>
      <c r="I148" s="53"/>
      <c r="J148" s="52"/>
      <c r="K148" s="52"/>
      <c r="L148" s="54"/>
      <c r="M148" s="53"/>
      <c r="N148" s="52"/>
      <c r="O148" s="52"/>
      <c r="P148" s="54"/>
      <c r="Q148" s="53">
        <v>2504</v>
      </c>
      <c r="R148" s="52">
        <v>2237</v>
      </c>
      <c r="S148" s="70">
        <v>1.0172805820827648</v>
      </c>
      <c r="T148" s="71">
        <v>0.12141882673942701</v>
      </c>
      <c r="U148" s="53">
        <v>2594</v>
      </c>
      <c r="V148" s="52">
        <v>2281</v>
      </c>
      <c r="W148" s="70">
        <v>1.0048458149779735</v>
      </c>
      <c r="X148" s="71">
        <v>0.13788546255506609</v>
      </c>
    </row>
    <row r="149" spans="1:24" ht="15" x14ac:dyDescent="0.25">
      <c r="A149" s="50" t="s">
        <v>366</v>
      </c>
      <c r="B149" s="50" t="s">
        <v>367</v>
      </c>
      <c r="C149" s="50" t="s">
        <v>107</v>
      </c>
      <c r="D149" s="50" t="s">
        <v>108</v>
      </c>
      <c r="E149" s="61"/>
      <c r="F149" s="62"/>
      <c r="G149" s="62">
        <v>1468</v>
      </c>
      <c r="H149" s="63">
        <v>1431</v>
      </c>
      <c r="I149" s="53"/>
      <c r="J149" s="52"/>
      <c r="K149" s="52"/>
      <c r="L149" s="54"/>
      <c r="M149" s="53"/>
      <c r="N149" s="52"/>
      <c r="O149" s="52"/>
      <c r="P149" s="54"/>
      <c r="Q149" s="53">
        <v>1395</v>
      </c>
      <c r="R149" s="52">
        <v>1084</v>
      </c>
      <c r="S149" s="70">
        <v>0.73841961852861038</v>
      </c>
      <c r="T149" s="71">
        <v>0.21185286103542234</v>
      </c>
      <c r="U149" s="53">
        <v>1263</v>
      </c>
      <c r="V149" s="52">
        <v>1015</v>
      </c>
      <c r="W149" s="70">
        <v>0.70929419986023756</v>
      </c>
      <c r="X149" s="71">
        <v>0.17330538085255065</v>
      </c>
    </row>
    <row r="150" spans="1:24" ht="15" x14ac:dyDescent="0.25">
      <c r="A150" s="50" t="s">
        <v>368</v>
      </c>
      <c r="B150" s="50" t="s">
        <v>369</v>
      </c>
      <c r="C150" s="50" t="s">
        <v>107</v>
      </c>
      <c r="D150" s="50" t="s">
        <v>108</v>
      </c>
      <c r="E150" s="61"/>
      <c r="F150" s="62"/>
      <c r="G150" s="62">
        <v>1583</v>
      </c>
      <c r="H150" s="63">
        <v>1585</v>
      </c>
      <c r="I150" s="53"/>
      <c r="J150" s="52"/>
      <c r="K150" s="52"/>
      <c r="L150" s="54"/>
      <c r="M150" s="53"/>
      <c r="N150" s="52"/>
      <c r="O150" s="52"/>
      <c r="P150" s="54"/>
      <c r="Q150" s="53">
        <v>1782</v>
      </c>
      <c r="R150" s="52">
        <v>1571</v>
      </c>
      <c r="S150" s="70">
        <v>0.99241945672773213</v>
      </c>
      <c r="T150" s="71">
        <v>0.13329121920404297</v>
      </c>
      <c r="U150" s="53">
        <v>1927</v>
      </c>
      <c r="V150" s="52">
        <v>1600</v>
      </c>
      <c r="W150" s="70">
        <v>1.0094637223974763</v>
      </c>
      <c r="X150" s="71">
        <v>0.20630914826498423</v>
      </c>
    </row>
    <row r="151" spans="1:24" ht="15" x14ac:dyDescent="0.25">
      <c r="A151" s="50" t="s">
        <v>370</v>
      </c>
      <c r="B151" s="50" t="s">
        <v>371</v>
      </c>
      <c r="C151" s="50" t="s">
        <v>107</v>
      </c>
      <c r="D151" s="50" t="s">
        <v>108</v>
      </c>
      <c r="E151" s="61"/>
      <c r="F151" s="62"/>
      <c r="G151" s="62">
        <v>1509</v>
      </c>
      <c r="H151" s="63">
        <v>1549</v>
      </c>
      <c r="I151" s="53"/>
      <c r="J151" s="52"/>
      <c r="K151" s="52"/>
      <c r="L151" s="54"/>
      <c r="M151" s="53"/>
      <c r="N151" s="52"/>
      <c r="O151" s="52"/>
      <c r="P151" s="54"/>
      <c r="Q151" s="53">
        <v>1518</v>
      </c>
      <c r="R151" s="52">
        <v>1395</v>
      </c>
      <c r="S151" s="70">
        <v>0.92445328031809149</v>
      </c>
      <c r="T151" s="71">
        <v>8.1510934393638171E-2</v>
      </c>
      <c r="U151" s="53">
        <v>1542</v>
      </c>
      <c r="V151" s="52">
        <v>1408</v>
      </c>
      <c r="W151" s="70">
        <v>0.90897353131052294</v>
      </c>
      <c r="X151" s="71">
        <v>8.6507424144609421E-2</v>
      </c>
    </row>
    <row r="152" spans="1:24" ht="15" x14ac:dyDescent="0.25">
      <c r="A152" s="50" t="s">
        <v>372</v>
      </c>
      <c r="B152" s="50" t="s">
        <v>373</v>
      </c>
      <c r="C152" s="50" t="s">
        <v>107</v>
      </c>
      <c r="D152" s="50" t="s">
        <v>108</v>
      </c>
      <c r="E152" s="61"/>
      <c r="F152" s="62"/>
      <c r="G152" s="62">
        <v>3536</v>
      </c>
      <c r="H152" s="63">
        <v>3673</v>
      </c>
      <c r="I152" s="53"/>
      <c r="J152" s="52"/>
      <c r="K152" s="52"/>
      <c r="L152" s="54"/>
      <c r="M152" s="53"/>
      <c r="N152" s="52"/>
      <c r="O152" s="52"/>
      <c r="P152" s="54"/>
      <c r="Q152" s="53">
        <v>3684</v>
      </c>
      <c r="R152" s="52">
        <v>3269</v>
      </c>
      <c r="S152" s="70">
        <v>0.92449095022624439</v>
      </c>
      <c r="T152" s="71">
        <v>0.11736425339366516</v>
      </c>
      <c r="U152" s="53">
        <v>3992</v>
      </c>
      <c r="V152" s="52">
        <v>3533</v>
      </c>
      <c r="W152" s="70">
        <v>0.96188401851347671</v>
      </c>
      <c r="X152" s="71">
        <v>0.12496596787367274</v>
      </c>
    </row>
    <row r="153" spans="1:24" ht="15" x14ac:dyDescent="0.25">
      <c r="A153" s="50" t="s">
        <v>374</v>
      </c>
      <c r="B153" s="50" t="s">
        <v>375</v>
      </c>
      <c r="C153" s="50" t="s">
        <v>107</v>
      </c>
      <c r="D153" s="50" t="s">
        <v>108</v>
      </c>
      <c r="E153" s="61"/>
      <c r="F153" s="62"/>
      <c r="G153" s="62">
        <v>308</v>
      </c>
      <c r="H153" s="63">
        <v>323</v>
      </c>
      <c r="I153" s="53"/>
      <c r="J153" s="52"/>
      <c r="K153" s="52"/>
      <c r="L153" s="54"/>
      <c r="M153" s="53"/>
      <c r="N153" s="52"/>
      <c r="O153" s="52"/>
      <c r="P153" s="54"/>
      <c r="Q153" s="53">
        <v>328</v>
      </c>
      <c r="R153" s="52">
        <v>303</v>
      </c>
      <c r="S153" s="70">
        <v>0.98376623376623373</v>
      </c>
      <c r="T153" s="71">
        <v>8.1168831168831168E-2</v>
      </c>
      <c r="U153" s="53">
        <v>435</v>
      </c>
      <c r="V153" s="52">
        <v>435</v>
      </c>
      <c r="W153" s="70">
        <v>1.346749226006192</v>
      </c>
      <c r="X153" s="71">
        <v>0</v>
      </c>
    </row>
    <row r="154" spans="1:24" ht="15" x14ac:dyDescent="0.25">
      <c r="A154" s="50" t="s">
        <v>376</v>
      </c>
      <c r="B154" s="50" t="s">
        <v>377</v>
      </c>
      <c r="C154" s="50" t="s">
        <v>107</v>
      </c>
      <c r="D154" s="50" t="s">
        <v>108</v>
      </c>
      <c r="E154" s="61"/>
      <c r="F154" s="62"/>
      <c r="G154" s="62">
        <v>926</v>
      </c>
      <c r="H154" s="63">
        <v>939</v>
      </c>
      <c r="I154" s="53"/>
      <c r="J154" s="52"/>
      <c r="K154" s="52"/>
      <c r="L154" s="54"/>
      <c r="M154" s="53"/>
      <c r="N154" s="52"/>
      <c r="O154" s="52"/>
      <c r="P154" s="54"/>
      <c r="Q154" s="53">
        <v>1005</v>
      </c>
      <c r="R154" s="52">
        <v>823</v>
      </c>
      <c r="S154" s="70">
        <v>0.88876889848812091</v>
      </c>
      <c r="T154" s="71">
        <v>0.19654427645788336</v>
      </c>
      <c r="U154" s="53">
        <v>940</v>
      </c>
      <c r="V154" s="52">
        <v>802</v>
      </c>
      <c r="W154" s="70">
        <v>0.85410010649627266</v>
      </c>
      <c r="X154" s="71">
        <v>0.14696485623003194</v>
      </c>
    </row>
    <row r="155" spans="1:24" ht="15" x14ac:dyDescent="0.25">
      <c r="A155" s="50" t="s">
        <v>378</v>
      </c>
      <c r="B155" s="50" t="s">
        <v>379</v>
      </c>
      <c r="C155" s="50" t="s">
        <v>107</v>
      </c>
      <c r="D155" s="50" t="s">
        <v>108</v>
      </c>
      <c r="E155" s="61"/>
      <c r="F155" s="62"/>
      <c r="G155" s="62">
        <v>1896</v>
      </c>
      <c r="H155" s="63">
        <v>2002</v>
      </c>
      <c r="I155" s="53"/>
      <c r="J155" s="52"/>
      <c r="K155" s="52"/>
      <c r="L155" s="54"/>
      <c r="M155" s="53"/>
      <c r="N155" s="52"/>
      <c r="O155" s="52"/>
      <c r="P155" s="54"/>
      <c r="Q155" s="53">
        <v>1945</v>
      </c>
      <c r="R155" s="52">
        <v>1655</v>
      </c>
      <c r="S155" s="70">
        <v>0.87289029535864981</v>
      </c>
      <c r="T155" s="71">
        <v>0.15295358649789029</v>
      </c>
      <c r="U155" s="53">
        <v>1939</v>
      </c>
      <c r="V155" s="52">
        <v>1616</v>
      </c>
      <c r="W155" s="70">
        <v>0.80719280719280717</v>
      </c>
      <c r="X155" s="71">
        <v>0.16133866133866134</v>
      </c>
    </row>
    <row r="156" spans="1:24" ht="15" x14ac:dyDescent="0.25">
      <c r="A156" s="50" t="s">
        <v>380</v>
      </c>
      <c r="B156" s="50" t="s">
        <v>381</v>
      </c>
      <c r="C156" s="50" t="s">
        <v>107</v>
      </c>
      <c r="D156" s="50" t="s">
        <v>108</v>
      </c>
      <c r="E156" s="61"/>
      <c r="F156" s="62"/>
      <c r="G156" s="62">
        <v>647</v>
      </c>
      <c r="H156" s="63">
        <v>667</v>
      </c>
      <c r="I156" s="53"/>
      <c r="J156" s="52"/>
      <c r="K156" s="52"/>
      <c r="L156" s="54"/>
      <c r="M156" s="53"/>
      <c r="N156" s="52"/>
      <c r="O156" s="52"/>
      <c r="P156" s="54"/>
      <c r="Q156" s="53">
        <v>558</v>
      </c>
      <c r="R156" s="52">
        <v>546</v>
      </c>
      <c r="S156" s="70">
        <v>0.84389489953632146</v>
      </c>
      <c r="T156" s="71">
        <v>1.8547140649149921E-2</v>
      </c>
      <c r="U156" s="53">
        <v>635</v>
      </c>
      <c r="V156" s="52">
        <v>607</v>
      </c>
      <c r="W156" s="70">
        <v>0.91004497751124436</v>
      </c>
      <c r="X156" s="71">
        <v>4.1979010494752625E-2</v>
      </c>
    </row>
    <row r="157" spans="1:24" ht="15" x14ac:dyDescent="0.25">
      <c r="A157" s="50" t="s">
        <v>382</v>
      </c>
      <c r="B157" s="50" t="s">
        <v>383</v>
      </c>
      <c r="C157" s="50" t="s">
        <v>107</v>
      </c>
      <c r="D157" s="50" t="s">
        <v>108</v>
      </c>
      <c r="E157" s="61"/>
      <c r="F157" s="62"/>
      <c r="G157" s="62">
        <v>827</v>
      </c>
      <c r="H157" s="63">
        <v>938</v>
      </c>
      <c r="I157" s="53"/>
      <c r="J157" s="52"/>
      <c r="K157" s="52"/>
      <c r="L157" s="54"/>
      <c r="M157" s="53"/>
      <c r="N157" s="52"/>
      <c r="O157" s="52"/>
      <c r="P157" s="54"/>
      <c r="Q157" s="53">
        <v>962</v>
      </c>
      <c r="R157" s="52">
        <v>696</v>
      </c>
      <c r="S157" s="70">
        <v>0.84159613059250304</v>
      </c>
      <c r="T157" s="71">
        <v>0.32164449818621521</v>
      </c>
      <c r="U157" s="53">
        <v>1086</v>
      </c>
      <c r="V157" s="52">
        <v>679</v>
      </c>
      <c r="W157" s="70">
        <v>0.72388059701492535</v>
      </c>
      <c r="X157" s="71">
        <v>0.43390191897654584</v>
      </c>
    </row>
    <row r="158" spans="1:24" ht="15" x14ac:dyDescent="0.25">
      <c r="A158" s="50" t="s">
        <v>384</v>
      </c>
      <c r="B158" s="50" t="s">
        <v>385</v>
      </c>
      <c r="C158" s="50" t="s">
        <v>109</v>
      </c>
      <c r="D158" s="50" t="s">
        <v>110</v>
      </c>
      <c r="E158" s="61"/>
      <c r="F158" s="62"/>
      <c r="G158" s="62">
        <v>445</v>
      </c>
      <c r="H158" s="63">
        <v>518</v>
      </c>
      <c r="I158" s="53"/>
      <c r="J158" s="52"/>
      <c r="K158" s="52"/>
      <c r="L158" s="54"/>
      <c r="M158" s="53"/>
      <c r="N158" s="52"/>
      <c r="O158" s="52"/>
      <c r="P158" s="54"/>
      <c r="Q158" s="53">
        <v>453</v>
      </c>
      <c r="R158" s="52">
        <v>412</v>
      </c>
      <c r="S158" s="70">
        <v>0.92584269662921348</v>
      </c>
      <c r="T158" s="71">
        <v>9.2134831460674152E-2</v>
      </c>
      <c r="U158" s="53">
        <v>469</v>
      </c>
      <c r="V158" s="52">
        <v>420</v>
      </c>
      <c r="W158" s="70">
        <v>0.81081081081081086</v>
      </c>
      <c r="X158" s="71">
        <v>9.45945945945946E-2</v>
      </c>
    </row>
    <row r="159" spans="1:24" ht="15" x14ac:dyDescent="0.25">
      <c r="A159" s="50" t="s">
        <v>386</v>
      </c>
      <c r="B159" s="50" t="s">
        <v>387</v>
      </c>
      <c r="C159" s="50" t="s">
        <v>109</v>
      </c>
      <c r="D159" s="50" t="s">
        <v>110</v>
      </c>
      <c r="E159" s="61"/>
      <c r="F159" s="62"/>
      <c r="G159" s="62">
        <v>1024</v>
      </c>
      <c r="H159" s="63">
        <v>1099</v>
      </c>
      <c r="I159" s="53"/>
      <c r="J159" s="52"/>
      <c r="K159" s="52"/>
      <c r="L159" s="54"/>
      <c r="M159" s="53"/>
      <c r="N159" s="52"/>
      <c r="O159" s="52"/>
      <c r="P159" s="54"/>
      <c r="Q159" s="53">
        <v>883</v>
      </c>
      <c r="R159" s="52">
        <v>749</v>
      </c>
      <c r="S159" s="70">
        <v>0.7314453125</v>
      </c>
      <c r="T159" s="71">
        <v>0.130859375</v>
      </c>
      <c r="U159" s="53">
        <v>1055</v>
      </c>
      <c r="V159" s="52">
        <v>879</v>
      </c>
      <c r="W159" s="70">
        <v>0.7998180163785259</v>
      </c>
      <c r="X159" s="71">
        <v>0.16014558689717925</v>
      </c>
    </row>
    <row r="160" spans="1:24" ht="15" x14ac:dyDescent="0.25">
      <c r="A160" s="50" t="s">
        <v>388</v>
      </c>
      <c r="B160" s="50" t="s">
        <v>389</v>
      </c>
      <c r="C160" s="50" t="s">
        <v>109</v>
      </c>
      <c r="D160" s="50" t="s">
        <v>110</v>
      </c>
      <c r="E160" s="61"/>
      <c r="F160" s="62"/>
      <c r="G160" s="62">
        <v>1597</v>
      </c>
      <c r="H160" s="63">
        <v>1599</v>
      </c>
      <c r="I160" s="53"/>
      <c r="J160" s="52"/>
      <c r="K160" s="52"/>
      <c r="L160" s="54"/>
      <c r="M160" s="53"/>
      <c r="N160" s="52"/>
      <c r="O160" s="52"/>
      <c r="P160" s="54"/>
      <c r="Q160" s="53">
        <v>1841</v>
      </c>
      <c r="R160" s="52">
        <v>1557</v>
      </c>
      <c r="S160" s="70">
        <v>0.97495303694427049</v>
      </c>
      <c r="T160" s="71">
        <v>0.17783343769567939</v>
      </c>
      <c r="U160" s="53">
        <v>1893</v>
      </c>
      <c r="V160" s="52">
        <v>1601</v>
      </c>
      <c r="W160" s="70">
        <v>1.0012507817385867</v>
      </c>
      <c r="X160" s="71">
        <v>0.18261413383364603</v>
      </c>
    </row>
    <row r="161" spans="1:24" ht="15" x14ac:dyDescent="0.25">
      <c r="A161" s="50" t="s">
        <v>390</v>
      </c>
      <c r="B161" s="50" t="s">
        <v>391</v>
      </c>
      <c r="C161" s="50" t="s">
        <v>109</v>
      </c>
      <c r="D161" s="50" t="s">
        <v>110</v>
      </c>
      <c r="E161" s="61"/>
      <c r="F161" s="62"/>
      <c r="G161" s="62">
        <v>1268</v>
      </c>
      <c r="H161" s="63">
        <v>1411</v>
      </c>
      <c r="I161" s="53"/>
      <c r="J161" s="52"/>
      <c r="K161" s="52"/>
      <c r="L161" s="54"/>
      <c r="M161" s="53"/>
      <c r="N161" s="52"/>
      <c r="O161" s="52"/>
      <c r="P161" s="54"/>
      <c r="Q161" s="53">
        <v>1443</v>
      </c>
      <c r="R161" s="52">
        <v>1247</v>
      </c>
      <c r="S161" s="70">
        <v>0.9834384858044164</v>
      </c>
      <c r="T161" s="71">
        <v>0.15457413249211358</v>
      </c>
      <c r="U161" s="53">
        <v>1556</v>
      </c>
      <c r="V161" s="52">
        <v>1387</v>
      </c>
      <c r="W161" s="70">
        <v>0.98299078667611628</v>
      </c>
      <c r="X161" s="71">
        <v>0.11977321048901489</v>
      </c>
    </row>
    <row r="162" spans="1:24" ht="15" x14ac:dyDescent="0.25">
      <c r="A162" s="50" t="s">
        <v>392</v>
      </c>
      <c r="B162" s="50" t="s">
        <v>393</v>
      </c>
      <c r="C162" s="50" t="s">
        <v>109</v>
      </c>
      <c r="D162" s="50" t="s">
        <v>110</v>
      </c>
      <c r="E162" s="61"/>
      <c r="F162" s="62"/>
      <c r="G162" s="62">
        <v>1798</v>
      </c>
      <c r="H162" s="63">
        <v>1762</v>
      </c>
      <c r="I162" s="53"/>
      <c r="J162" s="52"/>
      <c r="K162" s="52"/>
      <c r="L162" s="54"/>
      <c r="M162" s="53"/>
      <c r="N162" s="52"/>
      <c r="O162" s="52"/>
      <c r="P162" s="54"/>
      <c r="Q162" s="53">
        <v>2002</v>
      </c>
      <c r="R162" s="52">
        <v>1641</v>
      </c>
      <c r="S162" s="70">
        <v>0.91268075639599555</v>
      </c>
      <c r="T162" s="71">
        <v>0.20077864293659622</v>
      </c>
      <c r="U162" s="53">
        <v>2175</v>
      </c>
      <c r="V162" s="52">
        <v>1840</v>
      </c>
      <c r="W162" s="70">
        <v>1.0442678774120318</v>
      </c>
      <c r="X162" s="71">
        <v>0.19012485811577753</v>
      </c>
    </row>
    <row r="163" spans="1:24" ht="15" x14ac:dyDescent="0.25">
      <c r="A163" s="50" t="s">
        <v>394</v>
      </c>
      <c r="B163" s="50" t="s">
        <v>395</v>
      </c>
      <c r="C163" s="50" t="s">
        <v>109</v>
      </c>
      <c r="D163" s="50" t="s">
        <v>110</v>
      </c>
      <c r="E163" s="61"/>
      <c r="F163" s="62"/>
      <c r="G163" s="62">
        <v>823</v>
      </c>
      <c r="H163" s="63">
        <v>898</v>
      </c>
      <c r="I163" s="53"/>
      <c r="J163" s="52"/>
      <c r="K163" s="52"/>
      <c r="L163" s="54"/>
      <c r="M163" s="53"/>
      <c r="N163" s="52"/>
      <c r="O163" s="52"/>
      <c r="P163" s="54"/>
      <c r="Q163" s="53">
        <v>1119</v>
      </c>
      <c r="R163" s="52">
        <v>981</v>
      </c>
      <c r="S163" s="70">
        <v>1.1919805589307413</v>
      </c>
      <c r="T163" s="71">
        <v>0.16767922235722965</v>
      </c>
      <c r="U163" s="53">
        <v>879</v>
      </c>
      <c r="V163" s="52">
        <v>762</v>
      </c>
      <c r="W163" s="70">
        <v>0.84855233853006684</v>
      </c>
      <c r="X163" s="71">
        <v>0.13028953229398663</v>
      </c>
    </row>
    <row r="164" spans="1:24" ht="15" x14ac:dyDescent="0.25">
      <c r="A164" s="50" t="s">
        <v>396</v>
      </c>
      <c r="B164" s="50" t="s">
        <v>397</v>
      </c>
      <c r="C164" s="50" t="s">
        <v>109</v>
      </c>
      <c r="D164" s="50" t="s">
        <v>110</v>
      </c>
      <c r="E164" s="61"/>
      <c r="F164" s="62"/>
      <c r="G164" s="62">
        <v>1627</v>
      </c>
      <c r="H164" s="63">
        <v>1654</v>
      </c>
      <c r="I164" s="53"/>
      <c r="J164" s="52"/>
      <c r="K164" s="52"/>
      <c r="L164" s="54"/>
      <c r="M164" s="53"/>
      <c r="N164" s="52"/>
      <c r="O164" s="52"/>
      <c r="P164" s="54"/>
      <c r="Q164" s="53">
        <v>1714</v>
      </c>
      <c r="R164" s="52">
        <v>1433</v>
      </c>
      <c r="S164" s="70">
        <v>0.88076213890596189</v>
      </c>
      <c r="T164" s="71">
        <v>0.17271051014136449</v>
      </c>
      <c r="U164" s="53">
        <v>1722</v>
      </c>
      <c r="V164" s="52">
        <v>1340</v>
      </c>
      <c r="W164" s="70">
        <v>0.81015719467956471</v>
      </c>
      <c r="X164" s="71">
        <v>0.2309552599758162</v>
      </c>
    </row>
    <row r="165" spans="1:24" ht="15" x14ac:dyDescent="0.25">
      <c r="A165" s="50" t="s">
        <v>398</v>
      </c>
      <c r="B165" s="50" t="s">
        <v>399</v>
      </c>
      <c r="C165" s="50" t="s">
        <v>109</v>
      </c>
      <c r="D165" s="50" t="s">
        <v>110</v>
      </c>
      <c r="E165" s="61"/>
      <c r="F165" s="62"/>
      <c r="G165" s="62">
        <v>536</v>
      </c>
      <c r="H165" s="63">
        <v>599</v>
      </c>
      <c r="I165" s="53"/>
      <c r="J165" s="52"/>
      <c r="K165" s="52"/>
      <c r="L165" s="54"/>
      <c r="M165" s="53"/>
      <c r="N165" s="52"/>
      <c r="O165" s="52"/>
      <c r="P165" s="54"/>
      <c r="Q165" s="53">
        <v>775</v>
      </c>
      <c r="R165" s="52">
        <v>644</v>
      </c>
      <c r="S165" s="70">
        <v>1.2014925373134329</v>
      </c>
      <c r="T165" s="71">
        <v>0.24440298507462688</v>
      </c>
      <c r="U165" s="53">
        <v>789</v>
      </c>
      <c r="V165" s="52">
        <v>655</v>
      </c>
      <c r="W165" s="70">
        <v>1.0934891485809684</v>
      </c>
      <c r="X165" s="71">
        <v>0.22370617696160267</v>
      </c>
    </row>
    <row r="166" spans="1:24" ht="15" x14ac:dyDescent="0.25">
      <c r="A166" s="50" t="s">
        <v>400</v>
      </c>
      <c r="B166" s="50" t="s">
        <v>401</v>
      </c>
      <c r="C166" s="50" t="s">
        <v>109</v>
      </c>
      <c r="D166" s="50" t="s">
        <v>110</v>
      </c>
      <c r="E166" s="61"/>
      <c r="F166" s="62"/>
      <c r="G166" s="62">
        <v>804</v>
      </c>
      <c r="H166" s="63">
        <v>799</v>
      </c>
      <c r="I166" s="53"/>
      <c r="J166" s="52"/>
      <c r="K166" s="52"/>
      <c r="L166" s="54"/>
      <c r="M166" s="53"/>
      <c r="N166" s="52"/>
      <c r="O166" s="52"/>
      <c r="P166" s="54"/>
      <c r="Q166" s="53">
        <v>879</v>
      </c>
      <c r="R166" s="52">
        <v>748</v>
      </c>
      <c r="S166" s="70">
        <v>0.93034825870646765</v>
      </c>
      <c r="T166" s="71">
        <v>0.16293532338308458</v>
      </c>
      <c r="U166" s="53">
        <v>982</v>
      </c>
      <c r="V166" s="52">
        <v>806</v>
      </c>
      <c r="W166" s="70">
        <v>1.0087609511889863</v>
      </c>
      <c r="X166" s="71">
        <v>0.22027534418022529</v>
      </c>
    </row>
    <row r="167" spans="1:24" ht="15" x14ac:dyDescent="0.25">
      <c r="A167" s="50" t="s">
        <v>402</v>
      </c>
      <c r="B167" s="50" t="s">
        <v>403</v>
      </c>
      <c r="C167" s="50" t="s">
        <v>109</v>
      </c>
      <c r="D167" s="50" t="s">
        <v>110</v>
      </c>
      <c r="E167" s="61"/>
      <c r="F167" s="62"/>
      <c r="G167" s="62">
        <v>1375</v>
      </c>
      <c r="H167" s="63">
        <v>1402</v>
      </c>
      <c r="I167" s="53"/>
      <c r="J167" s="52"/>
      <c r="K167" s="52"/>
      <c r="L167" s="54"/>
      <c r="M167" s="53"/>
      <c r="N167" s="52"/>
      <c r="O167" s="52"/>
      <c r="P167" s="54"/>
      <c r="Q167" s="53">
        <v>1555</v>
      </c>
      <c r="R167" s="52">
        <v>1270</v>
      </c>
      <c r="S167" s="70">
        <v>0.92363636363636359</v>
      </c>
      <c r="T167" s="71">
        <v>0.20727272727272728</v>
      </c>
      <c r="U167" s="53">
        <v>1609</v>
      </c>
      <c r="V167" s="52">
        <v>1342</v>
      </c>
      <c r="W167" s="70">
        <v>0.95720399429386593</v>
      </c>
      <c r="X167" s="71">
        <v>0.19044222539229672</v>
      </c>
    </row>
    <row r="168" spans="1:24" ht="15" x14ac:dyDescent="0.25">
      <c r="A168" s="50" t="s">
        <v>404</v>
      </c>
      <c r="B168" s="50" t="s">
        <v>405</v>
      </c>
      <c r="C168" s="50" t="s">
        <v>109</v>
      </c>
      <c r="D168" s="50" t="s">
        <v>110</v>
      </c>
      <c r="E168" s="61"/>
      <c r="F168" s="62"/>
      <c r="G168" s="62">
        <v>731</v>
      </c>
      <c r="H168" s="63">
        <v>750</v>
      </c>
      <c r="I168" s="53"/>
      <c r="J168" s="52"/>
      <c r="K168" s="52"/>
      <c r="L168" s="54"/>
      <c r="M168" s="53"/>
      <c r="N168" s="52"/>
      <c r="O168" s="52"/>
      <c r="P168" s="54"/>
      <c r="Q168" s="53">
        <v>782</v>
      </c>
      <c r="R168" s="52">
        <v>683</v>
      </c>
      <c r="S168" s="70">
        <v>0.93433652530779754</v>
      </c>
      <c r="T168" s="71">
        <v>0.13543091655266759</v>
      </c>
      <c r="U168" s="53">
        <v>824</v>
      </c>
      <c r="V168" s="52">
        <v>759</v>
      </c>
      <c r="W168" s="70">
        <v>1.012</v>
      </c>
      <c r="X168" s="71">
        <v>8.666666666666667E-2</v>
      </c>
    </row>
    <row r="169" spans="1:24" ht="15" x14ac:dyDescent="0.25">
      <c r="A169" s="50" t="s">
        <v>406</v>
      </c>
      <c r="B169" s="50" t="s">
        <v>407</v>
      </c>
      <c r="C169" s="50" t="s">
        <v>109</v>
      </c>
      <c r="D169" s="50" t="s">
        <v>110</v>
      </c>
      <c r="E169" s="61"/>
      <c r="F169" s="62"/>
      <c r="G169" s="62">
        <v>697</v>
      </c>
      <c r="H169" s="63">
        <v>763</v>
      </c>
      <c r="I169" s="53"/>
      <c r="J169" s="52"/>
      <c r="K169" s="52"/>
      <c r="L169" s="54"/>
      <c r="M169" s="53"/>
      <c r="N169" s="52"/>
      <c r="O169" s="52"/>
      <c r="P169" s="54"/>
      <c r="Q169" s="53">
        <v>633</v>
      </c>
      <c r="R169" s="52">
        <v>589</v>
      </c>
      <c r="S169" s="70">
        <v>0.84505021520803447</v>
      </c>
      <c r="T169" s="71">
        <v>6.3127690100430414E-2</v>
      </c>
      <c r="U169" s="53">
        <v>714</v>
      </c>
      <c r="V169" s="52">
        <v>596</v>
      </c>
      <c r="W169" s="70">
        <v>0.78112712975098297</v>
      </c>
      <c r="X169" s="71">
        <v>0.15465268676277852</v>
      </c>
    </row>
    <row r="170" spans="1:24" ht="15" x14ac:dyDescent="0.25">
      <c r="A170" s="50" t="s">
        <v>408</v>
      </c>
      <c r="B170" s="50" t="s">
        <v>409</v>
      </c>
      <c r="C170" s="50" t="s">
        <v>109</v>
      </c>
      <c r="D170" s="50" t="s">
        <v>110</v>
      </c>
      <c r="E170" s="61"/>
      <c r="F170" s="62"/>
      <c r="G170" s="62">
        <v>363</v>
      </c>
      <c r="H170" s="63">
        <v>344</v>
      </c>
      <c r="I170" s="53"/>
      <c r="J170" s="52"/>
      <c r="K170" s="52"/>
      <c r="L170" s="54"/>
      <c r="M170" s="53"/>
      <c r="N170" s="52"/>
      <c r="O170" s="52"/>
      <c r="P170" s="54"/>
      <c r="Q170" s="53">
        <v>385</v>
      </c>
      <c r="R170" s="52">
        <v>337</v>
      </c>
      <c r="S170" s="70">
        <v>0.92837465564738297</v>
      </c>
      <c r="T170" s="71">
        <v>0.13223140495867769</v>
      </c>
      <c r="U170" s="53">
        <v>388</v>
      </c>
      <c r="V170" s="52">
        <v>337</v>
      </c>
      <c r="W170" s="70">
        <v>0.97965116279069764</v>
      </c>
      <c r="X170" s="71">
        <v>0.14825581395348839</v>
      </c>
    </row>
    <row r="171" spans="1:24" ht="15" x14ac:dyDescent="0.25">
      <c r="A171" s="50" t="s">
        <v>410</v>
      </c>
      <c r="B171" s="50" t="s">
        <v>411</v>
      </c>
      <c r="C171" s="50" t="s">
        <v>109</v>
      </c>
      <c r="D171" s="50" t="s">
        <v>110</v>
      </c>
      <c r="E171" s="72"/>
      <c r="F171" s="73"/>
      <c r="G171" s="73">
        <v>1310</v>
      </c>
      <c r="H171" s="74">
        <v>1304</v>
      </c>
      <c r="I171" s="75"/>
      <c r="J171" s="76"/>
      <c r="K171" s="76"/>
      <c r="L171" s="77"/>
      <c r="M171" s="75"/>
      <c r="N171" s="76"/>
      <c r="O171" s="76"/>
      <c r="P171" s="77"/>
      <c r="Q171" s="75">
        <v>1577</v>
      </c>
      <c r="R171" s="76">
        <v>1312</v>
      </c>
      <c r="S171" s="78">
        <v>1.001526717557252</v>
      </c>
      <c r="T171" s="79">
        <v>0.20229007633587787</v>
      </c>
      <c r="U171" s="75">
        <v>1559</v>
      </c>
      <c r="V171" s="76">
        <v>1362</v>
      </c>
      <c r="W171" s="78">
        <v>1.044478527607362</v>
      </c>
      <c r="X171" s="79">
        <v>0.15107361963190183</v>
      </c>
    </row>
    <row r="172" spans="1:24" x14ac:dyDescent="0.2">
      <c r="E172" s="80"/>
      <c r="F172" s="80"/>
      <c r="G172" s="80"/>
      <c r="H172" s="80"/>
      <c r="I172" s="80"/>
      <c r="J172" s="80"/>
      <c r="K172" s="80"/>
      <c r="L172" s="80"/>
      <c r="M172" s="80"/>
      <c r="N172" s="80"/>
      <c r="O172" s="80"/>
      <c r="P172" s="80"/>
      <c r="Q172" s="80"/>
      <c r="R172" s="80"/>
      <c r="S172" s="80"/>
      <c r="T172" s="80"/>
      <c r="U172" s="80"/>
      <c r="V172" s="80"/>
      <c r="W172" s="80"/>
      <c r="X172" s="80"/>
    </row>
    <row r="175" spans="1:24" x14ac:dyDescent="0.2">
      <c r="A175" s="51" t="s">
        <v>412</v>
      </c>
      <c r="B175" s="52"/>
      <c r="C175" s="52"/>
      <c r="D175" s="52"/>
      <c r="E175" s="52"/>
    </row>
    <row r="176" spans="1:24" ht="12.75" customHeight="1" x14ac:dyDescent="0.25">
      <c r="A176" s="62"/>
      <c r="B176" s="81" t="s">
        <v>413</v>
      </c>
      <c r="C176" s="52"/>
      <c r="D176" s="52"/>
      <c r="E176" s="52"/>
      <c r="V176" s="60">
        <v>1</v>
      </c>
    </row>
    <row r="177" spans="2:5" x14ac:dyDescent="0.2">
      <c r="B177" s="81" t="s">
        <v>414</v>
      </c>
      <c r="C177" s="52"/>
      <c r="D177" s="52"/>
      <c r="E177" s="52"/>
    </row>
    <row r="178" spans="2:5" x14ac:dyDescent="0.2">
      <c r="B178" s="52" t="s">
        <v>415</v>
      </c>
      <c r="C178" s="52"/>
      <c r="D178" s="52"/>
      <c r="E178" s="52"/>
    </row>
    <row r="179" spans="2:5" x14ac:dyDescent="0.2">
      <c r="B179" s="50" t="s">
        <v>416</v>
      </c>
    </row>
  </sheetData>
  <mergeCells count="9">
    <mergeCell ref="J6:K6"/>
    <mergeCell ref="N6:O6"/>
    <mergeCell ref="R6:S6"/>
    <mergeCell ref="V6:W6"/>
    <mergeCell ref="E5:H5"/>
    <mergeCell ref="I5:L5"/>
    <mergeCell ref="M5:P5"/>
    <mergeCell ref="Q5:T5"/>
    <mergeCell ref="U5:X5"/>
  </mergeCells>
  <conditionalFormatting sqref="E8">
    <cfRule type="expression" dxfId="33" priority="7" stopIfTrue="1">
      <formula>Y8=1</formula>
    </cfRule>
  </conditionalFormatting>
  <conditionalFormatting sqref="E9:E171">
    <cfRule type="expression" dxfId="32" priority="6" stopIfTrue="1">
      <formula>Y9=1</formula>
    </cfRule>
  </conditionalFormatting>
  <conditionalFormatting sqref="F8:H8">
    <cfRule type="expression" dxfId="31" priority="5" stopIfTrue="1">
      <formula>Z8=1</formula>
    </cfRule>
  </conditionalFormatting>
  <conditionalFormatting sqref="F9:F171">
    <cfRule type="expression" dxfId="30" priority="4" stopIfTrue="1">
      <formula>Z9=1</formula>
    </cfRule>
  </conditionalFormatting>
  <conditionalFormatting sqref="G9:G171">
    <cfRule type="expression" dxfId="29" priority="3" stopIfTrue="1">
      <formula>AA9=1</formula>
    </cfRule>
  </conditionalFormatting>
  <conditionalFormatting sqref="H9:H171">
    <cfRule type="expression" dxfId="28" priority="2" stopIfTrue="1">
      <formula>AB9=1</formula>
    </cfRule>
  </conditionalFormatting>
  <conditionalFormatting sqref="A176">
    <cfRule type="expression" dxfId="27" priority="1" stopIfTrue="1">
      <formula>V176=1</formula>
    </cfRule>
  </conditionalFormatting>
  <pageMargins left="0.39370078740157483" right="0.39370078740157483" top="0.39370078740157483" bottom="0.39370078740157483" header="0.31496062992125984" footer="0.31496062992125984"/>
  <pageSetup paperSize="9" scale="31" fitToHeight="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T179"/>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2.75" x14ac:dyDescent="0.2"/>
  <cols>
    <col min="1" max="1" width="6" style="50" customWidth="1"/>
    <col min="2" max="2" width="46.5703125" style="50" bestFit="1" customWidth="1"/>
    <col min="3" max="3" width="7.7109375" style="50" customWidth="1"/>
    <col min="4" max="4" width="44.85546875" style="50" bestFit="1" customWidth="1"/>
    <col min="5" max="8" width="10.5703125" style="50" bestFit="1" customWidth="1"/>
    <col min="9" max="9" width="20.7109375" style="50" customWidth="1"/>
    <col min="10" max="10" width="10.7109375" style="50" customWidth="1"/>
    <col min="11" max="12" width="14.5703125" style="50" bestFit="1" customWidth="1"/>
    <col min="13" max="13" width="20.7109375" style="50" customWidth="1"/>
    <col min="14" max="14" width="10.7109375" style="50" customWidth="1"/>
    <col min="15" max="16" width="14.5703125" style="50" bestFit="1" customWidth="1"/>
    <col min="17" max="17" width="20.7109375" style="50" customWidth="1"/>
    <col min="18" max="18" width="10.7109375" style="50" customWidth="1"/>
    <col min="19" max="20" width="14.5703125" style="50" bestFit="1" customWidth="1"/>
    <col min="21" max="21" width="20.7109375" style="50" customWidth="1"/>
    <col min="22" max="22" width="10.7109375" style="50" customWidth="1"/>
    <col min="23" max="24" width="14.5703125" style="50" bestFit="1" customWidth="1"/>
    <col min="25" max="28" width="10.5703125" style="50" bestFit="1" customWidth="1"/>
    <col min="29" max="46" width="9.140625" style="50"/>
    <col min="47" max="16384" width="9.140625" style="20"/>
  </cols>
  <sheetData>
    <row r="1" spans="1:28" ht="18" x14ac:dyDescent="0.25">
      <c r="A1" s="44" t="s">
        <v>1569</v>
      </c>
    </row>
    <row r="2" spans="1:28" ht="18" x14ac:dyDescent="0.25">
      <c r="A2" s="44"/>
    </row>
    <row r="3" spans="1:28" x14ac:dyDescent="0.2">
      <c r="A3" s="51" t="s">
        <v>71</v>
      </c>
    </row>
    <row r="4" spans="1:28" x14ac:dyDescent="0.2">
      <c r="A4" s="52" t="s">
        <v>72</v>
      </c>
    </row>
    <row r="5" spans="1:28" x14ac:dyDescent="0.2">
      <c r="E5" s="185" t="s">
        <v>73</v>
      </c>
      <c r="F5" s="186"/>
      <c r="G5" s="186"/>
      <c r="H5" s="187"/>
      <c r="I5" s="185" t="s">
        <v>417</v>
      </c>
      <c r="J5" s="186"/>
      <c r="K5" s="186"/>
      <c r="L5" s="187"/>
      <c r="M5" s="185" t="s">
        <v>418</v>
      </c>
      <c r="N5" s="186"/>
      <c r="O5" s="186"/>
      <c r="P5" s="187"/>
      <c r="Q5" s="185" t="s">
        <v>419</v>
      </c>
      <c r="R5" s="186"/>
      <c r="S5" s="186"/>
      <c r="T5" s="187"/>
      <c r="U5" s="185" t="s">
        <v>420</v>
      </c>
      <c r="V5" s="186"/>
      <c r="W5" s="186"/>
      <c r="X5" s="187"/>
    </row>
    <row r="6" spans="1:28" ht="114.75" x14ac:dyDescent="0.2">
      <c r="E6" s="53" t="s">
        <v>417</v>
      </c>
      <c r="F6" s="52" t="s">
        <v>418</v>
      </c>
      <c r="G6" s="52" t="s">
        <v>419</v>
      </c>
      <c r="H6" s="54" t="s">
        <v>420</v>
      </c>
      <c r="I6" s="55" t="s">
        <v>78</v>
      </c>
      <c r="J6" s="184" t="s">
        <v>79</v>
      </c>
      <c r="K6" s="184"/>
      <c r="L6" s="56" t="s">
        <v>81</v>
      </c>
      <c r="M6" s="55" t="s">
        <v>78</v>
      </c>
      <c r="N6" s="184" t="s">
        <v>79</v>
      </c>
      <c r="O6" s="184"/>
      <c r="P6" s="56" t="s">
        <v>81</v>
      </c>
      <c r="Q6" s="55" t="s">
        <v>78</v>
      </c>
      <c r="R6" s="184" t="s">
        <v>79</v>
      </c>
      <c r="S6" s="184"/>
      <c r="T6" s="56" t="s">
        <v>81</v>
      </c>
      <c r="U6" s="55" t="s">
        <v>78</v>
      </c>
      <c r="V6" s="184" t="s">
        <v>79</v>
      </c>
      <c r="W6" s="184"/>
      <c r="X6" s="56" t="s">
        <v>81</v>
      </c>
    </row>
    <row r="7" spans="1:28" x14ac:dyDescent="0.2">
      <c r="A7" s="50" t="s">
        <v>82</v>
      </c>
      <c r="B7" s="50" t="s">
        <v>83</v>
      </c>
      <c r="C7" s="50" t="s">
        <v>82</v>
      </c>
      <c r="D7" s="50" t="s">
        <v>84</v>
      </c>
      <c r="E7" s="57" t="s">
        <v>85</v>
      </c>
      <c r="F7" s="58" t="s">
        <v>85</v>
      </c>
      <c r="G7" s="58" t="s">
        <v>85</v>
      </c>
      <c r="H7" s="59" t="s">
        <v>85</v>
      </c>
      <c r="I7" s="57" t="s">
        <v>86</v>
      </c>
      <c r="J7" s="58" t="s">
        <v>86</v>
      </c>
      <c r="K7" s="58" t="s">
        <v>87</v>
      </c>
      <c r="L7" s="59" t="s">
        <v>87</v>
      </c>
      <c r="M7" s="57" t="s">
        <v>86</v>
      </c>
      <c r="N7" s="58" t="s">
        <v>86</v>
      </c>
      <c r="O7" s="58" t="s">
        <v>87</v>
      </c>
      <c r="P7" s="59" t="s">
        <v>87</v>
      </c>
      <c r="Q7" s="57" t="s">
        <v>86</v>
      </c>
      <c r="R7" s="58" t="s">
        <v>86</v>
      </c>
      <c r="S7" s="58" t="s">
        <v>87</v>
      </c>
      <c r="T7" s="59" t="s">
        <v>87</v>
      </c>
      <c r="U7" s="57" t="s">
        <v>86</v>
      </c>
      <c r="V7" s="58" t="s">
        <v>86</v>
      </c>
      <c r="W7" s="58" t="s">
        <v>87</v>
      </c>
      <c r="X7" s="59" t="s">
        <v>87</v>
      </c>
      <c r="Y7" s="60" t="s">
        <v>417</v>
      </c>
      <c r="Z7" s="60" t="s">
        <v>418</v>
      </c>
      <c r="AA7" s="60" t="s">
        <v>419</v>
      </c>
      <c r="AB7" s="60" t="s">
        <v>420</v>
      </c>
    </row>
    <row r="8" spans="1:28" ht="12.75" customHeight="1" x14ac:dyDescent="0.25">
      <c r="A8" s="50" t="s">
        <v>89</v>
      </c>
      <c r="B8" s="50" t="s">
        <v>90</v>
      </c>
      <c r="E8" s="61">
        <v>169895</v>
      </c>
      <c r="F8" s="62">
        <v>159937</v>
      </c>
      <c r="G8" s="62">
        <v>163344</v>
      </c>
      <c r="H8" s="63">
        <v>169611</v>
      </c>
      <c r="I8" s="64">
        <v>174265</v>
      </c>
      <c r="J8" s="65">
        <v>144953</v>
      </c>
      <c r="K8" s="68">
        <v>0.85319167721239586</v>
      </c>
      <c r="L8" s="67">
        <v>0.17253009211571854</v>
      </c>
      <c r="M8" s="64">
        <v>177397</v>
      </c>
      <c r="N8" s="65">
        <v>148036</v>
      </c>
      <c r="O8" s="66">
        <v>0.92558945084627076</v>
      </c>
      <c r="P8" s="67">
        <v>0.18357853404778132</v>
      </c>
      <c r="Q8" s="64">
        <v>178599</v>
      </c>
      <c r="R8" s="65">
        <v>152316</v>
      </c>
      <c r="S8" s="66">
        <v>0.93248604172788718</v>
      </c>
      <c r="T8" s="67">
        <v>0.16090581839553336</v>
      </c>
      <c r="U8" s="64">
        <v>185187</v>
      </c>
      <c r="V8" s="65">
        <v>156551</v>
      </c>
      <c r="W8" s="66">
        <v>0.92300027710466892</v>
      </c>
      <c r="X8" s="67">
        <v>0.16883338934385153</v>
      </c>
    </row>
    <row r="9" spans="1:28" ht="15" x14ac:dyDescent="0.25">
      <c r="E9" s="61"/>
      <c r="F9" s="62"/>
      <c r="G9" s="62"/>
      <c r="H9" s="63"/>
      <c r="I9" s="64"/>
      <c r="J9" s="65"/>
      <c r="K9" s="68"/>
      <c r="L9" s="67"/>
      <c r="M9" s="64"/>
      <c r="N9" s="65"/>
      <c r="O9" s="66"/>
      <c r="P9" s="67"/>
      <c r="Q9" s="64"/>
      <c r="R9" s="65"/>
      <c r="S9" s="66"/>
      <c r="T9" s="67"/>
      <c r="U9" s="64"/>
      <c r="V9" s="65"/>
      <c r="W9" s="66"/>
      <c r="X9" s="67"/>
    </row>
    <row r="10" spans="1:28" ht="15" x14ac:dyDescent="0.25">
      <c r="A10" s="50" t="s">
        <v>91</v>
      </c>
      <c r="B10" s="50" t="s">
        <v>92</v>
      </c>
      <c r="E10" s="61">
        <v>7764</v>
      </c>
      <c r="F10" s="62">
        <v>7196</v>
      </c>
      <c r="G10" s="62">
        <v>7287</v>
      </c>
      <c r="H10" s="63">
        <v>7656</v>
      </c>
      <c r="I10" s="64">
        <v>8288</v>
      </c>
      <c r="J10" s="65">
        <v>7182</v>
      </c>
      <c r="K10" s="68">
        <v>0.92503863987635238</v>
      </c>
      <c r="L10" s="67">
        <v>0.14245234415249872</v>
      </c>
      <c r="M10" s="64">
        <v>8506</v>
      </c>
      <c r="N10" s="65">
        <v>7469</v>
      </c>
      <c r="O10" s="66">
        <v>1.0379377431906616</v>
      </c>
      <c r="P10" s="67">
        <v>0.14410783768760421</v>
      </c>
      <c r="Q10" s="64">
        <v>8435</v>
      </c>
      <c r="R10" s="65">
        <v>7365</v>
      </c>
      <c r="S10" s="66">
        <v>1.0107039934129272</v>
      </c>
      <c r="T10" s="67">
        <v>0.14683683271579526</v>
      </c>
      <c r="U10" s="64">
        <v>9238</v>
      </c>
      <c r="V10" s="65">
        <v>7892</v>
      </c>
      <c r="W10" s="66">
        <v>1.0308254963427377</v>
      </c>
      <c r="X10" s="67">
        <v>0.17580982236154649</v>
      </c>
    </row>
    <row r="11" spans="1:28" ht="15" x14ac:dyDescent="0.25">
      <c r="A11" s="50" t="s">
        <v>93</v>
      </c>
      <c r="B11" s="50" t="s">
        <v>94</v>
      </c>
      <c r="E11" s="61">
        <v>22321</v>
      </c>
      <c r="F11" s="62">
        <v>20804</v>
      </c>
      <c r="G11" s="62">
        <v>21074</v>
      </c>
      <c r="H11" s="63">
        <v>21849</v>
      </c>
      <c r="I11" s="64">
        <v>22080</v>
      </c>
      <c r="J11" s="65">
        <v>18011</v>
      </c>
      <c r="K11" s="68">
        <v>0.8069082926392187</v>
      </c>
      <c r="L11" s="67">
        <v>0.18229470005824111</v>
      </c>
      <c r="M11" s="64">
        <v>21956</v>
      </c>
      <c r="N11" s="65">
        <v>18232</v>
      </c>
      <c r="O11" s="66">
        <v>0.87636992885983467</v>
      </c>
      <c r="P11" s="67">
        <v>0.17900403768506057</v>
      </c>
      <c r="Q11" s="64">
        <v>22132</v>
      </c>
      <c r="R11" s="65">
        <v>18743</v>
      </c>
      <c r="S11" s="66">
        <v>0.88938976938407521</v>
      </c>
      <c r="T11" s="67">
        <v>0.16081427351238492</v>
      </c>
      <c r="U11" s="64">
        <v>23430</v>
      </c>
      <c r="V11" s="65">
        <v>19650</v>
      </c>
      <c r="W11" s="66">
        <v>0.89935466154057397</v>
      </c>
      <c r="X11" s="67">
        <v>0.17300562954826307</v>
      </c>
    </row>
    <row r="12" spans="1:28" ht="15" x14ac:dyDescent="0.25">
      <c r="A12" s="50" t="s">
        <v>95</v>
      </c>
      <c r="B12" s="50" t="s">
        <v>96</v>
      </c>
      <c r="E12" s="61">
        <v>16829</v>
      </c>
      <c r="F12" s="62">
        <v>15724</v>
      </c>
      <c r="G12" s="62">
        <v>16106</v>
      </c>
      <c r="H12" s="63">
        <v>16791</v>
      </c>
      <c r="I12" s="64">
        <v>17517</v>
      </c>
      <c r="J12" s="65">
        <v>14737</v>
      </c>
      <c r="K12" s="68">
        <v>0.87569077188187061</v>
      </c>
      <c r="L12" s="67">
        <v>0.16519103927743775</v>
      </c>
      <c r="M12" s="64">
        <v>17553</v>
      </c>
      <c r="N12" s="65">
        <v>14847</v>
      </c>
      <c r="O12" s="66">
        <v>0.94422538794199951</v>
      </c>
      <c r="P12" s="67">
        <v>0.17209361485627067</v>
      </c>
      <c r="Q12" s="64">
        <v>17774</v>
      </c>
      <c r="R12" s="65">
        <v>15199</v>
      </c>
      <c r="S12" s="66">
        <v>0.94368558301254191</v>
      </c>
      <c r="T12" s="67">
        <v>0.15987830622128399</v>
      </c>
      <c r="U12" s="64">
        <v>18495</v>
      </c>
      <c r="V12" s="65">
        <v>16099</v>
      </c>
      <c r="W12" s="66">
        <v>0.95878744565541063</v>
      </c>
      <c r="X12" s="67">
        <v>0.14269549163242212</v>
      </c>
    </row>
    <row r="13" spans="1:28" ht="15" x14ac:dyDescent="0.25">
      <c r="A13" s="50" t="s">
        <v>97</v>
      </c>
      <c r="B13" s="50" t="s">
        <v>98</v>
      </c>
      <c r="E13" s="61">
        <v>13765</v>
      </c>
      <c r="F13" s="62">
        <v>12855</v>
      </c>
      <c r="G13" s="62">
        <v>13392</v>
      </c>
      <c r="H13" s="63">
        <v>13831</v>
      </c>
      <c r="I13" s="64">
        <v>13463</v>
      </c>
      <c r="J13" s="65">
        <v>11949</v>
      </c>
      <c r="K13" s="68">
        <v>0.86807119505993457</v>
      </c>
      <c r="L13" s="67">
        <v>0.10998910279694879</v>
      </c>
      <c r="M13" s="64">
        <v>14259</v>
      </c>
      <c r="N13" s="65">
        <v>12530</v>
      </c>
      <c r="O13" s="66">
        <v>0.97471800855698176</v>
      </c>
      <c r="P13" s="67">
        <v>0.13450019447685727</v>
      </c>
      <c r="Q13" s="64">
        <v>14062</v>
      </c>
      <c r="R13" s="65">
        <v>12383</v>
      </c>
      <c r="S13" s="66">
        <v>0.92465651135005977</v>
      </c>
      <c r="T13" s="67">
        <v>0.12537335722819593</v>
      </c>
      <c r="U13" s="64">
        <v>14216</v>
      </c>
      <c r="V13" s="65">
        <v>12845</v>
      </c>
      <c r="W13" s="66">
        <v>0.92871086689321092</v>
      </c>
      <c r="X13" s="67">
        <v>9.9125153640373082E-2</v>
      </c>
    </row>
    <row r="14" spans="1:28" ht="15" x14ac:dyDescent="0.25">
      <c r="A14" s="50" t="s">
        <v>99</v>
      </c>
      <c r="B14" s="50" t="s">
        <v>100</v>
      </c>
      <c r="E14" s="61">
        <v>18230</v>
      </c>
      <c r="F14" s="62">
        <v>17145</v>
      </c>
      <c r="G14" s="62">
        <v>17401</v>
      </c>
      <c r="H14" s="63">
        <v>18026</v>
      </c>
      <c r="I14" s="64">
        <v>16981</v>
      </c>
      <c r="J14" s="65">
        <v>14621</v>
      </c>
      <c r="K14" s="68">
        <v>0.80202962150301704</v>
      </c>
      <c r="L14" s="67">
        <v>0.12945693911135492</v>
      </c>
      <c r="M14" s="64">
        <v>17499</v>
      </c>
      <c r="N14" s="65">
        <v>15157</v>
      </c>
      <c r="O14" s="66">
        <v>0.88404782735491394</v>
      </c>
      <c r="P14" s="67">
        <v>0.13659959171770195</v>
      </c>
      <c r="Q14" s="64">
        <v>17160</v>
      </c>
      <c r="R14" s="65">
        <v>15127</v>
      </c>
      <c r="S14" s="66">
        <v>0.86931785529567263</v>
      </c>
      <c r="T14" s="67">
        <v>0.11683236595597954</v>
      </c>
      <c r="U14" s="64">
        <v>18117</v>
      </c>
      <c r="V14" s="65">
        <v>16010</v>
      </c>
      <c r="W14" s="66">
        <v>0.88816154443581496</v>
      </c>
      <c r="X14" s="67">
        <v>0.11688671918340175</v>
      </c>
    </row>
    <row r="15" spans="1:28" ht="15" x14ac:dyDescent="0.25">
      <c r="A15" s="50" t="s">
        <v>101</v>
      </c>
      <c r="B15" s="50" t="s">
        <v>102</v>
      </c>
      <c r="E15" s="61">
        <v>18106</v>
      </c>
      <c r="F15" s="62">
        <v>17045</v>
      </c>
      <c r="G15" s="62">
        <v>17482</v>
      </c>
      <c r="H15" s="63">
        <v>18019</v>
      </c>
      <c r="I15" s="64">
        <v>18296</v>
      </c>
      <c r="J15" s="65">
        <v>16140</v>
      </c>
      <c r="K15" s="68">
        <v>0.89141720976471883</v>
      </c>
      <c r="L15" s="67">
        <v>0.11907654921020656</v>
      </c>
      <c r="M15" s="64">
        <v>18285</v>
      </c>
      <c r="N15" s="65">
        <v>15834</v>
      </c>
      <c r="O15" s="66">
        <v>0.92895277207392202</v>
      </c>
      <c r="P15" s="67">
        <v>0.14379583455558814</v>
      </c>
      <c r="Q15" s="64">
        <v>18577</v>
      </c>
      <c r="R15" s="65">
        <v>16323</v>
      </c>
      <c r="S15" s="66">
        <v>0.9337032376158334</v>
      </c>
      <c r="T15" s="67">
        <v>0.12893261640544559</v>
      </c>
      <c r="U15" s="64">
        <v>18459</v>
      </c>
      <c r="V15" s="65">
        <v>16267</v>
      </c>
      <c r="W15" s="66">
        <v>0.90276929907320047</v>
      </c>
      <c r="X15" s="67">
        <v>0.12164937010932904</v>
      </c>
    </row>
    <row r="16" spans="1:28" ht="15" x14ac:dyDescent="0.25">
      <c r="A16" s="50" t="s">
        <v>103</v>
      </c>
      <c r="B16" s="50" t="s">
        <v>104</v>
      </c>
      <c r="E16" s="61">
        <v>31922</v>
      </c>
      <c r="F16" s="62">
        <v>29809</v>
      </c>
      <c r="G16" s="62">
        <v>29928</v>
      </c>
      <c r="H16" s="63">
        <v>31805</v>
      </c>
      <c r="I16" s="64">
        <v>34715</v>
      </c>
      <c r="J16" s="65">
        <v>25596</v>
      </c>
      <c r="K16" s="68">
        <v>0.80182945930706095</v>
      </c>
      <c r="L16" s="67">
        <v>0.28566505858028945</v>
      </c>
      <c r="M16" s="64">
        <v>35785</v>
      </c>
      <c r="N16" s="65">
        <v>26532</v>
      </c>
      <c r="O16" s="66">
        <v>0.89006675836156868</v>
      </c>
      <c r="P16" s="67">
        <v>0.31040960783655941</v>
      </c>
      <c r="Q16" s="64">
        <v>37276</v>
      </c>
      <c r="R16" s="65">
        <v>29426</v>
      </c>
      <c r="S16" s="66">
        <v>0.98322641005078859</v>
      </c>
      <c r="T16" s="67">
        <v>0.26229617749264905</v>
      </c>
      <c r="U16" s="64">
        <v>38093</v>
      </c>
      <c r="V16" s="65">
        <v>28754</v>
      </c>
      <c r="W16" s="66">
        <v>0.90407168684169159</v>
      </c>
      <c r="X16" s="67">
        <v>0.29363307656028925</v>
      </c>
    </row>
    <row r="17" spans="1:24" ht="15" x14ac:dyDescent="0.25">
      <c r="A17" s="50" t="s">
        <v>105</v>
      </c>
      <c r="B17" s="50" t="s">
        <v>106</v>
      </c>
      <c r="E17" s="61">
        <v>12709</v>
      </c>
      <c r="F17" s="62">
        <v>12465</v>
      </c>
      <c r="G17" s="62">
        <v>12847</v>
      </c>
      <c r="H17" s="63">
        <v>13111</v>
      </c>
      <c r="I17" s="64">
        <v>13405</v>
      </c>
      <c r="J17" s="65">
        <v>11361</v>
      </c>
      <c r="K17" s="68">
        <v>0.89393343300023609</v>
      </c>
      <c r="L17" s="67">
        <v>0.16083090723109608</v>
      </c>
      <c r="M17" s="64">
        <v>13539</v>
      </c>
      <c r="N17" s="65">
        <v>11801</v>
      </c>
      <c r="O17" s="66">
        <v>0.94673084636983551</v>
      </c>
      <c r="P17" s="67">
        <v>0.13943040513437627</v>
      </c>
      <c r="Q17" s="64">
        <v>13032</v>
      </c>
      <c r="R17" s="65">
        <v>11616</v>
      </c>
      <c r="S17" s="66">
        <v>0.90417996419397528</v>
      </c>
      <c r="T17" s="67">
        <v>0.11022028489141433</v>
      </c>
      <c r="U17" s="64">
        <v>14012</v>
      </c>
      <c r="V17" s="65">
        <v>12072</v>
      </c>
      <c r="W17" s="66">
        <v>0.92075356570818401</v>
      </c>
      <c r="X17" s="67">
        <v>0.14796735565555641</v>
      </c>
    </row>
    <row r="18" spans="1:24" ht="15" x14ac:dyDescent="0.25">
      <c r="A18" s="50" t="s">
        <v>107</v>
      </c>
      <c r="B18" s="50" t="s">
        <v>108</v>
      </c>
      <c r="E18" s="61">
        <v>13233</v>
      </c>
      <c r="F18" s="62">
        <v>12568</v>
      </c>
      <c r="G18" s="62">
        <v>13075</v>
      </c>
      <c r="H18" s="63">
        <v>13399</v>
      </c>
      <c r="I18" s="64">
        <v>13616</v>
      </c>
      <c r="J18" s="65">
        <v>11543</v>
      </c>
      <c r="K18" s="68">
        <v>0.87228897453336351</v>
      </c>
      <c r="L18" s="67">
        <v>0.15665381999546588</v>
      </c>
      <c r="M18" s="64">
        <v>13373</v>
      </c>
      <c r="N18" s="65">
        <v>11338</v>
      </c>
      <c r="O18" s="66">
        <v>0.90213239974538506</v>
      </c>
      <c r="P18" s="67">
        <v>0.16191915977084659</v>
      </c>
      <c r="Q18" s="64">
        <v>13357</v>
      </c>
      <c r="R18" s="65">
        <v>11494</v>
      </c>
      <c r="S18" s="66">
        <v>0.87908221797323138</v>
      </c>
      <c r="T18" s="67">
        <v>0.14248565965583174</v>
      </c>
      <c r="U18" s="64">
        <v>13719</v>
      </c>
      <c r="V18" s="65">
        <v>11849</v>
      </c>
      <c r="W18" s="66">
        <v>0.88431972535263825</v>
      </c>
      <c r="X18" s="67">
        <v>0.13956265392939771</v>
      </c>
    </row>
    <row r="19" spans="1:24" ht="15" x14ac:dyDescent="0.25">
      <c r="A19" s="50" t="s">
        <v>109</v>
      </c>
      <c r="B19" s="50" t="s">
        <v>110</v>
      </c>
      <c r="E19" s="61">
        <v>15016</v>
      </c>
      <c r="F19" s="62">
        <v>14326</v>
      </c>
      <c r="G19" s="62">
        <v>14752</v>
      </c>
      <c r="H19" s="63">
        <v>15124</v>
      </c>
      <c r="I19" s="64">
        <v>15904</v>
      </c>
      <c r="J19" s="65">
        <v>13813</v>
      </c>
      <c r="K19" s="68">
        <v>0.91988545551411827</v>
      </c>
      <c r="L19" s="67">
        <v>0.13925146510388919</v>
      </c>
      <c r="M19" s="64">
        <v>16642</v>
      </c>
      <c r="N19" s="65">
        <v>14296</v>
      </c>
      <c r="O19" s="66">
        <v>0.9979059053469217</v>
      </c>
      <c r="P19" s="67">
        <v>0.16375820187072457</v>
      </c>
      <c r="Q19" s="64">
        <v>16794</v>
      </c>
      <c r="R19" s="65">
        <v>14640</v>
      </c>
      <c r="S19" s="66">
        <v>0.99240780911062909</v>
      </c>
      <c r="T19" s="67">
        <v>0.14601409978308025</v>
      </c>
      <c r="U19" s="64">
        <v>17408</v>
      </c>
      <c r="V19" s="65">
        <v>15113</v>
      </c>
      <c r="W19" s="66">
        <v>0.99927267918540064</v>
      </c>
      <c r="X19" s="67">
        <v>0.15174556995503835</v>
      </c>
    </row>
    <row r="20" spans="1:24" ht="15" x14ac:dyDescent="0.25">
      <c r="E20" s="61"/>
      <c r="F20" s="62"/>
      <c r="G20" s="62"/>
      <c r="H20" s="63"/>
      <c r="I20" s="57"/>
      <c r="J20" s="58"/>
      <c r="K20" s="68"/>
      <c r="L20" s="69"/>
      <c r="M20" s="57"/>
      <c r="N20" s="58"/>
      <c r="O20" s="68"/>
      <c r="P20" s="69"/>
      <c r="Q20" s="57"/>
      <c r="R20" s="58"/>
      <c r="S20" s="68"/>
      <c r="T20" s="69"/>
      <c r="U20" s="57"/>
      <c r="V20" s="58"/>
      <c r="W20" s="68"/>
      <c r="X20" s="69"/>
    </row>
    <row r="21" spans="1:24" ht="15" x14ac:dyDescent="0.25">
      <c r="A21" s="50" t="s">
        <v>111</v>
      </c>
      <c r="B21" s="50" t="s">
        <v>112</v>
      </c>
      <c r="C21" s="50" t="s">
        <v>91</v>
      </c>
      <c r="D21" s="50" t="s">
        <v>92</v>
      </c>
      <c r="E21" s="61">
        <v>1435</v>
      </c>
      <c r="F21" s="62">
        <v>1338</v>
      </c>
      <c r="G21" s="62">
        <v>1445</v>
      </c>
      <c r="H21" s="63">
        <v>1484</v>
      </c>
      <c r="I21" s="53">
        <v>1503</v>
      </c>
      <c r="J21" s="52">
        <v>1246</v>
      </c>
      <c r="K21" s="70">
        <v>0.86829268292682926</v>
      </c>
      <c r="L21" s="71">
        <v>0.17909407665505225</v>
      </c>
      <c r="M21" s="53">
        <v>1645</v>
      </c>
      <c r="N21" s="52">
        <v>1417</v>
      </c>
      <c r="O21" s="70">
        <v>1.0590433482810164</v>
      </c>
      <c r="P21" s="71">
        <v>0.17040358744394618</v>
      </c>
      <c r="Q21" s="53">
        <v>1601</v>
      </c>
      <c r="R21" s="52">
        <v>1384</v>
      </c>
      <c r="S21" s="70">
        <v>0.9577854671280277</v>
      </c>
      <c r="T21" s="71">
        <v>0.15017301038062283</v>
      </c>
      <c r="U21" s="53">
        <v>1714</v>
      </c>
      <c r="V21" s="52">
        <v>1461</v>
      </c>
      <c r="W21" s="70">
        <v>0.98450134770889486</v>
      </c>
      <c r="X21" s="71">
        <v>0.17048517520215634</v>
      </c>
    </row>
    <row r="22" spans="1:24" ht="15" x14ac:dyDescent="0.25">
      <c r="A22" s="50" t="s">
        <v>113</v>
      </c>
      <c r="B22" s="50" t="s">
        <v>114</v>
      </c>
      <c r="C22" s="50" t="s">
        <v>91</v>
      </c>
      <c r="D22" s="50" t="s">
        <v>92</v>
      </c>
      <c r="E22" s="61">
        <v>327</v>
      </c>
      <c r="F22" s="62">
        <v>313</v>
      </c>
      <c r="G22" s="62">
        <v>307</v>
      </c>
      <c r="H22" s="63">
        <v>341</v>
      </c>
      <c r="I22" s="53">
        <v>359</v>
      </c>
      <c r="J22" s="52">
        <v>305</v>
      </c>
      <c r="K22" s="70">
        <v>0.93272171253822633</v>
      </c>
      <c r="L22" s="71">
        <v>0.16513761467889909</v>
      </c>
      <c r="M22" s="53">
        <v>354</v>
      </c>
      <c r="N22" s="52">
        <v>300</v>
      </c>
      <c r="O22" s="70">
        <v>0.95846645367412142</v>
      </c>
      <c r="P22" s="71">
        <v>0.17252396166134185</v>
      </c>
      <c r="Q22" s="53">
        <v>366</v>
      </c>
      <c r="R22" s="52">
        <v>307</v>
      </c>
      <c r="S22" s="70">
        <v>1</v>
      </c>
      <c r="T22" s="71">
        <v>0.19218241042345277</v>
      </c>
      <c r="U22" s="53">
        <v>371</v>
      </c>
      <c r="V22" s="52">
        <v>314</v>
      </c>
      <c r="W22" s="70">
        <v>0.92082111436950143</v>
      </c>
      <c r="X22" s="71">
        <v>0.16715542521994134</v>
      </c>
    </row>
    <row r="23" spans="1:24" ht="15" x14ac:dyDescent="0.25">
      <c r="A23" s="50" t="s">
        <v>115</v>
      </c>
      <c r="B23" s="50" t="s">
        <v>116</v>
      </c>
      <c r="C23" s="50" t="s">
        <v>91</v>
      </c>
      <c r="D23" s="50" t="s">
        <v>92</v>
      </c>
      <c r="E23" s="61">
        <v>643</v>
      </c>
      <c r="F23" s="62">
        <v>599</v>
      </c>
      <c r="G23" s="62">
        <v>560</v>
      </c>
      <c r="H23" s="63">
        <v>577</v>
      </c>
      <c r="I23" s="53">
        <v>674</v>
      </c>
      <c r="J23" s="52">
        <v>632</v>
      </c>
      <c r="K23" s="70">
        <v>0.98289269051321926</v>
      </c>
      <c r="L23" s="71">
        <v>6.5318818040435461E-2</v>
      </c>
      <c r="M23" s="53">
        <v>567</v>
      </c>
      <c r="N23" s="52">
        <v>523</v>
      </c>
      <c r="O23" s="70">
        <v>0.87312186978297157</v>
      </c>
      <c r="P23" s="71">
        <v>7.3455759599332218E-2</v>
      </c>
      <c r="Q23" s="53">
        <v>622</v>
      </c>
      <c r="R23" s="52">
        <v>513</v>
      </c>
      <c r="S23" s="70">
        <v>0.91607142857142854</v>
      </c>
      <c r="T23" s="71">
        <v>0.19464285714285715</v>
      </c>
      <c r="U23" s="53">
        <v>763</v>
      </c>
      <c r="V23" s="52">
        <v>605</v>
      </c>
      <c r="W23" s="70">
        <v>1.048526863084922</v>
      </c>
      <c r="X23" s="71">
        <v>0.27383015597920279</v>
      </c>
    </row>
    <row r="24" spans="1:24" ht="15" x14ac:dyDescent="0.25">
      <c r="A24" s="50" t="s">
        <v>117</v>
      </c>
      <c r="B24" s="50" t="s">
        <v>118</v>
      </c>
      <c r="C24" s="50" t="s">
        <v>91</v>
      </c>
      <c r="D24" s="50" t="s">
        <v>92</v>
      </c>
      <c r="E24" s="61">
        <v>292</v>
      </c>
      <c r="F24" s="62">
        <v>289</v>
      </c>
      <c r="G24" s="62">
        <v>294</v>
      </c>
      <c r="H24" s="63">
        <v>310</v>
      </c>
      <c r="I24" s="53">
        <v>295</v>
      </c>
      <c r="J24" s="52">
        <v>277</v>
      </c>
      <c r="K24" s="70">
        <v>0.94863013698630139</v>
      </c>
      <c r="L24" s="71">
        <v>6.1643835616438353E-2</v>
      </c>
      <c r="M24" s="53">
        <v>320</v>
      </c>
      <c r="N24" s="52">
        <v>306</v>
      </c>
      <c r="O24" s="70">
        <v>1.0588235294117647</v>
      </c>
      <c r="P24" s="71">
        <v>4.8442906574394463E-2</v>
      </c>
      <c r="Q24" s="53">
        <v>299</v>
      </c>
      <c r="R24" s="52">
        <v>286</v>
      </c>
      <c r="S24" s="70">
        <v>0.97278911564625847</v>
      </c>
      <c r="T24" s="71">
        <v>4.4217687074829932E-2</v>
      </c>
      <c r="U24" s="53">
        <v>370</v>
      </c>
      <c r="V24" s="52">
        <v>352</v>
      </c>
      <c r="W24" s="70">
        <v>1.1354838709677419</v>
      </c>
      <c r="X24" s="71">
        <v>5.8064516129032261E-2</v>
      </c>
    </row>
    <row r="25" spans="1:24" ht="15" x14ac:dyDescent="0.25">
      <c r="A25" s="50" t="s">
        <v>119</v>
      </c>
      <c r="B25" s="50" t="s">
        <v>120</v>
      </c>
      <c r="C25" s="50" t="s">
        <v>91</v>
      </c>
      <c r="D25" s="50" t="s">
        <v>92</v>
      </c>
      <c r="E25" s="61">
        <v>564</v>
      </c>
      <c r="F25" s="62">
        <v>484</v>
      </c>
      <c r="G25" s="62">
        <v>521</v>
      </c>
      <c r="H25" s="63">
        <v>536</v>
      </c>
      <c r="I25" s="53">
        <v>649</v>
      </c>
      <c r="J25" s="52">
        <v>529</v>
      </c>
      <c r="K25" s="70">
        <v>0.93794326241134751</v>
      </c>
      <c r="L25" s="71">
        <v>0.21276595744680851</v>
      </c>
      <c r="M25" s="53">
        <v>601</v>
      </c>
      <c r="N25" s="52">
        <v>493</v>
      </c>
      <c r="O25" s="70">
        <v>1.0185950413223142</v>
      </c>
      <c r="P25" s="71">
        <v>0.2231404958677686</v>
      </c>
      <c r="Q25" s="53">
        <v>629</v>
      </c>
      <c r="R25" s="52">
        <v>540</v>
      </c>
      <c r="S25" s="70">
        <v>1.0364683301343569</v>
      </c>
      <c r="T25" s="71">
        <v>0.17082533589251439</v>
      </c>
      <c r="U25" s="53">
        <v>598</v>
      </c>
      <c r="V25" s="52">
        <v>498</v>
      </c>
      <c r="W25" s="70">
        <v>0.92910447761194026</v>
      </c>
      <c r="X25" s="71">
        <v>0.18656716417910449</v>
      </c>
    </row>
    <row r="26" spans="1:24" ht="15" x14ac:dyDescent="0.25">
      <c r="A26" s="50" t="s">
        <v>121</v>
      </c>
      <c r="B26" s="50" t="s">
        <v>122</v>
      </c>
      <c r="C26" s="50" t="s">
        <v>91</v>
      </c>
      <c r="D26" s="50" t="s">
        <v>92</v>
      </c>
      <c r="E26" s="61">
        <v>862</v>
      </c>
      <c r="F26" s="62">
        <v>856</v>
      </c>
      <c r="G26" s="62">
        <v>738</v>
      </c>
      <c r="H26" s="63">
        <v>807</v>
      </c>
      <c r="I26" s="53">
        <v>882</v>
      </c>
      <c r="J26" s="52">
        <v>748</v>
      </c>
      <c r="K26" s="70">
        <v>0.86774941995359633</v>
      </c>
      <c r="L26" s="71">
        <v>0.1554524361948956</v>
      </c>
      <c r="M26" s="53">
        <v>933</v>
      </c>
      <c r="N26" s="52">
        <v>804</v>
      </c>
      <c r="O26" s="70">
        <v>0.93925233644859818</v>
      </c>
      <c r="P26" s="71">
        <v>0.15070093457943926</v>
      </c>
      <c r="Q26" s="53">
        <v>776</v>
      </c>
      <c r="R26" s="52">
        <v>671</v>
      </c>
      <c r="S26" s="70">
        <v>0.90921409214092141</v>
      </c>
      <c r="T26" s="71">
        <v>0.14227642276422764</v>
      </c>
      <c r="U26" s="53">
        <v>844</v>
      </c>
      <c r="V26" s="52">
        <v>714</v>
      </c>
      <c r="W26" s="70">
        <v>0.88475836431226762</v>
      </c>
      <c r="X26" s="71">
        <v>0.16109045848822801</v>
      </c>
    </row>
    <row r="27" spans="1:24" ht="15" x14ac:dyDescent="0.25">
      <c r="A27" s="50" t="s">
        <v>123</v>
      </c>
      <c r="B27" s="50" t="s">
        <v>124</v>
      </c>
      <c r="C27" s="50" t="s">
        <v>91</v>
      </c>
      <c r="D27" s="50" t="s">
        <v>92</v>
      </c>
      <c r="E27" s="61">
        <v>644</v>
      </c>
      <c r="F27" s="62">
        <v>595</v>
      </c>
      <c r="G27" s="62">
        <v>573</v>
      </c>
      <c r="H27" s="63">
        <v>597</v>
      </c>
      <c r="I27" s="53">
        <v>673</v>
      </c>
      <c r="J27" s="52">
        <v>607</v>
      </c>
      <c r="K27" s="70">
        <v>0.94254658385093171</v>
      </c>
      <c r="L27" s="71">
        <v>0.10248447204968944</v>
      </c>
      <c r="M27" s="53">
        <v>933</v>
      </c>
      <c r="N27" s="52">
        <v>858</v>
      </c>
      <c r="O27" s="70">
        <v>1.4420168067226891</v>
      </c>
      <c r="P27" s="71">
        <v>0.12605042016806722</v>
      </c>
      <c r="Q27" s="53">
        <v>861</v>
      </c>
      <c r="R27" s="52">
        <v>768</v>
      </c>
      <c r="S27" s="70">
        <v>1.3403141361256545</v>
      </c>
      <c r="T27" s="71">
        <v>0.16230366492146597</v>
      </c>
      <c r="U27" s="53">
        <v>866</v>
      </c>
      <c r="V27" s="52">
        <v>782</v>
      </c>
      <c r="W27" s="70">
        <v>1.3098827470686767</v>
      </c>
      <c r="X27" s="71">
        <v>0.1407035175879397</v>
      </c>
    </row>
    <row r="28" spans="1:24" ht="15" x14ac:dyDescent="0.25">
      <c r="A28" s="50" t="s">
        <v>125</v>
      </c>
      <c r="B28" s="50" t="s">
        <v>126</v>
      </c>
      <c r="C28" s="50" t="s">
        <v>91</v>
      </c>
      <c r="D28" s="50" t="s">
        <v>92</v>
      </c>
      <c r="E28" s="61">
        <v>767</v>
      </c>
      <c r="F28" s="62">
        <v>728</v>
      </c>
      <c r="G28" s="62">
        <v>706</v>
      </c>
      <c r="H28" s="63">
        <v>725</v>
      </c>
      <c r="I28" s="53">
        <v>924</v>
      </c>
      <c r="J28" s="52">
        <v>814</v>
      </c>
      <c r="K28" s="70">
        <v>1.061277705345502</v>
      </c>
      <c r="L28" s="71">
        <v>0.14341590612777053</v>
      </c>
      <c r="M28" s="53">
        <v>914</v>
      </c>
      <c r="N28" s="52">
        <v>792</v>
      </c>
      <c r="O28" s="70">
        <v>1.0879120879120878</v>
      </c>
      <c r="P28" s="71">
        <v>0.16758241758241757</v>
      </c>
      <c r="Q28" s="53">
        <v>835</v>
      </c>
      <c r="R28" s="52">
        <v>763</v>
      </c>
      <c r="S28" s="70">
        <v>1.0807365439093484</v>
      </c>
      <c r="T28" s="71">
        <v>0.10198300283286119</v>
      </c>
      <c r="U28" s="53">
        <v>895</v>
      </c>
      <c r="V28" s="52">
        <v>772</v>
      </c>
      <c r="W28" s="70">
        <v>1.0648275862068965</v>
      </c>
      <c r="X28" s="71">
        <v>0.1696551724137931</v>
      </c>
    </row>
    <row r="29" spans="1:24" ht="15" x14ac:dyDescent="0.25">
      <c r="A29" s="50" t="s">
        <v>127</v>
      </c>
      <c r="B29" s="50" t="s">
        <v>128</v>
      </c>
      <c r="C29" s="50" t="s">
        <v>91</v>
      </c>
      <c r="D29" s="50" t="s">
        <v>92</v>
      </c>
      <c r="E29" s="61">
        <v>394</v>
      </c>
      <c r="F29" s="62">
        <v>351</v>
      </c>
      <c r="G29" s="62">
        <v>411</v>
      </c>
      <c r="H29" s="63">
        <v>431</v>
      </c>
      <c r="I29" s="53">
        <v>413</v>
      </c>
      <c r="J29" s="52">
        <v>327</v>
      </c>
      <c r="K29" s="70">
        <v>0.82994923857868019</v>
      </c>
      <c r="L29" s="71">
        <v>0.21827411167512689</v>
      </c>
      <c r="M29" s="53">
        <v>442</v>
      </c>
      <c r="N29" s="52">
        <v>381</v>
      </c>
      <c r="O29" s="70">
        <v>1.0854700854700854</v>
      </c>
      <c r="P29" s="71">
        <v>0.1737891737891738</v>
      </c>
      <c r="Q29" s="53">
        <v>426</v>
      </c>
      <c r="R29" s="52">
        <v>372</v>
      </c>
      <c r="S29" s="70">
        <v>0.9051094890510949</v>
      </c>
      <c r="T29" s="71">
        <v>0.13138686131386862</v>
      </c>
      <c r="U29" s="53">
        <v>482</v>
      </c>
      <c r="V29" s="52">
        <v>395</v>
      </c>
      <c r="W29" s="70">
        <v>0.91647331786542918</v>
      </c>
      <c r="X29" s="71">
        <v>0.20185614849187936</v>
      </c>
    </row>
    <row r="30" spans="1:24" ht="15" x14ac:dyDescent="0.25">
      <c r="A30" s="50" t="s">
        <v>129</v>
      </c>
      <c r="B30" s="50" t="s">
        <v>130</v>
      </c>
      <c r="C30" s="50" t="s">
        <v>91</v>
      </c>
      <c r="D30" s="50" t="s">
        <v>92</v>
      </c>
      <c r="E30" s="61">
        <v>438</v>
      </c>
      <c r="F30" s="62">
        <v>399</v>
      </c>
      <c r="G30" s="62">
        <v>399</v>
      </c>
      <c r="H30" s="63">
        <v>390</v>
      </c>
      <c r="I30" s="53">
        <v>436</v>
      </c>
      <c r="J30" s="52">
        <v>385</v>
      </c>
      <c r="K30" s="70">
        <v>0.87899543378995437</v>
      </c>
      <c r="L30" s="71">
        <v>0.11643835616438356</v>
      </c>
      <c r="M30" s="53">
        <v>449</v>
      </c>
      <c r="N30" s="52">
        <v>405</v>
      </c>
      <c r="O30" s="70">
        <v>1.0150375939849625</v>
      </c>
      <c r="P30" s="71">
        <v>0.11027568922305764</v>
      </c>
      <c r="Q30" s="53">
        <v>446</v>
      </c>
      <c r="R30" s="52">
        <v>383</v>
      </c>
      <c r="S30" s="70">
        <v>0.95989974937343359</v>
      </c>
      <c r="T30" s="71">
        <v>0.15789473684210525</v>
      </c>
      <c r="U30" s="53">
        <v>474</v>
      </c>
      <c r="V30" s="52">
        <v>405</v>
      </c>
      <c r="W30" s="70">
        <v>1.0384615384615385</v>
      </c>
      <c r="X30" s="71">
        <v>0.17692307692307693</v>
      </c>
    </row>
    <row r="31" spans="1:24" ht="15" x14ac:dyDescent="0.25">
      <c r="A31" s="50" t="s">
        <v>131</v>
      </c>
      <c r="B31" s="50" t="s">
        <v>132</v>
      </c>
      <c r="C31" s="50" t="s">
        <v>91</v>
      </c>
      <c r="D31" s="50" t="s">
        <v>92</v>
      </c>
      <c r="E31" s="61">
        <v>619</v>
      </c>
      <c r="F31" s="62">
        <v>544</v>
      </c>
      <c r="G31" s="62">
        <v>587</v>
      </c>
      <c r="H31" s="63">
        <v>629</v>
      </c>
      <c r="I31" s="53">
        <v>762</v>
      </c>
      <c r="J31" s="52">
        <v>723</v>
      </c>
      <c r="K31" s="70">
        <v>1.1680129240710824</v>
      </c>
      <c r="L31" s="71">
        <v>6.3004846526655903E-2</v>
      </c>
      <c r="M31" s="53">
        <v>652</v>
      </c>
      <c r="N31" s="52">
        <v>615</v>
      </c>
      <c r="O31" s="70">
        <v>1.130514705882353</v>
      </c>
      <c r="P31" s="71">
        <v>6.8014705882352935E-2</v>
      </c>
      <c r="Q31" s="53">
        <v>643</v>
      </c>
      <c r="R31" s="52">
        <v>614</v>
      </c>
      <c r="S31" s="70">
        <v>1.0459965928449744</v>
      </c>
      <c r="T31" s="71">
        <v>4.9403747870528106E-2</v>
      </c>
      <c r="U31" s="53">
        <v>780</v>
      </c>
      <c r="V31" s="52">
        <v>715</v>
      </c>
      <c r="W31" s="70">
        <v>1.1367249602543721</v>
      </c>
      <c r="X31" s="71">
        <v>0.10333863275039745</v>
      </c>
    </row>
    <row r="32" spans="1:24" ht="15" x14ac:dyDescent="0.25">
      <c r="A32" s="50" t="s">
        <v>133</v>
      </c>
      <c r="B32" s="50" t="s">
        <v>134</v>
      </c>
      <c r="C32" s="50" t="s">
        <v>91</v>
      </c>
      <c r="D32" s="50" t="s">
        <v>92</v>
      </c>
      <c r="E32" s="61">
        <v>779</v>
      </c>
      <c r="F32" s="62">
        <v>700</v>
      </c>
      <c r="G32" s="62">
        <v>746</v>
      </c>
      <c r="H32" s="63">
        <v>829</v>
      </c>
      <c r="I32" s="53">
        <v>718</v>
      </c>
      <c r="J32" s="52">
        <v>589</v>
      </c>
      <c r="K32" s="70">
        <v>0.75609756097560976</v>
      </c>
      <c r="L32" s="71">
        <v>0.16559691912708602</v>
      </c>
      <c r="M32" s="53">
        <v>696</v>
      </c>
      <c r="N32" s="52">
        <v>575</v>
      </c>
      <c r="O32" s="70">
        <v>0.8214285714285714</v>
      </c>
      <c r="P32" s="71">
        <v>0.17285714285714285</v>
      </c>
      <c r="Q32" s="53">
        <v>931</v>
      </c>
      <c r="R32" s="52">
        <v>764</v>
      </c>
      <c r="S32" s="70">
        <v>1.0241286863270778</v>
      </c>
      <c r="T32" s="71">
        <v>0.22386058981233245</v>
      </c>
      <c r="U32" s="53">
        <v>1081</v>
      </c>
      <c r="V32" s="52">
        <v>879</v>
      </c>
      <c r="W32" s="70">
        <v>1.060313630880579</v>
      </c>
      <c r="X32" s="71">
        <v>0.24366706875753921</v>
      </c>
    </row>
    <row r="33" spans="1:24" ht="15" x14ac:dyDescent="0.25">
      <c r="A33" s="50" t="s">
        <v>135</v>
      </c>
      <c r="B33" s="50" t="s">
        <v>136</v>
      </c>
      <c r="C33" s="50" t="s">
        <v>93</v>
      </c>
      <c r="D33" s="50" t="s">
        <v>94</v>
      </c>
      <c r="E33" s="61">
        <v>964</v>
      </c>
      <c r="F33" s="62">
        <v>923</v>
      </c>
      <c r="G33" s="62">
        <v>907</v>
      </c>
      <c r="H33" s="63">
        <v>970</v>
      </c>
      <c r="I33" s="53">
        <v>1054</v>
      </c>
      <c r="J33" s="52">
        <v>944</v>
      </c>
      <c r="K33" s="70">
        <v>0.97925311203319498</v>
      </c>
      <c r="L33" s="71">
        <v>0.11410788381742738</v>
      </c>
      <c r="M33" s="53">
        <v>1037</v>
      </c>
      <c r="N33" s="52">
        <v>931</v>
      </c>
      <c r="O33" s="70">
        <v>1.0086673889490791</v>
      </c>
      <c r="P33" s="71">
        <v>0.11484290357529794</v>
      </c>
      <c r="Q33" s="53">
        <v>1056</v>
      </c>
      <c r="R33" s="52">
        <v>948</v>
      </c>
      <c r="S33" s="70">
        <v>1.0452039691289967</v>
      </c>
      <c r="T33" s="71">
        <v>0.11907386990077178</v>
      </c>
      <c r="U33" s="53">
        <v>1041</v>
      </c>
      <c r="V33" s="52">
        <v>963</v>
      </c>
      <c r="W33" s="70">
        <v>0.9927835051546392</v>
      </c>
      <c r="X33" s="71">
        <v>8.0412371134020624E-2</v>
      </c>
    </row>
    <row r="34" spans="1:24" ht="15" x14ac:dyDescent="0.25">
      <c r="A34" s="50" t="s">
        <v>137</v>
      </c>
      <c r="B34" s="50" t="s">
        <v>138</v>
      </c>
      <c r="C34" s="50" t="s">
        <v>93</v>
      </c>
      <c r="D34" s="50" t="s">
        <v>94</v>
      </c>
      <c r="E34" s="61">
        <v>594</v>
      </c>
      <c r="F34" s="62">
        <v>560</v>
      </c>
      <c r="G34" s="62">
        <v>540</v>
      </c>
      <c r="H34" s="63">
        <v>607</v>
      </c>
      <c r="I34" s="53">
        <v>511</v>
      </c>
      <c r="J34" s="52">
        <v>453</v>
      </c>
      <c r="K34" s="70">
        <v>0.76262626262626265</v>
      </c>
      <c r="L34" s="71">
        <v>9.7643097643097643E-2</v>
      </c>
      <c r="M34" s="53">
        <v>528</v>
      </c>
      <c r="N34" s="52">
        <v>480</v>
      </c>
      <c r="O34" s="70">
        <v>0.8571428571428571</v>
      </c>
      <c r="P34" s="71">
        <v>8.5714285714285715E-2</v>
      </c>
      <c r="Q34" s="53">
        <v>561</v>
      </c>
      <c r="R34" s="52">
        <v>494</v>
      </c>
      <c r="S34" s="70">
        <v>0.91481481481481486</v>
      </c>
      <c r="T34" s="71">
        <v>0.12407407407407407</v>
      </c>
      <c r="U34" s="53">
        <v>661</v>
      </c>
      <c r="V34" s="52">
        <v>583</v>
      </c>
      <c r="W34" s="70">
        <v>0.96046128500823724</v>
      </c>
      <c r="X34" s="71">
        <v>0.12850082372322899</v>
      </c>
    </row>
    <row r="35" spans="1:24" ht="15" x14ac:dyDescent="0.25">
      <c r="A35" s="50" t="s">
        <v>139</v>
      </c>
      <c r="B35" s="50" t="s">
        <v>140</v>
      </c>
      <c r="C35" s="50" t="s">
        <v>93</v>
      </c>
      <c r="D35" s="50" t="s">
        <v>94</v>
      </c>
      <c r="E35" s="61">
        <v>421</v>
      </c>
      <c r="F35" s="62">
        <v>366</v>
      </c>
      <c r="G35" s="62">
        <v>389</v>
      </c>
      <c r="H35" s="63">
        <v>446</v>
      </c>
      <c r="I35" s="53">
        <v>453</v>
      </c>
      <c r="J35" s="52">
        <v>402</v>
      </c>
      <c r="K35" s="70">
        <v>0.95486935866983369</v>
      </c>
      <c r="L35" s="71">
        <v>0.12114014251781473</v>
      </c>
      <c r="M35" s="53">
        <v>394</v>
      </c>
      <c r="N35" s="52">
        <v>346</v>
      </c>
      <c r="O35" s="70">
        <v>0.94535519125683065</v>
      </c>
      <c r="P35" s="71">
        <v>0.13114754098360656</v>
      </c>
      <c r="Q35" s="53">
        <v>400</v>
      </c>
      <c r="R35" s="52">
        <v>356</v>
      </c>
      <c r="S35" s="70">
        <v>0.91516709511568128</v>
      </c>
      <c r="T35" s="71">
        <v>0.11311053984575835</v>
      </c>
      <c r="U35" s="53">
        <v>453</v>
      </c>
      <c r="V35" s="52">
        <v>429</v>
      </c>
      <c r="W35" s="70">
        <v>0.96188340807174888</v>
      </c>
      <c r="X35" s="71">
        <v>5.3811659192825115E-2</v>
      </c>
    </row>
    <row r="36" spans="1:24" ht="15" x14ac:dyDescent="0.25">
      <c r="A36" s="50" t="s">
        <v>141</v>
      </c>
      <c r="B36" s="50" t="s">
        <v>142</v>
      </c>
      <c r="C36" s="50" t="s">
        <v>93</v>
      </c>
      <c r="D36" s="50" t="s">
        <v>94</v>
      </c>
      <c r="E36" s="61">
        <v>975</v>
      </c>
      <c r="F36" s="62">
        <v>935</v>
      </c>
      <c r="G36" s="62">
        <v>984</v>
      </c>
      <c r="H36" s="63">
        <v>944</v>
      </c>
      <c r="I36" s="53">
        <v>1101</v>
      </c>
      <c r="J36" s="52">
        <v>1027</v>
      </c>
      <c r="K36" s="70">
        <v>1.0533333333333332</v>
      </c>
      <c r="L36" s="71">
        <v>7.5897435897435903E-2</v>
      </c>
      <c r="M36" s="53">
        <v>1027</v>
      </c>
      <c r="N36" s="52">
        <v>952</v>
      </c>
      <c r="O36" s="70">
        <v>1.0181818181818181</v>
      </c>
      <c r="P36" s="71">
        <v>8.0213903743315509E-2</v>
      </c>
      <c r="Q36" s="53">
        <v>1010</v>
      </c>
      <c r="R36" s="52">
        <v>943</v>
      </c>
      <c r="S36" s="70">
        <v>0.95833333333333337</v>
      </c>
      <c r="T36" s="71">
        <v>6.8089430894308939E-2</v>
      </c>
      <c r="U36" s="53">
        <v>1016</v>
      </c>
      <c r="V36" s="52">
        <v>955</v>
      </c>
      <c r="W36" s="70">
        <v>1.0116525423728813</v>
      </c>
      <c r="X36" s="71">
        <v>6.4618644067796605E-2</v>
      </c>
    </row>
    <row r="37" spans="1:24" ht="15" x14ac:dyDescent="0.25">
      <c r="A37" s="50" t="s">
        <v>143</v>
      </c>
      <c r="B37" s="50" t="s">
        <v>144</v>
      </c>
      <c r="C37" s="50" t="s">
        <v>93</v>
      </c>
      <c r="D37" s="50" t="s">
        <v>94</v>
      </c>
      <c r="E37" s="61">
        <v>660</v>
      </c>
      <c r="F37" s="62">
        <v>596</v>
      </c>
      <c r="G37" s="62">
        <v>587</v>
      </c>
      <c r="H37" s="63">
        <v>640</v>
      </c>
      <c r="I37" s="53">
        <v>608</v>
      </c>
      <c r="J37" s="52">
        <v>480</v>
      </c>
      <c r="K37" s="70">
        <v>0.72727272727272729</v>
      </c>
      <c r="L37" s="71">
        <v>0.19393939393939394</v>
      </c>
      <c r="M37" s="53">
        <v>628</v>
      </c>
      <c r="N37" s="52">
        <v>470</v>
      </c>
      <c r="O37" s="70">
        <v>0.78859060402684567</v>
      </c>
      <c r="P37" s="71">
        <v>0.2651006711409396</v>
      </c>
      <c r="Q37" s="53">
        <v>647</v>
      </c>
      <c r="R37" s="52">
        <v>532</v>
      </c>
      <c r="S37" s="70">
        <v>0.90630323679727431</v>
      </c>
      <c r="T37" s="71">
        <v>0.19591141396933562</v>
      </c>
      <c r="U37" s="53">
        <v>675</v>
      </c>
      <c r="V37" s="52">
        <v>544</v>
      </c>
      <c r="W37" s="70">
        <v>0.85</v>
      </c>
      <c r="X37" s="71">
        <v>0.20468749999999999</v>
      </c>
    </row>
    <row r="38" spans="1:24" ht="15" x14ac:dyDescent="0.25">
      <c r="A38" s="50" t="s">
        <v>145</v>
      </c>
      <c r="B38" s="50" t="s">
        <v>146</v>
      </c>
      <c r="C38" s="50" t="s">
        <v>93</v>
      </c>
      <c r="D38" s="50" t="s">
        <v>94</v>
      </c>
      <c r="E38" s="61">
        <v>1270</v>
      </c>
      <c r="F38" s="62">
        <v>1148</v>
      </c>
      <c r="G38" s="62">
        <v>1147</v>
      </c>
      <c r="H38" s="63">
        <v>1183</v>
      </c>
      <c r="I38" s="53">
        <v>1213</v>
      </c>
      <c r="J38" s="52">
        <v>1098</v>
      </c>
      <c r="K38" s="70">
        <v>0.86456692913385824</v>
      </c>
      <c r="L38" s="71">
        <v>9.055118110236221E-2</v>
      </c>
      <c r="M38" s="53">
        <v>1236</v>
      </c>
      <c r="N38" s="52">
        <v>1113</v>
      </c>
      <c r="O38" s="70">
        <v>0.96951219512195119</v>
      </c>
      <c r="P38" s="71">
        <v>0.10714285714285714</v>
      </c>
      <c r="Q38" s="53">
        <v>1236</v>
      </c>
      <c r="R38" s="52">
        <v>1142</v>
      </c>
      <c r="S38" s="70">
        <v>0.99564080209241501</v>
      </c>
      <c r="T38" s="71">
        <v>8.1952920662598086E-2</v>
      </c>
      <c r="U38" s="53">
        <v>1224</v>
      </c>
      <c r="V38" s="52">
        <v>1139</v>
      </c>
      <c r="W38" s="70">
        <v>0.96280642434488584</v>
      </c>
      <c r="X38" s="71">
        <v>7.1851225697379548E-2</v>
      </c>
    </row>
    <row r="39" spans="1:24" ht="15" x14ac:dyDescent="0.25">
      <c r="A39" s="50" t="s">
        <v>147</v>
      </c>
      <c r="B39" s="50" t="s">
        <v>148</v>
      </c>
      <c r="C39" s="50" t="s">
        <v>93</v>
      </c>
      <c r="D39" s="50" t="s">
        <v>94</v>
      </c>
      <c r="E39" s="61">
        <v>1390</v>
      </c>
      <c r="F39" s="62">
        <v>1351</v>
      </c>
      <c r="G39" s="62">
        <v>1294</v>
      </c>
      <c r="H39" s="63">
        <v>1306</v>
      </c>
      <c r="I39" s="53">
        <v>1349</v>
      </c>
      <c r="J39" s="52">
        <v>1146</v>
      </c>
      <c r="K39" s="70">
        <v>0.82446043165467631</v>
      </c>
      <c r="L39" s="71">
        <v>0.14604316546762591</v>
      </c>
      <c r="M39" s="53">
        <v>1365</v>
      </c>
      <c r="N39" s="52">
        <v>1162</v>
      </c>
      <c r="O39" s="70">
        <v>0.86010362694300513</v>
      </c>
      <c r="P39" s="71">
        <v>0.15025906735751296</v>
      </c>
      <c r="Q39" s="53">
        <v>1536</v>
      </c>
      <c r="R39" s="52">
        <v>1325</v>
      </c>
      <c r="S39" s="70">
        <v>1.0239567233384854</v>
      </c>
      <c r="T39" s="71">
        <v>0.16306027820710975</v>
      </c>
      <c r="U39" s="53">
        <v>1505</v>
      </c>
      <c r="V39" s="52">
        <v>1280</v>
      </c>
      <c r="W39" s="70">
        <v>0.98009188361408883</v>
      </c>
      <c r="X39" s="71">
        <v>0.17228177641653905</v>
      </c>
    </row>
    <row r="40" spans="1:24" ht="15" x14ac:dyDescent="0.25">
      <c r="A40" s="50" t="s">
        <v>149</v>
      </c>
      <c r="B40" s="50" t="s">
        <v>150</v>
      </c>
      <c r="C40" s="50" t="s">
        <v>93</v>
      </c>
      <c r="D40" s="50" t="s">
        <v>94</v>
      </c>
      <c r="E40" s="61">
        <v>1307</v>
      </c>
      <c r="F40" s="62">
        <v>1195</v>
      </c>
      <c r="G40" s="62">
        <v>1238</v>
      </c>
      <c r="H40" s="63">
        <v>1278</v>
      </c>
      <c r="I40" s="53">
        <v>1082</v>
      </c>
      <c r="J40" s="52">
        <v>899</v>
      </c>
      <c r="K40" s="70">
        <v>0.68783473603672529</v>
      </c>
      <c r="L40" s="71">
        <v>0.14001530221882172</v>
      </c>
      <c r="M40" s="53">
        <v>1061</v>
      </c>
      <c r="N40" s="52">
        <v>879</v>
      </c>
      <c r="O40" s="70">
        <v>0.73556485355648538</v>
      </c>
      <c r="P40" s="71">
        <v>0.15230125523012553</v>
      </c>
      <c r="Q40" s="53">
        <v>1393</v>
      </c>
      <c r="R40" s="52">
        <v>1086</v>
      </c>
      <c r="S40" s="70">
        <v>0.87722132471728598</v>
      </c>
      <c r="T40" s="71">
        <v>0.24798061389337642</v>
      </c>
      <c r="U40" s="53">
        <v>1411</v>
      </c>
      <c r="V40" s="52">
        <v>1256</v>
      </c>
      <c r="W40" s="70">
        <v>0.98278560250391234</v>
      </c>
      <c r="X40" s="71">
        <v>0.12128325508607199</v>
      </c>
    </row>
    <row r="41" spans="1:24" ht="15" x14ac:dyDescent="0.25">
      <c r="A41" s="50" t="s">
        <v>151</v>
      </c>
      <c r="B41" s="50" t="s">
        <v>152</v>
      </c>
      <c r="C41" s="50" t="s">
        <v>93</v>
      </c>
      <c r="D41" s="50" t="s">
        <v>94</v>
      </c>
      <c r="E41" s="61">
        <v>1211</v>
      </c>
      <c r="F41" s="62">
        <v>1136</v>
      </c>
      <c r="G41" s="62">
        <v>1136</v>
      </c>
      <c r="H41" s="63">
        <v>1203</v>
      </c>
      <c r="I41" s="53">
        <v>1165</v>
      </c>
      <c r="J41" s="52">
        <v>980</v>
      </c>
      <c r="K41" s="70">
        <v>0.80924855491329484</v>
      </c>
      <c r="L41" s="71">
        <v>0.15276630883567299</v>
      </c>
      <c r="M41" s="53">
        <v>1139</v>
      </c>
      <c r="N41" s="52">
        <v>1001</v>
      </c>
      <c r="O41" s="70">
        <v>0.88116197183098588</v>
      </c>
      <c r="P41" s="71">
        <v>0.12147887323943662</v>
      </c>
      <c r="Q41" s="53">
        <v>1162</v>
      </c>
      <c r="R41" s="52">
        <v>1051</v>
      </c>
      <c r="S41" s="70">
        <v>0.92517605633802813</v>
      </c>
      <c r="T41" s="71">
        <v>9.7711267605633798E-2</v>
      </c>
      <c r="U41" s="53">
        <v>1298</v>
      </c>
      <c r="V41" s="52">
        <v>1154</v>
      </c>
      <c r="W41" s="70">
        <v>0.95926849542809645</v>
      </c>
      <c r="X41" s="71">
        <v>0.11970074812967581</v>
      </c>
    </row>
    <row r="42" spans="1:24" ht="15" x14ac:dyDescent="0.25">
      <c r="A42" s="50" t="s">
        <v>153</v>
      </c>
      <c r="B42" s="50" t="s">
        <v>154</v>
      </c>
      <c r="C42" s="50" t="s">
        <v>93</v>
      </c>
      <c r="D42" s="50" t="s">
        <v>94</v>
      </c>
      <c r="E42" s="61">
        <v>931</v>
      </c>
      <c r="F42" s="62">
        <v>852</v>
      </c>
      <c r="G42" s="62">
        <v>890</v>
      </c>
      <c r="H42" s="63">
        <v>905</v>
      </c>
      <c r="I42" s="53">
        <v>854</v>
      </c>
      <c r="J42" s="52">
        <v>663</v>
      </c>
      <c r="K42" s="70">
        <v>0.71213748657357678</v>
      </c>
      <c r="L42" s="71">
        <v>0.20515574650912996</v>
      </c>
      <c r="M42" s="53">
        <v>946</v>
      </c>
      <c r="N42" s="52">
        <v>736</v>
      </c>
      <c r="O42" s="70">
        <v>0.863849765258216</v>
      </c>
      <c r="P42" s="71">
        <v>0.24647887323943662</v>
      </c>
      <c r="Q42" s="53">
        <v>983</v>
      </c>
      <c r="R42" s="52">
        <v>736</v>
      </c>
      <c r="S42" s="70">
        <v>0.82696629213483142</v>
      </c>
      <c r="T42" s="71">
        <v>0.27752808988764044</v>
      </c>
      <c r="U42" s="53">
        <v>1081</v>
      </c>
      <c r="V42" s="52">
        <v>774</v>
      </c>
      <c r="W42" s="70">
        <v>0.8552486187845304</v>
      </c>
      <c r="X42" s="71">
        <v>0.33922651933701659</v>
      </c>
    </row>
    <row r="43" spans="1:24" ht="15" x14ac:dyDescent="0.25">
      <c r="A43" s="50" t="s">
        <v>155</v>
      </c>
      <c r="B43" s="50" t="s">
        <v>156</v>
      </c>
      <c r="C43" s="50" t="s">
        <v>93</v>
      </c>
      <c r="D43" s="50" t="s">
        <v>94</v>
      </c>
      <c r="E43" s="61">
        <v>765</v>
      </c>
      <c r="F43" s="62">
        <v>702</v>
      </c>
      <c r="G43" s="62">
        <v>729</v>
      </c>
      <c r="H43" s="63">
        <v>698</v>
      </c>
      <c r="I43" s="53">
        <v>797</v>
      </c>
      <c r="J43" s="52">
        <v>610</v>
      </c>
      <c r="K43" s="70">
        <v>0.79738562091503273</v>
      </c>
      <c r="L43" s="71">
        <v>0.24444444444444444</v>
      </c>
      <c r="M43" s="53">
        <v>777</v>
      </c>
      <c r="N43" s="52">
        <v>625</v>
      </c>
      <c r="O43" s="70">
        <v>0.8903133903133903</v>
      </c>
      <c r="P43" s="71">
        <v>0.21652421652421652</v>
      </c>
      <c r="Q43" s="53">
        <v>779</v>
      </c>
      <c r="R43" s="52">
        <v>598</v>
      </c>
      <c r="S43" s="70">
        <v>0.82030178326474623</v>
      </c>
      <c r="T43" s="71">
        <v>0.24828532235939643</v>
      </c>
      <c r="U43" s="53">
        <v>789</v>
      </c>
      <c r="V43" s="52">
        <v>571</v>
      </c>
      <c r="W43" s="70">
        <v>0.81805157593123212</v>
      </c>
      <c r="X43" s="71">
        <v>0.31232091690544411</v>
      </c>
    </row>
    <row r="44" spans="1:24" ht="15" x14ac:dyDescent="0.25">
      <c r="A44" s="50" t="s">
        <v>157</v>
      </c>
      <c r="B44" s="50" t="s">
        <v>158</v>
      </c>
      <c r="C44" s="50" t="s">
        <v>93</v>
      </c>
      <c r="D44" s="50" t="s">
        <v>94</v>
      </c>
      <c r="E44" s="61">
        <v>494</v>
      </c>
      <c r="F44" s="62">
        <v>476</v>
      </c>
      <c r="G44" s="62">
        <v>479</v>
      </c>
      <c r="H44" s="63">
        <v>505</v>
      </c>
      <c r="I44" s="53">
        <v>351</v>
      </c>
      <c r="J44" s="52">
        <v>253</v>
      </c>
      <c r="K44" s="70">
        <v>0.51214574898785425</v>
      </c>
      <c r="L44" s="71">
        <v>0.19838056680161945</v>
      </c>
      <c r="M44" s="53">
        <v>430</v>
      </c>
      <c r="N44" s="52">
        <v>322</v>
      </c>
      <c r="O44" s="70">
        <v>0.67647058823529416</v>
      </c>
      <c r="P44" s="71">
        <v>0.22689075630252101</v>
      </c>
      <c r="Q44" s="53">
        <v>410</v>
      </c>
      <c r="R44" s="52">
        <v>253</v>
      </c>
      <c r="S44" s="70">
        <v>0.52818371607515657</v>
      </c>
      <c r="T44" s="71">
        <v>0.3277661795407098</v>
      </c>
      <c r="U44" s="53">
        <v>446</v>
      </c>
      <c r="V44" s="52">
        <v>331</v>
      </c>
      <c r="W44" s="70">
        <v>0.65544554455445547</v>
      </c>
      <c r="X44" s="71">
        <v>0.22772277227722773</v>
      </c>
    </row>
    <row r="45" spans="1:24" ht="15" x14ac:dyDescent="0.25">
      <c r="A45" s="50" t="s">
        <v>159</v>
      </c>
      <c r="B45" s="50" t="s">
        <v>160</v>
      </c>
      <c r="C45" s="50" t="s">
        <v>93</v>
      </c>
      <c r="D45" s="50" t="s">
        <v>94</v>
      </c>
      <c r="E45" s="61">
        <v>1428</v>
      </c>
      <c r="F45" s="62">
        <v>1328</v>
      </c>
      <c r="G45" s="62">
        <v>1406</v>
      </c>
      <c r="H45" s="63">
        <v>1426</v>
      </c>
      <c r="I45" s="53">
        <v>1546</v>
      </c>
      <c r="J45" s="52">
        <v>1255</v>
      </c>
      <c r="K45" s="70">
        <v>0.87885154061624648</v>
      </c>
      <c r="L45" s="71">
        <v>0.20378151260504201</v>
      </c>
      <c r="M45" s="53">
        <v>1522</v>
      </c>
      <c r="N45" s="52">
        <v>1184</v>
      </c>
      <c r="O45" s="70">
        <v>0.89156626506024095</v>
      </c>
      <c r="P45" s="71">
        <v>0.25451807228915663</v>
      </c>
      <c r="Q45" s="53">
        <v>1374</v>
      </c>
      <c r="R45" s="52">
        <v>1228</v>
      </c>
      <c r="S45" s="70">
        <v>0.87339971550497864</v>
      </c>
      <c r="T45" s="71">
        <v>0.10384068278805121</v>
      </c>
      <c r="U45" s="53">
        <v>1411</v>
      </c>
      <c r="V45" s="52">
        <v>1073</v>
      </c>
      <c r="W45" s="70">
        <v>0.75245441795231416</v>
      </c>
      <c r="X45" s="71">
        <v>0.2370266479663394</v>
      </c>
    </row>
    <row r="46" spans="1:24" ht="15" x14ac:dyDescent="0.25">
      <c r="A46" s="50" t="s">
        <v>161</v>
      </c>
      <c r="B46" s="50" t="s">
        <v>162</v>
      </c>
      <c r="C46" s="50" t="s">
        <v>93</v>
      </c>
      <c r="D46" s="50" t="s">
        <v>94</v>
      </c>
      <c r="E46" s="61">
        <v>2020</v>
      </c>
      <c r="F46" s="62">
        <v>1947</v>
      </c>
      <c r="G46" s="62">
        <v>2045</v>
      </c>
      <c r="H46" s="63">
        <v>2139</v>
      </c>
      <c r="I46" s="53">
        <v>2133</v>
      </c>
      <c r="J46" s="52">
        <v>1407</v>
      </c>
      <c r="K46" s="70">
        <v>0.69653465346534649</v>
      </c>
      <c r="L46" s="71">
        <v>0.35940594059405939</v>
      </c>
      <c r="M46" s="53">
        <v>2120</v>
      </c>
      <c r="N46" s="52">
        <v>1527</v>
      </c>
      <c r="O46" s="70">
        <v>0.78428351309707245</v>
      </c>
      <c r="P46" s="71">
        <v>0.30457113507960965</v>
      </c>
      <c r="Q46" s="53">
        <v>2119</v>
      </c>
      <c r="R46" s="52">
        <v>1584</v>
      </c>
      <c r="S46" s="70">
        <v>0.7745721271393643</v>
      </c>
      <c r="T46" s="71">
        <v>0.26161369193154033</v>
      </c>
      <c r="U46" s="53">
        <v>2373</v>
      </c>
      <c r="V46" s="52">
        <v>1737</v>
      </c>
      <c r="W46" s="70">
        <v>0.81206171107994385</v>
      </c>
      <c r="X46" s="71">
        <v>0.2973352033660589</v>
      </c>
    </row>
    <row r="47" spans="1:24" ht="15" x14ac:dyDescent="0.25">
      <c r="A47" s="50" t="s">
        <v>163</v>
      </c>
      <c r="B47" s="50" t="s">
        <v>164</v>
      </c>
      <c r="C47" s="50" t="s">
        <v>93</v>
      </c>
      <c r="D47" s="50" t="s">
        <v>94</v>
      </c>
      <c r="E47" s="61">
        <v>804</v>
      </c>
      <c r="F47" s="62">
        <v>777</v>
      </c>
      <c r="G47" s="62">
        <v>787</v>
      </c>
      <c r="H47" s="63">
        <v>794</v>
      </c>
      <c r="I47" s="53">
        <v>840</v>
      </c>
      <c r="J47" s="52">
        <v>762</v>
      </c>
      <c r="K47" s="70">
        <v>0.94776119402985071</v>
      </c>
      <c r="L47" s="71">
        <v>9.7014925373134331E-2</v>
      </c>
      <c r="M47" s="53">
        <v>762</v>
      </c>
      <c r="N47" s="52">
        <v>689</v>
      </c>
      <c r="O47" s="70">
        <v>0.88674388674388671</v>
      </c>
      <c r="P47" s="71">
        <v>9.3951093951093953E-2</v>
      </c>
      <c r="Q47" s="53">
        <v>689</v>
      </c>
      <c r="R47" s="52">
        <v>606</v>
      </c>
      <c r="S47" s="70">
        <v>0.77001270648030495</v>
      </c>
      <c r="T47" s="71">
        <v>0.10546378653113088</v>
      </c>
      <c r="U47" s="53">
        <v>840</v>
      </c>
      <c r="V47" s="52">
        <v>756</v>
      </c>
      <c r="W47" s="70">
        <v>0.95214105793450876</v>
      </c>
      <c r="X47" s="71">
        <v>0.10579345088161209</v>
      </c>
    </row>
    <row r="48" spans="1:24" ht="15" x14ac:dyDescent="0.25">
      <c r="A48" s="50" t="s">
        <v>165</v>
      </c>
      <c r="B48" s="50" t="s">
        <v>166</v>
      </c>
      <c r="C48" s="50" t="s">
        <v>93</v>
      </c>
      <c r="D48" s="50" t="s">
        <v>94</v>
      </c>
      <c r="E48" s="61">
        <v>831</v>
      </c>
      <c r="F48" s="62">
        <v>788</v>
      </c>
      <c r="G48" s="62">
        <v>728</v>
      </c>
      <c r="H48" s="63">
        <v>807</v>
      </c>
      <c r="I48" s="53">
        <v>866</v>
      </c>
      <c r="J48" s="52">
        <v>621</v>
      </c>
      <c r="K48" s="70">
        <v>0.74729241877256314</v>
      </c>
      <c r="L48" s="71">
        <v>0.29482551143200963</v>
      </c>
      <c r="M48" s="53">
        <v>961</v>
      </c>
      <c r="N48" s="52">
        <v>755</v>
      </c>
      <c r="O48" s="70">
        <v>0.95812182741116747</v>
      </c>
      <c r="P48" s="71">
        <v>0.26142131979695432</v>
      </c>
      <c r="Q48" s="53">
        <v>803</v>
      </c>
      <c r="R48" s="52">
        <v>671</v>
      </c>
      <c r="S48" s="70">
        <v>0.92170329670329665</v>
      </c>
      <c r="T48" s="71">
        <v>0.18131868131868131</v>
      </c>
      <c r="U48" s="53">
        <v>849</v>
      </c>
      <c r="V48" s="52">
        <v>672</v>
      </c>
      <c r="W48" s="70">
        <v>0.83271375464684017</v>
      </c>
      <c r="X48" s="71">
        <v>0.21933085501858737</v>
      </c>
    </row>
    <row r="49" spans="1:24" ht="15" x14ac:dyDescent="0.25">
      <c r="A49" s="50" t="s">
        <v>167</v>
      </c>
      <c r="B49" s="50" t="s">
        <v>168</v>
      </c>
      <c r="C49" s="50" t="s">
        <v>93</v>
      </c>
      <c r="D49" s="50" t="s">
        <v>94</v>
      </c>
      <c r="E49" s="61">
        <v>896</v>
      </c>
      <c r="F49" s="62">
        <v>825</v>
      </c>
      <c r="G49" s="62">
        <v>776</v>
      </c>
      <c r="H49" s="63">
        <v>776</v>
      </c>
      <c r="I49" s="53">
        <v>980</v>
      </c>
      <c r="J49" s="52">
        <v>835</v>
      </c>
      <c r="K49" s="70">
        <v>0.9319196428571429</v>
      </c>
      <c r="L49" s="71">
        <v>0.16183035714285715</v>
      </c>
      <c r="M49" s="53">
        <v>1004</v>
      </c>
      <c r="N49" s="52">
        <v>845</v>
      </c>
      <c r="O49" s="70">
        <v>1.0242424242424242</v>
      </c>
      <c r="P49" s="71">
        <v>0.19272727272727272</v>
      </c>
      <c r="Q49" s="53">
        <v>980</v>
      </c>
      <c r="R49" s="52">
        <v>835</v>
      </c>
      <c r="S49" s="70">
        <v>1.0760309278350515</v>
      </c>
      <c r="T49" s="71">
        <v>0.18685567010309279</v>
      </c>
      <c r="U49" s="53">
        <v>972</v>
      </c>
      <c r="V49" s="52">
        <v>840</v>
      </c>
      <c r="W49" s="70">
        <v>1.0824742268041236</v>
      </c>
      <c r="X49" s="71">
        <v>0.17010309278350516</v>
      </c>
    </row>
    <row r="50" spans="1:24" ht="15" x14ac:dyDescent="0.25">
      <c r="A50" s="50" t="s">
        <v>169</v>
      </c>
      <c r="B50" s="50" t="s">
        <v>170</v>
      </c>
      <c r="C50" s="50" t="s">
        <v>93</v>
      </c>
      <c r="D50" s="50" t="s">
        <v>94</v>
      </c>
      <c r="E50" s="61">
        <v>687</v>
      </c>
      <c r="F50" s="62">
        <v>642</v>
      </c>
      <c r="G50" s="62">
        <v>666</v>
      </c>
      <c r="H50" s="63">
        <v>712</v>
      </c>
      <c r="I50" s="53">
        <v>720</v>
      </c>
      <c r="J50" s="52">
        <v>577</v>
      </c>
      <c r="K50" s="70">
        <v>0.83988355167394468</v>
      </c>
      <c r="L50" s="71">
        <v>0.20815138282387191</v>
      </c>
      <c r="M50" s="53">
        <v>688</v>
      </c>
      <c r="N50" s="52">
        <v>619</v>
      </c>
      <c r="O50" s="70">
        <v>0.96417445482866049</v>
      </c>
      <c r="P50" s="71">
        <v>0.10747663551401869</v>
      </c>
      <c r="Q50" s="53">
        <v>694</v>
      </c>
      <c r="R50" s="52">
        <v>557</v>
      </c>
      <c r="S50" s="70">
        <v>0.83633633633633631</v>
      </c>
      <c r="T50" s="71">
        <v>0.2057057057057057</v>
      </c>
      <c r="U50" s="53">
        <v>739</v>
      </c>
      <c r="V50" s="52">
        <v>595</v>
      </c>
      <c r="W50" s="70">
        <v>0.8356741573033708</v>
      </c>
      <c r="X50" s="71">
        <v>0.20224719101123595</v>
      </c>
    </row>
    <row r="51" spans="1:24" ht="15" x14ac:dyDescent="0.25">
      <c r="A51" s="50" t="s">
        <v>171</v>
      </c>
      <c r="B51" s="50" t="s">
        <v>172</v>
      </c>
      <c r="C51" s="50" t="s">
        <v>93</v>
      </c>
      <c r="D51" s="50" t="s">
        <v>94</v>
      </c>
      <c r="E51" s="61">
        <v>902</v>
      </c>
      <c r="F51" s="62">
        <v>827</v>
      </c>
      <c r="G51" s="62">
        <v>842</v>
      </c>
      <c r="H51" s="63">
        <v>813</v>
      </c>
      <c r="I51" s="53">
        <v>875</v>
      </c>
      <c r="J51" s="52">
        <v>726</v>
      </c>
      <c r="K51" s="70">
        <v>0.80487804878048785</v>
      </c>
      <c r="L51" s="71">
        <v>0.16518847006651885</v>
      </c>
      <c r="M51" s="53">
        <v>785</v>
      </c>
      <c r="N51" s="52">
        <v>665</v>
      </c>
      <c r="O51" s="70">
        <v>0.80411124546553814</v>
      </c>
      <c r="P51" s="71">
        <v>0.14510278113663846</v>
      </c>
      <c r="Q51" s="53">
        <v>798</v>
      </c>
      <c r="R51" s="52">
        <v>691</v>
      </c>
      <c r="S51" s="70">
        <v>0.82066508313539188</v>
      </c>
      <c r="T51" s="71">
        <v>0.12707838479809977</v>
      </c>
      <c r="U51" s="53">
        <v>900</v>
      </c>
      <c r="V51" s="52">
        <v>797</v>
      </c>
      <c r="W51" s="70">
        <v>0.98031980319803202</v>
      </c>
      <c r="X51" s="71">
        <v>0.12669126691266913</v>
      </c>
    </row>
    <row r="52" spans="1:24" ht="15" x14ac:dyDescent="0.25">
      <c r="A52" s="50" t="s">
        <v>173</v>
      </c>
      <c r="B52" s="50" t="s">
        <v>174</v>
      </c>
      <c r="C52" s="50" t="s">
        <v>93</v>
      </c>
      <c r="D52" s="50" t="s">
        <v>94</v>
      </c>
      <c r="E52" s="61">
        <v>757</v>
      </c>
      <c r="F52" s="62">
        <v>701</v>
      </c>
      <c r="G52" s="62">
        <v>729</v>
      </c>
      <c r="H52" s="63">
        <v>789</v>
      </c>
      <c r="I52" s="53">
        <v>631</v>
      </c>
      <c r="J52" s="52">
        <v>546</v>
      </c>
      <c r="K52" s="70">
        <v>0.72126816380449144</v>
      </c>
      <c r="L52" s="71">
        <v>0.11228533685601057</v>
      </c>
      <c r="M52" s="53">
        <v>622</v>
      </c>
      <c r="N52" s="52">
        <v>540</v>
      </c>
      <c r="O52" s="70">
        <v>0.77032810271041374</v>
      </c>
      <c r="P52" s="71">
        <v>0.11697574893009986</v>
      </c>
      <c r="Q52" s="53">
        <v>563</v>
      </c>
      <c r="R52" s="52">
        <v>515</v>
      </c>
      <c r="S52" s="70">
        <v>0.70644718792866945</v>
      </c>
      <c r="T52" s="71">
        <v>6.584362139917696E-2</v>
      </c>
      <c r="U52" s="53">
        <v>691</v>
      </c>
      <c r="V52" s="52">
        <v>593</v>
      </c>
      <c r="W52" s="70">
        <v>0.75158428390367549</v>
      </c>
      <c r="X52" s="71">
        <v>0.12420785804816223</v>
      </c>
    </row>
    <row r="53" spans="1:24" ht="15" x14ac:dyDescent="0.25">
      <c r="A53" s="50" t="s">
        <v>175</v>
      </c>
      <c r="B53" s="50" t="s">
        <v>176</v>
      </c>
      <c r="C53" s="50" t="s">
        <v>93</v>
      </c>
      <c r="D53" s="50" t="s">
        <v>94</v>
      </c>
      <c r="E53" s="61">
        <v>746</v>
      </c>
      <c r="F53" s="62">
        <v>686</v>
      </c>
      <c r="G53" s="62">
        <v>689</v>
      </c>
      <c r="H53" s="63">
        <v>670</v>
      </c>
      <c r="I53" s="53">
        <v>713</v>
      </c>
      <c r="J53" s="52">
        <v>452</v>
      </c>
      <c r="K53" s="70">
        <v>0.60589812332439674</v>
      </c>
      <c r="L53" s="71">
        <v>0.34986595174262736</v>
      </c>
      <c r="M53" s="53">
        <v>703</v>
      </c>
      <c r="N53" s="52">
        <v>514</v>
      </c>
      <c r="O53" s="70">
        <v>0.74927113702623904</v>
      </c>
      <c r="P53" s="71">
        <v>0.27551020408163263</v>
      </c>
      <c r="Q53" s="53">
        <v>730</v>
      </c>
      <c r="R53" s="52">
        <v>620</v>
      </c>
      <c r="S53" s="70">
        <v>0.89985486211901311</v>
      </c>
      <c r="T53" s="71">
        <v>0.15965166908563136</v>
      </c>
      <c r="U53" s="53">
        <v>742</v>
      </c>
      <c r="V53" s="52">
        <v>606</v>
      </c>
      <c r="W53" s="70">
        <v>0.90447761194029852</v>
      </c>
      <c r="X53" s="71">
        <v>0.20298507462686566</v>
      </c>
    </row>
    <row r="54" spans="1:24" ht="15" x14ac:dyDescent="0.25">
      <c r="A54" s="50" t="s">
        <v>177</v>
      </c>
      <c r="B54" s="50" t="s">
        <v>178</v>
      </c>
      <c r="C54" s="50" t="s">
        <v>93</v>
      </c>
      <c r="D54" s="50" t="s">
        <v>94</v>
      </c>
      <c r="E54" s="61">
        <v>650</v>
      </c>
      <c r="F54" s="62">
        <v>546</v>
      </c>
      <c r="G54" s="62">
        <v>562</v>
      </c>
      <c r="H54" s="63">
        <v>601</v>
      </c>
      <c r="I54" s="53">
        <v>617</v>
      </c>
      <c r="J54" s="52">
        <v>514</v>
      </c>
      <c r="K54" s="70">
        <v>0.79076923076923078</v>
      </c>
      <c r="L54" s="71">
        <v>0.15846153846153846</v>
      </c>
      <c r="M54" s="53">
        <v>585</v>
      </c>
      <c r="N54" s="52">
        <v>480</v>
      </c>
      <c r="O54" s="70">
        <v>0.87912087912087911</v>
      </c>
      <c r="P54" s="71">
        <v>0.19230769230769232</v>
      </c>
      <c r="Q54" s="53">
        <v>566</v>
      </c>
      <c r="R54" s="52">
        <v>496</v>
      </c>
      <c r="S54" s="70">
        <v>0.88256227758007122</v>
      </c>
      <c r="T54" s="71">
        <v>0.12455516014234876</v>
      </c>
      <c r="U54" s="53">
        <v>606</v>
      </c>
      <c r="V54" s="52">
        <v>506</v>
      </c>
      <c r="W54" s="70">
        <v>0.84193011647254579</v>
      </c>
      <c r="X54" s="71">
        <v>0.16638935108153077</v>
      </c>
    </row>
    <row r="55" spans="1:24" ht="15" x14ac:dyDescent="0.25">
      <c r="A55" s="50" t="s">
        <v>179</v>
      </c>
      <c r="B55" s="50" t="s">
        <v>180</v>
      </c>
      <c r="C55" s="50" t="s">
        <v>93</v>
      </c>
      <c r="D55" s="50" t="s">
        <v>94</v>
      </c>
      <c r="E55" s="61">
        <v>668</v>
      </c>
      <c r="F55" s="62">
        <v>614</v>
      </c>
      <c r="G55" s="62">
        <v>646</v>
      </c>
      <c r="H55" s="63">
        <v>694</v>
      </c>
      <c r="I55" s="53">
        <v>681</v>
      </c>
      <c r="J55" s="52">
        <v>624</v>
      </c>
      <c r="K55" s="70">
        <v>0.93413173652694614</v>
      </c>
      <c r="L55" s="71">
        <v>8.5329341317365276E-2</v>
      </c>
      <c r="M55" s="53">
        <v>684</v>
      </c>
      <c r="N55" s="52">
        <v>603</v>
      </c>
      <c r="O55" s="70">
        <v>0.98208469055374592</v>
      </c>
      <c r="P55" s="71">
        <v>0.13192182410423453</v>
      </c>
      <c r="Q55" s="53">
        <v>750</v>
      </c>
      <c r="R55" s="52">
        <v>685</v>
      </c>
      <c r="S55" s="70">
        <v>1.0603715170278638</v>
      </c>
      <c r="T55" s="71">
        <v>0.10061919504643962</v>
      </c>
      <c r="U55" s="53">
        <v>769</v>
      </c>
      <c r="V55" s="52">
        <v>677</v>
      </c>
      <c r="W55" s="70">
        <v>0.97550432276657062</v>
      </c>
      <c r="X55" s="71">
        <v>0.13256484149855907</v>
      </c>
    </row>
    <row r="56" spans="1:24" ht="15" x14ac:dyDescent="0.25">
      <c r="A56" s="50" t="s">
        <v>181</v>
      </c>
      <c r="B56" s="50" t="s">
        <v>182</v>
      </c>
      <c r="C56" s="50" t="s">
        <v>93</v>
      </c>
      <c r="D56" s="50" t="s">
        <v>94</v>
      </c>
      <c r="E56" s="61">
        <v>950</v>
      </c>
      <c r="F56" s="62">
        <v>883</v>
      </c>
      <c r="G56" s="62">
        <v>878</v>
      </c>
      <c r="H56" s="63">
        <v>943</v>
      </c>
      <c r="I56" s="53">
        <v>940</v>
      </c>
      <c r="J56" s="52">
        <v>737</v>
      </c>
      <c r="K56" s="70">
        <v>0.77578947368421047</v>
      </c>
      <c r="L56" s="71">
        <v>0.21368421052631578</v>
      </c>
      <c r="M56" s="53">
        <v>952</v>
      </c>
      <c r="N56" s="52">
        <v>794</v>
      </c>
      <c r="O56" s="70">
        <v>0.89920724801812002</v>
      </c>
      <c r="P56" s="71">
        <v>0.17893544733861835</v>
      </c>
      <c r="Q56" s="53">
        <v>893</v>
      </c>
      <c r="R56" s="52">
        <v>791</v>
      </c>
      <c r="S56" s="70">
        <v>0.90091116173120733</v>
      </c>
      <c r="T56" s="71">
        <v>0.11617312072892938</v>
      </c>
      <c r="U56" s="53">
        <v>938</v>
      </c>
      <c r="V56" s="52">
        <v>819</v>
      </c>
      <c r="W56" s="70">
        <v>0.86850477200424181</v>
      </c>
      <c r="X56" s="71">
        <v>0.1261930010604454</v>
      </c>
    </row>
    <row r="57" spans="1:24" ht="15" x14ac:dyDescent="0.25">
      <c r="A57" s="50" t="s">
        <v>183</v>
      </c>
      <c r="B57" s="50" t="s">
        <v>184</v>
      </c>
      <c r="C57" s="50" t="s">
        <v>95</v>
      </c>
      <c r="D57" s="50" t="s">
        <v>96</v>
      </c>
      <c r="E57" s="61">
        <v>774</v>
      </c>
      <c r="F57" s="62">
        <v>735</v>
      </c>
      <c r="G57" s="62">
        <v>793</v>
      </c>
      <c r="H57" s="63">
        <v>782</v>
      </c>
      <c r="I57" s="53">
        <v>958</v>
      </c>
      <c r="J57" s="52">
        <v>710</v>
      </c>
      <c r="K57" s="70">
        <v>0.91731266149870805</v>
      </c>
      <c r="L57" s="71">
        <v>0.32041343669250644</v>
      </c>
      <c r="M57" s="53">
        <v>897</v>
      </c>
      <c r="N57" s="52">
        <v>693</v>
      </c>
      <c r="O57" s="70">
        <v>0.94285714285714284</v>
      </c>
      <c r="P57" s="71">
        <v>0.27755102040816326</v>
      </c>
      <c r="Q57" s="53">
        <v>934</v>
      </c>
      <c r="R57" s="52">
        <v>756</v>
      </c>
      <c r="S57" s="70">
        <v>0.95334174022698615</v>
      </c>
      <c r="T57" s="71">
        <v>0.2244640605296343</v>
      </c>
      <c r="U57" s="53">
        <v>868</v>
      </c>
      <c r="V57" s="52">
        <v>758</v>
      </c>
      <c r="W57" s="70">
        <v>0.96930946291560105</v>
      </c>
      <c r="X57" s="71">
        <v>0.14066496163682865</v>
      </c>
    </row>
    <row r="58" spans="1:24" ht="15" x14ac:dyDescent="0.25">
      <c r="A58" s="50" t="s">
        <v>185</v>
      </c>
      <c r="B58" s="50" t="s">
        <v>186</v>
      </c>
      <c r="C58" s="50" t="s">
        <v>95</v>
      </c>
      <c r="D58" s="50" t="s">
        <v>96</v>
      </c>
      <c r="E58" s="61">
        <v>2128</v>
      </c>
      <c r="F58" s="62">
        <v>2020</v>
      </c>
      <c r="G58" s="62">
        <v>2011</v>
      </c>
      <c r="H58" s="63">
        <v>2135</v>
      </c>
      <c r="I58" s="53">
        <v>2298</v>
      </c>
      <c r="J58" s="52">
        <v>1683</v>
      </c>
      <c r="K58" s="70">
        <v>0.79088345864661658</v>
      </c>
      <c r="L58" s="71">
        <v>0.28900375939849626</v>
      </c>
      <c r="M58" s="53">
        <v>2161</v>
      </c>
      <c r="N58" s="52">
        <v>1591</v>
      </c>
      <c r="O58" s="70">
        <v>0.78762376237623766</v>
      </c>
      <c r="P58" s="71">
        <v>0.28217821782178215</v>
      </c>
      <c r="Q58" s="53">
        <v>2082</v>
      </c>
      <c r="R58" s="52">
        <v>1666</v>
      </c>
      <c r="S58" s="70">
        <v>0.82844356041770262</v>
      </c>
      <c r="T58" s="71">
        <v>0.20686225758329188</v>
      </c>
      <c r="U58" s="53">
        <v>2333</v>
      </c>
      <c r="V58" s="52">
        <v>1840</v>
      </c>
      <c r="W58" s="70">
        <v>0.86182669789227162</v>
      </c>
      <c r="X58" s="71">
        <v>0.23091334894613583</v>
      </c>
    </row>
    <row r="59" spans="1:24" ht="15" x14ac:dyDescent="0.25">
      <c r="A59" s="50" t="s">
        <v>187</v>
      </c>
      <c r="B59" s="50" t="s">
        <v>188</v>
      </c>
      <c r="C59" s="50" t="s">
        <v>95</v>
      </c>
      <c r="D59" s="50" t="s">
        <v>96</v>
      </c>
      <c r="E59" s="61">
        <v>685</v>
      </c>
      <c r="F59" s="62">
        <v>608</v>
      </c>
      <c r="G59" s="62">
        <v>580</v>
      </c>
      <c r="H59" s="63">
        <v>676</v>
      </c>
      <c r="I59" s="53">
        <v>606</v>
      </c>
      <c r="J59" s="52">
        <v>510</v>
      </c>
      <c r="K59" s="70">
        <v>0.74452554744525545</v>
      </c>
      <c r="L59" s="71">
        <v>0.14014598540145987</v>
      </c>
      <c r="M59" s="53">
        <v>599</v>
      </c>
      <c r="N59" s="52">
        <v>512</v>
      </c>
      <c r="O59" s="70">
        <v>0.84210526315789469</v>
      </c>
      <c r="P59" s="71">
        <v>0.14309210526315788</v>
      </c>
      <c r="Q59" s="53">
        <v>697</v>
      </c>
      <c r="R59" s="52">
        <v>635</v>
      </c>
      <c r="S59" s="70">
        <v>1.0948275862068966</v>
      </c>
      <c r="T59" s="71">
        <v>0.10689655172413794</v>
      </c>
      <c r="U59" s="53">
        <v>768</v>
      </c>
      <c r="V59" s="52">
        <v>693</v>
      </c>
      <c r="W59" s="70">
        <v>1.0251479289940828</v>
      </c>
      <c r="X59" s="71">
        <v>0.11094674556213018</v>
      </c>
    </row>
    <row r="60" spans="1:24" ht="15" x14ac:dyDescent="0.25">
      <c r="A60" s="50" t="s">
        <v>189</v>
      </c>
      <c r="B60" s="50" t="s">
        <v>190</v>
      </c>
      <c r="C60" s="50" t="s">
        <v>95</v>
      </c>
      <c r="D60" s="50" t="s">
        <v>96</v>
      </c>
      <c r="E60" s="61">
        <v>984</v>
      </c>
      <c r="F60" s="62">
        <v>907</v>
      </c>
      <c r="G60" s="62">
        <v>850</v>
      </c>
      <c r="H60" s="63">
        <v>971</v>
      </c>
      <c r="I60" s="53">
        <v>1036</v>
      </c>
      <c r="J60" s="52">
        <v>954</v>
      </c>
      <c r="K60" s="70">
        <v>0.96951219512195119</v>
      </c>
      <c r="L60" s="71">
        <v>8.3333333333333329E-2</v>
      </c>
      <c r="M60" s="53">
        <v>958</v>
      </c>
      <c r="N60" s="52">
        <v>873</v>
      </c>
      <c r="O60" s="70">
        <v>0.96251378169790514</v>
      </c>
      <c r="P60" s="71">
        <v>9.3715545755237051E-2</v>
      </c>
      <c r="Q60" s="53">
        <v>940</v>
      </c>
      <c r="R60" s="52">
        <v>863</v>
      </c>
      <c r="S60" s="70">
        <v>1.0152941176470589</v>
      </c>
      <c r="T60" s="71">
        <v>9.058823529411765E-2</v>
      </c>
      <c r="U60" s="53">
        <v>1040</v>
      </c>
      <c r="V60" s="52">
        <v>950</v>
      </c>
      <c r="W60" s="70">
        <v>0.97837281153450051</v>
      </c>
      <c r="X60" s="71">
        <v>9.2687950566426369E-2</v>
      </c>
    </row>
    <row r="61" spans="1:24" ht="15" x14ac:dyDescent="0.25">
      <c r="A61" s="50" t="s">
        <v>191</v>
      </c>
      <c r="B61" s="50" t="s">
        <v>192</v>
      </c>
      <c r="C61" s="50" t="s">
        <v>95</v>
      </c>
      <c r="D61" s="50" t="s">
        <v>96</v>
      </c>
      <c r="E61" s="61">
        <v>711</v>
      </c>
      <c r="F61" s="62">
        <v>688</v>
      </c>
      <c r="G61" s="62">
        <v>655</v>
      </c>
      <c r="H61" s="63">
        <v>699</v>
      </c>
      <c r="I61" s="53">
        <v>627</v>
      </c>
      <c r="J61" s="52">
        <v>540</v>
      </c>
      <c r="K61" s="70">
        <v>0.759493670886076</v>
      </c>
      <c r="L61" s="71">
        <v>0.12236286919831224</v>
      </c>
      <c r="M61" s="53">
        <v>626</v>
      </c>
      <c r="N61" s="52">
        <v>547</v>
      </c>
      <c r="O61" s="70">
        <v>0.79505813953488369</v>
      </c>
      <c r="P61" s="71">
        <v>0.11482558139534883</v>
      </c>
      <c r="Q61" s="53">
        <v>691</v>
      </c>
      <c r="R61" s="52">
        <v>636</v>
      </c>
      <c r="S61" s="70">
        <v>0.97099236641221376</v>
      </c>
      <c r="T61" s="71">
        <v>8.3969465648854963E-2</v>
      </c>
      <c r="U61" s="53">
        <v>725</v>
      </c>
      <c r="V61" s="52">
        <v>660</v>
      </c>
      <c r="W61" s="70">
        <v>0.94420600858369097</v>
      </c>
      <c r="X61" s="71">
        <v>9.2989985693848351E-2</v>
      </c>
    </row>
    <row r="62" spans="1:24" ht="15" x14ac:dyDescent="0.25">
      <c r="A62" s="50" t="s">
        <v>193</v>
      </c>
      <c r="B62" s="50" t="s">
        <v>194</v>
      </c>
      <c r="C62" s="50" t="s">
        <v>95</v>
      </c>
      <c r="D62" s="50" t="s">
        <v>96</v>
      </c>
      <c r="E62" s="61">
        <v>983</v>
      </c>
      <c r="F62" s="62">
        <v>891</v>
      </c>
      <c r="G62" s="62">
        <v>963</v>
      </c>
      <c r="H62" s="63">
        <v>962</v>
      </c>
      <c r="I62" s="53">
        <v>1258</v>
      </c>
      <c r="J62" s="52">
        <v>1037</v>
      </c>
      <c r="K62" s="70">
        <v>1.0549338758901323</v>
      </c>
      <c r="L62" s="71">
        <v>0.22482197355035605</v>
      </c>
      <c r="M62" s="53">
        <v>1126</v>
      </c>
      <c r="N62" s="52">
        <v>972</v>
      </c>
      <c r="O62" s="70">
        <v>1.0909090909090908</v>
      </c>
      <c r="P62" s="71">
        <v>0.1728395061728395</v>
      </c>
      <c r="Q62" s="53">
        <v>995</v>
      </c>
      <c r="R62" s="52">
        <v>870</v>
      </c>
      <c r="S62" s="70">
        <v>0.90342679127725856</v>
      </c>
      <c r="T62" s="71">
        <v>0.12980269989615784</v>
      </c>
      <c r="U62" s="53">
        <v>1038</v>
      </c>
      <c r="V62" s="52">
        <v>915</v>
      </c>
      <c r="W62" s="70">
        <v>0.95114345114345111</v>
      </c>
      <c r="X62" s="71">
        <v>0.12785862785862787</v>
      </c>
    </row>
    <row r="63" spans="1:24" ht="15" x14ac:dyDescent="0.25">
      <c r="A63" s="50" t="s">
        <v>195</v>
      </c>
      <c r="B63" s="50" t="s">
        <v>196</v>
      </c>
      <c r="C63" s="50" t="s">
        <v>95</v>
      </c>
      <c r="D63" s="50" t="s">
        <v>96</v>
      </c>
      <c r="E63" s="61">
        <v>1435</v>
      </c>
      <c r="F63" s="62">
        <v>1307</v>
      </c>
      <c r="G63" s="62">
        <v>1338</v>
      </c>
      <c r="H63" s="63">
        <v>1341</v>
      </c>
      <c r="I63" s="53">
        <v>1338</v>
      </c>
      <c r="J63" s="52">
        <v>1196</v>
      </c>
      <c r="K63" s="70">
        <v>0.83344947735191632</v>
      </c>
      <c r="L63" s="71">
        <v>9.8954703832752608E-2</v>
      </c>
      <c r="M63" s="53">
        <v>1458</v>
      </c>
      <c r="N63" s="52">
        <v>1289</v>
      </c>
      <c r="O63" s="70">
        <v>0.98622800306044378</v>
      </c>
      <c r="P63" s="71">
        <v>0.12930374904361133</v>
      </c>
      <c r="Q63" s="53">
        <v>1329</v>
      </c>
      <c r="R63" s="52">
        <v>1200</v>
      </c>
      <c r="S63" s="70">
        <v>0.89686098654708524</v>
      </c>
      <c r="T63" s="71">
        <v>9.641255605381166E-2</v>
      </c>
      <c r="U63" s="53">
        <v>1752</v>
      </c>
      <c r="V63" s="52">
        <v>1552</v>
      </c>
      <c r="W63" s="70">
        <v>1.1573452647278151</v>
      </c>
      <c r="X63" s="71">
        <v>0.14914243102162567</v>
      </c>
    </row>
    <row r="64" spans="1:24" ht="15" x14ac:dyDescent="0.25">
      <c r="A64" s="50" t="s">
        <v>197</v>
      </c>
      <c r="B64" s="50" t="s">
        <v>198</v>
      </c>
      <c r="C64" s="50" t="s">
        <v>95</v>
      </c>
      <c r="D64" s="50" t="s">
        <v>96</v>
      </c>
      <c r="E64" s="61">
        <v>2552</v>
      </c>
      <c r="F64" s="62">
        <v>2414</v>
      </c>
      <c r="G64" s="62">
        <v>2562</v>
      </c>
      <c r="H64" s="63">
        <v>2640</v>
      </c>
      <c r="I64" s="53">
        <v>2923</v>
      </c>
      <c r="J64" s="52">
        <v>2350</v>
      </c>
      <c r="K64" s="70">
        <v>0.92084639498432597</v>
      </c>
      <c r="L64" s="71">
        <v>0.22452978056426331</v>
      </c>
      <c r="M64" s="53">
        <v>2567</v>
      </c>
      <c r="N64" s="52">
        <v>2117</v>
      </c>
      <c r="O64" s="70">
        <v>0.87696768848384421</v>
      </c>
      <c r="P64" s="71">
        <v>0.18641259320629661</v>
      </c>
      <c r="Q64" s="53">
        <v>3036</v>
      </c>
      <c r="R64" s="52">
        <v>2442</v>
      </c>
      <c r="S64" s="70">
        <v>0.95316159250585475</v>
      </c>
      <c r="T64" s="71">
        <v>0.23185011709601874</v>
      </c>
      <c r="U64" s="53">
        <v>3157</v>
      </c>
      <c r="V64" s="52">
        <v>2612</v>
      </c>
      <c r="W64" s="70">
        <v>0.98939393939393938</v>
      </c>
      <c r="X64" s="71">
        <v>0.20643939393939395</v>
      </c>
    </row>
    <row r="65" spans="1:24" ht="15" x14ac:dyDescent="0.25">
      <c r="A65" s="50" t="s">
        <v>199</v>
      </c>
      <c r="B65" s="50" t="s">
        <v>200</v>
      </c>
      <c r="C65" s="50" t="s">
        <v>95</v>
      </c>
      <c r="D65" s="50" t="s">
        <v>96</v>
      </c>
      <c r="E65" s="61">
        <v>507</v>
      </c>
      <c r="F65" s="62">
        <v>500</v>
      </c>
      <c r="G65" s="62">
        <v>502</v>
      </c>
      <c r="H65" s="63">
        <v>535</v>
      </c>
      <c r="I65" s="53">
        <v>502</v>
      </c>
      <c r="J65" s="52">
        <v>430</v>
      </c>
      <c r="K65" s="70">
        <v>0.84812623274161736</v>
      </c>
      <c r="L65" s="71">
        <v>0.14201183431952663</v>
      </c>
      <c r="M65" s="53">
        <v>483</v>
      </c>
      <c r="N65" s="52">
        <v>429</v>
      </c>
      <c r="O65" s="70">
        <v>0.85799999999999998</v>
      </c>
      <c r="P65" s="71">
        <v>0.108</v>
      </c>
      <c r="Q65" s="53">
        <v>507</v>
      </c>
      <c r="R65" s="52">
        <v>445</v>
      </c>
      <c r="S65" s="70">
        <v>0.88645418326693226</v>
      </c>
      <c r="T65" s="71">
        <v>0.12350597609561753</v>
      </c>
      <c r="U65" s="53">
        <v>500</v>
      </c>
      <c r="V65" s="52">
        <v>457</v>
      </c>
      <c r="W65" s="70">
        <v>0.85420560747663554</v>
      </c>
      <c r="X65" s="71">
        <v>8.0373831775700941E-2</v>
      </c>
    </row>
    <row r="66" spans="1:24" ht="15" x14ac:dyDescent="0.25">
      <c r="A66" s="50" t="s">
        <v>201</v>
      </c>
      <c r="B66" s="50" t="s">
        <v>202</v>
      </c>
      <c r="C66" s="50" t="s">
        <v>95</v>
      </c>
      <c r="D66" s="50" t="s">
        <v>96</v>
      </c>
      <c r="E66" s="61">
        <v>477</v>
      </c>
      <c r="F66" s="62">
        <v>433</v>
      </c>
      <c r="G66" s="62">
        <v>418</v>
      </c>
      <c r="H66" s="63">
        <v>448</v>
      </c>
      <c r="I66" s="53">
        <v>435</v>
      </c>
      <c r="J66" s="52">
        <v>365</v>
      </c>
      <c r="K66" s="70">
        <v>0.76519916142557654</v>
      </c>
      <c r="L66" s="71">
        <v>0.14675052410901468</v>
      </c>
      <c r="M66" s="53">
        <v>442</v>
      </c>
      <c r="N66" s="52">
        <v>374</v>
      </c>
      <c r="O66" s="70">
        <v>0.86374133949191689</v>
      </c>
      <c r="P66" s="71">
        <v>0.15704387990762125</v>
      </c>
      <c r="Q66" s="53">
        <v>473</v>
      </c>
      <c r="R66" s="52">
        <v>420</v>
      </c>
      <c r="S66" s="70">
        <v>1.0047846889952152</v>
      </c>
      <c r="T66" s="71">
        <v>0.12679425837320574</v>
      </c>
      <c r="U66" s="53">
        <v>443</v>
      </c>
      <c r="V66" s="52">
        <v>395</v>
      </c>
      <c r="W66" s="70">
        <v>0.8816964285714286</v>
      </c>
      <c r="X66" s="71">
        <v>0.10714285714285714</v>
      </c>
    </row>
    <row r="67" spans="1:24" ht="15" x14ac:dyDescent="0.25">
      <c r="A67" s="50" t="s">
        <v>203</v>
      </c>
      <c r="B67" s="50" t="s">
        <v>204</v>
      </c>
      <c r="C67" s="50" t="s">
        <v>95</v>
      </c>
      <c r="D67" s="50" t="s">
        <v>96</v>
      </c>
      <c r="E67" s="61">
        <v>2135</v>
      </c>
      <c r="F67" s="62">
        <v>2017</v>
      </c>
      <c r="G67" s="62">
        <v>2079</v>
      </c>
      <c r="H67" s="63">
        <v>2250</v>
      </c>
      <c r="I67" s="53">
        <v>2108</v>
      </c>
      <c r="J67" s="52">
        <v>1957</v>
      </c>
      <c r="K67" s="70">
        <v>0.91662763466042152</v>
      </c>
      <c r="L67" s="71">
        <v>7.0725995316159251E-2</v>
      </c>
      <c r="M67" s="53">
        <v>2464</v>
      </c>
      <c r="N67" s="52">
        <v>2182</v>
      </c>
      <c r="O67" s="70">
        <v>1.0818046603867129</v>
      </c>
      <c r="P67" s="71">
        <v>0.13981160138820029</v>
      </c>
      <c r="Q67" s="53">
        <v>2436</v>
      </c>
      <c r="R67" s="52">
        <v>2051</v>
      </c>
      <c r="S67" s="70">
        <v>0.98653198653198648</v>
      </c>
      <c r="T67" s="71">
        <v>0.18518518518518517</v>
      </c>
      <c r="U67" s="53">
        <v>2051</v>
      </c>
      <c r="V67" s="52">
        <v>1934</v>
      </c>
      <c r="W67" s="70">
        <v>0.85955555555555552</v>
      </c>
      <c r="X67" s="71">
        <v>5.1999999999999998E-2</v>
      </c>
    </row>
    <row r="68" spans="1:24" ht="15" x14ac:dyDescent="0.25">
      <c r="A68" s="50" t="s">
        <v>205</v>
      </c>
      <c r="B68" s="50" t="s">
        <v>206</v>
      </c>
      <c r="C68" s="50" t="s">
        <v>95</v>
      </c>
      <c r="D68" s="50" t="s">
        <v>96</v>
      </c>
      <c r="E68" s="61">
        <v>769</v>
      </c>
      <c r="F68" s="62">
        <v>660</v>
      </c>
      <c r="G68" s="62">
        <v>740</v>
      </c>
      <c r="H68" s="63">
        <v>720</v>
      </c>
      <c r="I68" s="53">
        <v>815</v>
      </c>
      <c r="J68" s="52">
        <v>751</v>
      </c>
      <c r="K68" s="70">
        <v>0.97659297789336796</v>
      </c>
      <c r="L68" s="71">
        <v>8.3224967490247076E-2</v>
      </c>
      <c r="M68" s="53">
        <v>886</v>
      </c>
      <c r="N68" s="52">
        <v>777</v>
      </c>
      <c r="O68" s="70">
        <v>1.1772727272727272</v>
      </c>
      <c r="P68" s="71">
        <v>0.16515151515151516</v>
      </c>
      <c r="Q68" s="53">
        <v>802</v>
      </c>
      <c r="R68" s="52">
        <v>702</v>
      </c>
      <c r="S68" s="70">
        <v>0.94864864864864862</v>
      </c>
      <c r="T68" s="71">
        <v>0.13513513513513514</v>
      </c>
      <c r="U68" s="53">
        <v>956</v>
      </c>
      <c r="V68" s="52">
        <v>825</v>
      </c>
      <c r="W68" s="70">
        <v>1.1458333333333333</v>
      </c>
      <c r="X68" s="71">
        <v>0.18194444444444444</v>
      </c>
    </row>
    <row r="69" spans="1:24" ht="15" x14ac:dyDescent="0.25">
      <c r="A69" s="50" t="s">
        <v>207</v>
      </c>
      <c r="B69" s="50" t="s">
        <v>208</v>
      </c>
      <c r="C69" s="50" t="s">
        <v>95</v>
      </c>
      <c r="D69" s="50" t="s">
        <v>96</v>
      </c>
      <c r="E69" s="61">
        <v>1648</v>
      </c>
      <c r="F69" s="62">
        <v>1537</v>
      </c>
      <c r="G69" s="62">
        <v>1569</v>
      </c>
      <c r="H69" s="63">
        <v>1676</v>
      </c>
      <c r="I69" s="53">
        <v>1409</v>
      </c>
      <c r="J69" s="52">
        <v>1193</v>
      </c>
      <c r="K69" s="70">
        <v>0.72390776699029125</v>
      </c>
      <c r="L69" s="71">
        <v>0.13106796116504854</v>
      </c>
      <c r="M69" s="53">
        <v>1644</v>
      </c>
      <c r="N69" s="52">
        <v>1354</v>
      </c>
      <c r="O69" s="70">
        <v>0.88093689004554332</v>
      </c>
      <c r="P69" s="71">
        <v>0.18867924528301888</v>
      </c>
      <c r="Q69" s="53">
        <v>1607</v>
      </c>
      <c r="R69" s="52">
        <v>1313</v>
      </c>
      <c r="S69" s="70">
        <v>0.83683875079668579</v>
      </c>
      <c r="T69" s="71">
        <v>0.18738049713193117</v>
      </c>
      <c r="U69" s="53">
        <v>1765</v>
      </c>
      <c r="V69" s="52">
        <v>1454</v>
      </c>
      <c r="W69" s="70">
        <v>0.86754176610978517</v>
      </c>
      <c r="X69" s="71">
        <v>0.18556085918854415</v>
      </c>
    </row>
    <row r="70" spans="1:24" ht="15" x14ac:dyDescent="0.25">
      <c r="A70" s="50" t="s">
        <v>209</v>
      </c>
      <c r="B70" s="50" t="s">
        <v>210</v>
      </c>
      <c r="C70" s="50" t="s">
        <v>95</v>
      </c>
      <c r="D70" s="50" t="s">
        <v>96</v>
      </c>
      <c r="E70" s="61">
        <v>1041</v>
      </c>
      <c r="F70" s="62">
        <v>1007</v>
      </c>
      <c r="G70" s="62">
        <v>1046</v>
      </c>
      <c r="H70" s="63">
        <v>956</v>
      </c>
      <c r="I70" s="53">
        <v>1204</v>
      </c>
      <c r="J70" s="52">
        <v>1061</v>
      </c>
      <c r="K70" s="70">
        <v>1.0192122958693564</v>
      </c>
      <c r="L70" s="71">
        <v>0.13736791546589819</v>
      </c>
      <c r="M70" s="53">
        <v>1242</v>
      </c>
      <c r="N70" s="52">
        <v>1137</v>
      </c>
      <c r="O70" s="70">
        <v>1.1290963257199602</v>
      </c>
      <c r="P70" s="71">
        <v>0.10427010923535253</v>
      </c>
      <c r="Q70" s="53">
        <v>1245</v>
      </c>
      <c r="R70" s="52">
        <v>1200</v>
      </c>
      <c r="S70" s="70">
        <v>1.1472275334608031</v>
      </c>
      <c r="T70" s="71">
        <v>4.3021032504780114E-2</v>
      </c>
      <c r="U70" s="53">
        <v>1099</v>
      </c>
      <c r="V70" s="52">
        <v>1054</v>
      </c>
      <c r="W70" s="70">
        <v>1.102510460251046</v>
      </c>
      <c r="X70" s="71">
        <v>4.7071129707112969E-2</v>
      </c>
    </row>
    <row r="71" spans="1:24" ht="15" x14ac:dyDescent="0.25">
      <c r="A71" s="50" t="s">
        <v>211</v>
      </c>
      <c r="B71" s="50" t="s">
        <v>212</v>
      </c>
      <c r="C71" s="50" t="s">
        <v>97</v>
      </c>
      <c r="D71" s="50" t="s">
        <v>98</v>
      </c>
      <c r="E71" s="61">
        <v>326</v>
      </c>
      <c r="F71" s="62">
        <v>296</v>
      </c>
      <c r="G71" s="62">
        <v>296</v>
      </c>
      <c r="H71" s="63">
        <v>310</v>
      </c>
      <c r="I71" s="53">
        <v>345</v>
      </c>
      <c r="J71" s="52">
        <v>324</v>
      </c>
      <c r="K71" s="70">
        <v>0.99386503067484666</v>
      </c>
      <c r="L71" s="71">
        <v>6.4417177914110432E-2</v>
      </c>
      <c r="M71" s="53">
        <v>381</v>
      </c>
      <c r="N71" s="52">
        <v>357</v>
      </c>
      <c r="O71" s="70">
        <v>1.2060810810810811</v>
      </c>
      <c r="P71" s="71">
        <v>8.1081081081081086E-2</v>
      </c>
      <c r="Q71" s="53">
        <v>382</v>
      </c>
      <c r="R71" s="52">
        <v>368</v>
      </c>
      <c r="S71" s="70">
        <v>1.2432432432432432</v>
      </c>
      <c r="T71" s="71">
        <v>4.72972972972973E-2</v>
      </c>
      <c r="U71" s="53">
        <v>388</v>
      </c>
      <c r="V71" s="52">
        <v>355</v>
      </c>
      <c r="W71" s="70">
        <v>1.1451612903225807</v>
      </c>
      <c r="X71" s="71">
        <v>0.1064516129032258</v>
      </c>
    </row>
    <row r="72" spans="1:24" ht="15" x14ac:dyDescent="0.25">
      <c r="A72" s="50" t="s">
        <v>213</v>
      </c>
      <c r="B72" s="50" t="s">
        <v>214</v>
      </c>
      <c r="C72" s="50" t="s">
        <v>97</v>
      </c>
      <c r="D72" s="50" t="s">
        <v>98</v>
      </c>
      <c r="E72" s="61">
        <v>900</v>
      </c>
      <c r="F72" s="62">
        <v>894</v>
      </c>
      <c r="G72" s="62">
        <v>960</v>
      </c>
      <c r="H72" s="63">
        <v>1026</v>
      </c>
      <c r="I72" s="53">
        <v>1050</v>
      </c>
      <c r="J72" s="52">
        <v>795</v>
      </c>
      <c r="K72" s="70">
        <v>0.8833333333333333</v>
      </c>
      <c r="L72" s="71">
        <v>0.28333333333333333</v>
      </c>
      <c r="M72" s="53">
        <v>1041</v>
      </c>
      <c r="N72" s="52">
        <v>849</v>
      </c>
      <c r="O72" s="70">
        <v>0.94966442953020136</v>
      </c>
      <c r="P72" s="71">
        <v>0.21476510067114093</v>
      </c>
      <c r="Q72" s="53">
        <v>1110</v>
      </c>
      <c r="R72" s="52">
        <v>952</v>
      </c>
      <c r="S72" s="70">
        <v>0.9916666666666667</v>
      </c>
      <c r="T72" s="71">
        <v>0.16458333333333333</v>
      </c>
      <c r="U72" s="53">
        <v>1205</v>
      </c>
      <c r="V72" s="52">
        <v>1081</v>
      </c>
      <c r="W72" s="70">
        <v>1.0536062378167641</v>
      </c>
      <c r="X72" s="71">
        <v>0.12085769980506822</v>
      </c>
    </row>
    <row r="73" spans="1:24" ht="15" x14ac:dyDescent="0.25">
      <c r="A73" s="50" t="s">
        <v>215</v>
      </c>
      <c r="B73" s="50" t="s">
        <v>216</v>
      </c>
      <c r="C73" s="50" t="s">
        <v>97</v>
      </c>
      <c r="D73" s="50" t="s">
        <v>98</v>
      </c>
      <c r="E73" s="61">
        <v>1883</v>
      </c>
      <c r="F73" s="62">
        <v>1734</v>
      </c>
      <c r="G73" s="62">
        <v>1879</v>
      </c>
      <c r="H73" s="63">
        <v>1890</v>
      </c>
      <c r="I73" s="53">
        <v>1923</v>
      </c>
      <c r="J73" s="52">
        <v>1794</v>
      </c>
      <c r="K73" s="70">
        <v>0.95273499734466283</v>
      </c>
      <c r="L73" s="71">
        <v>6.8507700477960704E-2</v>
      </c>
      <c r="M73" s="53">
        <v>2165</v>
      </c>
      <c r="N73" s="52">
        <v>2043</v>
      </c>
      <c r="O73" s="70">
        <v>1.1782006920415224</v>
      </c>
      <c r="P73" s="71">
        <v>7.0357554786620535E-2</v>
      </c>
      <c r="Q73" s="53">
        <v>2077</v>
      </c>
      <c r="R73" s="52">
        <v>1964</v>
      </c>
      <c r="S73" s="70">
        <v>1.0452368281000533</v>
      </c>
      <c r="T73" s="71">
        <v>6.01383714741884E-2</v>
      </c>
      <c r="U73" s="53">
        <v>2209</v>
      </c>
      <c r="V73" s="52">
        <v>2040</v>
      </c>
      <c r="W73" s="70">
        <v>1.0793650793650793</v>
      </c>
      <c r="X73" s="71">
        <v>8.9417989417989424E-2</v>
      </c>
    </row>
    <row r="74" spans="1:24" ht="15" x14ac:dyDescent="0.25">
      <c r="A74" s="50" t="s">
        <v>217</v>
      </c>
      <c r="B74" s="50" t="s">
        <v>218</v>
      </c>
      <c r="C74" s="50" t="s">
        <v>97</v>
      </c>
      <c r="D74" s="50" t="s">
        <v>98</v>
      </c>
      <c r="E74" s="61">
        <v>1406</v>
      </c>
      <c r="F74" s="62">
        <v>1282</v>
      </c>
      <c r="G74" s="62">
        <v>1267</v>
      </c>
      <c r="H74" s="63">
        <v>1409</v>
      </c>
      <c r="I74" s="53">
        <v>1239</v>
      </c>
      <c r="J74" s="52">
        <v>1038</v>
      </c>
      <c r="K74" s="70">
        <v>0.73826458036984355</v>
      </c>
      <c r="L74" s="71">
        <v>0.14295874822190613</v>
      </c>
      <c r="M74" s="53">
        <v>1356</v>
      </c>
      <c r="N74" s="52">
        <v>1053</v>
      </c>
      <c r="O74" s="70">
        <v>0.82137285491419654</v>
      </c>
      <c r="P74" s="71">
        <v>0.23634945397815912</v>
      </c>
      <c r="Q74" s="53">
        <v>1406</v>
      </c>
      <c r="R74" s="52">
        <v>1064</v>
      </c>
      <c r="S74" s="70">
        <v>0.83977900552486184</v>
      </c>
      <c r="T74" s="71">
        <v>0.26992896606156275</v>
      </c>
      <c r="U74" s="53">
        <v>1282</v>
      </c>
      <c r="V74" s="52">
        <v>1151</v>
      </c>
      <c r="W74" s="70">
        <v>0.81689141234918383</v>
      </c>
      <c r="X74" s="71">
        <v>9.2973740241305891E-2</v>
      </c>
    </row>
    <row r="75" spans="1:24" ht="15" x14ac:dyDescent="0.25">
      <c r="A75" s="50" t="s">
        <v>219</v>
      </c>
      <c r="B75" s="50" t="s">
        <v>220</v>
      </c>
      <c r="C75" s="50" t="s">
        <v>97</v>
      </c>
      <c r="D75" s="50" t="s">
        <v>98</v>
      </c>
      <c r="E75" s="61">
        <v>1816</v>
      </c>
      <c r="F75" s="62">
        <v>1665</v>
      </c>
      <c r="G75" s="62">
        <v>1769</v>
      </c>
      <c r="H75" s="63">
        <v>1857</v>
      </c>
      <c r="I75" s="53">
        <v>1725</v>
      </c>
      <c r="J75" s="52">
        <v>1490</v>
      </c>
      <c r="K75" s="70">
        <v>0.82048458149779735</v>
      </c>
      <c r="L75" s="71">
        <v>0.12940528634361234</v>
      </c>
      <c r="M75" s="53">
        <v>1871</v>
      </c>
      <c r="N75" s="52">
        <v>1535</v>
      </c>
      <c r="O75" s="70">
        <v>0.92192192192192191</v>
      </c>
      <c r="P75" s="71">
        <v>0.20180180180180179</v>
      </c>
      <c r="Q75" s="53">
        <v>1816</v>
      </c>
      <c r="R75" s="52">
        <v>1571</v>
      </c>
      <c r="S75" s="70">
        <v>0.88807235726399092</v>
      </c>
      <c r="T75" s="71">
        <v>0.13849632560768796</v>
      </c>
      <c r="U75" s="53">
        <v>1665</v>
      </c>
      <c r="V75" s="52">
        <v>1592</v>
      </c>
      <c r="W75" s="70">
        <v>0.85729671513193317</v>
      </c>
      <c r="X75" s="71">
        <v>3.9310716208939146E-2</v>
      </c>
    </row>
    <row r="76" spans="1:24" ht="15" x14ac:dyDescent="0.25">
      <c r="A76" s="50" t="s">
        <v>221</v>
      </c>
      <c r="B76" s="50" t="s">
        <v>222</v>
      </c>
      <c r="C76" s="50" t="s">
        <v>97</v>
      </c>
      <c r="D76" s="50" t="s">
        <v>98</v>
      </c>
      <c r="E76" s="61">
        <v>1972</v>
      </c>
      <c r="F76" s="62">
        <v>1962</v>
      </c>
      <c r="G76" s="62">
        <v>1987</v>
      </c>
      <c r="H76" s="63">
        <v>1947</v>
      </c>
      <c r="I76" s="53">
        <v>1961</v>
      </c>
      <c r="J76" s="52">
        <v>1763</v>
      </c>
      <c r="K76" s="70">
        <v>0.89401622718052742</v>
      </c>
      <c r="L76" s="71">
        <v>0.10040567951318459</v>
      </c>
      <c r="M76" s="53">
        <v>2236</v>
      </c>
      <c r="N76" s="52">
        <v>2031</v>
      </c>
      <c r="O76" s="70">
        <v>1.0351681957186545</v>
      </c>
      <c r="P76" s="71">
        <v>0.10448521916411825</v>
      </c>
      <c r="Q76" s="53">
        <v>2020</v>
      </c>
      <c r="R76" s="52">
        <v>1781</v>
      </c>
      <c r="S76" s="70">
        <v>0.89632611977856069</v>
      </c>
      <c r="T76" s="71">
        <v>0.12028183190739809</v>
      </c>
      <c r="U76" s="53">
        <v>1903</v>
      </c>
      <c r="V76" s="52">
        <v>1690</v>
      </c>
      <c r="W76" s="70">
        <v>0.86800205444273237</v>
      </c>
      <c r="X76" s="71">
        <v>0.10939907550077041</v>
      </c>
    </row>
    <row r="77" spans="1:24" ht="15" x14ac:dyDescent="0.25">
      <c r="A77" s="50" t="s">
        <v>223</v>
      </c>
      <c r="B77" s="50" t="s">
        <v>224</v>
      </c>
      <c r="C77" s="50" t="s">
        <v>97</v>
      </c>
      <c r="D77" s="50" t="s">
        <v>98</v>
      </c>
      <c r="E77" s="61">
        <v>2347</v>
      </c>
      <c r="F77" s="62">
        <v>2190</v>
      </c>
      <c r="G77" s="62">
        <v>2296</v>
      </c>
      <c r="H77" s="63">
        <v>2370</v>
      </c>
      <c r="I77" s="53">
        <v>2112</v>
      </c>
      <c r="J77" s="52">
        <v>1954</v>
      </c>
      <c r="K77" s="70">
        <v>0.83255219429058369</v>
      </c>
      <c r="L77" s="71">
        <v>6.731998295696634E-2</v>
      </c>
      <c r="M77" s="53">
        <v>2230</v>
      </c>
      <c r="N77" s="52">
        <v>1997</v>
      </c>
      <c r="O77" s="70">
        <v>0.91187214611872147</v>
      </c>
      <c r="P77" s="71">
        <v>0.10639269406392694</v>
      </c>
      <c r="Q77" s="53">
        <v>2336</v>
      </c>
      <c r="R77" s="52">
        <v>2123</v>
      </c>
      <c r="S77" s="70">
        <v>0.92465156794425085</v>
      </c>
      <c r="T77" s="71">
        <v>9.2770034843205576E-2</v>
      </c>
      <c r="U77" s="53">
        <v>2436</v>
      </c>
      <c r="V77" s="52">
        <v>2183</v>
      </c>
      <c r="W77" s="70">
        <v>0.9210970464135021</v>
      </c>
      <c r="X77" s="71">
        <v>0.10675105485232067</v>
      </c>
    </row>
    <row r="78" spans="1:24" ht="15" x14ac:dyDescent="0.25">
      <c r="A78" s="50" t="s">
        <v>225</v>
      </c>
      <c r="B78" s="50" t="s">
        <v>226</v>
      </c>
      <c r="C78" s="50" t="s">
        <v>97</v>
      </c>
      <c r="D78" s="50" t="s">
        <v>98</v>
      </c>
      <c r="E78" s="61">
        <v>1166</v>
      </c>
      <c r="F78" s="62">
        <v>1079</v>
      </c>
      <c r="G78" s="62">
        <v>1145</v>
      </c>
      <c r="H78" s="63">
        <v>1149</v>
      </c>
      <c r="I78" s="53">
        <v>1116</v>
      </c>
      <c r="J78" s="52">
        <v>1001</v>
      </c>
      <c r="K78" s="70">
        <v>0.85849056603773588</v>
      </c>
      <c r="L78" s="71">
        <v>9.8627787307032588E-2</v>
      </c>
      <c r="M78" s="53">
        <v>1082</v>
      </c>
      <c r="N78" s="52">
        <v>965</v>
      </c>
      <c r="O78" s="70">
        <v>0.89434661723818354</v>
      </c>
      <c r="P78" s="71">
        <v>0.10843373493975904</v>
      </c>
      <c r="Q78" s="53">
        <v>1138</v>
      </c>
      <c r="R78" s="52">
        <v>952</v>
      </c>
      <c r="S78" s="70">
        <v>0.83144104803493446</v>
      </c>
      <c r="T78" s="71">
        <v>0.16244541484716157</v>
      </c>
      <c r="U78" s="53">
        <v>1213</v>
      </c>
      <c r="V78" s="52">
        <v>1019</v>
      </c>
      <c r="W78" s="70">
        <v>0.88685813751087905</v>
      </c>
      <c r="X78" s="71">
        <v>0.16884247171453437</v>
      </c>
    </row>
    <row r="79" spans="1:24" ht="15" x14ac:dyDescent="0.25">
      <c r="A79" s="50" t="s">
        <v>227</v>
      </c>
      <c r="B79" s="50" t="s">
        <v>228</v>
      </c>
      <c r="C79" s="50" t="s">
        <v>97</v>
      </c>
      <c r="D79" s="50" t="s">
        <v>98</v>
      </c>
      <c r="E79" s="61">
        <v>1949</v>
      </c>
      <c r="F79" s="62">
        <v>1753</v>
      </c>
      <c r="G79" s="62">
        <v>1793</v>
      </c>
      <c r="H79" s="63">
        <v>1873</v>
      </c>
      <c r="I79" s="53">
        <v>1992</v>
      </c>
      <c r="J79" s="52">
        <v>1790</v>
      </c>
      <c r="K79" s="70">
        <v>0.91841970241149307</v>
      </c>
      <c r="L79" s="71">
        <v>0.10364289379168805</v>
      </c>
      <c r="M79" s="53">
        <v>1897</v>
      </c>
      <c r="N79" s="52">
        <v>1700</v>
      </c>
      <c r="O79" s="70">
        <v>0.96976611523103251</v>
      </c>
      <c r="P79" s="71">
        <v>0.11237877923559612</v>
      </c>
      <c r="Q79" s="53">
        <v>1777</v>
      </c>
      <c r="R79" s="52">
        <v>1608</v>
      </c>
      <c r="S79" s="70">
        <v>0.89682097044060238</v>
      </c>
      <c r="T79" s="71">
        <v>9.4255437813720019E-2</v>
      </c>
      <c r="U79" s="53">
        <v>1915</v>
      </c>
      <c r="V79" s="52">
        <v>1734</v>
      </c>
      <c r="W79" s="70">
        <v>0.9257875066737854</v>
      </c>
      <c r="X79" s="71">
        <v>9.663641217298452E-2</v>
      </c>
    </row>
    <row r="80" spans="1:24" ht="15" x14ac:dyDescent="0.25">
      <c r="A80" s="50" t="s">
        <v>229</v>
      </c>
      <c r="B80" s="50" t="s">
        <v>230</v>
      </c>
      <c r="C80" s="50" t="s">
        <v>99</v>
      </c>
      <c r="D80" s="50" t="s">
        <v>100</v>
      </c>
      <c r="E80" s="61">
        <v>1661</v>
      </c>
      <c r="F80" s="62">
        <v>1554</v>
      </c>
      <c r="G80" s="62">
        <v>1451</v>
      </c>
      <c r="H80" s="63">
        <v>1731</v>
      </c>
      <c r="I80" s="53">
        <v>1395</v>
      </c>
      <c r="J80" s="52">
        <v>1119</v>
      </c>
      <c r="K80" s="70">
        <v>0.6736905478627333</v>
      </c>
      <c r="L80" s="71">
        <v>0.16616496086694763</v>
      </c>
      <c r="M80" s="53">
        <v>1542</v>
      </c>
      <c r="N80" s="52">
        <v>1214</v>
      </c>
      <c r="O80" s="70">
        <v>0.78120978120978124</v>
      </c>
      <c r="P80" s="71">
        <v>0.21106821106821108</v>
      </c>
      <c r="Q80" s="53">
        <v>1627</v>
      </c>
      <c r="R80" s="52">
        <v>1402</v>
      </c>
      <c r="S80" s="70">
        <v>0.96623018607856648</v>
      </c>
      <c r="T80" s="71">
        <v>0.15506547208821503</v>
      </c>
      <c r="U80" s="53">
        <v>1965</v>
      </c>
      <c r="V80" s="52">
        <v>1700</v>
      </c>
      <c r="W80" s="70">
        <v>0.9820912767186597</v>
      </c>
      <c r="X80" s="71">
        <v>0.15309069901790873</v>
      </c>
    </row>
    <row r="81" spans="1:24" ht="15" x14ac:dyDescent="0.25">
      <c r="A81" s="50" t="s">
        <v>231</v>
      </c>
      <c r="B81" s="50" t="s">
        <v>232</v>
      </c>
      <c r="C81" s="50" t="s">
        <v>99</v>
      </c>
      <c r="D81" s="50" t="s">
        <v>100</v>
      </c>
      <c r="E81" s="61">
        <v>1208</v>
      </c>
      <c r="F81" s="62">
        <v>1144</v>
      </c>
      <c r="G81" s="62">
        <v>1225</v>
      </c>
      <c r="H81" s="63">
        <v>1199</v>
      </c>
      <c r="I81" s="53">
        <v>1275</v>
      </c>
      <c r="J81" s="52">
        <v>1102</v>
      </c>
      <c r="K81" s="70">
        <v>0.91225165562913912</v>
      </c>
      <c r="L81" s="71">
        <v>0.14321192052980133</v>
      </c>
      <c r="M81" s="53">
        <v>1221</v>
      </c>
      <c r="N81" s="52">
        <v>1054</v>
      </c>
      <c r="O81" s="70">
        <v>0.92132867132867136</v>
      </c>
      <c r="P81" s="71">
        <v>0.14597902097902099</v>
      </c>
      <c r="Q81" s="53">
        <v>1267</v>
      </c>
      <c r="R81" s="52">
        <v>1115</v>
      </c>
      <c r="S81" s="70">
        <v>0.91020408163265309</v>
      </c>
      <c r="T81" s="71">
        <v>0.12408163265306123</v>
      </c>
      <c r="U81" s="53">
        <v>1084</v>
      </c>
      <c r="V81" s="52">
        <v>952</v>
      </c>
      <c r="W81" s="70">
        <v>0.79399499582985822</v>
      </c>
      <c r="X81" s="71">
        <v>0.11009174311926606</v>
      </c>
    </row>
    <row r="82" spans="1:24" ht="15" x14ac:dyDescent="0.25">
      <c r="A82" s="50" t="s">
        <v>233</v>
      </c>
      <c r="B82" s="50" t="s">
        <v>234</v>
      </c>
      <c r="C82" s="50" t="s">
        <v>99</v>
      </c>
      <c r="D82" s="50" t="s">
        <v>100</v>
      </c>
      <c r="E82" s="61">
        <v>936</v>
      </c>
      <c r="F82" s="62">
        <v>893</v>
      </c>
      <c r="G82" s="62">
        <v>865</v>
      </c>
      <c r="H82" s="63">
        <v>892</v>
      </c>
      <c r="I82" s="53">
        <v>746</v>
      </c>
      <c r="J82" s="52">
        <v>590</v>
      </c>
      <c r="K82" s="70">
        <v>0.63034188034188032</v>
      </c>
      <c r="L82" s="71">
        <v>0.16666666666666666</v>
      </c>
      <c r="M82" s="53">
        <v>796</v>
      </c>
      <c r="N82" s="52">
        <v>647</v>
      </c>
      <c r="O82" s="70">
        <v>0.72452407614781633</v>
      </c>
      <c r="P82" s="71">
        <v>0.16685330347144456</v>
      </c>
      <c r="Q82" s="53">
        <v>851</v>
      </c>
      <c r="R82" s="52">
        <v>701</v>
      </c>
      <c r="S82" s="70">
        <v>0.81040462427745663</v>
      </c>
      <c r="T82" s="71">
        <v>0.17341040462427745</v>
      </c>
      <c r="U82" s="53">
        <v>803</v>
      </c>
      <c r="V82" s="52">
        <v>699</v>
      </c>
      <c r="W82" s="70">
        <v>0.78363228699551568</v>
      </c>
      <c r="X82" s="71">
        <v>0.11659192825112108</v>
      </c>
    </row>
    <row r="83" spans="1:24" ht="15" x14ac:dyDescent="0.25">
      <c r="A83" s="50" t="s">
        <v>235</v>
      </c>
      <c r="B83" s="50" t="s">
        <v>236</v>
      </c>
      <c r="C83" s="50" t="s">
        <v>99</v>
      </c>
      <c r="D83" s="50" t="s">
        <v>100</v>
      </c>
      <c r="E83" s="61">
        <v>1390</v>
      </c>
      <c r="F83" s="62">
        <v>1347</v>
      </c>
      <c r="G83" s="62">
        <v>1318</v>
      </c>
      <c r="H83" s="63">
        <v>1348</v>
      </c>
      <c r="I83" s="53">
        <v>1435</v>
      </c>
      <c r="J83" s="52">
        <v>1105</v>
      </c>
      <c r="K83" s="70">
        <v>0.79496402877697847</v>
      </c>
      <c r="L83" s="71">
        <v>0.23741007194244604</v>
      </c>
      <c r="M83" s="53">
        <v>1423</v>
      </c>
      <c r="N83" s="52">
        <v>1114</v>
      </c>
      <c r="O83" s="70">
        <v>0.82702301410541945</v>
      </c>
      <c r="P83" s="71">
        <v>0.22939866369710468</v>
      </c>
      <c r="Q83" s="53">
        <v>1285</v>
      </c>
      <c r="R83" s="52">
        <v>1015</v>
      </c>
      <c r="S83" s="70">
        <v>0.77010622154779973</v>
      </c>
      <c r="T83" s="71">
        <v>0.20485584218512898</v>
      </c>
      <c r="U83" s="53">
        <v>1447</v>
      </c>
      <c r="V83" s="52">
        <v>1140</v>
      </c>
      <c r="W83" s="70">
        <v>0.8456973293768546</v>
      </c>
      <c r="X83" s="71">
        <v>0.22774480712166173</v>
      </c>
    </row>
    <row r="84" spans="1:24" ht="15" x14ac:dyDescent="0.25">
      <c r="A84" s="50" t="s">
        <v>237</v>
      </c>
      <c r="B84" s="50" t="s">
        <v>238</v>
      </c>
      <c r="C84" s="50" t="s">
        <v>99</v>
      </c>
      <c r="D84" s="50" t="s">
        <v>100</v>
      </c>
      <c r="E84" s="61">
        <v>499</v>
      </c>
      <c r="F84" s="62">
        <v>447</v>
      </c>
      <c r="G84" s="62">
        <v>421</v>
      </c>
      <c r="H84" s="63">
        <v>468</v>
      </c>
      <c r="I84" s="53">
        <v>491</v>
      </c>
      <c r="J84" s="52">
        <v>464</v>
      </c>
      <c r="K84" s="70">
        <v>0.9298597194388778</v>
      </c>
      <c r="L84" s="71">
        <v>5.410821643286573E-2</v>
      </c>
      <c r="M84" s="53">
        <v>548</v>
      </c>
      <c r="N84" s="52">
        <v>520</v>
      </c>
      <c r="O84" s="70">
        <v>1.1633109619686801</v>
      </c>
      <c r="P84" s="71">
        <v>6.2639821029082776E-2</v>
      </c>
      <c r="Q84" s="53">
        <v>471</v>
      </c>
      <c r="R84" s="52">
        <v>431</v>
      </c>
      <c r="S84" s="70">
        <v>1.0237529691211402</v>
      </c>
      <c r="T84" s="71">
        <v>9.5011876484560567E-2</v>
      </c>
      <c r="U84" s="53">
        <v>491</v>
      </c>
      <c r="V84" s="52">
        <v>457</v>
      </c>
      <c r="W84" s="70">
        <v>0.97649572649572647</v>
      </c>
      <c r="X84" s="71">
        <v>7.2649572649572655E-2</v>
      </c>
    </row>
    <row r="85" spans="1:24" ht="15" x14ac:dyDescent="0.25">
      <c r="A85" s="50" t="s">
        <v>239</v>
      </c>
      <c r="B85" s="50" t="s">
        <v>240</v>
      </c>
      <c r="C85" s="50" t="s">
        <v>99</v>
      </c>
      <c r="D85" s="50" t="s">
        <v>100</v>
      </c>
      <c r="E85" s="61">
        <v>456</v>
      </c>
      <c r="F85" s="62">
        <v>469</v>
      </c>
      <c r="G85" s="62">
        <v>553</v>
      </c>
      <c r="H85" s="63">
        <v>548</v>
      </c>
      <c r="I85" s="53">
        <v>611</v>
      </c>
      <c r="J85" s="52">
        <v>543</v>
      </c>
      <c r="K85" s="70">
        <v>1.1907894736842106</v>
      </c>
      <c r="L85" s="71">
        <v>0.14912280701754385</v>
      </c>
      <c r="M85" s="53">
        <v>605</v>
      </c>
      <c r="N85" s="52">
        <v>538</v>
      </c>
      <c r="O85" s="70">
        <v>1.1471215351812367</v>
      </c>
      <c r="P85" s="71">
        <v>0.14285714285714285</v>
      </c>
      <c r="Q85" s="53">
        <v>702</v>
      </c>
      <c r="R85" s="52">
        <v>637</v>
      </c>
      <c r="S85" s="70">
        <v>1.1518987341772151</v>
      </c>
      <c r="T85" s="71">
        <v>0.11754068716094032</v>
      </c>
      <c r="U85" s="53">
        <v>680</v>
      </c>
      <c r="V85" s="52">
        <v>618</v>
      </c>
      <c r="W85" s="70">
        <v>1.1277372262773722</v>
      </c>
      <c r="X85" s="71">
        <v>0.11313868613138686</v>
      </c>
    </row>
    <row r="86" spans="1:24" ht="15" x14ac:dyDescent="0.25">
      <c r="A86" s="50" t="s">
        <v>241</v>
      </c>
      <c r="B86" s="50" t="s">
        <v>242</v>
      </c>
      <c r="C86" s="50" t="s">
        <v>99</v>
      </c>
      <c r="D86" s="50" t="s">
        <v>100</v>
      </c>
      <c r="E86" s="61">
        <v>1211</v>
      </c>
      <c r="F86" s="62">
        <v>1126</v>
      </c>
      <c r="G86" s="62">
        <v>1179</v>
      </c>
      <c r="H86" s="63">
        <v>1278</v>
      </c>
      <c r="I86" s="53">
        <v>818</v>
      </c>
      <c r="J86" s="52">
        <v>625</v>
      </c>
      <c r="K86" s="70">
        <v>0.51610239471511143</v>
      </c>
      <c r="L86" s="71">
        <v>0.15937241948802641</v>
      </c>
      <c r="M86" s="53">
        <v>905</v>
      </c>
      <c r="N86" s="52">
        <v>697</v>
      </c>
      <c r="O86" s="70">
        <v>0.6190053285968028</v>
      </c>
      <c r="P86" s="71">
        <v>0.1847246891651865</v>
      </c>
      <c r="Q86" s="53">
        <v>921</v>
      </c>
      <c r="R86" s="52">
        <v>921</v>
      </c>
      <c r="S86" s="70">
        <v>0.78117048346055984</v>
      </c>
      <c r="T86" s="71">
        <v>0</v>
      </c>
      <c r="U86" s="53">
        <v>799</v>
      </c>
      <c r="V86" s="52">
        <v>799</v>
      </c>
      <c r="W86" s="70">
        <v>0.62519561815336466</v>
      </c>
      <c r="X86" s="71">
        <v>0</v>
      </c>
    </row>
    <row r="87" spans="1:24" ht="15" x14ac:dyDescent="0.25">
      <c r="A87" s="50" t="s">
        <v>243</v>
      </c>
      <c r="B87" s="50" t="s">
        <v>244</v>
      </c>
      <c r="C87" s="50" t="s">
        <v>99</v>
      </c>
      <c r="D87" s="50" t="s">
        <v>100</v>
      </c>
      <c r="E87" s="61">
        <v>674</v>
      </c>
      <c r="F87" s="62">
        <v>615</v>
      </c>
      <c r="G87" s="62">
        <v>605</v>
      </c>
      <c r="H87" s="63">
        <v>618</v>
      </c>
      <c r="I87" s="53">
        <v>741</v>
      </c>
      <c r="J87" s="52">
        <v>616</v>
      </c>
      <c r="K87" s="70">
        <v>0.91394658753709201</v>
      </c>
      <c r="L87" s="71">
        <v>0.18545994065281898</v>
      </c>
      <c r="M87" s="53">
        <v>721</v>
      </c>
      <c r="N87" s="52">
        <v>624</v>
      </c>
      <c r="O87" s="70">
        <v>1.0146341463414634</v>
      </c>
      <c r="P87" s="71">
        <v>0.15772357723577235</v>
      </c>
      <c r="Q87" s="53">
        <v>681</v>
      </c>
      <c r="R87" s="52">
        <v>585</v>
      </c>
      <c r="S87" s="70">
        <v>0.96694214876033058</v>
      </c>
      <c r="T87" s="71">
        <v>0.15867768595041323</v>
      </c>
      <c r="U87" s="53">
        <v>724</v>
      </c>
      <c r="V87" s="52">
        <v>635</v>
      </c>
      <c r="W87" s="70">
        <v>1.0275080906148868</v>
      </c>
      <c r="X87" s="71">
        <v>0.14401294498381878</v>
      </c>
    </row>
    <row r="88" spans="1:24" ht="15" x14ac:dyDescent="0.25">
      <c r="A88" s="50" t="s">
        <v>245</v>
      </c>
      <c r="B88" s="50" t="s">
        <v>246</v>
      </c>
      <c r="C88" s="50" t="s">
        <v>99</v>
      </c>
      <c r="D88" s="50" t="s">
        <v>100</v>
      </c>
      <c r="E88" s="61">
        <v>663</v>
      </c>
      <c r="F88" s="62">
        <v>617</v>
      </c>
      <c r="G88" s="62">
        <v>641</v>
      </c>
      <c r="H88" s="63">
        <v>634</v>
      </c>
      <c r="I88" s="53">
        <v>489</v>
      </c>
      <c r="J88" s="52">
        <v>405</v>
      </c>
      <c r="K88" s="70">
        <v>0.61085972850678738</v>
      </c>
      <c r="L88" s="71">
        <v>0.12669683257918551</v>
      </c>
      <c r="M88" s="53">
        <v>539</v>
      </c>
      <c r="N88" s="52">
        <v>472</v>
      </c>
      <c r="O88" s="70">
        <v>0.76499189627228525</v>
      </c>
      <c r="P88" s="71">
        <v>0.10858995137763371</v>
      </c>
      <c r="Q88" s="53">
        <v>562</v>
      </c>
      <c r="R88" s="52">
        <v>469</v>
      </c>
      <c r="S88" s="70">
        <v>0.73166926677067079</v>
      </c>
      <c r="T88" s="71">
        <v>0.14508580343213728</v>
      </c>
      <c r="U88" s="53">
        <v>636</v>
      </c>
      <c r="V88" s="52">
        <v>577</v>
      </c>
      <c r="W88" s="70">
        <v>0.91009463722397477</v>
      </c>
      <c r="X88" s="71">
        <v>9.3059936908517354E-2</v>
      </c>
    </row>
    <row r="89" spans="1:24" ht="15" x14ac:dyDescent="0.25">
      <c r="A89" s="50" t="s">
        <v>247</v>
      </c>
      <c r="B89" s="50" t="s">
        <v>248</v>
      </c>
      <c r="C89" s="50" t="s">
        <v>99</v>
      </c>
      <c r="D89" s="50" t="s">
        <v>100</v>
      </c>
      <c r="E89" s="61">
        <v>1327</v>
      </c>
      <c r="F89" s="62">
        <v>1177</v>
      </c>
      <c r="G89" s="62">
        <v>1247</v>
      </c>
      <c r="H89" s="63">
        <v>1215</v>
      </c>
      <c r="I89" s="53">
        <v>1358</v>
      </c>
      <c r="J89" s="52">
        <v>1176</v>
      </c>
      <c r="K89" s="70">
        <v>0.88620949510173319</v>
      </c>
      <c r="L89" s="71">
        <v>0.13715146948003015</v>
      </c>
      <c r="M89" s="53">
        <v>1362</v>
      </c>
      <c r="N89" s="52">
        <v>1229</v>
      </c>
      <c r="O89" s="70">
        <v>1.0441801189464741</v>
      </c>
      <c r="P89" s="71">
        <v>0.11299915038232795</v>
      </c>
      <c r="Q89" s="53">
        <v>1271</v>
      </c>
      <c r="R89" s="52">
        <v>1137</v>
      </c>
      <c r="S89" s="70">
        <v>0.91178829190056132</v>
      </c>
      <c r="T89" s="71">
        <v>0.10745789895749799</v>
      </c>
      <c r="U89" s="53">
        <v>1361</v>
      </c>
      <c r="V89" s="52">
        <v>1216</v>
      </c>
      <c r="W89" s="70">
        <v>1.0008230452674898</v>
      </c>
      <c r="X89" s="71">
        <v>0.11934156378600823</v>
      </c>
    </row>
    <row r="90" spans="1:24" ht="15" x14ac:dyDescent="0.25">
      <c r="A90" s="50" t="s">
        <v>249</v>
      </c>
      <c r="B90" s="50" t="s">
        <v>250</v>
      </c>
      <c r="C90" s="50" t="s">
        <v>99</v>
      </c>
      <c r="D90" s="50" t="s">
        <v>100</v>
      </c>
      <c r="E90" s="61">
        <v>1668</v>
      </c>
      <c r="F90" s="62">
        <v>1534</v>
      </c>
      <c r="G90" s="62">
        <v>1682</v>
      </c>
      <c r="H90" s="63">
        <v>1714</v>
      </c>
      <c r="I90" s="53">
        <v>1610</v>
      </c>
      <c r="J90" s="52">
        <v>1455</v>
      </c>
      <c r="K90" s="70">
        <v>0.87230215827338131</v>
      </c>
      <c r="L90" s="71">
        <v>9.2925659472422067E-2</v>
      </c>
      <c r="M90" s="53">
        <v>1675</v>
      </c>
      <c r="N90" s="52">
        <v>1541</v>
      </c>
      <c r="O90" s="70">
        <v>1.0045632333767927</v>
      </c>
      <c r="P90" s="71">
        <v>8.7353324641460228E-2</v>
      </c>
      <c r="Q90" s="53">
        <v>1633</v>
      </c>
      <c r="R90" s="52">
        <v>1525</v>
      </c>
      <c r="S90" s="70">
        <v>0.90665873959571941</v>
      </c>
      <c r="T90" s="71">
        <v>6.4209274673008326E-2</v>
      </c>
      <c r="U90" s="53">
        <v>1753</v>
      </c>
      <c r="V90" s="52">
        <v>1619</v>
      </c>
      <c r="W90" s="70">
        <v>0.94457409568261375</v>
      </c>
      <c r="X90" s="71">
        <v>7.817969661610269E-2</v>
      </c>
    </row>
    <row r="91" spans="1:24" ht="15" x14ac:dyDescent="0.25">
      <c r="A91" s="50" t="s">
        <v>251</v>
      </c>
      <c r="B91" s="50" t="s">
        <v>252</v>
      </c>
      <c r="C91" s="50" t="s">
        <v>99</v>
      </c>
      <c r="D91" s="50" t="s">
        <v>100</v>
      </c>
      <c r="E91" s="61">
        <v>960</v>
      </c>
      <c r="F91" s="62">
        <v>1009</v>
      </c>
      <c r="G91" s="62">
        <v>975</v>
      </c>
      <c r="H91" s="63">
        <v>955</v>
      </c>
      <c r="I91" s="53">
        <v>902</v>
      </c>
      <c r="J91" s="52">
        <v>892</v>
      </c>
      <c r="K91" s="70">
        <v>0.9291666666666667</v>
      </c>
      <c r="L91" s="71">
        <v>1.0416666666666666E-2</v>
      </c>
      <c r="M91" s="53">
        <v>976</v>
      </c>
      <c r="N91" s="52">
        <v>888</v>
      </c>
      <c r="O91" s="70">
        <v>0.88007928642220024</v>
      </c>
      <c r="P91" s="71">
        <v>8.7215064420218036E-2</v>
      </c>
      <c r="Q91" s="53">
        <v>959</v>
      </c>
      <c r="R91" s="52">
        <v>885</v>
      </c>
      <c r="S91" s="70">
        <v>0.90769230769230769</v>
      </c>
      <c r="T91" s="71">
        <v>7.5897435897435903E-2</v>
      </c>
      <c r="U91" s="53">
        <v>1056</v>
      </c>
      <c r="V91" s="52">
        <v>973</v>
      </c>
      <c r="W91" s="70">
        <v>1.0188481675392671</v>
      </c>
      <c r="X91" s="71">
        <v>8.6910994764397911E-2</v>
      </c>
    </row>
    <row r="92" spans="1:24" ht="15" x14ac:dyDescent="0.25">
      <c r="A92" s="50" t="s">
        <v>253</v>
      </c>
      <c r="B92" s="50" t="s">
        <v>254</v>
      </c>
      <c r="C92" s="50" t="s">
        <v>99</v>
      </c>
      <c r="D92" s="50" t="s">
        <v>100</v>
      </c>
      <c r="E92" s="61">
        <v>566</v>
      </c>
      <c r="F92" s="62">
        <v>545</v>
      </c>
      <c r="G92" s="62">
        <v>582</v>
      </c>
      <c r="H92" s="63">
        <v>615</v>
      </c>
      <c r="I92" s="53">
        <v>640</v>
      </c>
      <c r="J92" s="52">
        <v>516</v>
      </c>
      <c r="K92" s="70">
        <v>0.91166077738515905</v>
      </c>
      <c r="L92" s="71">
        <v>0.21908127208480566</v>
      </c>
      <c r="M92" s="53">
        <v>585</v>
      </c>
      <c r="N92" s="52">
        <v>518</v>
      </c>
      <c r="O92" s="70">
        <v>0.95045871559633033</v>
      </c>
      <c r="P92" s="71">
        <v>0.12293577981651377</v>
      </c>
      <c r="Q92" s="53">
        <v>574</v>
      </c>
      <c r="R92" s="52">
        <v>409</v>
      </c>
      <c r="S92" s="70">
        <v>0.70274914089347074</v>
      </c>
      <c r="T92" s="71">
        <v>0.28350515463917525</v>
      </c>
      <c r="U92" s="53">
        <v>793</v>
      </c>
      <c r="V92" s="52">
        <v>617</v>
      </c>
      <c r="W92" s="70">
        <v>1.0032520325203251</v>
      </c>
      <c r="X92" s="71">
        <v>0.2861788617886179</v>
      </c>
    </row>
    <row r="93" spans="1:24" ht="15" x14ac:dyDescent="0.25">
      <c r="A93" s="50" t="s">
        <v>255</v>
      </c>
      <c r="B93" s="50" t="s">
        <v>256</v>
      </c>
      <c r="C93" s="50" t="s">
        <v>99</v>
      </c>
      <c r="D93" s="50" t="s">
        <v>100</v>
      </c>
      <c r="E93" s="61">
        <v>949</v>
      </c>
      <c r="F93" s="62">
        <v>910</v>
      </c>
      <c r="G93" s="62">
        <v>861</v>
      </c>
      <c r="H93" s="63">
        <v>873</v>
      </c>
      <c r="I93" s="53">
        <v>787</v>
      </c>
      <c r="J93" s="52">
        <v>664</v>
      </c>
      <c r="K93" s="70">
        <v>0.69968387776606955</v>
      </c>
      <c r="L93" s="71">
        <v>0.12961011591148577</v>
      </c>
      <c r="M93" s="53">
        <v>878</v>
      </c>
      <c r="N93" s="52">
        <v>774</v>
      </c>
      <c r="O93" s="70">
        <v>0.85054945054945053</v>
      </c>
      <c r="P93" s="71">
        <v>0.11428571428571428</v>
      </c>
      <c r="Q93" s="53">
        <v>723</v>
      </c>
      <c r="R93" s="52">
        <v>648</v>
      </c>
      <c r="S93" s="70">
        <v>0.7526132404181185</v>
      </c>
      <c r="T93" s="71">
        <v>8.7108013937282236E-2</v>
      </c>
      <c r="U93" s="53">
        <v>756</v>
      </c>
      <c r="V93" s="52">
        <v>690</v>
      </c>
      <c r="W93" s="70">
        <v>0.7903780068728522</v>
      </c>
      <c r="X93" s="71">
        <v>7.560137457044673E-2</v>
      </c>
    </row>
    <row r="94" spans="1:24" ht="15" x14ac:dyDescent="0.25">
      <c r="A94" s="50" t="s">
        <v>257</v>
      </c>
      <c r="B94" s="50" t="s">
        <v>258</v>
      </c>
      <c r="C94" s="50" t="s">
        <v>99</v>
      </c>
      <c r="D94" s="50" t="s">
        <v>100</v>
      </c>
      <c r="E94" s="61">
        <v>1586</v>
      </c>
      <c r="F94" s="62">
        <v>1457</v>
      </c>
      <c r="G94" s="62">
        <v>1421</v>
      </c>
      <c r="H94" s="63">
        <v>1534</v>
      </c>
      <c r="I94" s="53">
        <v>1427</v>
      </c>
      <c r="J94" s="52">
        <v>1346</v>
      </c>
      <c r="K94" s="70">
        <v>0.84867591424968469</v>
      </c>
      <c r="L94" s="71">
        <v>5.1071878940731397E-2</v>
      </c>
      <c r="M94" s="53">
        <v>1494</v>
      </c>
      <c r="N94" s="52">
        <v>1375</v>
      </c>
      <c r="O94" s="70">
        <v>0.94371997254632811</v>
      </c>
      <c r="P94" s="71">
        <v>8.1674673987645843E-2</v>
      </c>
      <c r="Q94" s="53">
        <v>1417</v>
      </c>
      <c r="R94" s="52">
        <v>1312</v>
      </c>
      <c r="S94" s="70">
        <v>0.92329345531315976</v>
      </c>
      <c r="T94" s="71">
        <v>7.3891625615763554E-2</v>
      </c>
      <c r="U94" s="53">
        <v>1492</v>
      </c>
      <c r="V94" s="52">
        <v>1363</v>
      </c>
      <c r="W94" s="70">
        <v>0.88852672750977835</v>
      </c>
      <c r="X94" s="71">
        <v>8.4093872229465447E-2</v>
      </c>
    </row>
    <row r="95" spans="1:24" ht="15" x14ac:dyDescent="0.25">
      <c r="A95" s="50" t="s">
        <v>259</v>
      </c>
      <c r="B95" s="50" t="s">
        <v>260</v>
      </c>
      <c r="C95" s="50" t="s">
        <v>99</v>
      </c>
      <c r="D95" s="50" t="s">
        <v>100</v>
      </c>
      <c r="E95" s="61">
        <v>866</v>
      </c>
      <c r="F95" s="62">
        <v>824</v>
      </c>
      <c r="G95" s="62">
        <v>847</v>
      </c>
      <c r="H95" s="63">
        <v>842</v>
      </c>
      <c r="I95" s="53">
        <v>749</v>
      </c>
      <c r="J95" s="52">
        <v>634</v>
      </c>
      <c r="K95" s="70">
        <v>0.73210161662817552</v>
      </c>
      <c r="L95" s="71">
        <v>0.13279445727482678</v>
      </c>
      <c r="M95" s="53">
        <v>772</v>
      </c>
      <c r="N95" s="52">
        <v>649</v>
      </c>
      <c r="O95" s="70">
        <v>0.78762135922330101</v>
      </c>
      <c r="P95" s="71">
        <v>0.14927184466019416</v>
      </c>
      <c r="Q95" s="53">
        <v>864</v>
      </c>
      <c r="R95" s="52">
        <v>729</v>
      </c>
      <c r="S95" s="70">
        <v>0.86068476977567887</v>
      </c>
      <c r="T95" s="71">
        <v>0.15938606847697756</v>
      </c>
      <c r="U95" s="53">
        <v>823</v>
      </c>
      <c r="V95" s="52">
        <v>703</v>
      </c>
      <c r="W95" s="70">
        <v>0.83491686460807601</v>
      </c>
      <c r="X95" s="71">
        <v>0.14251781472684086</v>
      </c>
    </row>
    <row r="96" spans="1:24" ht="15" x14ac:dyDescent="0.25">
      <c r="A96" s="50" t="s">
        <v>261</v>
      </c>
      <c r="B96" s="50" t="s">
        <v>262</v>
      </c>
      <c r="C96" s="50" t="s">
        <v>99</v>
      </c>
      <c r="D96" s="50" t="s">
        <v>100</v>
      </c>
      <c r="E96" s="61">
        <v>1610</v>
      </c>
      <c r="F96" s="62">
        <v>1477</v>
      </c>
      <c r="G96" s="62">
        <v>1528</v>
      </c>
      <c r="H96" s="63">
        <v>1562</v>
      </c>
      <c r="I96" s="53">
        <v>1507</v>
      </c>
      <c r="J96" s="52">
        <v>1369</v>
      </c>
      <c r="K96" s="70">
        <v>0.85031055900621122</v>
      </c>
      <c r="L96" s="71">
        <v>8.5714285714285715E-2</v>
      </c>
      <c r="M96" s="53">
        <v>1457</v>
      </c>
      <c r="N96" s="52">
        <v>1303</v>
      </c>
      <c r="O96" s="70">
        <v>0.88219363574813814</v>
      </c>
      <c r="P96" s="71">
        <v>0.10426540284360189</v>
      </c>
      <c r="Q96" s="53">
        <v>1352</v>
      </c>
      <c r="R96" s="52">
        <v>1206</v>
      </c>
      <c r="S96" s="70">
        <v>0.78926701570680624</v>
      </c>
      <c r="T96" s="71">
        <v>9.5549738219895292E-2</v>
      </c>
      <c r="U96" s="53">
        <v>1454</v>
      </c>
      <c r="V96" s="52">
        <v>1252</v>
      </c>
      <c r="W96" s="70">
        <v>0.80153649167733676</v>
      </c>
      <c r="X96" s="71">
        <v>0.1293213828425096</v>
      </c>
    </row>
    <row r="97" spans="1:24" ht="15" x14ac:dyDescent="0.25">
      <c r="A97" s="50" t="s">
        <v>263</v>
      </c>
      <c r="B97" s="50" t="s">
        <v>264</v>
      </c>
      <c r="C97" s="50" t="s">
        <v>101</v>
      </c>
      <c r="D97" s="50" t="s">
        <v>102</v>
      </c>
      <c r="E97" s="61">
        <v>1312</v>
      </c>
      <c r="F97" s="62">
        <v>1266</v>
      </c>
      <c r="G97" s="62">
        <v>1244</v>
      </c>
      <c r="H97" s="63">
        <v>1341</v>
      </c>
      <c r="I97" s="53">
        <v>1426</v>
      </c>
      <c r="J97" s="52">
        <v>1238</v>
      </c>
      <c r="K97" s="70">
        <v>0.94359756097560976</v>
      </c>
      <c r="L97" s="71">
        <v>0.14329268292682926</v>
      </c>
      <c r="M97" s="53">
        <v>1429</v>
      </c>
      <c r="N97" s="52">
        <v>1210</v>
      </c>
      <c r="O97" s="70">
        <v>0.95576619273301733</v>
      </c>
      <c r="P97" s="71">
        <v>0.17298578199052134</v>
      </c>
      <c r="Q97" s="53">
        <v>1396</v>
      </c>
      <c r="R97" s="52">
        <v>1207</v>
      </c>
      <c r="S97" s="70">
        <v>0.97025723472668812</v>
      </c>
      <c r="T97" s="71">
        <v>0.15192926045016078</v>
      </c>
      <c r="U97" s="53">
        <v>1554</v>
      </c>
      <c r="V97" s="52">
        <v>1318</v>
      </c>
      <c r="W97" s="70">
        <v>0.98284862043251309</v>
      </c>
      <c r="X97" s="71">
        <v>0.17598806860551827</v>
      </c>
    </row>
    <row r="98" spans="1:24" ht="15" x14ac:dyDescent="0.25">
      <c r="A98" s="50" t="s">
        <v>265</v>
      </c>
      <c r="B98" s="50" t="s">
        <v>266</v>
      </c>
      <c r="C98" s="50" t="s">
        <v>101</v>
      </c>
      <c r="D98" s="50" t="s">
        <v>102</v>
      </c>
      <c r="E98" s="61">
        <v>1889</v>
      </c>
      <c r="F98" s="62">
        <v>1691</v>
      </c>
      <c r="G98" s="62">
        <v>1733</v>
      </c>
      <c r="H98" s="63">
        <v>1865</v>
      </c>
      <c r="I98" s="53">
        <v>1616</v>
      </c>
      <c r="J98" s="52">
        <v>1556</v>
      </c>
      <c r="K98" s="70">
        <v>0.82371625198517739</v>
      </c>
      <c r="L98" s="71">
        <v>3.1762837480148229E-2</v>
      </c>
      <c r="M98" s="53">
        <v>1589</v>
      </c>
      <c r="N98" s="52">
        <v>1535</v>
      </c>
      <c r="O98" s="70">
        <v>0.90774689532820818</v>
      </c>
      <c r="P98" s="71">
        <v>3.1933767001774097E-2</v>
      </c>
      <c r="Q98" s="53">
        <v>1708</v>
      </c>
      <c r="R98" s="52">
        <v>1664</v>
      </c>
      <c r="S98" s="70">
        <v>0.96018465089440275</v>
      </c>
      <c r="T98" s="71">
        <v>2.5389497980380843E-2</v>
      </c>
      <c r="U98" s="53">
        <v>1553</v>
      </c>
      <c r="V98" s="52">
        <v>1507</v>
      </c>
      <c r="W98" s="70">
        <v>0.8080428954423593</v>
      </c>
      <c r="X98" s="71">
        <v>2.4664879356568366E-2</v>
      </c>
    </row>
    <row r="99" spans="1:24" ht="15" x14ac:dyDescent="0.25">
      <c r="A99" s="50" t="s">
        <v>267</v>
      </c>
      <c r="B99" s="50" t="s">
        <v>268</v>
      </c>
      <c r="C99" s="50" t="s">
        <v>101</v>
      </c>
      <c r="D99" s="50" t="s">
        <v>102</v>
      </c>
      <c r="E99" s="61">
        <v>551</v>
      </c>
      <c r="F99" s="62">
        <v>580</v>
      </c>
      <c r="G99" s="62">
        <v>591</v>
      </c>
      <c r="H99" s="63">
        <v>620</v>
      </c>
      <c r="I99" s="53">
        <v>671</v>
      </c>
      <c r="J99" s="52">
        <v>611</v>
      </c>
      <c r="K99" s="70">
        <v>1.1088929219600725</v>
      </c>
      <c r="L99" s="71">
        <v>0.10889292196007259</v>
      </c>
      <c r="M99" s="53">
        <v>709</v>
      </c>
      <c r="N99" s="52">
        <v>669</v>
      </c>
      <c r="O99" s="70">
        <v>1.153448275862069</v>
      </c>
      <c r="P99" s="71">
        <v>6.8965517241379309E-2</v>
      </c>
      <c r="Q99" s="53">
        <v>670</v>
      </c>
      <c r="R99" s="52">
        <v>625</v>
      </c>
      <c r="S99" s="70">
        <v>1.0575296108291032</v>
      </c>
      <c r="T99" s="71">
        <v>7.6142131979695438E-2</v>
      </c>
      <c r="U99" s="53">
        <v>695</v>
      </c>
      <c r="V99" s="52">
        <v>646</v>
      </c>
      <c r="W99" s="70">
        <v>1.0419354838709678</v>
      </c>
      <c r="X99" s="71">
        <v>7.9032258064516123E-2</v>
      </c>
    </row>
    <row r="100" spans="1:24" ht="15" x14ac:dyDescent="0.25">
      <c r="A100" s="50" t="s">
        <v>269</v>
      </c>
      <c r="B100" s="50" t="s">
        <v>270</v>
      </c>
      <c r="C100" s="50" t="s">
        <v>101</v>
      </c>
      <c r="D100" s="50" t="s">
        <v>102</v>
      </c>
      <c r="E100" s="61">
        <v>3711</v>
      </c>
      <c r="F100" s="62">
        <v>3517</v>
      </c>
      <c r="G100" s="62">
        <v>3628</v>
      </c>
      <c r="H100" s="63">
        <v>3596</v>
      </c>
      <c r="I100" s="53">
        <v>3562</v>
      </c>
      <c r="J100" s="52">
        <v>3209</v>
      </c>
      <c r="K100" s="70">
        <v>0.8647264888170304</v>
      </c>
      <c r="L100" s="71">
        <v>9.5122608461331179E-2</v>
      </c>
      <c r="M100" s="53">
        <v>3640</v>
      </c>
      <c r="N100" s="52">
        <v>3154</v>
      </c>
      <c r="O100" s="70">
        <v>0.89678703440432184</v>
      </c>
      <c r="P100" s="71">
        <v>0.13818595393801536</v>
      </c>
      <c r="Q100" s="53">
        <v>3714</v>
      </c>
      <c r="R100" s="52">
        <v>3234</v>
      </c>
      <c r="S100" s="70">
        <v>0.8914002205071665</v>
      </c>
      <c r="T100" s="71">
        <v>0.13230429988974643</v>
      </c>
      <c r="U100" s="53">
        <v>3670</v>
      </c>
      <c r="V100" s="52">
        <v>3252</v>
      </c>
      <c r="W100" s="70">
        <v>0.90433815350389324</v>
      </c>
      <c r="X100" s="71">
        <v>0.11624026696329255</v>
      </c>
    </row>
    <row r="101" spans="1:24" ht="15" x14ac:dyDescent="0.25">
      <c r="A101" s="50" t="s">
        <v>271</v>
      </c>
      <c r="B101" s="50" t="s">
        <v>272</v>
      </c>
      <c r="C101" s="50" t="s">
        <v>101</v>
      </c>
      <c r="D101" s="50" t="s">
        <v>102</v>
      </c>
      <c r="E101" s="61">
        <v>901</v>
      </c>
      <c r="F101" s="62">
        <v>838</v>
      </c>
      <c r="G101" s="62">
        <v>899</v>
      </c>
      <c r="H101" s="63">
        <v>840</v>
      </c>
      <c r="I101" s="53">
        <v>1027</v>
      </c>
      <c r="J101" s="52">
        <v>868</v>
      </c>
      <c r="K101" s="70">
        <v>0.96337402885682577</v>
      </c>
      <c r="L101" s="71">
        <v>0.17647058823529413</v>
      </c>
      <c r="M101" s="53">
        <v>977</v>
      </c>
      <c r="N101" s="52">
        <v>758</v>
      </c>
      <c r="O101" s="70">
        <v>0.90453460620525061</v>
      </c>
      <c r="P101" s="71">
        <v>0.26133651551312648</v>
      </c>
      <c r="Q101" s="53">
        <v>1080</v>
      </c>
      <c r="R101" s="52">
        <v>890</v>
      </c>
      <c r="S101" s="70">
        <v>0.9899888765294772</v>
      </c>
      <c r="T101" s="71">
        <v>0.21134593993325917</v>
      </c>
      <c r="U101" s="53">
        <v>969</v>
      </c>
      <c r="V101" s="52">
        <v>766</v>
      </c>
      <c r="W101" s="70">
        <v>0.91190476190476188</v>
      </c>
      <c r="X101" s="71">
        <v>0.24166666666666667</v>
      </c>
    </row>
    <row r="102" spans="1:24" ht="15" x14ac:dyDescent="0.25">
      <c r="A102" s="50" t="s">
        <v>273</v>
      </c>
      <c r="B102" s="50" t="s">
        <v>274</v>
      </c>
      <c r="C102" s="50" t="s">
        <v>101</v>
      </c>
      <c r="D102" s="50" t="s">
        <v>102</v>
      </c>
      <c r="E102" s="61">
        <v>1087</v>
      </c>
      <c r="F102" s="62">
        <v>1048</v>
      </c>
      <c r="G102" s="62">
        <v>1058</v>
      </c>
      <c r="H102" s="63">
        <v>1092</v>
      </c>
      <c r="I102" s="53">
        <v>960</v>
      </c>
      <c r="J102" s="52">
        <v>866</v>
      </c>
      <c r="K102" s="70">
        <v>0.79668813247470105</v>
      </c>
      <c r="L102" s="71">
        <v>8.6476540938362462E-2</v>
      </c>
      <c r="M102" s="53">
        <v>920</v>
      </c>
      <c r="N102" s="52">
        <v>781</v>
      </c>
      <c r="O102" s="70">
        <v>0.74522900763358779</v>
      </c>
      <c r="P102" s="71">
        <v>0.13263358778625955</v>
      </c>
      <c r="Q102" s="53">
        <v>977</v>
      </c>
      <c r="R102" s="52">
        <v>875</v>
      </c>
      <c r="S102" s="70">
        <v>0.82703213610586013</v>
      </c>
      <c r="T102" s="71">
        <v>9.6408317580340269E-2</v>
      </c>
      <c r="U102" s="53">
        <v>936</v>
      </c>
      <c r="V102" s="52">
        <v>848</v>
      </c>
      <c r="W102" s="70">
        <v>0.77655677655677657</v>
      </c>
      <c r="X102" s="71">
        <v>8.0586080586080591E-2</v>
      </c>
    </row>
    <row r="103" spans="1:24" ht="15" x14ac:dyDescent="0.25">
      <c r="A103" s="50" t="s">
        <v>275</v>
      </c>
      <c r="B103" s="50" t="s">
        <v>276</v>
      </c>
      <c r="C103" s="50" t="s">
        <v>101</v>
      </c>
      <c r="D103" s="50" t="s">
        <v>102</v>
      </c>
      <c r="E103" s="61">
        <v>1983</v>
      </c>
      <c r="F103" s="62">
        <v>1951</v>
      </c>
      <c r="G103" s="62">
        <v>1851</v>
      </c>
      <c r="H103" s="63">
        <v>2036</v>
      </c>
      <c r="I103" s="53">
        <v>2373</v>
      </c>
      <c r="J103" s="52">
        <v>2090</v>
      </c>
      <c r="K103" s="70">
        <v>1.0539586485123551</v>
      </c>
      <c r="L103" s="71">
        <v>0.1427130610186586</v>
      </c>
      <c r="M103" s="53">
        <v>2386</v>
      </c>
      <c r="N103" s="52">
        <v>2129</v>
      </c>
      <c r="O103" s="70">
        <v>1.0912352639671963</v>
      </c>
      <c r="P103" s="71">
        <v>0.13172731932342388</v>
      </c>
      <c r="Q103" s="53">
        <v>2338</v>
      </c>
      <c r="R103" s="52">
        <v>2117</v>
      </c>
      <c r="S103" s="70">
        <v>1.1437061048082118</v>
      </c>
      <c r="T103" s="71">
        <v>0.11939492166396543</v>
      </c>
      <c r="U103" s="53">
        <v>2470</v>
      </c>
      <c r="V103" s="52">
        <v>2204</v>
      </c>
      <c r="W103" s="70">
        <v>1.0825147347740669</v>
      </c>
      <c r="X103" s="71">
        <v>0.13064833005893908</v>
      </c>
    </row>
    <row r="104" spans="1:24" ht="15" x14ac:dyDescent="0.25">
      <c r="A104" s="50" t="s">
        <v>277</v>
      </c>
      <c r="B104" s="50" t="s">
        <v>278</v>
      </c>
      <c r="C104" s="50" t="s">
        <v>101</v>
      </c>
      <c r="D104" s="50" t="s">
        <v>102</v>
      </c>
      <c r="E104" s="61">
        <v>864</v>
      </c>
      <c r="F104" s="62">
        <v>833</v>
      </c>
      <c r="G104" s="62">
        <v>883</v>
      </c>
      <c r="H104" s="63">
        <v>912</v>
      </c>
      <c r="I104" s="53">
        <v>749</v>
      </c>
      <c r="J104" s="52">
        <v>682</v>
      </c>
      <c r="K104" s="70">
        <v>0.78935185185185186</v>
      </c>
      <c r="L104" s="71">
        <v>7.7546296296296294E-2</v>
      </c>
      <c r="M104" s="53">
        <v>789</v>
      </c>
      <c r="N104" s="52">
        <v>739</v>
      </c>
      <c r="O104" s="70">
        <v>0.88715486194477788</v>
      </c>
      <c r="P104" s="71">
        <v>6.0024009603841535E-2</v>
      </c>
      <c r="Q104" s="53">
        <v>807</v>
      </c>
      <c r="R104" s="52">
        <v>756</v>
      </c>
      <c r="S104" s="70">
        <v>0.85617214043035106</v>
      </c>
      <c r="T104" s="71">
        <v>5.7757644394110984E-2</v>
      </c>
      <c r="U104" s="53">
        <v>815</v>
      </c>
      <c r="V104" s="52">
        <v>778</v>
      </c>
      <c r="W104" s="70">
        <v>0.85307017543859653</v>
      </c>
      <c r="X104" s="71">
        <v>4.0570175438596492E-2</v>
      </c>
    </row>
    <row r="105" spans="1:24" ht="15" x14ac:dyDescent="0.25">
      <c r="A105" s="50" t="s">
        <v>279</v>
      </c>
      <c r="B105" s="50" t="s">
        <v>280</v>
      </c>
      <c r="C105" s="50" t="s">
        <v>101</v>
      </c>
      <c r="D105" s="50" t="s">
        <v>102</v>
      </c>
      <c r="E105" s="61">
        <v>745</v>
      </c>
      <c r="F105" s="62">
        <v>728</v>
      </c>
      <c r="G105" s="62">
        <v>705</v>
      </c>
      <c r="H105" s="63">
        <v>723</v>
      </c>
      <c r="I105" s="53">
        <v>815</v>
      </c>
      <c r="J105" s="52">
        <v>712</v>
      </c>
      <c r="K105" s="70">
        <v>0.9557046979865772</v>
      </c>
      <c r="L105" s="71">
        <v>0.13825503355704699</v>
      </c>
      <c r="M105" s="53">
        <v>875</v>
      </c>
      <c r="N105" s="52">
        <v>733</v>
      </c>
      <c r="O105" s="70">
        <v>1.0068681318681318</v>
      </c>
      <c r="P105" s="71">
        <v>0.19505494505494506</v>
      </c>
      <c r="Q105" s="53">
        <v>792</v>
      </c>
      <c r="R105" s="52">
        <v>675</v>
      </c>
      <c r="S105" s="70">
        <v>0.95744680851063835</v>
      </c>
      <c r="T105" s="71">
        <v>0.16595744680851063</v>
      </c>
      <c r="U105" s="53">
        <v>745</v>
      </c>
      <c r="V105" s="52">
        <v>618</v>
      </c>
      <c r="W105" s="70">
        <v>0.85477178423236511</v>
      </c>
      <c r="X105" s="71">
        <v>0.17565698478561548</v>
      </c>
    </row>
    <row r="106" spans="1:24" ht="15" x14ac:dyDescent="0.25">
      <c r="A106" s="50" t="s">
        <v>281</v>
      </c>
      <c r="B106" s="50" t="s">
        <v>282</v>
      </c>
      <c r="C106" s="50" t="s">
        <v>101</v>
      </c>
      <c r="D106" s="50" t="s">
        <v>102</v>
      </c>
      <c r="E106" s="61">
        <v>1019</v>
      </c>
      <c r="F106" s="62">
        <v>950</v>
      </c>
      <c r="G106" s="62">
        <v>969</v>
      </c>
      <c r="H106" s="63">
        <v>1025</v>
      </c>
      <c r="I106" s="53">
        <v>1158</v>
      </c>
      <c r="J106" s="52">
        <v>903</v>
      </c>
      <c r="K106" s="70">
        <v>0.88616290480863591</v>
      </c>
      <c r="L106" s="71">
        <v>0.25024533856722275</v>
      </c>
      <c r="M106" s="53">
        <v>1172</v>
      </c>
      <c r="N106" s="52">
        <v>890</v>
      </c>
      <c r="O106" s="70">
        <v>0.93684210526315792</v>
      </c>
      <c r="P106" s="71">
        <v>0.29684210526315791</v>
      </c>
      <c r="Q106" s="53">
        <v>1165</v>
      </c>
      <c r="R106" s="52">
        <v>885</v>
      </c>
      <c r="S106" s="70">
        <v>0.91331269349845201</v>
      </c>
      <c r="T106" s="71">
        <v>0.28895768833849328</v>
      </c>
      <c r="U106" s="53">
        <v>1127</v>
      </c>
      <c r="V106" s="52">
        <v>863</v>
      </c>
      <c r="W106" s="70">
        <v>0.84195121951219509</v>
      </c>
      <c r="X106" s="71">
        <v>0.2575609756097561</v>
      </c>
    </row>
    <row r="107" spans="1:24" ht="15" x14ac:dyDescent="0.25">
      <c r="A107" s="50" t="s">
        <v>283</v>
      </c>
      <c r="B107" s="50" t="s">
        <v>284</v>
      </c>
      <c r="C107" s="50" t="s">
        <v>101</v>
      </c>
      <c r="D107" s="50" t="s">
        <v>102</v>
      </c>
      <c r="E107" s="61">
        <v>1453</v>
      </c>
      <c r="F107" s="62">
        <v>1265</v>
      </c>
      <c r="G107" s="62">
        <v>1353</v>
      </c>
      <c r="H107" s="63">
        <v>1402</v>
      </c>
      <c r="I107" s="53">
        <v>1274</v>
      </c>
      <c r="J107" s="52">
        <v>901</v>
      </c>
      <c r="K107" s="70">
        <v>0.62009635237439775</v>
      </c>
      <c r="L107" s="71">
        <v>0.25671025464556091</v>
      </c>
      <c r="M107" s="53">
        <v>1261</v>
      </c>
      <c r="N107" s="52">
        <v>869</v>
      </c>
      <c r="O107" s="70">
        <v>0.68695652173913047</v>
      </c>
      <c r="P107" s="71">
        <v>0.30988142292490117</v>
      </c>
      <c r="Q107" s="53">
        <v>1312</v>
      </c>
      <c r="R107" s="52">
        <v>939</v>
      </c>
      <c r="S107" s="70">
        <v>0.69401330376940129</v>
      </c>
      <c r="T107" s="71">
        <v>0.27568366592756838</v>
      </c>
      <c r="U107" s="53">
        <v>1332</v>
      </c>
      <c r="V107" s="52">
        <v>989</v>
      </c>
      <c r="W107" s="70">
        <v>0.70542082738944367</v>
      </c>
      <c r="X107" s="71">
        <v>0.24465049928673324</v>
      </c>
    </row>
    <row r="108" spans="1:24" ht="15" x14ac:dyDescent="0.25">
      <c r="A108" s="50" t="s">
        <v>285</v>
      </c>
      <c r="B108" s="50" t="s">
        <v>286</v>
      </c>
      <c r="C108" s="50" t="s">
        <v>101</v>
      </c>
      <c r="D108" s="50" t="s">
        <v>102</v>
      </c>
      <c r="E108" s="61">
        <v>1682</v>
      </c>
      <c r="F108" s="62">
        <v>1588</v>
      </c>
      <c r="G108" s="62">
        <v>1696</v>
      </c>
      <c r="H108" s="63">
        <v>1654</v>
      </c>
      <c r="I108" s="53">
        <v>1819</v>
      </c>
      <c r="J108" s="52">
        <v>1765</v>
      </c>
      <c r="K108" s="70">
        <v>1.0493460166468489</v>
      </c>
      <c r="L108" s="71">
        <v>3.2104637336504163E-2</v>
      </c>
      <c r="M108" s="53">
        <v>1763</v>
      </c>
      <c r="N108" s="52">
        <v>1691</v>
      </c>
      <c r="O108" s="70">
        <v>1.0648614609571789</v>
      </c>
      <c r="P108" s="71">
        <v>4.534005037783375E-2</v>
      </c>
      <c r="Q108" s="53">
        <v>1828</v>
      </c>
      <c r="R108" s="52">
        <v>1785</v>
      </c>
      <c r="S108" s="70">
        <v>1.0524764150943395</v>
      </c>
      <c r="T108" s="71">
        <v>2.5353773584905662E-2</v>
      </c>
      <c r="U108" s="53">
        <v>1817</v>
      </c>
      <c r="V108" s="52">
        <v>1737</v>
      </c>
      <c r="W108" s="70">
        <v>1.0501813784764209</v>
      </c>
      <c r="X108" s="71">
        <v>4.8367593712212817E-2</v>
      </c>
    </row>
    <row r="109" spans="1:24" ht="15" x14ac:dyDescent="0.25">
      <c r="A109" s="50" t="s">
        <v>287</v>
      </c>
      <c r="B109" s="50" t="s">
        <v>288</v>
      </c>
      <c r="C109" s="50" t="s">
        <v>101</v>
      </c>
      <c r="D109" s="50" t="s">
        <v>102</v>
      </c>
      <c r="E109" s="61">
        <v>909</v>
      </c>
      <c r="F109" s="62">
        <v>790</v>
      </c>
      <c r="G109" s="62">
        <v>872</v>
      </c>
      <c r="H109" s="63">
        <v>913</v>
      </c>
      <c r="I109" s="53">
        <v>846</v>
      </c>
      <c r="J109" s="52">
        <v>739</v>
      </c>
      <c r="K109" s="70">
        <v>0.81298129812981301</v>
      </c>
      <c r="L109" s="71">
        <v>0.11771177117711772</v>
      </c>
      <c r="M109" s="53">
        <v>775</v>
      </c>
      <c r="N109" s="52">
        <v>676</v>
      </c>
      <c r="O109" s="70">
        <v>0.85569620253164558</v>
      </c>
      <c r="P109" s="71">
        <v>0.12531645569620253</v>
      </c>
      <c r="Q109" s="53">
        <v>790</v>
      </c>
      <c r="R109" s="52">
        <v>671</v>
      </c>
      <c r="S109" s="70">
        <v>0.76949541284403666</v>
      </c>
      <c r="T109" s="71">
        <v>0.13646788990825687</v>
      </c>
      <c r="U109" s="53">
        <v>776</v>
      </c>
      <c r="V109" s="52">
        <v>741</v>
      </c>
      <c r="W109" s="70">
        <v>0.81161007667031759</v>
      </c>
      <c r="X109" s="71">
        <v>3.8335158817086525E-2</v>
      </c>
    </row>
    <row r="110" spans="1:24" ht="15" x14ac:dyDescent="0.25">
      <c r="A110" s="50" t="s">
        <v>289</v>
      </c>
      <c r="B110" s="50" t="s">
        <v>290</v>
      </c>
      <c r="C110" s="50" t="s">
        <v>103</v>
      </c>
      <c r="D110" s="50" t="s">
        <v>104</v>
      </c>
      <c r="E110" s="61">
        <v>859</v>
      </c>
      <c r="F110" s="62">
        <v>794</v>
      </c>
      <c r="G110" s="62">
        <v>861</v>
      </c>
      <c r="H110" s="63">
        <v>884</v>
      </c>
      <c r="I110" s="53">
        <v>894</v>
      </c>
      <c r="J110" s="52">
        <v>705</v>
      </c>
      <c r="K110" s="70">
        <v>0.82072176949941789</v>
      </c>
      <c r="L110" s="71">
        <v>0.22002328288707801</v>
      </c>
      <c r="M110" s="53">
        <v>1021</v>
      </c>
      <c r="N110" s="52">
        <v>741</v>
      </c>
      <c r="O110" s="70">
        <v>0.93324937027707811</v>
      </c>
      <c r="P110" s="71">
        <v>0.3526448362720403</v>
      </c>
      <c r="Q110" s="53">
        <v>1023</v>
      </c>
      <c r="R110" s="52">
        <v>777</v>
      </c>
      <c r="S110" s="70">
        <v>0.90243902439024393</v>
      </c>
      <c r="T110" s="71">
        <v>0.2857142857142857</v>
      </c>
      <c r="U110" s="53">
        <v>1096</v>
      </c>
      <c r="V110" s="52">
        <v>777</v>
      </c>
      <c r="W110" s="70">
        <v>0.87895927601809953</v>
      </c>
      <c r="X110" s="71">
        <v>0.36085972850678733</v>
      </c>
    </row>
    <row r="111" spans="1:24" ht="15" x14ac:dyDescent="0.25">
      <c r="A111" s="50" t="s">
        <v>291</v>
      </c>
      <c r="B111" s="50" t="s">
        <v>292</v>
      </c>
      <c r="C111" s="50" t="s">
        <v>103</v>
      </c>
      <c r="D111" s="50" t="s">
        <v>104</v>
      </c>
      <c r="E111" s="61">
        <v>1418</v>
      </c>
      <c r="F111" s="62">
        <v>1235</v>
      </c>
      <c r="G111" s="62">
        <v>1136</v>
      </c>
      <c r="H111" s="63">
        <v>1250</v>
      </c>
      <c r="I111" s="53">
        <v>1516</v>
      </c>
      <c r="J111" s="52">
        <v>1063</v>
      </c>
      <c r="K111" s="70">
        <v>0.74964739069111419</v>
      </c>
      <c r="L111" s="71">
        <v>0.31946403385049366</v>
      </c>
      <c r="M111" s="53">
        <v>1265</v>
      </c>
      <c r="N111" s="52">
        <v>928</v>
      </c>
      <c r="O111" s="70">
        <v>0.75141700404858303</v>
      </c>
      <c r="P111" s="71">
        <v>0.27287449392712548</v>
      </c>
      <c r="Q111" s="53">
        <v>1441</v>
      </c>
      <c r="R111" s="52">
        <v>1095</v>
      </c>
      <c r="S111" s="70">
        <v>0.96390845070422537</v>
      </c>
      <c r="T111" s="71">
        <v>0.30457746478873238</v>
      </c>
      <c r="U111" s="53">
        <v>1410</v>
      </c>
      <c r="V111" s="52">
        <v>1204</v>
      </c>
      <c r="W111" s="70">
        <v>0.96319999999999995</v>
      </c>
      <c r="X111" s="71">
        <v>0.1648</v>
      </c>
    </row>
    <row r="112" spans="1:24" ht="15" x14ac:dyDescent="0.25">
      <c r="A112" s="50" t="s">
        <v>293</v>
      </c>
      <c r="B112" s="50" t="s">
        <v>6</v>
      </c>
      <c r="C112" s="50" t="s">
        <v>103</v>
      </c>
      <c r="D112" s="50" t="s">
        <v>104</v>
      </c>
      <c r="E112" s="61">
        <v>657</v>
      </c>
      <c r="F112" s="62">
        <v>662</v>
      </c>
      <c r="G112" s="62">
        <v>697</v>
      </c>
      <c r="H112" s="63">
        <v>753</v>
      </c>
      <c r="I112" s="53">
        <v>794</v>
      </c>
      <c r="J112" s="52">
        <v>648</v>
      </c>
      <c r="K112" s="70">
        <v>0.98630136986301364</v>
      </c>
      <c r="L112" s="71">
        <v>0.22222222222222221</v>
      </c>
      <c r="M112" s="53">
        <v>842</v>
      </c>
      <c r="N112" s="52">
        <v>665</v>
      </c>
      <c r="O112" s="70">
        <v>1.0045317220543806</v>
      </c>
      <c r="P112" s="71">
        <v>0.26737160120845921</v>
      </c>
      <c r="Q112" s="53">
        <v>969</v>
      </c>
      <c r="R112" s="52">
        <v>724</v>
      </c>
      <c r="S112" s="70">
        <v>1.0387374461979915</v>
      </c>
      <c r="T112" s="71">
        <v>0.35150645624103299</v>
      </c>
      <c r="U112" s="53">
        <v>1215</v>
      </c>
      <c r="V112" s="52">
        <v>719</v>
      </c>
      <c r="W112" s="70">
        <v>0.95484727755644094</v>
      </c>
      <c r="X112" s="71">
        <v>0.6586985391766268</v>
      </c>
    </row>
    <row r="113" spans="1:24" ht="15" x14ac:dyDescent="0.25">
      <c r="A113" s="50" t="s">
        <v>294</v>
      </c>
      <c r="B113" s="50" t="s">
        <v>295</v>
      </c>
      <c r="C113" s="50" t="s">
        <v>103</v>
      </c>
      <c r="D113" s="50" t="s">
        <v>104</v>
      </c>
      <c r="E113" s="61">
        <v>1337</v>
      </c>
      <c r="F113" s="62">
        <v>1238</v>
      </c>
      <c r="G113" s="62">
        <v>1231</v>
      </c>
      <c r="H113" s="63">
        <v>1296</v>
      </c>
      <c r="I113" s="53">
        <v>1267</v>
      </c>
      <c r="J113" s="52">
        <v>893</v>
      </c>
      <c r="K113" s="70">
        <v>0.66791323859386686</v>
      </c>
      <c r="L113" s="71">
        <v>0.27973074046372476</v>
      </c>
      <c r="M113" s="53">
        <v>1512</v>
      </c>
      <c r="N113" s="52">
        <v>1107</v>
      </c>
      <c r="O113" s="70">
        <v>0.89418416801292411</v>
      </c>
      <c r="P113" s="71">
        <v>0.327140549273021</v>
      </c>
      <c r="Q113" s="53">
        <v>1455</v>
      </c>
      <c r="R113" s="52">
        <v>1109</v>
      </c>
      <c r="S113" s="70">
        <v>0.90089358245328999</v>
      </c>
      <c r="T113" s="71">
        <v>0.28107229894394803</v>
      </c>
      <c r="U113" s="53">
        <v>1496</v>
      </c>
      <c r="V113" s="52">
        <v>1096</v>
      </c>
      <c r="W113" s="70">
        <v>0.84567901234567899</v>
      </c>
      <c r="X113" s="71">
        <v>0.30864197530864196</v>
      </c>
    </row>
    <row r="114" spans="1:24" ht="15" x14ac:dyDescent="0.25">
      <c r="A114" s="50" t="s">
        <v>296</v>
      </c>
      <c r="B114" s="50" t="s">
        <v>297</v>
      </c>
      <c r="C114" s="50" t="s">
        <v>103</v>
      </c>
      <c r="D114" s="50" t="s">
        <v>104</v>
      </c>
      <c r="E114" s="61">
        <v>1051</v>
      </c>
      <c r="F114" s="62">
        <v>945</v>
      </c>
      <c r="G114" s="62">
        <v>983</v>
      </c>
      <c r="H114" s="63">
        <v>968</v>
      </c>
      <c r="I114" s="53">
        <v>1240</v>
      </c>
      <c r="J114" s="52">
        <v>945</v>
      </c>
      <c r="K114" s="70">
        <v>0.89914367269267359</v>
      </c>
      <c r="L114" s="71">
        <v>0.28068506184586106</v>
      </c>
      <c r="M114" s="53">
        <v>1092</v>
      </c>
      <c r="N114" s="52">
        <v>825</v>
      </c>
      <c r="O114" s="70">
        <v>0.87301587301587302</v>
      </c>
      <c r="P114" s="71">
        <v>0.28253968253968254</v>
      </c>
      <c r="Q114" s="53">
        <v>1321</v>
      </c>
      <c r="R114" s="52">
        <v>856</v>
      </c>
      <c r="S114" s="70">
        <v>0.87080366225839267</v>
      </c>
      <c r="T114" s="71">
        <v>0.47304170905391657</v>
      </c>
      <c r="U114" s="53">
        <v>1367</v>
      </c>
      <c r="V114" s="52">
        <v>1055</v>
      </c>
      <c r="W114" s="70">
        <v>1.0898760330578512</v>
      </c>
      <c r="X114" s="71">
        <v>0.32231404958677684</v>
      </c>
    </row>
    <row r="115" spans="1:24" ht="15" x14ac:dyDescent="0.25">
      <c r="A115" s="50" t="s">
        <v>298</v>
      </c>
      <c r="B115" s="50" t="s">
        <v>299</v>
      </c>
      <c r="C115" s="50" t="s">
        <v>103</v>
      </c>
      <c r="D115" s="50" t="s">
        <v>104</v>
      </c>
      <c r="E115" s="61">
        <v>674</v>
      </c>
      <c r="F115" s="62">
        <v>672</v>
      </c>
      <c r="G115" s="62">
        <v>658</v>
      </c>
      <c r="H115" s="63">
        <v>718</v>
      </c>
      <c r="I115" s="53">
        <v>839</v>
      </c>
      <c r="J115" s="52">
        <v>613</v>
      </c>
      <c r="K115" s="70">
        <v>0.90949554896142437</v>
      </c>
      <c r="L115" s="71">
        <v>0.33531157270029671</v>
      </c>
      <c r="M115" s="53">
        <v>847</v>
      </c>
      <c r="N115" s="52">
        <v>588</v>
      </c>
      <c r="O115" s="70">
        <v>0.875</v>
      </c>
      <c r="P115" s="71">
        <v>0.38541666666666669</v>
      </c>
      <c r="Q115" s="53">
        <v>764</v>
      </c>
      <c r="R115" s="52">
        <v>559</v>
      </c>
      <c r="S115" s="70">
        <v>0.84954407294832823</v>
      </c>
      <c r="T115" s="71">
        <v>0.31155015197568386</v>
      </c>
      <c r="U115" s="53">
        <v>886</v>
      </c>
      <c r="V115" s="52">
        <v>683</v>
      </c>
      <c r="W115" s="70">
        <v>0.95125348189415038</v>
      </c>
      <c r="X115" s="71">
        <v>0.28272980501392758</v>
      </c>
    </row>
    <row r="116" spans="1:24" ht="15" x14ac:dyDescent="0.25">
      <c r="A116" s="50" t="s">
        <v>300</v>
      </c>
      <c r="B116" s="50" t="s">
        <v>301</v>
      </c>
      <c r="C116" s="50" t="s">
        <v>103</v>
      </c>
      <c r="D116" s="50" t="s">
        <v>104</v>
      </c>
      <c r="E116" s="61">
        <v>1169</v>
      </c>
      <c r="F116" s="62">
        <v>1085</v>
      </c>
      <c r="G116" s="62">
        <v>1076</v>
      </c>
      <c r="H116" s="63">
        <v>1135</v>
      </c>
      <c r="I116" s="53">
        <v>1240</v>
      </c>
      <c r="J116" s="52">
        <v>787</v>
      </c>
      <c r="K116" s="70">
        <v>0.67322497861420016</v>
      </c>
      <c r="L116" s="71">
        <v>0.38751069289991447</v>
      </c>
      <c r="M116" s="53">
        <v>1234</v>
      </c>
      <c r="N116" s="52">
        <v>784</v>
      </c>
      <c r="O116" s="70">
        <v>0.72258064516129028</v>
      </c>
      <c r="P116" s="71">
        <v>0.41474654377880182</v>
      </c>
      <c r="Q116" s="53">
        <v>1288</v>
      </c>
      <c r="R116" s="52">
        <v>869</v>
      </c>
      <c r="S116" s="70">
        <v>0.80762081784386619</v>
      </c>
      <c r="T116" s="71">
        <v>0.38940520446096655</v>
      </c>
      <c r="U116" s="53">
        <v>1350</v>
      </c>
      <c r="V116" s="52">
        <v>915</v>
      </c>
      <c r="W116" s="70">
        <v>0.80616740088105732</v>
      </c>
      <c r="X116" s="71">
        <v>0.38325991189427311</v>
      </c>
    </row>
    <row r="117" spans="1:24" ht="15" x14ac:dyDescent="0.25">
      <c r="A117" s="50" t="s">
        <v>302</v>
      </c>
      <c r="B117" s="50" t="s">
        <v>303</v>
      </c>
      <c r="C117" s="50" t="s">
        <v>103</v>
      </c>
      <c r="D117" s="50" t="s">
        <v>104</v>
      </c>
      <c r="E117" s="61">
        <v>1327</v>
      </c>
      <c r="F117" s="62">
        <v>1262</v>
      </c>
      <c r="G117" s="62">
        <v>1285</v>
      </c>
      <c r="H117" s="63">
        <v>1308</v>
      </c>
      <c r="I117" s="53">
        <v>1425</v>
      </c>
      <c r="J117" s="52">
        <v>1083</v>
      </c>
      <c r="K117" s="70">
        <v>0.8161266013564431</v>
      </c>
      <c r="L117" s="71">
        <v>0.25772418990203466</v>
      </c>
      <c r="M117" s="53">
        <v>1342</v>
      </c>
      <c r="N117" s="52">
        <v>1017</v>
      </c>
      <c r="O117" s="70">
        <v>0.80586370839936605</v>
      </c>
      <c r="P117" s="71">
        <v>0.25752773375594296</v>
      </c>
      <c r="Q117" s="53">
        <v>1415</v>
      </c>
      <c r="R117" s="52">
        <v>1114</v>
      </c>
      <c r="S117" s="70">
        <v>0.86692607003891053</v>
      </c>
      <c r="T117" s="71">
        <v>0.23424124513618677</v>
      </c>
      <c r="U117" s="53">
        <v>1467</v>
      </c>
      <c r="V117" s="52">
        <v>1179</v>
      </c>
      <c r="W117" s="70">
        <v>0.90137614678899081</v>
      </c>
      <c r="X117" s="71">
        <v>0.22018348623853212</v>
      </c>
    </row>
    <row r="118" spans="1:24" ht="15" x14ac:dyDescent="0.25">
      <c r="A118" s="50" t="s">
        <v>304</v>
      </c>
      <c r="B118" s="50" t="s">
        <v>305</v>
      </c>
      <c r="C118" s="50" t="s">
        <v>103</v>
      </c>
      <c r="D118" s="50" t="s">
        <v>104</v>
      </c>
      <c r="E118" s="61">
        <v>1483</v>
      </c>
      <c r="F118" s="62">
        <v>1382</v>
      </c>
      <c r="G118" s="62">
        <v>1470</v>
      </c>
      <c r="H118" s="63">
        <v>1457</v>
      </c>
      <c r="I118" s="53">
        <v>1621</v>
      </c>
      <c r="J118" s="52">
        <v>1204</v>
      </c>
      <c r="K118" s="70">
        <v>0.81186783546864461</v>
      </c>
      <c r="L118" s="71">
        <v>0.28118678354686444</v>
      </c>
      <c r="M118" s="53">
        <v>1770</v>
      </c>
      <c r="N118" s="52">
        <v>1368</v>
      </c>
      <c r="O118" s="70">
        <v>0.98986975397973953</v>
      </c>
      <c r="P118" s="71">
        <v>0.29088277858176553</v>
      </c>
      <c r="Q118" s="53">
        <v>1782</v>
      </c>
      <c r="R118" s="52">
        <v>1448</v>
      </c>
      <c r="S118" s="70">
        <v>0.98503401360544218</v>
      </c>
      <c r="T118" s="71">
        <v>0.22721088435374151</v>
      </c>
      <c r="U118" s="53">
        <v>1762</v>
      </c>
      <c r="V118" s="52">
        <v>1352</v>
      </c>
      <c r="W118" s="70">
        <v>0.92793411118737135</v>
      </c>
      <c r="X118" s="71">
        <v>0.28140013726835966</v>
      </c>
    </row>
    <row r="119" spans="1:24" ht="15" x14ac:dyDescent="0.25">
      <c r="A119" s="50" t="s">
        <v>306</v>
      </c>
      <c r="B119" s="50" t="s">
        <v>307</v>
      </c>
      <c r="C119" s="50" t="s">
        <v>103</v>
      </c>
      <c r="D119" s="50" t="s">
        <v>104</v>
      </c>
      <c r="E119" s="61">
        <v>1319</v>
      </c>
      <c r="F119" s="62">
        <v>1155</v>
      </c>
      <c r="G119" s="62">
        <v>1088</v>
      </c>
      <c r="H119" s="63">
        <v>1147</v>
      </c>
      <c r="I119" s="53">
        <v>1179</v>
      </c>
      <c r="J119" s="52">
        <v>827</v>
      </c>
      <c r="K119" s="70">
        <v>0.6269901440485216</v>
      </c>
      <c r="L119" s="71">
        <v>0.26686884003032602</v>
      </c>
      <c r="M119" s="53">
        <v>1249</v>
      </c>
      <c r="N119" s="52">
        <v>793</v>
      </c>
      <c r="O119" s="70">
        <v>0.68658008658008662</v>
      </c>
      <c r="P119" s="71">
        <v>0.39480519480519483</v>
      </c>
      <c r="Q119" s="53">
        <v>1090</v>
      </c>
      <c r="R119" s="52">
        <v>775</v>
      </c>
      <c r="S119" s="70">
        <v>0.7123161764705882</v>
      </c>
      <c r="T119" s="71">
        <v>0.28952205882352944</v>
      </c>
      <c r="U119" s="53">
        <v>1113</v>
      </c>
      <c r="V119" s="52">
        <v>753</v>
      </c>
      <c r="W119" s="70">
        <v>0.65649520488230162</v>
      </c>
      <c r="X119" s="71">
        <v>0.31386224934612034</v>
      </c>
    </row>
    <row r="120" spans="1:24" ht="15" x14ac:dyDescent="0.25">
      <c r="A120" s="50" t="s">
        <v>308</v>
      </c>
      <c r="B120" s="50" t="s">
        <v>309</v>
      </c>
      <c r="C120" s="50" t="s">
        <v>103</v>
      </c>
      <c r="D120" s="50" t="s">
        <v>104</v>
      </c>
      <c r="E120" s="61">
        <v>1047</v>
      </c>
      <c r="F120" s="62">
        <v>1026</v>
      </c>
      <c r="G120" s="62">
        <v>979</v>
      </c>
      <c r="H120" s="63">
        <v>1135</v>
      </c>
      <c r="I120" s="53">
        <v>1337</v>
      </c>
      <c r="J120" s="52">
        <v>833</v>
      </c>
      <c r="K120" s="70">
        <v>0.79560649474689593</v>
      </c>
      <c r="L120" s="71">
        <v>0.48137535816618909</v>
      </c>
      <c r="M120" s="53">
        <v>1294</v>
      </c>
      <c r="N120" s="52">
        <v>807</v>
      </c>
      <c r="O120" s="70">
        <v>0.78654970760233922</v>
      </c>
      <c r="P120" s="71">
        <v>0.4746588693957115</v>
      </c>
      <c r="Q120" s="53">
        <v>1160</v>
      </c>
      <c r="R120" s="52">
        <v>804</v>
      </c>
      <c r="S120" s="70">
        <v>0.82124616956077634</v>
      </c>
      <c r="T120" s="71">
        <v>0.36363636363636365</v>
      </c>
      <c r="U120" s="53">
        <v>2043</v>
      </c>
      <c r="V120" s="52">
        <v>706</v>
      </c>
      <c r="W120" s="70">
        <v>0.62202643171806171</v>
      </c>
      <c r="X120" s="71">
        <v>1.1779735682819383</v>
      </c>
    </row>
    <row r="121" spans="1:24" ht="15" x14ac:dyDescent="0.25">
      <c r="A121" s="50" t="s">
        <v>310</v>
      </c>
      <c r="B121" s="50" t="s">
        <v>311</v>
      </c>
      <c r="C121" s="50" t="s">
        <v>103</v>
      </c>
      <c r="D121" s="50" t="s">
        <v>104</v>
      </c>
      <c r="E121" s="61">
        <v>630</v>
      </c>
      <c r="F121" s="62">
        <v>587</v>
      </c>
      <c r="G121" s="62">
        <v>629</v>
      </c>
      <c r="H121" s="63">
        <v>647</v>
      </c>
      <c r="I121" s="53">
        <v>654</v>
      </c>
      <c r="J121" s="52">
        <v>551</v>
      </c>
      <c r="K121" s="70">
        <v>0.8746031746031746</v>
      </c>
      <c r="L121" s="71">
        <v>0.16349206349206349</v>
      </c>
      <c r="M121" s="53">
        <v>828</v>
      </c>
      <c r="N121" s="52">
        <v>605</v>
      </c>
      <c r="O121" s="70">
        <v>1.030664395229983</v>
      </c>
      <c r="P121" s="71">
        <v>0.37989778534923341</v>
      </c>
      <c r="Q121" s="53">
        <v>840</v>
      </c>
      <c r="R121" s="52">
        <v>686</v>
      </c>
      <c r="S121" s="70">
        <v>1.0906200317965025</v>
      </c>
      <c r="T121" s="71">
        <v>0.24483306836248012</v>
      </c>
      <c r="U121" s="53">
        <v>865</v>
      </c>
      <c r="V121" s="52">
        <v>668</v>
      </c>
      <c r="W121" s="70">
        <v>1.0324574961360125</v>
      </c>
      <c r="X121" s="71">
        <v>0.30448222565687788</v>
      </c>
    </row>
    <row r="122" spans="1:24" ht="15" x14ac:dyDescent="0.25">
      <c r="A122" s="50" t="s">
        <v>312</v>
      </c>
      <c r="B122" s="50" t="s">
        <v>313</v>
      </c>
      <c r="C122" s="50" t="s">
        <v>103</v>
      </c>
      <c r="D122" s="50" t="s">
        <v>104</v>
      </c>
      <c r="E122" s="61">
        <v>1165</v>
      </c>
      <c r="F122" s="62">
        <v>1045</v>
      </c>
      <c r="G122" s="62">
        <v>971</v>
      </c>
      <c r="H122" s="63">
        <v>1022</v>
      </c>
      <c r="I122" s="53">
        <v>1272</v>
      </c>
      <c r="J122" s="52">
        <v>786</v>
      </c>
      <c r="K122" s="70">
        <v>0.67467811158798285</v>
      </c>
      <c r="L122" s="71">
        <v>0.41716738197424891</v>
      </c>
      <c r="M122" s="53">
        <v>1301</v>
      </c>
      <c r="N122" s="52">
        <v>856</v>
      </c>
      <c r="O122" s="70">
        <v>0.81913875598086128</v>
      </c>
      <c r="P122" s="71">
        <v>0.42583732057416268</v>
      </c>
      <c r="Q122" s="53">
        <v>1097</v>
      </c>
      <c r="R122" s="52">
        <v>787</v>
      </c>
      <c r="S122" s="70">
        <v>0.81050463439752829</v>
      </c>
      <c r="T122" s="71">
        <v>0.31925849639546861</v>
      </c>
      <c r="U122" s="53">
        <v>1272</v>
      </c>
      <c r="V122" s="52">
        <v>881</v>
      </c>
      <c r="W122" s="70">
        <v>0.86203522504892371</v>
      </c>
      <c r="X122" s="71">
        <v>0.38258317025440314</v>
      </c>
    </row>
    <row r="123" spans="1:24" ht="15" x14ac:dyDescent="0.25">
      <c r="A123" s="50" t="s">
        <v>314</v>
      </c>
      <c r="B123" s="50" t="s">
        <v>315</v>
      </c>
      <c r="C123" s="50" t="s">
        <v>103</v>
      </c>
      <c r="D123" s="50" t="s">
        <v>104</v>
      </c>
      <c r="E123" s="61">
        <v>767</v>
      </c>
      <c r="F123" s="62">
        <v>742</v>
      </c>
      <c r="G123" s="62">
        <v>742</v>
      </c>
      <c r="H123" s="63">
        <v>809</v>
      </c>
      <c r="I123" s="53">
        <v>720</v>
      </c>
      <c r="J123" s="52">
        <v>485</v>
      </c>
      <c r="K123" s="70">
        <v>0.63233376792698825</v>
      </c>
      <c r="L123" s="71">
        <v>0.30638852672750977</v>
      </c>
      <c r="M123" s="53">
        <v>867</v>
      </c>
      <c r="N123" s="52">
        <v>597</v>
      </c>
      <c r="O123" s="70">
        <v>0.80458221024258758</v>
      </c>
      <c r="P123" s="71">
        <v>0.36388140161725069</v>
      </c>
      <c r="Q123" s="53">
        <v>812</v>
      </c>
      <c r="R123" s="52">
        <v>633</v>
      </c>
      <c r="S123" s="70">
        <v>0.85309973045822107</v>
      </c>
      <c r="T123" s="71">
        <v>0.24123989218328842</v>
      </c>
      <c r="U123" s="53">
        <v>964</v>
      </c>
      <c r="V123" s="52">
        <v>704</v>
      </c>
      <c r="W123" s="70">
        <v>0.8702101359703337</v>
      </c>
      <c r="X123" s="71">
        <v>0.32138442521631644</v>
      </c>
    </row>
    <row r="124" spans="1:24" ht="15" x14ac:dyDescent="0.25">
      <c r="A124" s="50" t="s">
        <v>316</v>
      </c>
      <c r="B124" s="50" t="s">
        <v>317</v>
      </c>
      <c r="C124" s="50" t="s">
        <v>103</v>
      </c>
      <c r="D124" s="50" t="s">
        <v>104</v>
      </c>
      <c r="E124" s="61">
        <v>725</v>
      </c>
      <c r="F124" s="62">
        <v>651</v>
      </c>
      <c r="G124" s="62">
        <v>691</v>
      </c>
      <c r="H124" s="63">
        <v>682</v>
      </c>
      <c r="I124" s="53">
        <v>793</v>
      </c>
      <c r="J124" s="52">
        <v>668</v>
      </c>
      <c r="K124" s="70">
        <v>0.92137931034482756</v>
      </c>
      <c r="L124" s="71">
        <v>0.17241379310344829</v>
      </c>
      <c r="M124" s="53">
        <v>842</v>
      </c>
      <c r="N124" s="52">
        <v>684</v>
      </c>
      <c r="O124" s="70">
        <v>1.0506912442396312</v>
      </c>
      <c r="P124" s="71">
        <v>0.24270353302611367</v>
      </c>
      <c r="Q124" s="53">
        <v>775</v>
      </c>
      <c r="R124" s="52">
        <v>676</v>
      </c>
      <c r="S124" s="70">
        <v>0.97829232995658466</v>
      </c>
      <c r="T124" s="71">
        <v>0.14327062228654125</v>
      </c>
      <c r="U124" s="53">
        <v>805</v>
      </c>
      <c r="V124" s="52">
        <v>669</v>
      </c>
      <c r="W124" s="70">
        <v>0.98093841642228741</v>
      </c>
      <c r="X124" s="71">
        <v>0.19941348973607037</v>
      </c>
    </row>
    <row r="125" spans="1:24" ht="15" x14ac:dyDescent="0.25">
      <c r="A125" s="50" t="s">
        <v>318</v>
      </c>
      <c r="B125" s="50" t="s">
        <v>319</v>
      </c>
      <c r="C125" s="50" t="s">
        <v>103</v>
      </c>
      <c r="D125" s="50" t="s">
        <v>104</v>
      </c>
      <c r="E125" s="61">
        <v>937</v>
      </c>
      <c r="F125" s="62">
        <v>950</v>
      </c>
      <c r="G125" s="62">
        <v>909</v>
      </c>
      <c r="H125" s="63">
        <v>1067</v>
      </c>
      <c r="I125" s="53">
        <v>958</v>
      </c>
      <c r="J125" s="52">
        <v>769</v>
      </c>
      <c r="K125" s="70">
        <v>0.82070437566702237</v>
      </c>
      <c r="L125" s="71">
        <v>0.20170757737459979</v>
      </c>
      <c r="M125" s="53">
        <v>1037</v>
      </c>
      <c r="N125" s="52">
        <v>841</v>
      </c>
      <c r="O125" s="70">
        <v>0.88526315789473686</v>
      </c>
      <c r="P125" s="71">
        <v>0.2063157894736842</v>
      </c>
      <c r="Q125" s="53">
        <v>989</v>
      </c>
      <c r="R125" s="52">
        <v>806</v>
      </c>
      <c r="S125" s="70">
        <v>0.88668866886688669</v>
      </c>
      <c r="T125" s="71">
        <v>0.20132013201320131</v>
      </c>
      <c r="U125" s="53">
        <v>1192</v>
      </c>
      <c r="V125" s="52">
        <v>922</v>
      </c>
      <c r="W125" s="70">
        <v>0.86410496719775065</v>
      </c>
      <c r="X125" s="71">
        <v>0.25304592314901592</v>
      </c>
    </row>
    <row r="126" spans="1:24" ht="15" x14ac:dyDescent="0.25">
      <c r="A126" s="50" t="s">
        <v>320</v>
      </c>
      <c r="B126" s="50" t="s">
        <v>321</v>
      </c>
      <c r="C126" s="50" t="s">
        <v>103</v>
      </c>
      <c r="D126" s="50" t="s">
        <v>104</v>
      </c>
      <c r="E126" s="61">
        <v>1087</v>
      </c>
      <c r="F126" s="62">
        <v>998</v>
      </c>
      <c r="G126" s="62">
        <v>1076</v>
      </c>
      <c r="H126" s="63">
        <v>1157</v>
      </c>
      <c r="I126" s="53">
        <v>1292</v>
      </c>
      <c r="J126" s="52">
        <v>970</v>
      </c>
      <c r="K126" s="70">
        <v>0.89236430542778289</v>
      </c>
      <c r="L126" s="71">
        <v>0.29622815087396503</v>
      </c>
      <c r="M126" s="53">
        <v>1223</v>
      </c>
      <c r="N126" s="52">
        <v>918</v>
      </c>
      <c r="O126" s="70">
        <v>0.91983967935871747</v>
      </c>
      <c r="P126" s="71">
        <v>0.30561122244488975</v>
      </c>
      <c r="Q126" s="53">
        <v>1287</v>
      </c>
      <c r="R126" s="52">
        <v>1034</v>
      </c>
      <c r="S126" s="70">
        <v>0.96096654275092941</v>
      </c>
      <c r="T126" s="71">
        <v>0.23513011152416358</v>
      </c>
      <c r="U126" s="53">
        <v>1295</v>
      </c>
      <c r="V126" s="52">
        <v>1006</v>
      </c>
      <c r="W126" s="70">
        <v>0.8694900605012964</v>
      </c>
      <c r="X126" s="71">
        <v>0.24978392394122731</v>
      </c>
    </row>
    <row r="127" spans="1:24" ht="15" x14ac:dyDescent="0.25">
      <c r="A127" s="50" t="s">
        <v>322</v>
      </c>
      <c r="B127" s="50" t="s">
        <v>323</v>
      </c>
      <c r="C127" s="50" t="s">
        <v>103</v>
      </c>
      <c r="D127" s="50" t="s">
        <v>104</v>
      </c>
      <c r="E127" s="61">
        <v>746</v>
      </c>
      <c r="F127" s="62">
        <v>752</v>
      </c>
      <c r="G127" s="62">
        <v>679</v>
      </c>
      <c r="H127" s="63">
        <v>712</v>
      </c>
      <c r="I127" s="53">
        <v>795</v>
      </c>
      <c r="J127" s="52">
        <v>535</v>
      </c>
      <c r="K127" s="70">
        <v>0.71715817694369977</v>
      </c>
      <c r="L127" s="71">
        <v>0.34852546916890081</v>
      </c>
      <c r="M127" s="53">
        <v>780</v>
      </c>
      <c r="N127" s="52">
        <v>534</v>
      </c>
      <c r="O127" s="70">
        <v>0.71010638297872342</v>
      </c>
      <c r="P127" s="71">
        <v>0.3271276595744681</v>
      </c>
      <c r="Q127" s="53">
        <v>818</v>
      </c>
      <c r="R127" s="52">
        <v>592</v>
      </c>
      <c r="S127" s="70">
        <v>0.87187039764359353</v>
      </c>
      <c r="T127" s="71">
        <v>0.3328424153166421</v>
      </c>
      <c r="U127" s="53">
        <v>914</v>
      </c>
      <c r="V127" s="52">
        <v>689</v>
      </c>
      <c r="W127" s="70">
        <v>0.96769662921348309</v>
      </c>
      <c r="X127" s="71">
        <v>0.3160112359550562</v>
      </c>
    </row>
    <row r="128" spans="1:24" ht="15" x14ac:dyDescent="0.25">
      <c r="A128" s="50" t="s">
        <v>324</v>
      </c>
      <c r="B128" s="50" t="s">
        <v>325</v>
      </c>
      <c r="C128" s="50" t="s">
        <v>103</v>
      </c>
      <c r="D128" s="50" t="s">
        <v>104</v>
      </c>
      <c r="E128" s="61">
        <v>422</v>
      </c>
      <c r="F128" s="62">
        <v>451</v>
      </c>
      <c r="G128" s="62">
        <v>468</v>
      </c>
      <c r="H128" s="63">
        <v>455</v>
      </c>
      <c r="I128" s="53">
        <v>539</v>
      </c>
      <c r="J128" s="52">
        <v>361</v>
      </c>
      <c r="K128" s="70">
        <v>0.85545023696682465</v>
      </c>
      <c r="L128" s="71">
        <v>0.4218009478672986</v>
      </c>
      <c r="M128" s="53">
        <v>552</v>
      </c>
      <c r="N128" s="52">
        <v>425</v>
      </c>
      <c r="O128" s="70">
        <v>0.94235033259423506</v>
      </c>
      <c r="P128" s="71">
        <v>0.28159645232815966</v>
      </c>
      <c r="Q128" s="53">
        <v>570</v>
      </c>
      <c r="R128" s="52">
        <v>416</v>
      </c>
      <c r="S128" s="70">
        <v>0.88888888888888884</v>
      </c>
      <c r="T128" s="71">
        <v>0.32905982905982906</v>
      </c>
      <c r="U128" s="53">
        <v>597</v>
      </c>
      <c r="V128" s="52">
        <v>410</v>
      </c>
      <c r="W128" s="70">
        <v>0.90109890109890112</v>
      </c>
      <c r="X128" s="71">
        <v>0.41098901098901097</v>
      </c>
    </row>
    <row r="129" spans="1:24" ht="15" x14ac:dyDescent="0.25">
      <c r="A129" s="50" t="s">
        <v>326</v>
      </c>
      <c r="B129" s="50" t="s">
        <v>327</v>
      </c>
      <c r="C129" s="50" t="s">
        <v>103</v>
      </c>
      <c r="D129" s="50" t="s">
        <v>104</v>
      </c>
      <c r="E129" s="61">
        <v>645</v>
      </c>
      <c r="F129" s="62">
        <v>571</v>
      </c>
      <c r="G129" s="62">
        <v>627</v>
      </c>
      <c r="H129" s="63">
        <v>639</v>
      </c>
      <c r="I129" s="53">
        <v>676</v>
      </c>
      <c r="J129" s="52">
        <v>540</v>
      </c>
      <c r="K129" s="70">
        <v>0.83720930232558144</v>
      </c>
      <c r="L129" s="71">
        <v>0.21085271317829457</v>
      </c>
      <c r="M129" s="53">
        <v>650</v>
      </c>
      <c r="N129" s="52">
        <v>533</v>
      </c>
      <c r="O129" s="70">
        <v>0.93345008756567427</v>
      </c>
      <c r="P129" s="71">
        <v>0.20490367775831875</v>
      </c>
      <c r="Q129" s="53">
        <v>661</v>
      </c>
      <c r="R129" s="52">
        <v>545</v>
      </c>
      <c r="S129" s="70">
        <v>0.86921850079744811</v>
      </c>
      <c r="T129" s="71">
        <v>0.1850079744816587</v>
      </c>
      <c r="U129" s="53">
        <v>703</v>
      </c>
      <c r="V129" s="52">
        <v>582</v>
      </c>
      <c r="W129" s="70">
        <v>0.91079812206572774</v>
      </c>
      <c r="X129" s="71">
        <v>0.18935837245696402</v>
      </c>
    </row>
    <row r="130" spans="1:24" ht="15" x14ac:dyDescent="0.25">
      <c r="A130" s="50" t="s">
        <v>328</v>
      </c>
      <c r="B130" s="50" t="s">
        <v>329</v>
      </c>
      <c r="C130" s="50" t="s">
        <v>103</v>
      </c>
      <c r="D130" s="50" t="s">
        <v>104</v>
      </c>
      <c r="E130" s="61">
        <v>1177</v>
      </c>
      <c r="F130" s="62">
        <v>1133</v>
      </c>
      <c r="G130" s="62">
        <v>1103</v>
      </c>
      <c r="H130" s="63">
        <v>1206</v>
      </c>
      <c r="I130" s="53">
        <v>1239</v>
      </c>
      <c r="J130" s="52">
        <v>990</v>
      </c>
      <c r="K130" s="70">
        <v>0.84112149532710279</v>
      </c>
      <c r="L130" s="71">
        <v>0.21155480033984708</v>
      </c>
      <c r="M130" s="53">
        <v>2511</v>
      </c>
      <c r="N130" s="52">
        <v>2022</v>
      </c>
      <c r="O130" s="70">
        <v>1.7846425419240952</v>
      </c>
      <c r="P130" s="71">
        <v>0.43159752868490731</v>
      </c>
      <c r="Q130" s="53">
        <v>3405</v>
      </c>
      <c r="R130" s="52">
        <v>3257</v>
      </c>
      <c r="S130" s="70">
        <v>2.9528558476881233</v>
      </c>
      <c r="T130" s="71">
        <v>0.13417951042611062</v>
      </c>
      <c r="U130" s="53">
        <v>1268</v>
      </c>
      <c r="V130" s="52">
        <v>1205</v>
      </c>
      <c r="W130" s="70">
        <v>0.99917081260364837</v>
      </c>
      <c r="X130" s="71">
        <v>5.2238805970149252E-2</v>
      </c>
    </row>
    <row r="131" spans="1:24" ht="15" x14ac:dyDescent="0.25">
      <c r="A131" s="50" t="s">
        <v>330</v>
      </c>
      <c r="B131" s="50" t="s">
        <v>331</v>
      </c>
      <c r="C131" s="50" t="s">
        <v>103</v>
      </c>
      <c r="D131" s="50" t="s">
        <v>104</v>
      </c>
      <c r="E131" s="61">
        <v>1080</v>
      </c>
      <c r="F131" s="62">
        <v>1040</v>
      </c>
      <c r="G131" s="62">
        <v>1053</v>
      </c>
      <c r="H131" s="63">
        <v>1135</v>
      </c>
      <c r="I131" s="53">
        <v>1222</v>
      </c>
      <c r="J131" s="52">
        <v>864</v>
      </c>
      <c r="K131" s="70">
        <v>0.8</v>
      </c>
      <c r="L131" s="71">
        <v>0.33148148148148149</v>
      </c>
      <c r="M131" s="53">
        <v>1102</v>
      </c>
      <c r="N131" s="52">
        <v>802</v>
      </c>
      <c r="O131" s="70">
        <v>0.77115384615384619</v>
      </c>
      <c r="P131" s="71">
        <v>0.28846153846153844</v>
      </c>
      <c r="Q131" s="53">
        <v>1080</v>
      </c>
      <c r="R131" s="52">
        <v>830</v>
      </c>
      <c r="S131" s="70">
        <v>0.78822412155745492</v>
      </c>
      <c r="T131" s="71">
        <v>0.23741690408357075</v>
      </c>
      <c r="U131" s="53">
        <v>1251</v>
      </c>
      <c r="V131" s="52">
        <v>1197</v>
      </c>
      <c r="W131" s="70">
        <v>1.0546255506607929</v>
      </c>
      <c r="X131" s="71">
        <v>4.7577092511013219E-2</v>
      </c>
    </row>
    <row r="132" spans="1:24" ht="15" x14ac:dyDescent="0.25">
      <c r="A132" s="50" t="s">
        <v>332</v>
      </c>
      <c r="B132" s="50" t="s">
        <v>333</v>
      </c>
      <c r="C132" s="50" t="s">
        <v>103</v>
      </c>
      <c r="D132" s="50" t="s">
        <v>104</v>
      </c>
      <c r="E132" s="61">
        <v>1628</v>
      </c>
      <c r="F132" s="62">
        <v>1470</v>
      </c>
      <c r="G132" s="62">
        <v>1517</v>
      </c>
      <c r="H132" s="63">
        <v>1515</v>
      </c>
      <c r="I132" s="53">
        <v>1503</v>
      </c>
      <c r="J132" s="52">
        <v>1100</v>
      </c>
      <c r="K132" s="70">
        <v>0.67567567567567566</v>
      </c>
      <c r="L132" s="71">
        <v>0.24754299754299755</v>
      </c>
      <c r="M132" s="53">
        <v>1601</v>
      </c>
      <c r="N132" s="52">
        <v>1184</v>
      </c>
      <c r="O132" s="70">
        <v>0.80544217687074826</v>
      </c>
      <c r="P132" s="71">
        <v>0.28367346938775512</v>
      </c>
      <c r="Q132" s="53">
        <v>1696</v>
      </c>
      <c r="R132" s="52">
        <v>1208</v>
      </c>
      <c r="S132" s="70">
        <v>0.79630850362557681</v>
      </c>
      <c r="T132" s="71">
        <v>0.3216875411997363</v>
      </c>
      <c r="U132" s="53">
        <v>1704</v>
      </c>
      <c r="V132" s="52">
        <v>1254</v>
      </c>
      <c r="W132" s="70">
        <v>0.82772277227722768</v>
      </c>
      <c r="X132" s="71">
        <v>0.29702970297029702</v>
      </c>
    </row>
    <row r="133" spans="1:24" ht="15" x14ac:dyDescent="0.25">
      <c r="A133" s="50" t="s">
        <v>334</v>
      </c>
      <c r="B133" s="50" t="s">
        <v>335</v>
      </c>
      <c r="C133" s="50" t="s">
        <v>103</v>
      </c>
      <c r="D133" s="50" t="s">
        <v>104</v>
      </c>
      <c r="E133" s="61">
        <v>1046</v>
      </c>
      <c r="F133" s="62">
        <v>941</v>
      </c>
      <c r="G133" s="62">
        <v>972</v>
      </c>
      <c r="H133" s="63">
        <v>1085</v>
      </c>
      <c r="I133" s="53">
        <v>1424</v>
      </c>
      <c r="J133" s="52">
        <v>1019</v>
      </c>
      <c r="K133" s="70">
        <v>0.97418738049713194</v>
      </c>
      <c r="L133" s="71">
        <v>0.38718929254302104</v>
      </c>
      <c r="M133" s="53">
        <v>1246</v>
      </c>
      <c r="N133" s="52">
        <v>804</v>
      </c>
      <c r="O133" s="70">
        <v>0.85441020191285866</v>
      </c>
      <c r="P133" s="71">
        <v>0.46971307120085015</v>
      </c>
      <c r="Q133" s="53">
        <v>1370</v>
      </c>
      <c r="R133" s="52">
        <v>933</v>
      </c>
      <c r="S133" s="70">
        <v>0.95987654320987659</v>
      </c>
      <c r="T133" s="71">
        <v>0.44958847736625512</v>
      </c>
      <c r="U133" s="53">
        <v>1486</v>
      </c>
      <c r="V133" s="52">
        <v>1045</v>
      </c>
      <c r="W133" s="70">
        <v>0.96313364055299544</v>
      </c>
      <c r="X133" s="71">
        <v>0.40645161290322579</v>
      </c>
    </row>
    <row r="134" spans="1:24" ht="15" x14ac:dyDescent="0.25">
      <c r="A134" s="50" t="s">
        <v>336</v>
      </c>
      <c r="B134" s="50" t="s">
        <v>337</v>
      </c>
      <c r="C134" s="50" t="s">
        <v>103</v>
      </c>
      <c r="D134" s="50" t="s">
        <v>104</v>
      </c>
      <c r="E134" s="61">
        <v>670</v>
      </c>
      <c r="F134" s="62">
        <v>612</v>
      </c>
      <c r="G134" s="62">
        <v>658</v>
      </c>
      <c r="H134" s="63">
        <v>676</v>
      </c>
      <c r="I134" s="53">
        <v>784</v>
      </c>
      <c r="J134" s="52">
        <v>659</v>
      </c>
      <c r="K134" s="70">
        <v>0.9835820895522388</v>
      </c>
      <c r="L134" s="71">
        <v>0.18656716417910449</v>
      </c>
      <c r="M134" s="53">
        <v>750</v>
      </c>
      <c r="N134" s="52">
        <v>624</v>
      </c>
      <c r="O134" s="70">
        <v>1.0196078431372548</v>
      </c>
      <c r="P134" s="71">
        <v>0.20588235294117646</v>
      </c>
      <c r="Q134" s="53">
        <v>701</v>
      </c>
      <c r="R134" s="52">
        <v>597</v>
      </c>
      <c r="S134" s="70">
        <v>0.90729483282674772</v>
      </c>
      <c r="T134" s="71">
        <v>0.1580547112462006</v>
      </c>
      <c r="U134" s="53">
        <v>773</v>
      </c>
      <c r="V134" s="52">
        <v>623</v>
      </c>
      <c r="W134" s="70">
        <v>0.92159763313609466</v>
      </c>
      <c r="X134" s="71">
        <v>0.22189349112426035</v>
      </c>
    </row>
    <row r="135" spans="1:24" ht="15" x14ac:dyDescent="0.25">
      <c r="A135" s="50" t="s">
        <v>338</v>
      </c>
      <c r="B135" s="50" t="s">
        <v>339</v>
      </c>
      <c r="C135" s="50" t="s">
        <v>103</v>
      </c>
      <c r="D135" s="50" t="s">
        <v>104</v>
      </c>
      <c r="E135" s="61">
        <v>1115</v>
      </c>
      <c r="F135" s="62">
        <v>1134</v>
      </c>
      <c r="G135" s="62">
        <v>1075</v>
      </c>
      <c r="H135" s="63">
        <v>1217</v>
      </c>
      <c r="I135" s="53">
        <v>1210</v>
      </c>
      <c r="J135" s="52">
        <v>930</v>
      </c>
      <c r="K135" s="70">
        <v>0.8340807174887892</v>
      </c>
      <c r="L135" s="71">
        <v>0.25112107623318386</v>
      </c>
      <c r="M135" s="53">
        <v>1303</v>
      </c>
      <c r="N135" s="52">
        <v>1060</v>
      </c>
      <c r="O135" s="70">
        <v>0.93474426807760136</v>
      </c>
      <c r="P135" s="71">
        <v>0.21428571428571427</v>
      </c>
      <c r="Q135" s="53">
        <v>1319</v>
      </c>
      <c r="R135" s="52">
        <v>1184</v>
      </c>
      <c r="S135" s="70">
        <v>1.1013953488372092</v>
      </c>
      <c r="T135" s="71">
        <v>0.12558139534883722</v>
      </c>
      <c r="U135" s="53">
        <v>1289</v>
      </c>
      <c r="V135" s="52">
        <v>1160</v>
      </c>
      <c r="W135" s="70">
        <v>0.95316351684470013</v>
      </c>
      <c r="X135" s="71">
        <v>0.10599835661462613</v>
      </c>
    </row>
    <row r="136" spans="1:24" ht="15" x14ac:dyDescent="0.25">
      <c r="A136" s="50" t="s">
        <v>340</v>
      </c>
      <c r="B136" s="50" t="s">
        <v>341</v>
      </c>
      <c r="C136" s="50" t="s">
        <v>103</v>
      </c>
      <c r="D136" s="50" t="s">
        <v>104</v>
      </c>
      <c r="E136" s="61">
        <v>1561</v>
      </c>
      <c r="F136" s="62">
        <v>1373</v>
      </c>
      <c r="G136" s="62">
        <v>1384</v>
      </c>
      <c r="H136" s="63">
        <v>1432</v>
      </c>
      <c r="I136" s="53">
        <v>1483</v>
      </c>
      <c r="J136" s="52">
        <v>1058</v>
      </c>
      <c r="K136" s="70">
        <v>0.67777065983344009</v>
      </c>
      <c r="L136" s="71">
        <v>0.27226137091607944</v>
      </c>
      <c r="M136" s="53">
        <v>1369</v>
      </c>
      <c r="N136" s="52">
        <v>1027</v>
      </c>
      <c r="O136" s="70">
        <v>0.7479970866715222</v>
      </c>
      <c r="P136" s="71">
        <v>0.24908958485069191</v>
      </c>
      <c r="Q136" s="53">
        <v>1510</v>
      </c>
      <c r="R136" s="52">
        <v>1241</v>
      </c>
      <c r="S136" s="70">
        <v>0.89667630057803471</v>
      </c>
      <c r="T136" s="71">
        <v>0.19436416184971098</v>
      </c>
      <c r="U136" s="53">
        <v>1453</v>
      </c>
      <c r="V136" s="52">
        <v>1205</v>
      </c>
      <c r="W136" s="70">
        <v>0.84148044692737434</v>
      </c>
      <c r="X136" s="71">
        <v>0.17318435754189945</v>
      </c>
    </row>
    <row r="137" spans="1:24" ht="15" x14ac:dyDescent="0.25">
      <c r="A137" s="50" t="s">
        <v>342</v>
      </c>
      <c r="B137" s="50" t="s">
        <v>343</v>
      </c>
      <c r="C137" s="50" t="s">
        <v>103</v>
      </c>
      <c r="D137" s="50" t="s">
        <v>104</v>
      </c>
      <c r="E137" s="61">
        <v>1167</v>
      </c>
      <c r="F137" s="62">
        <v>1088</v>
      </c>
      <c r="G137" s="62">
        <v>948</v>
      </c>
      <c r="H137" s="63">
        <v>1005</v>
      </c>
      <c r="I137" s="53">
        <v>1392</v>
      </c>
      <c r="J137" s="52">
        <v>1202</v>
      </c>
      <c r="K137" s="70">
        <v>1.0299914310197087</v>
      </c>
      <c r="L137" s="71">
        <v>0.16281062553556128</v>
      </c>
      <c r="M137" s="53">
        <v>1112</v>
      </c>
      <c r="N137" s="52">
        <v>975</v>
      </c>
      <c r="O137" s="70">
        <v>0.89613970588235292</v>
      </c>
      <c r="P137" s="71">
        <v>0.12591911764705882</v>
      </c>
      <c r="Q137" s="53">
        <v>1340</v>
      </c>
      <c r="R137" s="52">
        <v>1235</v>
      </c>
      <c r="S137" s="70">
        <v>1.3027426160337552</v>
      </c>
      <c r="T137" s="71">
        <v>0.11075949367088607</v>
      </c>
      <c r="U137" s="53">
        <v>1375</v>
      </c>
      <c r="V137" s="52">
        <v>1270</v>
      </c>
      <c r="W137" s="70">
        <v>1.263681592039801</v>
      </c>
      <c r="X137" s="71">
        <v>0.1044776119402985</v>
      </c>
    </row>
    <row r="138" spans="1:24" ht="15" x14ac:dyDescent="0.25">
      <c r="A138" s="50" t="s">
        <v>344</v>
      </c>
      <c r="B138" s="50" t="s">
        <v>345</v>
      </c>
      <c r="C138" s="50" t="s">
        <v>103</v>
      </c>
      <c r="D138" s="50" t="s">
        <v>104</v>
      </c>
      <c r="E138" s="61">
        <v>1068</v>
      </c>
      <c r="F138" s="62">
        <v>1014</v>
      </c>
      <c r="G138" s="62">
        <v>1104</v>
      </c>
      <c r="H138" s="63">
        <v>1197</v>
      </c>
      <c r="I138" s="53">
        <v>1308</v>
      </c>
      <c r="J138" s="52">
        <v>1028</v>
      </c>
      <c r="K138" s="70">
        <v>0.96254681647940077</v>
      </c>
      <c r="L138" s="71">
        <v>0.26217228464419473</v>
      </c>
      <c r="M138" s="53">
        <v>1234</v>
      </c>
      <c r="N138" s="52">
        <v>986</v>
      </c>
      <c r="O138" s="70">
        <v>0.97238658777120313</v>
      </c>
      <c r="P138" s="71">
        <v>0.24457593688362919</v>
      </c>
      <c r="Q138" s="53">
        <v>1301</v>
      </c>
      <c r="R138" s="52">
        <v>1019</v>
      </c>
      <c r="S138" s="70">
        <v>0.92300724637681164</v>
      </c>
      <c r="T138" s="71">
        <v>0.25543478260869568</v>
      </c>
      <c r="U138" s="53">
        <v>1407</v>
      </c>
      <c r="V138" s="52">
        <v>1089</v>
      </c>
      <c r="W138" s="70">
        <v>0.90977443609022557</v>
      </c>
      <c r="X138" s="71">
        <v>0.26566416040100249</v>
      </c>
    </row>
    <row r="139" spans="1:24" ht="15" x14ac:dyDescent="0.25">
      <c r="A139" s="50" t="s">
        <v>346</v>
      </c>
      <c r="B139" s="50" t="s">
        <v>347</v>
      </c>
      <c r="C139" s="50" t="s">
        <v>103</v>
      </c>
      <c r="D139" s="50" t="s">
        <v>104</v>
      </c>
      <c r="E139" s="61">
        <v>1305</v>
      </c>
      <c r="F139" s="62">
        <v>1210</v>
      </c>
      <c r="G139" s="62">
        <v>1242</v>
      </c>
      <c r="H139" s="63">
        <v>1394</v>
      </c>
      <c r="I139" s="53">
        <v>1348</v>
      </c>
      <c r="J139" s="52">
        <v>938</v>
      </c>
      <c r="K139" s="70">
        <v>0.71877394636015324</v>
      </c>
      <c r="L139" s="71">
        <v>0.31417624521072796</v>
      </c>
      <c r="M139" s="53">
        <v>1270</v>
      </c>
      <c r="N139" s="52">
        <v>943</v>
      </c>
      <c r="O139" s="70">
        <v>0.77933884297520661</v>
      </c>
      <c r="P139" s="71">
        <v>0.27024793388429752</v>
      </c>
      <c r="Q139" s="53">
        <v>1258</v>
      </c>
      <c r="R139" s="52">
        <v>1023</v>
      </c>
      <c r="S139" s="70">
        <v>0.82367149758454106</v>
      </c>
      <c r="T139" s="71">
        <v>0.18921095008051531</v>
      </c>
      <c r="U139" s="53">
        <v>1481</v>
      </c>
      <c r="V139" s="52">
        <v>1140</v>
      </c>
      <c r="W139" s="70">
        <v>0.8177905308464849</v>
      </c>
      <c r="X139" s="71">
        <v>0.24461979913916787</v>
      </c>
    </row>
    <row r="140" spans="1:24" ht="15" x14ac:dyDescent="0.25">
      <c r="A140" s="50" t="s">
        <v>348</v>
      </c>
      <c r="B140" s="50" t="s">
        <v>349</v>
      </c>
      <c r="C140" s="50" t="s">
        <v>103</v>
      </c>
      <c r="D140" s="50" t="s">
        <v>104</v>
      </c>
      <c r="E140" s="61">
        <v>640</v>
      </c>
      <c r="F140" s="62">
        <v>591</v>
      </c>
      <c r="G140" s="62">
        <v>616</v>
      </c>
      <c r="H140" s="63">
        <v>702</v>
      </c>
      <c r="I140" s="53">
        <v>751</v>
      </c>
      <c r="J140" s="52">
        <v>542</v>
      </c>
      <c r="K140" s="70">
        <v>0.84687500000000004</v>
      </c>
      <c r="L140" s="71">
        <v>0.32656249999999998</v>
      </c>
      <c r="M140" s="53">
        <v>739</v>
      </c>
      <c r="N140" s="52">
        <v>489</v>
      </c>
      <c r="O140" s="70">
        <v>0.82741116751269039</v>
      </c>
      <c r="P140" s="71">
        <v>0.4230118443316413</v>
      </c>
      <c r="Q140" s="53">
        <v>739</v>
      </c>
      <c r="R140" s="52">
        <v>594</v>
      </c>
      <c r="S140" s="70">
        <v>0.9642857142857143</v>
      </c>
      <c r="T140" s="71">
        <v>0.2353896103896104</v>
      </c>
      <c r="U140" s="53">
        <v>794</v>
      </c>
      <c r="V140" s="52">
        <v>596</v>
      </c>
      <c r="W140" s="70">
        <v>0.84900284900284906</v>
      </c>
      <c r="X140" s="71">
        <v>0.28205128205128205</v>
      </c>
    </row>
    <row r="141" spans="1:24" ht="15" x14ac:dyDescent="0.25">
      <c r="A141" s="50" t="s">
        <v>350</v>
      </c>
      <c r="B141" s="50" t="s">
        <v>351</v>
      </c>
      <c r="C141" s="50" t="s">
        <v>105</v>
      </c>
      <c r="D141" s="50" t="s">
        <v>106</v>
      </c>
      <c r="E141" s="61">
        <v>826</v>
      </c>
      <c r="F141" s="62">
        <v>793</v>
      </c>
      <c r="G141" s="62">
        <v>848</v>
      </c>
      <c r="H141" s="63">
        <v>869</v>
      </c>
      <c r="I141" s="53">
        <v>912</v>
      </c>
      <c r="J141" s="52">
        <v>798</v>
      </c>
      <c r="K141" s="70">
        <v>0.96610169491525422</v>
      </c>
      <c r="L141" s="71">
        <v>0.13801452784503632</v>
      </c>
      <c r="M141" s="53">
        <v>972</v>
      </c>
      <c r="N141" s="52">
        <v>768</v>
      </c>
      <c r="O141" s="70">
        <v>0.96847414880201765</v>
      </c>
      <c r="P141" s="71">
        <v>0.25725094577553592</v>
      </c>
      <c r="Q141" s="53">
        <v>1311</v>
      </c>
      <c r="R141" s="52">
        <v>1139</v>
      </c>
      <c r="S141" s="70">
        <v>1.3431603773584906</v>
      </c>
      <c r="T141" s="71">
        <v>0.20283018867924529</v>
      </c>
      <c r="U141" s="53">
        <v>954</v>
      </c>
      <c r="V141" s="52">
        <v>784</v>
      </c>
      <c r="W141" s="70">
        <v>0.90218642117376291</v>
      </c>
      <c r="X141" s="71">
        <v>0.1956271576524741</v>
      </c>
    </row>
    <row r="142" spans="1:24" ht="15" x14ac:dyDescent="0.25">
      <c r="A142" s="50" t="s">
        <v>352</v>
      </c>
      <c r="B142" s="50" t="s">
        <v>353</v>
      </c>
      <c r="C142" s="50" t="s">
        <v>105</v>
      </c>
      <c r="D142" s="50" t="s">
        <v>106</v>
      </c>
      <c r="E142" s="61">
        <v>867</v>
      </c>
      <c r="F142" s="62">
        <v>787</v>
      </c>
      <c r="G142" s="62">
        <v>815</v>
      </c>
      <c r="H142" s="63">
        <v>836</v>
      </c>
      <c r="I142" s="53">
        <v>965</v>
      </c>
      <c r="J142" s="52">
        <v>807</v>
      </c>
      <c r="K142" s="70">
        <v>0.9307958477508651</v>
      </c>
      <c r="L142" s="71">
        <v>0.18223760092272204</v>
      </c>
      <c r="M142" s="53">
        <v>887</v>
      </c>
      <c r="N142" s="52">
        <v>754</v>
      </c>
      <c r="O142" s="70">
        <v>0.95806861499364671</v>
      </c>
      <c r="P142" s="71">
        <v>0.16899618805590852</v>
      </c>
      <c r="Q142" s="53">
        <v>943</v>
      </c>
      <c r="R142" s="52">
        <v>800</v>
      </c>
      <c r="S142" s="70">
        <v>0.98159509202453987</v>
      </c>
      <c r="T142" s="71">
        <v>0.17546012269938649</v>
      </c>
      <c r="U142" s="53">
        <v>980</v>
      </c>
      <c r="V142" s="52">
        <v>811</v>
      </c>
      <c r="W142" s="70">
        <v>0.97009569377990434</v>
      </c>
      <c r="X142" s="71">
        <v>0.20215311004784689</v>
      </c>
    </row>
    <row r="143" spans="1:24" ht="15" x14ac:dyDescent="0.25">
      <c r="A143" s="50" t="s">
        <v>354</v>
      </c>
      <c r="B143" s="50" t="s">
        <v>355</v>
      </c>
      <c r="C143" s="50" t="s">
        <v>105</v>
      </c>
      <c r="D143" s="50" t="s">
        <v>106</v>
      </c>
      <c r="E143" s="61">
        <v>2145</v>
      </c>
      <c r="F143" s="62">
        <v>2027</v>
      </c>
      <c r="G143" s="62">
        <v>2127</v>
      </c>
      <c r="H143" s="63">
        <v>2171</v>
      </c>
      <c r="I143" s="53">
        <v>1941</v>
      </c>
      <c r="J143" s="52">
        <v>1665</v>
      </c>
      <c r="K143" s="70">
        <v>0.77622377622377625</v>
      </c>
      <c r="L143" s="71">
        <v>0.12867132867132866</v>
      </c>
      <c r="M143" s="53">
        <v>1880</v>
      </c>
      <c r="N143" s="52">
        <v>1603</v>
      </c>
      <c r="O143" s="70">
        <v>0.79082387765170203</v>
      </c>
      <c r="P143" s="71">
        <v>0.13665515540207201</v>
      </c>
      <c r="Q143" s="53">
        <v>2126</v>
      </c>
      <c r="R143" s="52">
        <v>1826</v>
      </c>
      <c r="S143" s="70">
        <v>0.85848613070051716</v>
      </c>
      <c r="T143" s="71">
        <v>0.14104372355430184</v>
      </c>
      <c r="U143" s="53">
        <v>2224</v>
      </c>
      <c r="V143" s="52">
        <v>1840</v>
      </c>
      <c r="W143" s="70">
        <v>0.84753569783509908</v>
      </c>
      <c r="X143" s="71">
        <v>0.1768770152003685</v>
      </c>
    </row>
    <row r="144" spans="1:24" ht="15" x14ac:dyDescent="0.25">
      <c r="A144" s="50" t="s">
        <v>356</v>
      </c>
      <c r="B144" s="50" t="s">
        <v>357</v>
      </c>
      <c r="C144" s="50" t="s">
        <v>105</v>
      </c>
      <c r="D144" s="50" t="s">
        <v>106</v>
      </c>
      <c r="E144" s="61">
        <v>485</v>
      </c>
      <c r="F144" s="62">
        <v>521</v>
      </c>
      <c r="G144" s="62">
        <v>493</v>
      </c>
      <c r="H144" s="63">
        <v>465</v>
      </c>
      <c r="I144" s="53">
        <v>540</v>
      </c>
      <c r="J144" s="52">
        <v>446</v>
      </c>
      <c r="K144" s="70">
        <v>0.91958762886597933</v>
      </c>
      <c r="L144" s="71">
        <v>0.19381443298969073</v>
      </c>
      <c r="M144" s="53">
        <v>563</v>
      </c>
      <c r="N144" s="52">
        <v>478</v>
      </c>
      <c r="O144" s="70">
        <v>0.9174664107485605</v>
      </c>
      <c r="P144" s="71">
        <v>0.16314779270633398</v>
      </c>
      <c r="Q144" s="53">
        <v>514</v>
      </c>
      <c r="R144" s="52">
        <v>430</v>
      </c>
      <c r="S144" s="70">
        <v>0.87221095334685594</v>
      </c>
      <c r="T144" s="71">
        <v>0.17038539553752535</v>
      </c>
      <c r="U144" s="53">
        <v>492</v>
      </c>
      <c r="V144" s="52">
        <v>394</v>
      </c>
      <c r="W144" s="70">
        <v>0.84731182795698923</v>
      </c>
      <c r="X144" s="71">
        <v>0.21075268817204301</v>
      </c>
    </row>
    <row r="145" spans="1:24" ht="15" x14ac:dyDescent="0.25">
      <c r="A145" s="50" t="s">
        <v>358</v>
      </c>
      <c r="B145" s="50" t="s">
        <v>359</v>
      </c>
      <c r="C145" s="50" t="s">
        <v>105</v>
      </c>
      <c r="D145" s="50" t="s">
        <v>106</v>
      </c>
      <c r="E145" s="61">
        <v>877</v>
      </c>
      <c r="F145" s="62">
        <v>890</v>
      </c>
      <c r="G145" s="62">
        <v>890</v>
      </c>
      <c r="H145" s="63">
        <v>902</v>
      </c>
      <c r="I145" s="53">
        <v>921</v>
      </c>
      <c r="J145" s="52">
        <v>921</v>
      </c>
      <c r="K145" s="70">
        <v>1.0501710376282782</v>
      </c>
      <c r="L145" s="71">
        <v>0</v>
      </c>
      <c r="M145" s="53">
        <v>926</v>
      </c>
      <c r="N145" s="52">
        <v>926</v>
      </c>
      <c r="O145" s="70">
        <v>1.0404494382022471</v>
      </c>
      <c r="P145" s="71">
        <v>0</v>
      </c>
      <c r="Q145" s="53">
        <v>741</v>
      </c>
      <c r="R145" s="52">
        <v>741</v>
      </c>
      <c r="S145" s="70">
        <v>0.83258426966292132</v>
      </c>
      <c r="T145" s="71">
        <v>0</v>
      </c>
      <c r="U145" s="53">
        <v>877</v>
      </c>
      <c r="V145" s="52">
        <v>877</v>
      </c>
      <c r="W145" s="70">
        <v>0.97228381374722839</v>
      </c>
      <c r="X145" s="71">
        <v>0</v>
      </c>
    </row>
    <row r="146" spans="1:24" ht="15" x14ac:dyDescent="0.25">
      <c r="A146" s="50" t="s">
        <v>360</v>
      </c>
      <c r="B146" s="50" t="s">
        <v>361</v>
      </c>
      <c r="C146" s="50" t="s">
        <v>105</v>
      </c>
      <c r="D146" s="50" t="s">
        <v>106</v>
      </c>
      <c r="E146" s="61">
        <v>3225</v>
      </c>
      <c r="F146" s="62">
        <v>3148</v>
      </c>
      <c r="G146" s="62">
        <v>3429</v>
      </c>
      <c r="H146" s="63">
        <v>3456</v>
      </c>
      <c r="I146" s="53">
        <v>3729</v>
      </c>
      <c r="J146" s="52">
        <v>3375</v>
      </c>
      <c r="K146" s="70">
        <v>1.0465116279069768</v>
      </c>
      <c r="L146" s="71">
        <v>0.10976744186046512</v>
      </c>
      <c r="M146" s="53">
        <v>3639</v>
      </c>
      <c r="N146" s="52">
        <v>3355</v>
      </c>
      <c r="O146" s="70">
        <v>1.0657560355781448</v>
      </c>
      <c r="P146" s="71">
        <v>9.0216010165184241E-2</v>
      </c>
      <c r="Q146" s="53">
        <v>3545</v>
      </c>
      <c r="R146" s="52">
        <v>3360</v>
      </c>
      <c r="S146" s="70">
        <v>0.9798775153105862</v>
      </c>
      <c r="T146" s="71">
        <v>5.3951589384660249E-2</v>
      </c>
      <c r="U146" s="53">
        <v>3742</v>
      </c>
      <c r="V146" s="52">
        <v>3311</v>
      </c>
      <c r="W146" s="70">
        <v>0.95804398148148151</v>
      </c>
      <c r="X146" s="71">
        <v>0.12471064814814815</v>
      </c>
    </row>
    <row r="147" spans="1:24" ht="15" x14ac:dyDescent="0.25">
      <c r="A147" s="50" t="s">
        <v>362</v>
      </c>
      <c r="B147" s="50" t="s">
        <v>363</v>
      </c>
      <c r="C147" s="50" t="s">
        <v>105</v>
      </c>
      <c r="D147" s="50" t="s">
        <v>106</v>
      </c>
      <c r="E147" s="61">
        <v>2048</v>
      </c>
      <c r="F147" s="62">
        <v>2049</v>
      </c>
      <c r="G147" s="62">
        <v>2086</v>
      </c>
      <c r="H147" s="63">
        <v>2173</v>
      </c>
      <c r="I147" s="53">
        <v>1919</v>
      </c>
      <c r="J147" s="52">
        <v>1275</v>
      </c>
      <c r="K147" s="70">
        <v>0.62255859375</v>
      </c>
      <c r="L147" s="71">
        <v>0.314453125</v>
      </c>
      <c r="M147" s="53">
        <v>2179</v>
      </c>
      <c r="N147" s="52">
        <v>1764</v>
      </c>
      <c r="O147" s="70">
        <v>0.86090775988286972</v>
      </c>
      <c r="P147" s="71">
        <v>0.20253782332845291</v>
      </c>
      <c r="Q147" s="53">
        <v>1986</v>
      </c>
      <c r="R147" s="52">
        <v>1672</v>
      </c>
      <c r="S147" s="70">
        <v>0.80153403643336529</v>
      </c>
      <c r="T147" s="71">
        <v>0.15052732502396932</v>
      </c>
      <c r="U147" s="53">
        <v>2190</v>
      </c>
      <c r="V147" s="52">
        <v>1834</v>
      </c>
      <c r="W147" s="70">
        <v>0.84399447768062585</v>
      </c>
      <c r="X147" s="71">
        <v>0.16382880809940176</v>
      </c>
    </row>
    <row r="148" spans="1:24" ht="15" x14ac:dyDescent="0.25">
      <c r="A148" s="50" t="s">
        <v>364</v>
      </c>
      <c r="B148" s="50" t="s">
        <v>365</v>
      </c>
      <c r="C148" s="50" t="s">
        <v>105</v>
      </c>
      <c r="D148" s="50" t="s">
        <v>106</v>
      </c>
      <c r="E148" s="61">
        <v>2236</v>
      </c>
      <c r="F148" s="62">
        <v>2250</v>
      </c>
      <c r="G148" s="62">
        <v>2159</v>
      </c>
      <c r="H148" s="63">
        <v>2239</v>
      </c>
      <c r="I148" s="53">
        <v>2478</v>
      </c>
      <c r="J148" s="52">
        <v>2074</v>
      </c>
      <c r="K148" s="70">
        <v>0.92754919499105548</v>
      </c>
      <c r="L148" s="71">
        <v>0.18067978533094811</v>
      </c>
      <c r="M148" s="53">
        <v>2493</v>
      </c>
      <c r="N148" s="52">
        <v>2153</v>
      </c>
      <c r="O148" s="70">
        <v>0.9568888888888889</v>
      </c>
      <c r="P148" s="71">
        <v>0.15111111111111111</v>
      </c>
      <c r="Q148" s="53">
        <v>1866</v>
      </c>
      <c r="R148" s="52">
        <v>1648</v>
      </c>
      <c r="S148" s="70">
        <v>0.76331635016211208</v>
      </c>
      <c r="T148" s="71">
        <v>0.10097267253358036</v>
      </c>
      <c r="U148" s="53">
        <v>2553</v>
      </c>
      <c r="V148" s="52">
        <v>2221</v>
      </c>
      <c r="W148" s="70">
        <v>0.99196069673961595</v>
      </c>
      <c r="X148" s="71">
        <v>0.14828048235819563</v>
      </c>
    </row>
    <row r="149" spans="1:24" ht="15" x14ac:dyDescent="0.25">
      <c r="A149" s="50" t="s">
        <v>366</v>
      </c>
      <c r="B149" s="50" t="s">
        <v>367</v>
      </c>
      <c r="C149" s="50" t="s">
        <v>107</v>
      </c>
      <c r="D149" s="50" t="s">
        <v>108</v>
      </c>
      <c r="E149" s="61">
        <v>1417</v>
      </c>
      <c r="F149" s="62">
        <v>1374</v>
      </c>
      <c r="G149" s="62">
        <v>1398</v>
      </c>
      <c r="H149" s="63">
        <v>1470</v>
      </c>
      <c r="I149" s="53">
        <v>1356</v>
      </c>
      <c r="J149" s="52">
        <v>1080</v>
      </c>
      <c r="K149" s="70">
        <v>0.7621736062103035</v>
      </c>
      <c r="L149" s="71">
        <v>0.19477769936485534</v>
      </c>
      <c r="M149" s="53">
        <v>1338</v>
      </c>
      <c r="N149" s="52">
        <v>1083</v>
      </c>
      <c r="O149" s="70">
        <v>0.78820960698689957</v>
      </c>
      <c r="P149" s="71">
        <v>0.18558951965065501</v>
      </c>
      <c r="Q149" s="53">
        <v>1214</v>
      </c>
      <c r="R149" s="52">
        <v>1001</v>
      </c>
      <c r="S149" s="70">
        <v>0.71602288984263229</v>
      </c>
      <c r="T149" s="71">
        <v>0.15236051502145923</v>
      </c>
      <c r="U149" s="53">
        <v>1443</v>
      </c>
      <c r="V149" s="52">
        <v>1215</v>
      </c>
      <c r="W149" s="70">
        <v>0.82653061224489799</v>
      </c>
      <c r="X149" s="71">
        <v>0.15510204081632653</v>
      </c>
    </row>
    <row r="150" spans="1:24" ht="15" x14ac:dyDescent="0.25">
      <c r="A150" s="50" t="s">
        <v>368</v>
      </c>
      <c r="B150" s="50" t="s">
        <v>369</v>
      </c>
      <c r="C150" s="50" t="s">
        <v>107</v>
      </c>
      <c r="D150" s="50" t="s">
        <v>108</v>
      </c>
      <c r="E150" s="61">
        <v>1632</v>
      </c>
      <c r="F150" s="62">
        <v>1460</v>
      </c>
      <c r="G150" s="62">
        <v>1597</v>
      </c>
      <c r="H150" s="63">
        <v>1679</v>
      </c>
      <c r="I150" s="53">
        <v>1817</v>
      </c>
      <c r="J150" s="52">
        <v>1641</v>
      </c>
      <c r="K150" s="70">
        <v>1.005514705882353</v>
      </c>
      <c r="L150" s="71">
        <v>0.10784313725490197</v>
      </c>
      <c r="M150" s="53">
        <v>1614</v>
      </c>
      <c r="N150" s="52">
        <v>1451</v>
      </c>
      <c r="O150" s="70">
        <v>0.99383561643835616</v>
      </c>
      <c r="P150" s="71">
        <v>0.11164383561643836</v>
      </c>
      <c r="Q150" s="53">
        <v>1841</v>
      </c>
      <c r="R150" s="52">
        <v>1648</v>
      </c>
      <c r="S150" s="70">
        <v>1.0319348778960551</v>
      </c>
      <c r="T150" s="71">
        <v>0.1208515967438948</v>
      </c>
      <c r="U150" s="53">
        <v>1791</v>
      </c>
      <c r="V150" s="52">
        <v>1658</v>
      </c>
      <c r="W150" s="70">
        <v>0.98749255509231681</v>
      </c>
      <c r="X150" s="71">
        <v>7.9213817748659918E-2</v>
      </c>
    </row>
    <row r="151" spans="1:24" ht="15" x14ac:dyDescent="0.25">
      <c r="A151" s="50" t="s">
        <v>370</v>
      </c>
      <c r="B151" s="50" t="s">
        <v>371</v>
      </c>
      <c r="C151" s="50" t="s">
        <v>107</v>
      </c>
      <c r="D151" s="50" t="s">
        <v>108</v>
      </c>
      <c r="E151" s="61">
        <v>1520</v>
      </c>
      <c r="F151" s="62">
        <v>1479</v>
      </c>
      <c r="G151" s="62">
        <v>1543</v>
      </c>
      <c r="H151" s="63">
        <v>1554</v>
      </c>
      <c r="I151" s="53">
        <v>1447</v>
      </c>
      <c r="J151" s="52">
        <v>1303</v>
      </c>
      <c r="K151" s="70">
        <v>0.85723684210526319</v>
      </c>
      <c r="L151" s="71">
        <v>9.4736842105263161E-2</v>
      </c>
      <c r="M151" s="53">
        <v>1427</v>
      </c>
      <c r="N151" s="52">
        <v>1277</v>
      </c>
      <c r="O151" s="70">
        <v>0.86342123056119002</v>
      </c>
      <c r="P151" s="71">
        <v>0.10141987829614604</v>
      </c>
      <c r="Q151" s="53">
        <v>1336</v>
      </c>
      <c r="R151" s="52">
        <v>1213</v>
      </c>
      <c r="S151" s="70">
        <v>0.78613091380427735</v>
      </c>
      <c r="T151" s="71">
        <v>7.9714841218405705E-2</v>
      </c>
      <c r="U151" s="53">
        <v>1288</v>
      </c>
      <c r="V151" s="52">
        <v>1185</v>
      </c>
      <c r="W151" s="70">
        <v>0.76254826254826258</v>
      </c>
      <c r="X151" s="71">
        <v>6.6280566280566278E-2</v>
      </c>
    </row>
    <row r="152" spans="1:24" ht="15" x14ac:dyDescent="0.25">
      <c r="A152" s="50" t="s">
        <v>372</v>
      </c>
      <c r="B152" s="50" t="s">
        <v>373</v>
      </c>
      <c r="C152" s="50" t="s">
        <v>107</v>
      </c>
      <c r="D152" s="50" t="s">
        <v>108</v>
      </c>
      <c r="E152" s="61">
        <v>3703</v>
      </c>
      <c r="F152" s="62">
        <v>3519</v>
      </c>
      <c r="G152" s="62">
        <v>3596</v>
      </c>
      <c r="H152" s="63">
        <v>3821</v>
      </c>
      <c r="I152" s="53">
        <v>4008</v>
      </c>
      <c r="J152" s="52">
        <v>3378</v>
      </c>
      <c r="K152" s="70">
        <v>0.91223332433162296</v>
      </c>
      <c r="L152" s="71">
        <v>0.17013232514177692</v>
      </c>
      <c r="M152" s="53">
        <v>3994</v>
      </c>
      <c r="N152" s="52">
        <v>3407</v>
      </c>
      <c r="O152" s="70">
        <v>0.96817277635691956</v>
      </c>
      <c r="P152" s="71">
        <v>0.16680875248650184</v>
      </c>
      <c r="Q152" s="53">
        <v>3967</v>
      </c>
      <c r="R152" s="52">
        <v>3380</v>
      </c>
      <c r="S152" s="70">
        <v>0.93993325917686321</v>
      </c>
      <c r="T152" s="71">
        <v>0.1632369299221357</v>
      </c>
      <c r="U152" s="53">
        <v>4191</v>
      </c>
      <c r="V152" s="52">
        <v>3571</v>
      </c>
      <c r="W152" s="70">
        <v>0.93457210154409842</v>
      </c>
      <c r="X152" s="71">
        <v>0.16226118817063595</v>
      </c>
    </row>
    <row r="153" spans="1:24" ht="15" x14ac:dyDescent="0.25">
      <c r="A153" s="50" t="s">
        <v>374</v>
      </c>
      <c r="B153" s="50" t="s">
        <v>375</v>
      </c>
      <c r="C153" s="50" t="s">
        <v>107</v>
      </c>
      <c r="D153" s="50" t="s">
        <v>108</v>
      </c>
      <c r="E153" s="61">
        <v>317</v>
      </c>
      <c r="F153" s="62">
        <v>307</v>
      </c>
      <c r="G153" s="62">
        <v>348</v>
      </c>
      <c r="H153" s="63">
        <v>326</v>
      </c>
      <c r="I153" s="53">
        <v>347</v>
      </c>
      <c r="J153" s="52">
        <v>317</v>
      </c>
      <c r="K153" s="70">
        <v>1</v>
      </c>
      <c r="L153" s="71">
        <v>9.4637223974763401E-2</v>
      </c>
      <c r="M153" s="53">
        <v>351</v>
      </c>
      <c r="N153" s="52">
        <v>313</v>
      </c>
      <c r="O153" s="70">
        <v>1.0195439739413681</v>
      </c>
      <c r="P153" s="71">
        <v>0.12377850162866449</v>
      </c>
      <c r="Q153" s="53">
        <v>371</v>
      </c>
      <c r="R153" s="52">
        <v>339</v>
      </c>
      <c r="S153" s="70">
        <v>0.97413793103448276</v>
      </c>
      <c r="T153" s="71">
        <v>9.1954022988505746E-2</v>
      </c>
      <c r="U153" s="53">
        <v>387</v>
      </c>
      <c r="V153" s="52">
        <v>363</v>
      </c>
      <c r="W153" s="70">
        <v>1.1134969325153374</v>
      </c>
      <c r="X153" s="71">
        <v>7.3619631901840496E-2</v>
      </c>
    </row>
    <row r="154" spans="1:24" ht="15" x14ac:dyDescent="0.25">
      <c r="A154" s="50" t="s">
        <v>376</v>
      </c>
      <c r="B154" s="50" t="s">
        <v>377</v>
      </c>
      <c r="C154" s="50" t="s">
        <v>107</v>
      </c>
      <c r="D154" s="50" t="s">
        <v>108</v>
      </c>
      <c r="E154" s="61">
        <v>1018</v>
      </c>
      <c r="F154" s="62">
        <v>940</v>
      </c>
      <c r="G154" s="62">
        <v>943</v>
      </c>
      <c r="H154" s="63">
        <v>996</v>
      </c>
      <c r="I154" s="53">
        <v>977</v>
      </c>
      <c r="J154" s="52">
        <v>849</v>
      </c>
      <c r="K154" s="70">
        <v>0.83398821218074659</v>
      </c>
      <c r="L154" s="71">
        <v>0.12573673870333987</v>
      </c>
      <c r="M154" s="53">
        <v>900</v>
      </c>
      <c r="N154" s="52">
        <v>777</v>
      </c>
      <c r="O154" s="70">
        <v>0.82659574468085106</v>
      </c>
      <c r="P154" s="71">
        <v>0.13085106382978723</v>
      </c>
      <c r="Q154" s="53">
        <v>907</v>
      </c>
      <c r="R154" s="52">
        <v>795</v>
      </c>
      <c r="S154" s="70">
        <v>0.84305408271474014</v>
      </c>
      <c r="T154" s="71">
        <v>0.11876988335100742</v>
      </c>
      <c r="U154" s="53">
        <v>939</v>
      </c>
      <c r="V154" s="52">
        <v>798</v>
      </c>
      <c r="W154" s="70">
        <v>0.8012048192771084</v>
      </c>
      <c r="X154" s="71">
        <v>0.14156626506024098</v>
      </c>
    </row>
    <row r="155" spans="1:24" ht="15" x14ac:dyDescent="0.25">
      <c r="A155" s="50" t="s">
        <v>378</v>
      </c>
      <c r="B155" s="50" t="s">
        <v>379</v>
      </c>
      <c r="C155" s="50" t="s">
        <v>107</v>
      </c>
      <c r="D155" s="50" t="s">
        <v>108</v>
      </c>
      <c r="E155" s="61">
        <v>2006</v>
      </c>
      <c r="F155" s="62">
        <v>1964</v>
      </c>
      <c r="G155" s="62">
        <v>2050</v>
      </c>
      <c r="H155" s="63">
        <v>2042</v>
      </c>
      <c r="I155" s="53">
        <v>1923</v>
      </c>
      <c r="J155" s="52">
        <v>1616</v>
      </c>
      <c r="K155" s="70">
        <v>0.80558325024925226</v>
      </c>
      <c r="L155" s="71">
        <v>0.15304087736789632</v>
      </c>
      <c r="M155" s="53">
        <v>1989</v>
      </c>
      <c r="N155" s="52">
        <v>1602</v>
      </c>
      <c r="O155" s="70">
        <v>0.81568228105906315</v>
      </c>
      <c r="P155" s="71">
        <v>0.1970468431771894</v>
      </c>
      <c r="Q155" s="53">
        <v>1996</v>
      </c>
      <c r="R155" s="52">
        <v>1689</v>
      </c>
      <c r="S155" s="70">
        <v>0.8239024390243902</v>
      </c>
      <c r="T155" s="71">
        <v>0.1497560975609756</v>
      </c>
      <c r="U155" s="53">
        <v>1894</v>
      </c>
      <c r="V155" s="52">
        <v>1601</v>
      </c>
      <c r="W155" s="70">
        <v>0.78403525954946129</v>
      </c>
      <c r="X155" s="71">
        <v>0.14348677766895201</v>
      </c>
    </row>
    <row r="156" spans="1:24" ht="15" x14ac:dyDescent="0.25">
      <c r="A156" s="50" t="s">
        <v>380</v>
      </c>
      <c r="B156" s="50" t="s">
        <v>381</v>
      </c>
      <c r="C156" s="50" t="s">
        <v>107</v>
      </c>
      <c r="D156" s="50" t="s">
        <v>108</v>
      </c>
      <c r="E156" s="61">
        <v>704</v>
      </c>
      <c r="F156" s="62">
        <v>627</v>
      </c>
      <c r="G156" s="62">
        <v>673</v>
      </c>
      <c r="H156" s="63">
        <v>681</v>
      </c>
      <c r="I156" s="53">
        <v>722</v>
      </c>
      <c r="J156" s="52">
        <v>601</v>
      </c>
      <c r="K156" s="70">
        <v>0.85369318181818177</v>
      </c>
      <c r="L156" s="71">
        <v>0.171875</v>
      </c>
      <c r="M156" s="53">
        <v>690</v>
      </c>
      <c r="N156" s="52">
        <v>589</v>
      </c>
      <c r="O156" s="70">
        <v>0.93939393939393945</v>
      </c>
      <c r="P156" s="71">
        <v>0.16108452950558214</v>
      </c>
      <c r="Q156" s="53">
        <v>699</v>
      </c>
      <c r="R156" s="52">
        <v>626</v>
      </c>
      <c r="S156" s="70">
        <v>0.93016344725111444</v>
      </c>
      <c r="T156" s="71">
        <v>0.10846953937592868</v>
      </c>
      <c r="U156" s="53">
        <v>750</v>
      </c>
      <c r="V156" s="52">
        <v>639</v>
      </c>
      <c r="W156" s="70">
        <v>0.93832599118942728</v>
      </c>
      <c r="X156" s="71">
        <v>0.16299559471365638</v>
      </c>
    </row>
    <row r="157" spans="1:24" ht="15" x14ac:dyDescent="0.25">
      <c r="A157" s="50" t="s">
        <v>382</v>
      </c>
      <c r="B157" s="50" t="s">
        <v>383</v>
      </c>
      <c r="C157" s="50" t="s">
        <v>107</v>
      </c>
      <c r="D157" s="50" t="s">
        <v>108</v>
      </c>
      <c r="E157" s="61">
        <v>916</v>
      </c>
      <c r="F157" s="62">
        <v>898</v>
      </c>
      <c r="G157" s="62">
        <v>927</v>
      </c>
      <c r="H157" s="63">
        <v>830</v>
      </c>
      <c r="I157" s="53">
        <v>1019</v>
      </c>
      <c r="J157" s="52">
        <v>758</v>
      </c>
      <c r="K157" s="70">
        <v>0.82751091703056767</v>
      </c>
      <c r="L157" s="71">
        <v>0.28493449781659391</v>
      </c>
      <c r="M157" s="53">
        <v>1070</v>
      </c>
      <c r="N157" s="52">
        <v>839</v>
      </c>
      <c r="O157" s="70">
        <v>0.9342984409799554</v>
      </c>
      <c r="P157" s="71">
        <v>0.25723830734966591</v>
      </c>
      <c r="Q157" s="53">
        <v>1026</v>
      </c>
      <c r="R157" s="52">
        <v>803</v>
      </c>
      <c r="S157" s="70">
        <v>0.86623516720604099</v>
      </c>
      <c r="T157" s="71">
        <v>0.24056094929881339</v>
      </c>
      <c r="U157" s="53">
        <v>1036</v>
      </c>
      <c r="V157" s="52">
        <v>819</v>
      </c>
      <c r="W157" s="70">
        <v>0.98674698795180726</v>
      </c>
      <c r="X157" s="71">
        <v>0.26144578313253014</v>
      </c>
    </row>
    <row r="158" spans="1:24" ht="15" x14ac:dyDescent="0.25">
      <c r="A158" s="50" t="s">
        <v>384</v>
      </c>
      <c r="B158" s="50" t="s">
        <v>385</v>
      </c>
      <c r="C158" s="50" t="s">
        <v>109</v>
      </c>
      <c r="D158" s="50" t="s">
        <v>110</v>
      </c>
      <c r="E158" s="61">
        <v>481</v>
      </c>
      <c r="F158" s="62">
        <v>478</v>
      </c>
      <c r="G158" s="62">
        <v>493</v>
      </c>
      <c r="H158" s="63">
        <v>493</v>
      </c>
      <c r="I158" s="53">
        <v>449</v>
      </c>
      <c r="J158" s="52">
        <v>415</v>
      </c>
      <c r="K158" s="70">
        <v>0.86278586278586278</v>
      </c>
      <c r="L158" s="71">
        <v>7.068607068607069E-2</v>
      </c>
      <c r="M158" s="53">
        <v>604</v>
      </c>
      <c r="N158" s="52">
        <v>478</v>
      </c>
      <c r="O158" s="70">
        <v>1</v>
      </c>
      <c r="P158" s="71">
        <v>0.26359832635983266</v>
      </c>
      <c r="Q158" s="53">
        <v>683</v>
      </c>
      <c r="R158" s="52">
        <v>540</v>
      </c>
      <c r="S158" s="70">
        <v>1.0953346855983772</v>
      </c>
      <c r="T158" s="71">
        <v>0.29006085192697767</v>
      </c>
      <c r="U158" s="53">
        <v>572</v>
      </c>
      <c r="V158" s="52">
        <v>535</v>
      </c>
      <c r="W158" s="70">
        <v>1.0851926977687627</v>
      </c>
      <c r="X158" s="71">
        <v>7.5050709939148072E-2</v>
      </c>
    </row>
    <row r="159" spans="1:24" ht="15" x14ac:dyDescent="0.25">
      <c r="A159" s="50" t="s">
        <v>386</v>
      </c>
      <c r="B159" s="50" t="s">
        <v>387</v>
      </c>
      <c r="C159" s="50" t="s">
        <v>109</v>
      </c>
      <c r="D159" s="50" t="s">
        <v>110</v>
      </c>
      <c r="E159" s="61">
        <v>1004</v>
      </c>
      <c r="F159" s="62">
        <v>968</v>
      </c>
      <c r="G159" s="62">
        <v>1060</v>
      </c>
      <c r="H159" s="63">
        <v>1133</v>
      </c>
      <c r="I159" s="53">
        <v>1035</v>
      </c>
      <c r="J159" s="52">
        <v>920</v>
      </c>
      <c r="K159" s="70">
        <v>0.91633466135458164</v>
      </c>
      <c r="L159" s="71">
        <v>0.1145418326693227</v>
      </c>
      <c r="M159" s="53">
        <v>1034</v>
      </c>
      <c r="N159" s="52">
        <v>917</v>
      </c>
      <c r="O159" s="70">
        <v>0.9473140495867769</v>
      </c>
      <c r="P159" s="71">
        <v>0.12086776859504132</v>
      </c>
      <c r="Q159" s="53">
        <v>1094</v>
      </c>
      <c r="R159" s="52">
        <v>987</v>
      </c>
      <c r="S159" s="70">
        <v>0.93113207547169807</v>
      </c>
      <c r="T159" s="71">
        <v>0.1009433962264151</v>
      </c>
      <c r="U159" s="53">
        <v>1199</v>
      </c>
      <c r="V159" s="52">
        <v>1082</v>
      </c>
      <c r="W159" s="70">
        <v>0.95498676081200351</v>
      </c>
      <c r="X159" s="71">
        <v>0.10326566637246248</v>
      </c>
    </row>
    <row r="160" spans="1:24" ht="15" x14ac:dyDescent="0.25">
      <c r="A160" s="50" t="s">
        <v>388</v>
      </c>
      <c r="B160" s="50" t="s">
        <v>389</v>
      </c>
      <c r="C160" s="50" t="s">
        <v>109</v>
      </c>
      <c r="D160" s="50" t="s">
        <v>110</v>
      </c>
      <c r="E160" s="61">
        <v>1670</v>
      </c>
      <c r="F160" s="62">
        <v>1536</v>
      </c>
      <c r="G160" s="62">
        <v>1669</v>
      </c>
      <c r="H160" s="63">
        <v>1784</v>
      </c>
      <c r="I160" s="53">
        <v>1804</v>
      </c>
      <c r="J160" s="52">
        <v>1523</v>
      </c>
      <c r="K160" s="70">
        <v>0.91197604790419162</v>
      </c>
      <c r="L160" s="71">
        <v>0.16826347305389222</v>
      </c>
      <c r="M160" s="53">
        <v>1903</v>
      </c>
      <c r="N160" s="52">
        <v>1522</v>
      </c>
      <c r="O160" s="70">
        <v>0.99088541666666663</v>
      </c>
      <c r="P160" s="71">
        <v>0.248046875</v>
      </c>
      <c r="Q160" s="53">
        <v>1929</v>
      </c>
      <c r="R160" s="52">
        <v>1640</v>
      </c>
      <c r="S160" s="70">
        <v>0.98262432594367888</v>
      </c>
      <c r="T160" s="71">
        <v>0.17315757938885559</v>
      </c>
      <c r="U160" s="53">
        <v>2113</v>
      </c>
      <c r="V160" s="52">
        <v>1781</v>
      </c>
      <c r="W160" s="70">
        <v>0.99831838565022424</v>
      </c>
      <c r="X160" s="71">
        <v>0.18609865470852019</v>
      </c>
    </row>
    <row r="161" spans="1:24" ht="15" x14ac:dyDescent="0.25">
      <c r="A161" s="50" t="s">
        <v>390</v>
      </c>
      <c r="B161" s="50" t="s">
        <v>391</v>
      </c>
      <c r="C161" s="50" t="s">
        <v>109</v>
      </c>
      <c r="D161" s="50" t="s">
        <v>110</v>
      </c>
      <c r="E161" s="61">
        <v>1385</v>
      </c>
      <c r="F161" s="62">
        <v>1358</v>
      </c>
      <c r="G161" s="62">
        <v>1393</v>
      </c>
      <c r="H161" s="63">
        <v>1437</v>
      </c>
      <c r="I161" s="53">
        <v>1535</v>
      </c>
      <c r="J161" s="52">
        <v>1378</v>
      </c>
      <c r="K161" s="70">
        <v>0.9949458483754513</v>
      </c>
      <c r="L161" s="71">
        <v>0.11335740072202166</v>
      </c>
      <c r="M161" s="53">
        <v>1591</v>
      </c>
      <c r="N161" s="52">
        <v>1400</v>
      </c>
      <c r="O161" s="70">
        <v>1.0309278350515463</v>
      </c>
      <c r="P161" s="71">
        <v>0.1406480117820324</v>
      </c>
      <c r="Q161" s="53">
        <v>1560</v>
      </c>
      <c r="R161" s="52">
        <v>1404</v>
      </c>
      <c r="S161" s="70">
        <v>1.0078966259870783</v>
      </c>
      <c r="T161" s="71">
        <v>0.11198851399856424</v>
      </c>
      <c r="U161" s="53">
        <v>1669</v>
      </c>
      <c r="V161" s="52">
        <v>1481</v>
      </c>
      <c r="W161" s="70">
        <v>1.0306193458594293</v>
      </c>
      <c r="X161" s="71">
        <v>0.13082811412665274</v>
      </c>
    </row>
    <row r="162" spans="1:24" ht="15" x14ac:dyDescent="0.25">
      <c r="A162" s="50" t="s">
        <v>392</v>
      </c>
      <c r="B162" s="50" t="s">
        <v>393</v>
      </c>
      <c r="C162" s="50" t="s">
        <v>109</v>
      </c>
      <c r="D162" s="50" t="s">
        <v>110</v>
      </c>
      <c r="E162" s="61">
        <v>1858</v>
      </c>
      <c r="F162" s="62">
        <v>1823</v>
      </c>
      <c r="G162" s="62">
        <v>1748</v>
      </c>
      <c r="H162" s="63">
        <v>1817</v>
      </c>
      <c r="I162" s="53">
        <v>2101</v>
      </c>
      <c r="J162" s="52">
        <v>1781</v>
      </c>
      <c r="K162" s="70">
        <v>0.95855758880516684</v>
      </c>
      <c r="L162" s="71">
        <v>0.17222820236813779</v>
      </c>
      <c r="M162" s="53">
        <v>2098</v>
      </c>
      <c r="N162" s="52">
        <v>1807</v>
      </c>
      <c r="O162" s="70">
        <v>0.99122325836533187</v>
      </c>
      <c r="P162" s="71">
        <v>0.15962698848052662</v>
      </c>
      <c r="Q162" s="53">
        <v>2029</v>
      </c>
      <c r="R162" s="52">
        <v>1776</v>
      </c>
      <c r="S162" s="70">
        <v>1.0160183066361557</v>
      </c>
      <c r="T162" s="71">
        <v>0.14473684210526316</v>
      </c>
      <c r="U162" s="53">
        <v>2191</v>
      </c>
      <c r="V162" s="52">
        <v>1874</v>
      </c>
      <c r="W162" s="70">
        <v>1.0313703907539902</v>
      </c>
      <c r="X162" s="71">
        <v>0.17446340121078702</v>
      </c>
    </row>
    <row r="163" spans="1:24" ht="15" x14ac:dyDescent="0.25">
      <c r="A163" s="50" t="s">
        <v>394</v>
      </c>
      <c r="B163" s="50" t="s">
        <v>395</v>
      </c>
      <c r="C163" s="50" t="s">
        <v>109</v>
      </c>
      <c r="D163" s="50" t="s">
        <v>110</v>
      </c>
      <c r="E163" s="61">
        <v>791</v>
      </c>
      <c r="F163" s="62">
        <v>889</v>
      </c>
      <c r="G163" s="62">
        <v>849</v>
      </c>
      <c r="H163" s="63">
        <v>888</v>
      </c>
      <c r="I163" s="53">
        <v>929</v>
      </c>
      <c r="J163" s="52">
        <v>838</v>
      </c>
      <c r="K163" s="70">
        <v>1.0594184576485461</v>
      </c>
      <c r="L163" s="71">
        <v>0.11504424778761062</v>
      </c>
      <c r="M163" s="53">
        <v>1023</v>
      </c>
      <c r="N163" s="52">
        <v>918</v>
      </c>
      <c r="O163" s="70">
        <v>1.0326209223847018</v>
      </c>
      <c r="P163" s="71">
        <v>0.11811023622047244</v>
      </c>
      <c r="Q163" s="53">
        <v>960</v>
      </c>
      <c r="R163" s="52">
        <v>861</v>
      </c>
      <c r="S163" s="70">
        <v>1.0141342756183747</v>
      </c>
      <c r="T163" s="71">
        <v>0.1166077738515901</v>
      </c>
      <c r="U163" s="53">
        <v>1013</v>
      </c>
      <c r="V163" s="52">
        <v>899</v>
      </c>
      <c r="W163" s="70">
        <v>1.0123873873873874</v>
      </c>
      <c r="X163" s="71">
        <v>0.12837837837837837</v>
      </c>
    </row>
    <row r="164" spans="1:24" ht="15" x14ac:dyDescent="0.25">
      <c r="A164" s="50" t="s">
        <v>396</v>
      </c>
      <c r="B164" s="50" t="s">
        <v>397</v>
      </c>
      <c r="C164" s="50" t="s">
        <v>109</v>
      </c>
      <c r="D164" s="50" t="s">
        <v>110</v>
      </c>
      <c r="E164" s="61">
        <v>1744</v>
      </c>
      <c r="F164" s="62">
        <v>1606</v>
      </c>
      <c r="G164" s="62">
        <v>1649</v>
      </c>
      <c r="H164" s="63">
        <v>1584</v>
      </c>
      <c r="I164" s="53">
        <v>1686</v>
      </c>
      <c r="J164" s="52">
        <v>1396</v>
      </c>
      <c r="K164" s="70">
        <v>0.80045871559633031</v>
      </c>
      <c r="L164" s="71">
        <v>0.16628440366972477</v>
      </c>
      <c r="M164" s="53">
        <v>1772</v>
      </c>
      <c r="N164" s="52">
        <v>1467</v>
      </c>
      <c r="O164" s="70">
        <v>0.91344956413449563</v>
      </c>
      <c r="P164" s="71">
        <v>0.18991282689912828</v>
      </c>
      <c r="Q164" s="53">
        <v>1646</v>
      </c>
      <c r="R164" s="52">
        <v>1406</v>
      </c>
      <c r="S164" s="70">
        <v>0.8526379624014554</v>
      </c>
      <c r="T164" s="71">
        <v>0.14554275318374774</v>
      </c>
      <c r="U164" s="53">
        <v>1708</v>
      </c>
      <c r="V164" s="52">
        <v>1404</v>
      </c>
      <c r="W164" s="70">
        <v>0.88636363636363635</v>
      </c>
      <c r="X164" s="71">
        <v>0.19191919191919191</v>
      </c>
    </row>
    <row r="165" spans="1:24" ht="15" x14ac:dyDescent="0.25">
      <c r="A165" s="50" t="s">
        <v>398</v>
      </c>
      <c r="B165" s="50" t="s">
        <v>399</v>
      </c>
      <c r="C165" s="50" t="s">
        <v>109</v>
      </c>
      <c r="D165" s="50" t="s">
        <v>110</v>
      </c>
      <c r="E165" s="61">
        <v>564</v>
      </c>
      <c r="F165" s="62">
        <v>507</v>
      </c>
      <c r="G165" s="62">
        <v>557</v>
      </c>
      <c r="H165" s="63">
        <v>581</v>
      </c>
      <c r="I165" s="53">
        <v>734</v>
      </c>
      <c r="J165" s="52">
        <v>591</v>
      </c>
      <c r="K165" s="70">
        <v>1.0478723404255319</v>
      </c>
      <c r="L165" s="71">
        <v>0.25354609929078015</v>
      </c>
      <c r="M165" s="53">
        <v>660</v>
      </c>
      <c r="N165" s="52">
        <v>527</v>
      </c>
      <c r="O165" s="70">
        <v>1.039447731755424</v>
      </c>
      <c r="P165" s="71">
        <v>0.26232741617357003</v>
      </c>
      <c r="Q165" s="53">
        <v>743</v>
      </c>
      <c r="R165" s="52">
        <v>658</v>
      </c>
      <c r="S165" s="70">
        <v>1.1813285457809695</v>
      </c>
      <c r="T165" s="71">
        <v>0.15260323159784561</v>
      </c>
      <c r="U165" s="53">
        <v>776</v>
      </c>
      <c r="V165" s="52">
        <v>654</v>
      </c>
      <c r="W165" s="70">
        <v>1.1256454388984509</v>
      </c>
      <c r="X165" s="71">
        <v>0.20998278829604131</v>
      </c>
    </row>
    <row r="166" spans="1:24" ht="15" x14ac:dyDescent="0.25">
      <c r="A166" s="50" t="s">
        <v>400</v>
      </c>
      <c r="B166" s="50" t="s">
        <v>401</v>
      </c>
      <c r="C166" s="50" t="s">
        <v>109</v>
      </c>
      <c r="D166" s="50" t="s">
        <v>110</v>
      </c>
      <c r="E166" s="61">
        <v>876</v>
      </c>
      <c r="F166" s="62">
        <v>805</v>
      </c>
      <c r="G166" s="62">
        <v>841</v>
      </c>
      <c r="H166" s="63">
        <v>836</v>
      </c>
      <c r="I166" s="53">
        <v>975</v>
      </c>
      <c r="J166" s="52">
        <v>875</v>
      </c>
      <c r="K166" s="70">
        <v>0.99885844748858443</v>
      </c>
      <c r="L166" s="71">
        <v>0.11415525114155251</v>
      </c>
      <c r="M166" s="53">
        <v>1008</v>
      </c>
      <c r="N166" s="52">
        <v>886</v>
      </c>
      <c r="O166" s="70">
        <v>1.1006211180124224</v>
      </c>
      <c r="P166" s="71">
        <v>0.1515527950310559</v>
      </c>
      <c r="Q166" s="53">
        <v>1043</v>
      </c>
      <c r="R166" s="52">
        <v>963</v>
      </c>
      <c r="S166" s="70">
        <v>1.1450653983353152</v>
      </c>
      <c r="T166" s="71">
        <v>9.5124851367419744E-2</v>
      </c>
      <c r="U166" s="53">
        <v>988</v>
      </c>
      <c r="V166" s="52">
        <v>890</v>
      </c>
      <c r="W166" s="70">
        <v>1.0645933014354068</v>
      </c>
      <c r="X166" s="71">
        <v>0.11722488038277512</v>
      </c>
    </row>
    <row r="167" spans="1:24" ht="15" x14ac:dyDescent="0.25">
      <c r="A167" s="50" t="s">
        <v>402</v>
      </c>
      <c r="B167" s="50" t="s">
        <v>403</v>
      </c>
      <c r="C167" s="50" t="s">
        <v>109</v>
      </c>
      <c r="D167" s="50" t="s">
        <v>110</v>
      </c>
      <c r="E167" s="61">
        <v>1444</v>
      </c>
      <c r="F167" s="62">
        <v>1358</v>
      </c>
      <c r="G167" s="62">
        <v>1312</v>
      </c>
      <c r="H167" s="63">
        <v>1379</v>
      </c>
      <c r="I167" s="53">
        <v>1521</v>
      </c>
      <c r="J167" s="52">
        <v>1343</v>
      </c>
      <c r="K167" s="70">
        <v>0.93005540166204981</v>
      </c>
      <c r="L167" s="71">
        <v>0.12326869806094183</v>
      </c>
      <c r="M167" s="53">
        <v>1386</v>
      </c>
      <c r="N167" s="52">
        <v>1227</v>
      </c>
      <c r="O167" s="70">
        <v>0.90353460972017674</v>
      </c>
      <c r="P167" s="71">
        <v>0.1170839469808542</v>
      </c>
      <c r="Q167" s="53">
        <v>1372</v>
      </c>
      <c r="R167" s="52">
        <v>1238</v>
      </c>
      <c r="S167" s="70">
        <v>0.94359756097560976</v>
      </c>
      <c r="T167" s="71">
        <v>0.10213414634146341</v>
      </c>
      <c r="U167" s="53">
        <v>1540</v>
      </c>
      <c r="V167" s="52">
        <v>1385</v>
      </c>
      <c r="W167" s="70">
        <v>1.0043509789702683</v>
      </c>
      <c r="X167" s="71">
        <v>0.11240029006526468</v>
      </c>
    </row>
    <row r="168" spans="1:24" ht="15" x14ac:dyDescent="0.25">
      <c r="A168" s="50" t="s">
        <v>404</v>
      </c>
      <c r="B168" s="50" t="s">
        <v>405</v>
      </c>
      <c r="C168" s="50" t="s">
        <v>109</v>
      </c>
      <c r="D168" s="50" t="s">
        <v>110</v>
      </c>
      <c r="E168" s="61">
        <v>747</v>
      </c>
      <c r="F168" s="62">
        <v>717</v>
      </c>
      <c r="G168" s="62">
        <v>758</v>
      </c>
      <c r="H168" s="63">
        <v>764</v>
      </c>
      <c r="I168" s="53">
        <v>803</v>
      </c>
      <c r="J168" s="52">
        <v>709</v>
      </c>
      <c r="K168" s="70">
        <v>0.94912985274431061</v>
      </c>
      <c r="L168" s="71">
        <v>0.12583668005354753</v>
      </c>
      <c r="M168" s="53">
        <v>874</v>
      </c>
      <c r="N168" s="52">
        <v>772</v>
      </c>
      <c r="O168" s="70">
        <v>1.0767085076708507</v>
      </c>
      <c r="P168" s="71">
        <v>0.14225941422594143</v>
      </c>
      <c r="Q168" s="53">
        <v>882</v>
      </c>
      <c r="R168" s="52">
        <v>783</v>
      </c>
      <c r="S168" s="70">
        <v>1.0329815303430079</v>
      </c>
      <c r="T168" s="71">
        <v>0.13060686015831136</v>
      </c>
      <c r="U168" s="53">
        <v>844</v>
      </c>
      <c r="V168" s="52">
        <v>750</v>
      </c>
      <c r="W168" s="70">
        <v>0.98167539267015702</v>
      </c>
      <c r="X168" s="71">
        <v>0.12303664921465969</v>
      </c>
    </row>
    <row r="169" spans="1:24" ht="15" x14ac:dyDescent="0.25">
      <c r="A169" s="50" t="s">
        <v>406</v>
      </c>
      <c r="B169" s="50" t="s">
        <v>407</v>
      </c>
      <c r="C169" s="50" t="s">
        <v>109</v>
      </c>
      <c r="D169" s="50" t="s">
        <v>110</v>
      </c>
      <c r="E169" s="61">
        <v>747</v>
      </c>
      <c r="F169" s="62">
        <v>675</v>
      </c>
      <c r="G169" s="62">
        <v>685</v>
      </c>
      <c r="H169" s="63">
        <v>714</v>
      </c>
      <c r="I169" s="53">
        <v>619</v>
      </c>
      <c r="J169" s="52">
        <v>505</v>
      </c>
      <c r="K169" s="70">
        <v>0.6760374832663989</v>
      </c>
      <c r="L169" s="71">
        <v>0.15261044176706828</v>
      </c>
      <c r="M169" s="53">
        <v>733</v>
      </c>
      <c r="N169" s="52">
        <v>610</v>
      </c>
      <c r="O169" s="70">
        <v>0.90370370370370368</v>
      </c>
      <c r="P169" s="71">
        <v>0.18222222222222223</v>
      </c>
      <c r="Q169" s="53">
        <v>717</v>
      </c>
      <c r="R169" s="52">
        <v>596</v>
      </c>
      <c r="S169" s="70">
        <v>0.87007299270072991</v>
      </c>
      <c r="T169" s="71">
        <v>0.17664233576642335</v>
      </c>
      <c r="U169" s="53">
        <v>791</v>
      </c>
      <c r="V169" s="52">
        <v>671</v>
      </c>
      <c r="W169" s="70">
        <v>0.93977591036414565</v>
      </c>
      <c r="X169" s="71">
        <v>0.16806722689075632</v>
      </c>
    </row>
    <row r="170" spans="1:24" ht="15" x14ac:dyDescent="0.25">
      <c r="A170" s="50" t="s">
        <v>408</v>
      </c>
      <c r="B170" s="50" t="s">
        <v>409</v>
      </c>
      <c r="C170" s="50" t="s">
        <v>109</v>
      </c>
      <c r="D170" s="50" t="s">
        <v>110</v>
      </c>
      <c r="E170" s="61">
        <v>371</v>
      </c>
      <c r="F170" s="62">
        <v>369</v>
      </c>
      <c r="G170" s="62">
        <v>383</v>
      </c>
      <c r="H170" s="63">
        <v>368</v>
      </c>
      <c r="I170" s="53">
        <v>380</v>
      </c>
      <c r="J170" s="52">
        <v>342</v>
      </c>
      <c r="K170" s="70">
        <v>0.92183288409703501</v>
      </c>
      <c r="L170" s="71">
        <v>0.10242587601078167</v>
      </c>
      <c r="M170" s="53">
        <v>431</v>
      </c>
      <c r="N170" s="52">
        <v>400</v>
      </c>
      <c r="O170" s="70">
        <v>1.084010840108401</v>
      </c>
      <c r="P170" s="71">
        <v>8.4010840108401083E-2</v>
      </c>
      <c r="Q170" s="53">
        <v>418</v>
      </c>
      <c r="R170" s="52">
        <v>378</v>
      </c>
      <c r="S170" s="70">
        <v>0.98694516971279378</v>
      </c>
      <c r="T170" s="71">
        <v>0.10443864229765012</v>
      </c>
      <c r="U170" s="53">
        <v>394</v>
      </c>
      <c r="V170" s="52">
        <v>342</v>
      </c>
      <c r="W170" s="70">
        <v>0.92934782608695654</v>
      </c>
      <c r="X170" s="71">
        <v>0.14130434782608695</v>
      </c>
    </row>
    <row r="171" spans="1:24" ht="15" x14ac:dyDescent="0.25">
      <c r="A171" s="50" t="s">
        <v>410</v>
      </c>
      <c r="B171" s="50" t="s">
        <v>411</v>
      </c>
      <c r="C171" s="50" t="s">
        <v>109</v>
      </c>
      <c r="D171" s="50" t="s">
        <v>110</v>
      </c>
      <c r="E171" s="72">
        <v>1334</v>
      </c>
      <c r="F171" s="73">
        <v>1237</v>
      </c>
      <c r="G171" s="73">
        <v>1355</v>
      </c>
      <c r="H171" s="74">
        <v>1346</v>
      </c>
      <c r="I171" s="75">
        <v>1333</v>
      </c>
      <c r="J171" s="76">
        <v>1197</v>
      </c>
      <c r="K171" s="78">
        <v>0.89730134932533734</v>
      </c>
      <c r="L171" s="79">
        <v>0.10194902548725637</v>
      </c>
      <c r="M171" s="75">
        <v>1525</v>
      </c>
      <c r="N171" s="76">
        <v>1365</v>
      </c>
      <c r="O171" s="78">
        <v>1.1034761519805982</v>
      </c>
      <c r="P171" s="79">
        <v>0.12934518997574779</v>
      </c>
      <c r="Q171" s="75">
        <v>1718</v>
      </c>
      <c r="R171" s="76">
        <v>1410</v>
      </c>
      <c r="S171" s="78">
        <v>1.0405904059040589</v>
      </c>
      <c r="T171" s="79">
        <v>0.22730627306273063</v>
      </c>
      <c r="U171" s="75">
        <v>1610</v>
      </c>
      <c r="V171" s="76">
        <v>1365</v>
      </c>
      <c r="W171" s="78">
        <v>1.0141158989598811</v>
      </c>
      <c r="X171" s="79">
        <v>0.18202080237741455</v>
      </c>
    </row>
    <row r="172" spans="1:24" x14ac:dyDescent="0.2">
      <c r="E172" s="80"/>
      <c r="F172" s="80"/>
      <c r="G172" s="80"/>
      <c r="H172" s="80"/>
      <c r="I172" s="80"/>
      <c r="J172" s="80"/>
      <c r="K172" s="80"/>
      <c r="L172" s="80"/>
      <c r="M172" s="80"/>
      <c r="N172" s="80"/>
      <c r="O172" s="80"/>
      <c r="P172" s="80"/>
      <c r="Q172" s="80"/>
      <c r="R172" s="80"/>
      <c r="S172" s="80"/>
      <c r="T172" s="80"/>
      <c r="U172" s="80"/>
      <c r="V172" s="80"/>
      <c r="W172" s="80"/>
      <c r="X172" s="80"/>
    </row>
    <row r="175" spans="1:24" x14ac:dyDescent="0.2">
      <c r="A175" s="51" t="s">
        <v>412</v>
      </c>
      <c r="B175" s="52"/>
      <c r="C175" s="52"/>
      <c r="D175" s="52"/>
      <c r="E175" s="52"/>
    </row>
    <row r="176" spans="1:24" ht="12.75" customHeight="1" x14ac:dyDescent="0.25">
      <c r="A176" s="62"/>
      <c r="B176" s="81" t="s">
        <v>413</v>
      </c>
      <c r="C176" s="52"/>
      <c r="D176" s="52"/>
      <c r="E176" s="52"/>
      <c r="V176" s="60">
        <v>1</v>
      </c>
    </row>
    <row r="177" spans="2:5" x14ac:dyDescent="0.2">
      <c r="B177" s="81" t="s">
        <v>414</v>
      </c>
      <c r="C177" s="52"/>
      <c r="D177" s="52"/>
      <c r="E177" s="52"/>
    </row>
    <row r="178" spans="2:5" x14ac:dyDescent="0.2">
      <c r="B178" s="52" t="s">
        <v>415</v>
      </c>
      <c r="C178" s="52"/>
      <c r="D178" s="52"/>
      <c r="E178" s="52"/>
    </row>
    <row r="179" spans="2:5" x14ac:dyDescent="0.2">
      <c r="B179" s="50" t="s">
        <v>416</v>
      </c>
    </row>
  </sheetData>
  <mergeCells count="9">
    <mergeCell ref="J6:K6"/>
    <mergeCell ref="N6:O6"/>
    <mergeCell ref="R6:S6"/>
    <mergeCell ref="V6:W6"/>
    <mergeCell ref="E5:H5"/>
    <mergeCell ref="I5:L5"/>
    <mergeCell ref="M5:P5"/>
    <mergeCell ref="Q5:T5"/>
    <mergeCell ref="U5:X5"/>
  </mergeCells>
  <conditionalFormatting sqref="E8">
    <cfRule type="expression" dxfId="26" priority="7" stopIfTrue="1">
      <formula>Y8=1</formula>
    </cfRule>
  </conditionalFormatting>
  <conditionalFormatting sqref="E9:E171">
    <cfRule type="expression" dxfId="25" priority="6" stopIfTrue="1">
      <formula>Y9=1</formula>
    </cfRule>
  </conditionalFormatting>
  <conditionalFormatting sqref="F8:H8">
    <cfRule type="expression" dxfId="24" priority="5" stopIfTrue="1">
      <formula>Z8=1</formula>
    </cfRule>
  </conditionalFormatting>
  <conditionalFormatting sqref="F9:F171">
    <cfRule type="expression" dxfId="23" priority="4" stopIfTrue="1">
      <formula>Z9=1</formula>
    </cfRule>
  </conditionalFormatting>
  <conditionalFormatting sqref="G9:G171">
    <cfRule type="expression" dxfId="22" priority="3" stopIfTrue="1">
      <formula>AA9=1</formula>
    </cfRule>
  </conditionalFormatting>
  <conditionalFormatting sqref="H9:H171">
    <cfRule type="expression" dxfId="21" priority="2" stopIfTrue="1">
      <formula>AB9=1</formula>
    </cfRule>
  </conditionalFormatting>
  <conditionalFormatting sqref="A176">
    <cfRule type="expression" dxfId="20" priority="1" stopIfTrue="1">
      <formula>V176=1</formula>
    </cfRule>
  </conditionalFormatting>
  <pageMargins left="0.39370078740157483" right="0.39370078740157483" top="0.39370078740157483" bottom="0.39370078740157483" header="0.31496062992125984" footer="0.31496062992125984"/>
  <pageSetup paperSize="9" scale="31"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B179"/>
  <sheetViews>
    <sheetView showGridLines="0" workbookViewId="0">
      <pane xSplit="4" ySplit="7" topLeftCell="E8" activePane="bottomRight" state="frozen"/>
      <selection activeCell="E8" sqref="E8"/>
      <selection pane="topRight" activeCell="E8" sqref="E8"/>
      <selection pane="bottomLeft" activeCell="E8" sqref="E8"/>
      <selection pane="bottomRight"/>
    </sheetView>
  </sheetViews>
  <sheetFormatPr defaultRowHeight="12.75" x14ac:dyDescent="0.2"/>
  <cols>
    <col min="1" max="1" width="6" style="50" customWidth="1"/>
    <col min="2" max="2" width="46.5703125" style="50" bestFit="1" customWidth="1"/>
    <col min="3" max="3" width="7.7109375" style="50" customWidth="1"/>
    <col min="4" max="4" width="44.85546875" style="50" bestFit="1" customWidth="1"/>
    <col min="5" max="8" width="10.5703125" style="50" bestFit="1" customWidth="1"/>
    <col min="9" max="9" width="20.7109375" style="50" customWidth="1"/>
    <col min="10" max="10" width="10.7109375" style="50" customWidth="1"/>
    <col min="11" max="12" width="14.5703125" style="50" bestFit="1" customWidth="1"/>
    <col min="13" max="13" width="20.7109375" style="50" customWidth="1"/>
    <col min="14" max="14" width="10.7109375" style="50" customWidth="1"/>
    <col min="15" max="16" width="14.5703125" style="50" bestFit="1" customWidth="1"/>
    <col min="17" max="17" width="20.7109375" style="50" customWidth="1"/>
    <col min="18" max="18" width="10.7109375" style="50" customWidth="1"/>
    <col min="19" max="20" width="14.5703125" style="50" bestFit="1" customWidth="1"/>
    <col min="21" max="21" width="20.7109375" style="50" customWidth="1"/>
    <col min="22" max="22" width="10.7109375" style="50" customWidth="1"/>
    <col min="23" max="24" width="14.5703125" style="50" bestFit="1" customWidth="1"/>
    <col min="25" max="28" width="10.5703125" style="50" bestFit="1" customWidth="1"/>
    <col min="29" max="16384" width="9.140625" style="20"/>
  </cols>
  <sheetData>
    <row r="1" spans="1:28" ht="18" x14ac:dyDescent="0.25">
      <c r="A1" s="44" t="s">
        <v>1570</v>
      </c>
    </row>
    <row r="2" spans="1:28" ht="18" x14ac:dyDescent="0.25">
      <c r="A2" s="44"/>
    </row>
    <row r="3" spans="1:28" x14ac:dyDescent="0.2">
      <c r="A3" s="51" t="s">
        <v>71</v>
      </c>
    </row>
    <row r="4" spans="1:28" x14ac:dyDescent="0.2">
      <c r="A4" s="52" t="s">
        <v>72</v>
      </c>
    </row>
    <row r="5" spans="1:28" x14ac:dyDescent="0.2">
      <c r="E5" s="185" t="s">
        <v>73</v>
      </c>
      <c r="F5" s="186"/>
      <c r="G5" s="186"/>
      <c r="H5" s="187"/>
      <c r="I5" s="185" t="s">
        <v>421</v>
      </c>
      <c r="J5" s="186"/>
      <c r="K5" s="186"/>
      <c r="L5" s="187"/>
      <c r="M5" s="185" t="s">
        <v>422</v>
      </c>
      <c r="N5" s="186"/>
      <c r="O5" s="186"/>
      <c r="P5" s="187"/>
      <c r="Q5" s="185" t="s">
        <v>423</v>
      </c>
      <c r="R5" s="186"/>
      <c r="S5" s="186"/>
      <c r="T5" s="187"/>
      <c r="U5" s="185" t="s">
        <v>424</v>
      </c>
      <c r="V5" s="186"/>
      <c r="W5" s="186"/>
      <c r="X5" s="187"/>
    </row>
    <row r="6" spans="1:28" ht="114.75" x14ac:dyDescent="0.2">
      <c r="E6" s="53" t="s">
        <v>421</v>
      </c>
      <c r="F6" s="52" t="s">
        <v>422</v>
      </c>
      <c r="G6" s="52" t="s">
        <v>423</v>
      </c>
      <c r="H6" s="54" t="s">
        <v>424</v>
      </c>
      <c r="I6" s="55" t="s">
        <v>78</v>
      </c>
      <c r="J6" s="184" t="s">
        <v>79</v>
      </c>
      <c r="K6" s="184"/>
      <c r="L6" s="56" t="s">
        <v>81</v>
      </c>
      <c r="M6" s="55" t="s">
        <v>78</v>
      </c>
      <c r="N6" s="184" t="s">
        <v>79</v>
      </c>
      <c r="O6" s="184"/>
      <c r="P6" s="56" t="s">
        <v>81</v>
      </c>
      <c r="Q6" s="55" t="s">
        <v>78</v>
      </c>
      <c r="R6" s="184" t="s">
        <v>79</v>
      </c>
      <c r="S6" s="184"/>
      <c r="T6" s="56" t="s">
        <v>81</v>
      </c>
      <c r="U6" s="55" t="s">
        <v>78</v>
      </c>
      <c r="V6" s="184" t="s">
        <v>79</v>
      </c>
      <c r="W6" s="184"/>
      <c r="X6" s="56" t="s">
        <v>81</v>
      </c>
    </row>
    <row r="7" spans="1:28" x14ac:dyDescent="0.2">
      <c r="A7" s="50" t="s">
        <v>82</v>
      </c>
      <c r="B7" s="50" t="s">
        <v>83</v>
      </c>
      <c r="C7" s="50" t="s">
        <v>82</v>
      </c>
      <c r="D7" s="50" t="s">
        <v>84</v>
      </c>
      <c r="E7" s="57" t="s">
        <v>85</v>
      </c>
      <c r="F7" s="58" t="s">
        <v>85</v>
      </c>
      <c r="G7" s="58" t="s">
        <v>85</v>
      </c>
      <c r="H7" s="59" t="s">
        <v>85</v>
      </c>
      <c r="I7" s="57" t="s">
        <v>86</v>
      </c>
      <c r="J7" s="58" t="s">
        <v>86</v>
      </c>
      <c r="K7" s="58" t="s">
        <v>87</v>
      </c>
      <c r="L7" s="59" t="s">
        <v>87</v>
      </c>
      <c r="M7" s="57" t="s">
        <v>86</v>
      </c>
      <c r="N7" s="58" t="s">
        <v>86</v>
      </c>
      <c r="O7" s="58" t="s">
        <v>87</v>
      </c>
      <c r="P7" s="59" t="s">
        <v>87</v>
      </c>
      <c r="Q7" s="57" t="s">
        <v>86</v>
      </c>
      <c r="R7" s="58" t="s">
        <v>86</v>
      </c>
      <c r="S7" s="58" t="s">
        <v>87</v>
      </c>
      <c r="T7" s="59" t="s">
        <v>87</v>
      </c>
      <c r="U7" s="57" t="s">
        <v>86</v>
      </c>
      <c r="V7" s="58" t="s">
        <v>86</v>
      </c>
      <c r="W7" s="58" t="s">
        <v>87</v>
      </c>
      <c r="X7" s="59" t="s">
        <v>87</v>
      </c>
      <c r="Y7" s="60" t="s">
        <v>421</v>
      </c>
      <c r="Z7" s="60" t="s">
        <v>422</v>
      </c>
      <c r="AA7" s="60" t="s">
        <v>423</v>
      </c>
      <c r="AB7" s="60" t="s">
        <v>424</v>
      </c>
    </row>
    <row r="8" spans="1:28" ht="12.75" customHeight="1" x14ac:dyDescent="0.25">
      <c r="A8" s="50" t="s">
        <v>89</v>
      </c>
      <c r="B8" s="50" t="s">
        <v>90</v>
      </c>
      <c r="E8" s="61">
        <v>167602</v>
      </c>
      <c r="F8" s="62">
        <v>164338</v>
      </c>
      <c r="G8" s="62">
        <v>164856</v>
      </c>
      <c r="H8" s="63">
        <v>170332</v>
      </c>
      <c r="I8" s="64">
        <v>179294</v>
      </c>
      <c r="J8" s="65">
        <v>153304</v>
      </c>
      <c r="K8" s="66">
        <v>0.91469075548024481</v>
      </c>
      <c r="L8" s="67">
        <v>0.15506974857101943</v>
      </c>
      <c r="M8" s="64">
        <v>181749</v>
      </c>
      <c r="N8" s="65">
        <v>155667</v>
      </c>
      <c r="O8" s="66">
        <v>0.94723679246431136</v>
      </c>
      <c r="P8" s="67">
        <v>0.15870948898002896</v>
      </c>
      <c r="Q8" s="64">
        <v>177266</v>
      </c>
      <c r="R8" s="65">
        <v>153646</v>
      </c>
      <c r="S8" s="66">
        <v>0.93200126170718689</v>
      </c>
      <c r="T8" s="67">
        <v>0.14327655650992382</v>
      </c>
      <c r="U8" s="64">
        <v>187326</v>
      </c>
      <c r="V8" s="65">
        <v>162062</v>
      </c>
      <c r="W8" s="66">
        <v>0.95144776084352911</v>
      </c>
      <c r="X8" s="67">
        <v>0.14832210036869173</v>
      </c>
    </row>
    <row r="9" spans="1:28" ht="15" x14ac:dyDescent="0.25">
      <c r="E9" s="61"/>
      <c r="F9" s="62"/>
      <c r="G9" s="62"/>
      <c r="H9" s="63"/>
      <c r="I9" s="64"/>
      <c r="J9" s="65"/>
      <c r="K9" s="66"/>
      <c r="L9" s="67"/>
      <c r="M9" s="64"/>
      <c r="N9" s="65"/>
      <c r="O9" s="66"/>
      <c r="P9" s="67"/>
      <c r="Q9" s="64"/>
      <c r="R9" s="65"/>
      <c r="S9" s="66"/>
      <c r="T9" s="67"/>
      <c r="U9" s="64"/>
      <c r="V9" s="65"/>
      <c r="W9" s="66"/>
      <c r="X9" s="67"/>
    </row>
    <row r="10" spans="1:28" ht="15" x14ac:dyDescent="0.25">
      <c r="A10" s="50" t="s">
        <v>91</v>
      </c>
      <c r="B10" s="50" t="s">
        <v>92</v>
      </c>
      <c r="E10" s="61">
        <v>7638</v>
      </c>
      <c r="F10" s="62">
        <v>7253</v>
      </c>
      <c r="G10" s="62">
        <v>7090</v>
      </c>
      <c r="H10" s="63">
        <v>7657</v>
      </c>
      <c r="I10" s="64">
        <v>8250</v>
      </c>
      <c r="J10" s="65">
        <v>7244</v>
      </c>
      <c r="K10" s="66">
        <v>0.94841581565854938</v>
      </c>
      <c r="L10" s="67">
        <v>0.13170987169416076</v>
      </c>
      <c r="M10" s="64">
        <v>8205</v>
      </c>
      <c r="N10" s="65">
        <v>7197</v>
      </c>
      <c r="O10" s="66">
        <v>0.99227905694195506</v>
      </c>
      <c r="P10" s="67">
        <v>0.13897697504480905</v>
      </c>
      <c r="Q10" s="64">
        <v>7823</v>
      </c>
      <c r="R10" s="65">
        <v>6917</v>
      </c>
      <c r="S10" s="66">
        <v>0.97559943582510578</v>
      </c>
      <c r="T10" s="67">
        <v>0.12778561354019746</v>
      </c>
      <c r="U10" s="64">
        <v>8614</v>
      </c>
      <c r="V10" s="65">
        <v>7642</v>
      </c>
      <c r="W10" s="66">
        <v>0.99804100822776542</v>
      </c>
      <c r="X10" s="67">
        <v>0.12694266684079927</v>
      </c>
    </row>
    <row r="11" spans="1:28" ht="15" x14ac:dyDescent="0.25">
      <c r="A11" s="50" t="s">
        <v>93</v>
      </c>
      <c r="B11" s="50" t="s">
        <v>94</v>
      </c>
      <c r="E11" s="61">
        <v>22075</v>
      </c>
      <c r="F11" s="62">
        <v>21574</v>
      </c>
      <c r="G11" s="62">
        <v>21379</v>
      </c>
      <c r="H11" s="63">
        <v>22223</v>
      </c>
      <c r="I11" s="64">
        <v>23436</v>
      </c>
      <c r="J11" s="65">
        <v>20024</v>
      </c>
      <c r="K11" s="66">
        <v>0.90708946772366927</v>
      </c>
      <c r="L11" s="67">
        <v>0.15456398640996602</v>
      </c>
      <c r="M11" s="64">
        <v>23868</v>
      </c>
      <c r="N11" s="65">
        <v>20468</v>
      </c>
      <c r="O11" s="66">
        <v>0.94873458792991561</v>
      </c>
      <c r="P11" s="67">
        <v>0.15759710762955409</v>
      </c>
      <c r="Q11" s="64">
        <v>22334</v>
      </c>
      <c r="R11" s="65">
        <v>19593</v>
      </c>
      <c r="S11" s="66">
        <v>0.91646007764628845</v>
      </c>
      <c r="T11" s="67">
        <v>0.12820992562795266</v>
      </c>
      <c r="U11" s="64">
        <v>24659</v>
      </c>
      <c r="V11" s="65">
        <v>21198</v>
      </c>
      <c r="W11" s="66">
        <v>0.95387661431849891</v>
      </c>
      <c r="X11" s="67">
        <v>0.15573954911578095</v>
      </c>
    </row>
    <row r="12" spans="1:28" ht="15" x14ac:dyDescent="0.25">
      <c r="A12" s="50" t="s">
        <v>95</v>
      </c>
      <c r="B12" s="50" t="s">
        <v>96</v>
      </c>
      <c r="E12" s="61">
        <v>16591</v>
      </c>
      <c r="F12" s="62">
        <v>16451</v>
      </c>
      <c r="G12" s="62">
        <v>16060</v>
      </c>
      <c r="H12" s="63">
        <v>16850</v>
      </c>
      <c r="I12" s="64">
        <v>18346</v>
      </c>
      <c r="J12" s="65">
        <v>15804</v>
      </c>
      <c r="K12" s="66">
        <v>0.95256464348140557</v>
      </c>
      <c r="L12" s="67">
        <v>0.15321559881863661</v>
      </c>
      <c r="M12" s="64">
        <v>18007</v>
      </c>
      <c r="N12" s="65">
        <v>15852</v>
      </c>
      <c r="O12" s="66">
        <v>0.96358883958421981</v>
      </c>
      <c r="P12" s="67">
        <v>0.13099507628715579</v>
      </c>
      <c r="Q12" s="64">
        <v>17636</v>
      </c>
      <c r="R12" s="65">
        <v>15597</v>
      </c>
      <c r="S12" s="66">
        <v>0.97117061021170614</v>
      </c>
      <c r="T12" s="67">
        <v>0.12696139476961396</v>
      </c>
      <c r="U12" s="64">
        <v>19078</v>
      </c>
      <c r="V12" s="65">
        <v>16870</v>
      </c>
      <c r="W12" s="66">
        <v>1.0011869436201781</v>
      </c>
      <c r="X12" s="67">
        <v>0.13103857566765578</v>
      </c>
    </row>
    <row r="13" spans="1:28" ht="15" x14ac:dyDescent="0.25">
      <c r="A13" s="50" t="s">
        <v>97</v>
      </c>
      <c r="B13" s="50" t="s">
        <v>98</v>
      </c>
      <c r="E13" s="61">
        <v>13543</v>
      </c>
      <c r="F13" s="62">
        <v>13166</v>
      </c>
      <c r="G13" s="62">
        <v>13106</v>
      </c>
      <c r="H13" s="63">
        <v>13394</v>
      </c>
      <c r="I13" s="64">
        <v>13729</v>
      </c>
      <c r="J13" s="65">
        <v>12257</v>
      </c>
      <c r="K13" s="66">
        <v>0.9050431957468803</v>
      </c>
      <c r="L13" s="67">
        <v>0.10869083659455069</v>
      </c>
      <c r="M13" s="64">
        <v>14448</v>
      </c>
      <c r="N13" s="65">
        <v>12913</v>
      </c>
      <c r="O13" s="66">
        <v>0.98078383715631168</v>
      </c>
      <c r="P13" s="67">
        <v>0.11658818168008507</v>
      </c>
      <c r="Q13" s="64">
        <v>14106</v>
      </c>
      <c r="R13" s="65">
        <v>12694</v>
      </c>
      <c r="S13" s="66">
        <v>0.9685640164810011</v>
      </c>
      <c r="T13" s="67">
        <v>0.10773691439035556</v>
      </c>
      <c r="U13" s="64">
        <v>14622</v>
      </c>
      <c r="V13" s="65">
        <v>12962</v>
      </c>
      <c r="W13" s="66">
        <v>0.96774675227713902</v>
      </c>
      <c r="X13" s="67">
        <v>0.12393609078691951</v>
      </c>
    </row>
    <row r="14" spans="1:28" ht="15" x14ac:dyDescent="0.25">
      <c r="A14" s="50" t="s">
        <v>99</v>
      </c>
      <c r="B14" s="50" t="s">
        <v>100</v>
      </c>
      <c r="E14" s="61">
        <v>17932</v>
      </c>
      <c r="F14" s="62">
        <v>17359</v>
      </c>
      <c r="G14" s="62">
        <v>17494</v>
      </c>
      <c r="H14" s="63">
        <v>18187</v>
      </c>
      <c r="I14" s="64">
        <v>18137</v>
      </c>
      <c r="J14" s="65">
        <v>16018</v>
      </c>
      <c r="K14" s="66">
        <v>0.89326343966094135</v>
      </c>
      <c r="L14" s="67">
        <v>0.11816863707338836</v>
      </c>
      <c r="M14" s="64">
        <v>18468</v>
      </c>
      <c r="N14" s="65">
        <v>16235</v>
      </c>
      <c r="O14" s="66">
        <v>0.93524972636672621</v>
      </c>
      <c r="P14" s="67">
        <v>0.12863644219137046</v>
      </c>
      <c r="Q14" s="64">
        <v>18556</v>
      </c>
      <c r="R14" s="65">
        <v>16562</v>
      </c>
      <c r="S14" s="66">
        <v>0.94672459128844177</v>
      </c>
      <c r="T14" s="67">
        <v>0.11398193666399908</v>
      </c>
      <c r="U14" s="64">
        <v>18708</v>
      </c>
      <c r="V14" s="65">
        <v>16522</v>
      </c>
      <c r="W14" s="66">
        <v>0.90845109143893987</v>
      </c>
      <c r="X14" s="67">
        <v>0.12019574421289933</v>
      </c>
    </row>
    <row r="15" spans="1:28" ht="15" x14ac:dyDescent="0.25">
      <c r="A15" s="50" t="s">
        <v>101</v>
      </c>
      <c r="B15" s="50" t="s">
        <v>102</v>
      </c>
      <c r="E15" s="61">
        <v>17804</v>
      </c>
      <c r="F15" s="62">
        <v>17624</v>
      </c>
      <c r="G15" s="62">
        <v>18147</v>
      </c>
      <c r="H15" s="63">
        <v>18654</v>
      </c>
      <c r="I15" s="64">
        <v>18523</v>
      </c>
      <c r="J15" s="65">
        <v>16380</v>
      </c>
      <c r="K15" s="66">
        <v>0.92001797348910352</v>
      </c>
      <c r="L15" s="67">
        <v>0.12036620984048528</v>
      </c>
      <c r="M15" s="64">
        <v>19065</v>
      </c>
      <c r="N15" s="65">
        <v>16654</v>
      </c>
      <c r="O15" s="66">
        <v>0.9449614162505674</v>
      </c>
      <c r="P15" s="67">
        <v>0.136802088061734</v>
      </c>
      <c r="Q15" s="64">
        <v>18927</v>
      </c>
      <c r="R15" s="65">
        <v>16470</v>
      </c>
      <c r="S15" s="66">
        <v>0.90758803107951724</v>
      </c>
      <c r="T15" s="67">
        <v>0.13539428004628865</v>
      </c>
      <c r="U15" s="64">
        <v>19149</v>
      </c>
      <c r="V15" s="65">
        <v>17066</v>
      </c>
      <c r="W15" s="66">
        <v>0.91487080518923558</v>
      </c>
      <c r="X15" s="67">
        <v>0.11166505843250778</v>
      </c>
    </row>
    <row r="16" spans="1:28" ht="15" x14ac:dyDescent="0.25">
      <c r="A16" s="50" t="s">
        <v>103</v>
      </c>
      <c r="B16" s="50" t="s">
        <v>104</v>
      </c>
      <c r="E16" s="61">
        <v>31052</v>
      </c>
      <c r="F16" s="62">
        <v>30360</v>
      </c>
      <c r="G16" s="62">
        <v>30709</v>
      </c>
      <c r="H16" s="63">
        <v>31715</v>
      </c>
      <c r="I16" s="64">
        <v>35599</v>
      </c>
      <c r="J16" s="65">
        <v>27818</v>
      </c>
      <c r="K16" s="66">
        <v>0.8958521190261497</v>
      </c>
      <c r="L16" s="67">
        <v>0.25057967280690457</v>
      </c>
      <c r="M16" s="64">
        <v>35090</v>
      </c>
      <c r="N16" s="65">
        <v>27419</v>
      </c>
      <c r="O16" s="66">
        <v>0.90312911725955203</v>
      </c>
      <c r="P16" s="67">
        <v>0.2526679841897233</v>
      </c>
      <c r="Q16" s="64">
        <v>34266</v>
      </c>
      <c r="R16" s="65">
        <v>27266</v>
      </c>
      <c r="S16" s="66">
        <v>0.88788303103324762</v>
      </c>
      <c r="T16" s="67">
        <v>0.22794620469569182</v>
      </c>
      <c r="U16" s="64">
        <v>36095</v>
      </c>
      <c r="V16" s="65">
        <v>28967</v>
      </c>
      <c r="W16" s="66">
        <v>0.91335330285353933</v>
      </c>
      <c r="X16" s="67">
        <v>0.22475169478164905</v>
      </c>
    </row>
    <row r="17" spans="1:24" ht="15" x14ac:dyDescent="0.25">
      <c r="A17" s="50" t="s">
        <v>105</v>
      </c>
      <c r="B17" s="50" t="s">
        <v>106</v>
      </c>
      <c r="E17" s="61">
        <v>12931</v>
      </c>
      <c r="F17" s="62">
        <v>12898</v>
      </c>
      <c r="G17" s="62">
        <v>13022</v>
      </c>
      <c r="H17" s="63">
        <v>13134</v>
      </c>
      <c r="I17" s="64">
        <v>13447</v>
      </c>
      <c r="J17" s="65">
        <v>11745</v>
      </c>
      <c r="K17" s="66">
        <v>0.90828242208645893</v>
      </c>
      <c r="L17" s="67">
        <v>0.13162168432449153</v>
      </c>
      <c r="M17" s="64">
        <v>13926</v>
      </c>
      <c r="N17" s="65">
        <v>12192</v>
      </c>
      <c r="O17" s="66">
        <v>0.94526283144673595</v>
      </c>
      <c r="P17" s="67">
        <v>0.13443944797643045</v>
      </c>
      <c r="Q17" s="64">
        <v>13454</v>
      </c>
      <c r="R17" s="65">
        <v>11827</v>
      </c>
      <c r="S17" s="66">
        <v>0.9082322223928736</v>
      </c>
      <c r="T17" s="67">
        <v>0.12494240516049762</v>
      </c>
      <c r="U17" s="64">
        <v>14362</v>
      </c>
      <c r="V17" s="65">
        <v>12597</v>
      </c>
      <c r="W17" s="66">
        <v>0.95911375057103698</v>
      </c>
      <c r="X17" s="67">
        <v>0.13438404141921731</v>
      </c>
    </row>
    <row r="18" spans="1:24" ht="15" x14ac:dyDescent="0.25">
      <c r="A18" s="50" t="s">
        <v>107</v>
      </c>
      <c r="B18" s="50" t="s">
        <v>108</v>
      </c>
      <c r="E18" s="61">
        <v>13178</v>
      </c>
      <c r="F18" s="62">
        <v>12887</v>
      </c>
      <c r="G18" s="62">
        <v>13096</v>
      </c>
      <c r="H18" s="63">
        <v>13375</v>
      </c>
      <c r="I18" s="64">
        <v>13389</v>
      </c>
      <c r="J18" s="65">
        <v>11493</v>
      </c>
      <c r="K18" s="66">
        <v>0.87213537714372436</v>
      </c>
      <c r="L18" s="67">
        <v>0.14387615723174987</v>
      </c>
      <c r="M18" s="64">
        <v>13814</v>
      </c>
      <c r="N18" s="65">
        <v>11854</v>
      </c>
      <c r="O18" s="66">
        <v>0.9198417009389307</v>
      </c>
      <c r="P18" s="67">
        <v>0.15209125475285171</v>
      </c>
      <c r="Q18" s="64">
        <v>13228</v>
      </c>
      <c r="R18" s="65">
        <v>11577</v>
      </c>
      <c r="S18" s="66">
        <v>0.88401038485033601</v>
      </c>
      <c r="T18" s="67">
        <v>0.12606902871105682</v>
      </c>
      <c r="U18" s="64">
        <v>14416</v>
      </c>
      <c r="V18" s="65">
        <v>12497</v>
      </c>
      <c r="W18" s="66">
        <v>0.9343551401869159</v>
      </c>
      <c r="X18" s="67">
        <v>0.14347663551401868</v>
      </c>
    </row>
    <row r="19" spans="1:24" ht="15" x14ac:dyDescent="0.25">
      <c r="A19" s="50" t="s">
        <v>109</v>
      </c>
      <c r="B19" s="50" t="s">
        <v>110</v>
      </c>
      <c r="E19" s="61">
        <v>14858</v>
      </c>
      <c r="F19" s="62">
        <v>14766</v>
      </c>
      <c r="G19" s="62">
        <v>14753</v>
      </c>
      <c r="H19" s="63">
        <v>15143</v>
      </c>
      <c r="I19" s="64">
        <v>16438</v>
      </c>
      <c r="J19" s="65">
        <v>14521</v>
      </c>
      <c r="K19" s="66">
        <v>0.97731861623367877</v>
      </c>
      <c r="L19" s="67">
        <v>0.12902140261138781</v>
      </c>
      <c r="M19" s="64">
        <v>16858</v>
      </c>
      <c r="N19" s="65">
        <v>14883</v>
      </c>
      <c r="O19" s="66">
        <v>1.0079236082893133</v>
      </c>
      <c r="P19" s="67">
        <v>0.13375321684951916</v>
      </c>
      <c r="Q19" s="64">
        <v>16936</v>
      </c>
      <c r="R19" s="65">
        <v>15143</v>
      </c>
      <c r="S19" s="66">
        <v>1.0264353012946519</v>
      </c>
      <c r="T19" s="67">
        <v>0.12153460313156646</v>
      </c>
      <c r="U19" s="64">
        <v>17623</v>
      </c>
      <c r="V19" s="65">
        <v>15741</v>
      </c>
      <c r="W19" s="66">
        <v>1.0394901934887406</v>
      </c>
      <c r="X19" s="67">
        <v>0.12428184639767549</v>
      </c>
    </row>
    <row r="20" spans="1:24" ht="15" x14ac:dyDescent="0.25">
      <c r="E20" s="61"/>
      <c r="F20" s="62"/>
      <c r="G20" s="62"/>
      <c r="H20" s="63"/>
      <c r="I20" s="57"/>
      <c r="J20" s="58"/>
      <c r="K20" s="68"/>
      <c r="L20" s="69"/>
      <c r="M20" s="57"/>
      <c r="N20" s="58"/>
      <c r="O20" s="68"/>
      <c r="P20" s="69"/>
      <c r="Q20" s="57"/>
      <c r="R20" s="58"/>
      <c r="S20" s="68"/>
      <c r="T20" s="69"/>
      <c r="U20" s="57"/>
      <c r="V20" s="58"/>
      <c r="W20" s="68"/>
      <c r="X20" s="69"/>
    </row>
    <row r="21" spans="1:24" ht="15" x14ac:dyDescent="0.25">
      <c r="A21" s="50" t="s">
        <v>111</v>
      </c>
      <c r="B21" s="50" t="s">
        <v>112</v>
      </c>
      <c r="C21" s="50" t="s">
        <v>91</v>
      </c>
      <c r="D21" s="50" t="s">
        <v>92</v>
      </c>
      <c r="E21" s="61">
        <v>1415</v>
      </c>
      <c r="F21" s="62">
        <v>1373</v>
      </c>
      <c r="G21" s="62">
        <v>1297</v>
      </c>
      <c r="H21" s="63">
        <v>1411</v>
      </c>
      <c r="I21" s="53">
        <v>1529</v>
      </c>
      <c r="J21" s="52">
        <v>1349</v>
      </c>
      <c r="K21" s="70">
        <v>0.953356890459364</v>
      </c>
      <c r="L21" s="71">
        <v>0.12720848056537101</v>
      </c>
      <c r="M21" s="53">
        <v>1549</v>
      </c>
      <c r="N21" s="52">
        <v>1341</v>
      </c>
      <c r="O21" s="70">
        <v>0.97669337217771302</v>
      </c>
      <c r="P21" s="71">
        <v>0.15149308084486526</v>
      </c>
      <c r="Q21" s="53">
        <v>1510</v>
      </c>
      <c r="R21" s="52">
        <v>1316</v>
      </c>
      <c r="S21" s="70">
        <v>1.0146491904394757</v>
      </c>
      <c r="T21" s="71">
        <v>0.14957594448727835</v>
      </c>
      <c r="U21" s="53">
        <v>1674</v>
      </c>
      <c r="V21" s="52">
        <v>1479</v>
      </c>
      <c r="W21" s="70">
        <v>1.0481927710843373</v>
      </c>
      <c r="X21" s="71">
        <v>0.13819985825655565</v>
      </c>
    </row>
    <row r="22" spans="1:24" ht="15" x14ac:dyDescent="0.25">
      <c r="A22" s="50" t="s">
        <v>113</v>
      </c>
      <c r="B22" s="50" t="s">
        <v>114</v>
      </c>
      <c r="C22" s="50" t="s">
        <v>91</v>
      </c>
      <c r="D22" s="50" t="s">
        <v>92</v>
      </c>
      <c r="E22" s="61">
        <v>323</v>
      </c>
      <c r="F22" s="62">
        <v>339</v>
      </c>
      <c r="G22" s="62">
        <v>316</v>
      </c>
      <c r="H22" s="63">
        <v>371</v>
      </c>
      <c r="I22" s="53">
        <v>374</v>
      </c>
      <c r="J22" s="52">
        <v>327</v>
      </c>
      <c r="K22" s="70">
        <v>1.0123839009287925</v>
      </c>
      <c r="L22" s="71">
        <v>0.14551083591331268</v>
      </c>
      <c r="M22" s="53">
        <v>413</v>
      </c>
      <c r="N22" s="52">
        <v>339</v>
      </c>
      <c r="O22" s="70">
        <v>1</v>
      </c>
      <c r="P22" s="71">
        <v>0.21828908554572271</v>
      </c>
      <c r="Q22" s="53">
        <v>353</v>
      </c>
      <c r="R22" s="52">
        <v>297</v>
      </c>
      <c r="S22" s="70">
        <v>0.939873417721519</v>
      </c>
      <c r="T22" s="71">
        <v>0.17721518987341772</v>
      </c>
      <c r="U22" s="53">
        <v>423</v>
      </c>
      <c r="V22" s="52">
        <v>359</v>
      </c>
      <c r="W22" s="70">
        <v>0.96765498652291104</v>
      </c>
      <c r="X22" s="71">
        <v>0.1725067385444744</v>
      </c>
    </row>
    <row r="23" spans="1:24" ht="15" x14ac:dyDescent="0.25">
      <c r="A23" s="50" t="s">
        <v>115</v>
      </c>
      <c r="B23" s="50" t="s">
        <v>116</v>
      </c>
      <c r="C23" s="50" t="s">
        <v>91</v>
      </c>
      <c r="D23" s="50" t="s">
        <v>92</v>
      </c>
      <c r="E23" s="61">
        <v>600</v>
      </c>
      <c r="F23" s="62">
        <v>576</v>
      </c>
      <c r="G23" s="62">
        <v>560</v>
      </c>
      <c r="H23" s="63">
        <v>574</v>
      </c>
      <c r="I23" s="53">
        <v>736</v>
      </c>
      <c r="J23" s="52">
        <v>646</v>
      </c>
      <c r="K23" s="70">
        <v>1.0766666666666667</v>
      </c>
      <c r="L23" s="71">
        <v>0.15</v>
      </c>
      <c r="M23" s="53">
        <v>724</v>
      </c>
      <c r="N23" s="52">
        <v>641</v>
      </c>
      <c r="O23" s="70">
        <v>1.1128472222222223</v>
      </c>
      <c r="P23" s="71">
        <v>0.14409722222222221</v>
      </c>
      <c r="Q23" s="53">
        <v>701</v>
      </c>
      <c r="R23" s="52">
        <v>591</v>
      </c>
      <c r="S23" s="70">
        <v>1.0553571428571429</v>
      </c>
      <c r="T23" s="71">
        <v>0.19642857142857142</v>
      </c>
      <c r="U23" s="53">
        <v>758</v>
      </c>
      <c r="V23" s="52">
        <v>692</v>
      </c>
      <c r="W23" s="70">
        <v>1.2055749128919862</v>
      </c>
      <c r="X23" s="71">
        <v>0.11498257839721254</v>
      </c>
    </row>
    <row r="24" spans="1:24" ht="15" x14ac:dyDescent="0.25">
      <c r="A24" s="50" t="s">
        <v>117</v>
      </c>
      <c r="B24" s="50" t="s">
        <v>118</v>
      </c>
      <c r="C24" s="50" t="s">
        <v>91</v>
      </c>
      <c r="D24" s="50" t="s">
        <v>92</v>
      </c>
      <c r="E24" s="61">
        <v>280</v>
      </c>
      <c r="F24" s="62">
        <v>268</v>
      </c>
      <c r="G24" s="62">
        <v>271</v>
      </c>
      <c r="H24" s="63">
        <v>305</v>
      </c>
      <c r="I24" s="53">
        <v>313</v>
      </c>
      <c r="J24" s="52">
        <v>300</v>
      </c>
      <c r="K24" s="70">
        <v>1.0714285714285714</v>
      </c>
      <c r="L24" s="71">
        <v>4.642857142857143E-2</v>
      </c>
      <c r="M24" s="53">
        <v>290</v>
      </c>
      <c r="N24" s="52">
        <v>271</v>
      </c>
      <c r="O24" s="70">
        <v>1.0111940298507462</v>
      </c>
      <c r="P24" s="71">
        <v>7.0895522388059698E-2</v>
      </c>
      <c r="Q24" s="53">
        <v>229</v>
      </c>
      <c r="R24" s="52">
        <v>220</v>
      </c>
      <c r="S24" s="70">
        <v>0.81180811808118081</v>
      </c>
      <c r="T24" s="71">
        <v>3.3210332103321034E-2</v>
      </c>
      <c r="U24" s="53">
        <v>182</v>
      </c>
      <c r="V24" s="52">
        <v>173</v>
      </c>
      <c r="W24" s="70">
        <v>0.56721311475409841</v>
      </c>
      <c r="X24" s="71">
        <v>2.9508196721311476E-2</v>
      </c>
    </row>
    <row r="25" spans="1:24" ht="15" x14ac:dyDescent="0.25">
      <c r="A25" s="50" t="s">
        <v>119</v>
      </c>
      <c r="B25" s="50" t="s">
        <v>120</v>
      </c>
      <c r="C25" s="50" t="s">
        <v>91</v>
      </c>
      <c r="D25" s="50" t="s">
        <v>92</v>
      </c>
      <c r="E25" s="61">
        <v>515</v>
      </c>
      <c r="F25" s="62">
        <v>510</v>
      </c>
      <c r="G25" s="62">
        <v>491</v>
      </c>
      <c r="H25" s="63">
        <v>547</v>
      </c>
      <c r="I25" s="53">
        <v>608</v>
      </c>
      <c r="J25" s="52">
        <v>502</v>
      </c>
      <c r="K25" s="70">
        <v>0.97475728155339803</v>
      </c>
      <c r="L25" s="71">
        <v>0.2058252427184466</v>
      </c>
      <c r="M25" s="53">
        <v>594</v>
      </c>
      <c r="N25" s="52">
        <v>491</v>
      </c>
      <c r="O25" s="70">
        <v>0.96274509803921571</v>
      </c>
      <c r="P25" s="71">
        <v>0.20196078431372549</v>
      </c>
      <c r="Q25" s="53">
        <v>599</v>
      </c>
      <c r="R25" s="52">
        <v>509</v>
      </c>
      <c r="S25" s="70">
        <v>1.0366598778004072</v>
      </c>
      <c r="T25" s="71">
        <v>0.18329938900203666</v>
      </c>
      <c r="U25" s="53">
        <v>662</v>
      </c>
      <c r="V25" s="52">
        <v>574</v>
      </c>
      <c r="W25" s="70">
        <v>1.0493601462522852</v>
      </c>
      <c r="X25" s="71">
        <v>0.16087751371115175</v>
      </c>
    </row>
    <row r="26" spans="1:24" ht="15" x14ac:dyDescent="0.25">
      <c r="A26" s="50" t="s">
        <v>121</v>
      </c>
      <c r="B26" s="50" t="s">
        <v>122</v>
      </c>
      <c r="C26" s="50" t="s">
        <v>91</v>
      </c>
      <c r="D26" s="50" t="s">
        <v>92</v>
      </c>
      <c r="E26" s="61">
        <v>873</v>
      </c>
      <c r="F26" s="62">
        <v>777</v>
      </c>
      <c r="G26" s="62">
        <v>770</v>
      </c>
      <c r="H26" s="63">
        <v>881</v>
      </c>
      <c r="I26" s="53">
        <v>951</v>
      </c>
      <c r="J26" s="52">
        <v>821</v>
      </c>
      <c r="K26" s="70">
        <v>0.9404352806414662</v>
      </c>
      <c r="L26" s="71">
        <v>0.14891179839633448</v>
      </c>
      <c r="M26" s="53">
        <v>856</v>
      </c>
      <c r="N26" s="52">
        <v>792</v>
      </c>
      <c r="O26" s="70">
        <v>1.0193050193050193</v>
      </c>
      <c r="P26" s="71">
        <v>8.2368082368082365E-2</v>
      </c>
      <c r="Q26" s="53">
        <v>912</v>
      </c>
      <c r="R26" s="52">
        <v>825</v>
      </c>
      <c r="S26" s="70">
        <v>1.0714285714285714</v>
      </c>
      <c r="T26" s="71">
        <v>0.11298701298701298</v>
      </c>
      <c r="U26" s="53">
        <v>1026</v>
      </c>
      <c r="V26" s="52">
        <v>897</v>
      </c>
      <c r="W26" s="70">
        <v>1.018161180476731</v>
      </c>
      <c r="X26" s="71">
        <v>0.14642451759364358</v>
      </c>
    </row>
    <row r="27" spans="1:24" ht="15" x14ac:dyDescent="0.25">
      <c r="A27" s="50" t="s">
        <v>123</v>
      </c>
      <c r="B27" s="50" t="s">
        <v>124</v>
      </c>
      <c r="C27" s="50" t="s">
        <v>91</v>
      </c>
      <c r="D27" s="50" t="s">
        <v>92</v>
      </c>
      <c r="E27" s="61">
        <v>616</v>
      </c>
      <c r="F27" s="62">
        <v>532</v>
      </c>
      <c r="G27" s="62">
        <v>544</v>
      </c>
      <c r="H27" s="63">
        <v>615</v>
      </c>
      <c r="I27" s="53">
        <v>502</v>
      </c>
      <c r="J27" s="52">
        <v>456</v>
      </c>
      <c r="K27" s="70">
        <v>0.74025974025974028</v>
      </c>
      <c r="L27" s="71">
        <v>7.4675324675324672E-2</v>
      </c>
      <c r="M27" s="53">
        <v>538</v>
      </c>
      <c r="N27" s="52">
        <v>483</v>
      </c>
      <c r="O27" s="70">
        <v>0.90789473684210531</v>
      </c>
      <c r="P27" s="71">
        <v>0.10338345864661654</v>
      </c>
      <c r="Q27" s="53">
        <v>579</v>
      </c>
      <c r="R27" s="52">
        <v>547</v>
      </c>
      <c r="S27" s="70">
        <v>1.005514705882353</v>
      </c>
      <c r="T27" s="71">
        <v>5.8823529411764705E-2</v>
      </c>
      <c r="U27" s="53">
        <v>664</v>
      </c>
      <c r="V27" s="52">
        <v>604</v>
      </c>
      <c r="W27" s="70">
        <v>0.98211382113821133</v>
      </c>
      <c r="X27" s="71">
        <v>9.7560975609756101E-2</v>
      </c>
    </row>
    <row r="28" spans="1:24" ht="15" x14ac:dyDescent="0.25">
      <c r="A28" s="50" t="s">
        <v>125</v>
      </c>
      <c r="B28" s="50" t="s">
        <v>126</v>
      </c>
      <c r="C28" s="50" t="s">
        <v>91</v>
      </c>
      <c r="D28" s="50" t="s">
        <v>92</v>
      </c>
      <c r="E28" s="61">
        <v>740</v>
      </c>
      <c r="F28" s="62">
        <v>779</v>
      </c>
      <c r="G28" s="62">
        <v>778</v>
      </c>
      <c r="H28" s="63">
        <v>804</v>
      </c>
      <c r="I28" s="53">
        <v>717</v>
      </c>
      <c r="J28" s="52">
        <v>626</v>
      </c>
      <c r="K28" s="70">
        <v>0.84594594594594597</v>
      </c>
      <c r="L28" s="71">
        <v>0.12297297297297298</v>
      </c>
      <c r="M28" s="53">
        <v>782</v>
      </c>
      <c r="N28" s="52">
        <v>668</v>
      </c>
      <c r="O28" s="70">
        <v>0.85750962772785622</v>
      </c>
      <c r="P28" s="71">
        <v>0.14634146341463414</v>
      </c>
      <c r="Q28" s="53">
        <v>743</v>
      </c>
      <c r="R28" s="52">
        <v>649</v>
      </c>
      <c r="S28" s="70">
        <v>0.83419023136246784</v>
      </c>
      <c r="T28" s="71">
        <v>0.12082262210796915</v>
      </c>
      <c r="U28" s="53">
        <v>855</v>
      </c>
      <c r="V28" s="52">
        <v>744</v>
      </c>
      <c r="W28" s="70">
        <v>0.92537313432835822</v>
      </c>
      <c r="X28" s="71">
        <v>0.13805970149253732</v>
      </c>
    </row>
    <row r="29" spans="1:24" ht="15" x14ac:dyDescent="0.25">
      <c r="A29" s="50" t="s">
        <v>127</v>
      </c>
      <c r="B29" s="50" t="s">
        <v>128</v>
      </c>
      <c r="C29" s="50" t="s">
        <v>91</v>
      </c>
      <c r="D29" s="50" t="s">
        <v>92</v>
      </c>
      <c r="E29" s="61">
        <v>422</v>
      </c>
      <c r="F29" s="62">
        <v>368</v>
      </c>
      <c r="G29" s="62">
        <v>353</v>
      </c>
      <c r="H29" s="63">
        <v>404</v>
      </c>
      <c r="I29" s="53">
        <v>447</v>
      </c>
      <c r="J29" s="52">
        <v>379</v>
      </c>
      <c r="K29" s="70">
        <v>0.8981042654028436</v>
      </c>
      <c r="L29" s="71">
        <v>0.16113744075829384</v>
      </c>
      <c r="M29" s="53">
        <v>411</v>
      </c>
      <c r="N29" s="52">
        <v>351</v>
      </c>
      <c r="O29" s="70">
        <v>0.95380434782608692</v>
      </c>
      <c r="P29" s="71">
        <v>0.16304347826086957</v>
      </c>
      <c r="Q29" s="53">
        <v>429</v>
      </c>
      <c r="R29" s="52">
        <v>380</v>
      </c>
      <c r="S29" s="70">
        <v>1.0764872521246458</v>
      </c>
      <c r="T29" s="71">
        <v>0.13881019830028329</v>
      </c>
      <c r="U29" s="53">
        <v>470</v>
      </c>
      <c r="V29" s="52">
        <v>421</v>
      </c>
      <c r="W29" s="70">
        <v>1.0420792079207921</v>
      </c>
      <c r="X29" s="71">
        <v>0.12128712871287128</v>
      </c>
    </row>
    <row r="30" spans="1:24" ht="15" x14ac:dyDescent="0.25">
      <c r="A30" s="50" t="s">
        <v>129</v>
      </c>
      <c r="B30" s="50" t="s">
        <v>130</v>
      </c>
      <c r="C30" s="50" t="s">
        <v>91</v>
      </c>
      <c r="D30" s="50" t="s">
        <v>92</v>
      </c>
      <c r="E30" s="61">
        <v>457</v>
      </c>
      <c r="F30" s="62">
        <v>411</v>
      </c>
      <c r="G30" s="62">
        <v>409</v>
      </c>
      <c r="H30" s="63">
        <v>427</v>
      </c>
      <c r="I30" s="53">
        <v>496</v>
      </c>
      <c r="J30" s="52">
        <v>434</v>
      </c>
      <c r="K30" s="70">
        <v>0.94967177242888401</v>
      </c>
      <c r="L30" s="71">
        <v>0.13566739606126915</v>
      </c>
      <c r="M30" s="53">
        <v>441</v>
      </c>
      <c r="N30" s="52">
        <v>382</v>
      </c>
      <c r="O30" s="70">
        <v>0.92944038929440387</v>
      </c>
      <c r="P30" s="71">
        <v>0.14355231143552311</v>
      </c>
      <c r="Q30" s="53">
        <v>441</v>
      </c>
      <c r="R30" s="52">
        <v>386</v>
      </c>
      <c r="S30" s="70">
        <v>0.94376528117359415</v>
      </c>
      <c r="T30" s="71">
        <v>0.13447432762836187</v>
      </c>
      <c r="U30" s="53">
        <v>460</v>
      </c>
      <c r="V30" s="52">
        <v>391</v>
      </c>
      <c r="W30" s="70">
        <v>0.91569086651053866</v>
      </c>
      <c r="X30" s="71">
        <v>0.16159250585480095</v>
      </c>
    </row>
    <row r="31" spans="1:24" ht="15" x14ac:dyDescent="0.25">
      <c r="A31" s="50" t="s">
        <v>131</v>
      </c>
      <c r="B31" s="50" t="s">
        <v>132</v>
      </c>
      <c r="C31" s="50" t="s">
        <v>91</v>
      </c>
      <c r="D31" s="50" t="s">
        <v>92</v>
      </c>
      <c r="E31" s="61">
        <v>608</v>
      </c>
      <c r="F31" s="62">
        <v>581</v>
      </c>
      <c r="G31" s="62">
        <v>575</v>
      </c>
      <c r="H31" s="63">
        <v>623</v>
      </c>
      <c r="I31" s="53">
        <v>764</v>
      </c>
      <c r="J31" s="52">
        <v>701</v>
      </c>
      <c r="K31" s="70">
        <v>1.1529605263157894</v>
      </c>
      <c r="L31" s="71">
        <v>0.10361842105263158</v>
      </c>
      <c r="M31" s="53">
        <v>832</v>
      </c>
      <c r="N31" s="52">
        <v>756</v>
      </c>
      <c r="O31" s="70">
        <v>1.3012048192771084</v>
      </c>
      <c r="P31" s="71">
        <v>0.13080895008605853</v>
      </c>
      <c r="Q31" s="53">
        <v>730</v>
      </c>
      <c r="R31" s="52">
        <v>676</v>
      </c>
      <c r="S31" s="70">
        <v>1.1756521739130434</v>
      </c>
      <c r="T31" s="71">
        <v>9.3913043478260863E-2</v>
      </c>
      <c r="U31" s="53">
        <v>915</v>
      </c>
      <c r="V31" s="52">
        <v>848</v>
      </c>
      <c r="W31" s="70">
        <v>1.36115569823435</v>
      </c>
      <c r="X31" s="71">
        <v>0.10754414125200643</v>
      </c>
    </row>
    <row r="32" spans="1:24" ht="15" x14ac:dyDescent="0.25">
      <c r="A32" s="50" t="s">
        <v>133</v>
      </c>
      <c r="B32" s="50" t="s">
        <v>134</v>
      </c>
      <c r="C32" s="50" t="s">
        <v>91</v>
      </c>
      <c r="D32" s="50" t="s">
        <v>92</v>
      </c>
      <c r="E32" s="61">
        <v>789</v>
      </c>
      <c r="F32" s="62">
        <v>739</v>
      </c>
      <c r="G32" s="62">
        <v>726</v>
      </c>
      <c r="H32" s="63">
        <v>695</v>
      </c>
      <c r="I32" s="53">
        <v>813</v>
      </c>
      <c r="J32" s="52">
        <v>703</v>
      </c>
      <c r="K32" s="70">
        <v>0.89100126742712293</v>
      </c>
      <c r="L32" s="71">
        <v>0.13941698352344739</v>
      </c>
      <c r="M32" s="53">
        <v>775</v>
      </c>
      <c r="N32" s="52">
        <v>682</v>
      </c>
      <c r="O32" s="70">
        <v>0.92286874154262521</v>
      </c>
      <c r="P32" s="71">
        <v>0.12584573748308525</v>
      </c>
      <c r="Q32" s="53">
        <v>597</v>
      </c>
      <c r="R32" s="52">
        <v>521</v>
      </c>
      <c r="S32" s="70">
        <v>0.71763085399449034</v>
      </c>
      <c r="T32" s="71">
        <v>0.1046831955922865</v>
      </c>
      <c r="U32" s="53">
        <v>525</v>
      </c>
      <c r="V32" s="52">
        <v>460</v>
      </c>
      <c r="W32" s="70">
        <v>0.66187050359712229</v>
      </c>
      <c r="X32" s="71">
        <v>9.3525179856115109E-2</v>
      </c>
    </row>
    <row r="33" spans="1:24" ht="15" x14ac:dyDescent="0.25">
      <c r="A33" s="50" t="s">
        <v>135</v>
      </c>
      <c r="B33" s="50" t="s">
        <v>136</v>
      </c>
      <c r="C33" s="50" t="s">
        <v>93</v>
      </c>
      <c r="D33" s="50" t="s">
        <v>94</v>
      </c>
      <c r="E33" s="61">
        <v>983</v>
      </c>
      <c r="F33" s="62">
        <v>897</v>
      </c>
      <c r="G33" s="62">
        <v>831</v>
      </c>
      <c r="H33" s="63">
        <v>916</v>
      </c>
      <c r="I33" s="53">
        <v>1118</v>
      </c>
      <c r="J33" s="52">
        <v>991</v>
      </c>
      <c r="K33" s="70">
        <v>1.0081383519837233</v>
      </c>
      <c r="L33" s="71">
        <v>0.12919633774160733</v>
      </c>
      <c r="M33" s="53">
        <v>1019</v>
      </c>
      <c r="N33" s="52">
        <v>900</v>
      </c>
      <c r="O33" s="70">
        <v>1.0033444816053512</v>
      </c>
      <c r="P33" s="71">
        <v>0.1326644370122631</v>
      </c>
      <c r="Q33" s="53">
        <v>1044</v>
      </c>
      <c r="R33" s="52">
        <v>937</v>
      </c>
      <c r="S33" s="70">
        <v>1.1275571600481349</v>
      </c>
      <c r="T33" s="71">
        <v>0.12876052948255115</v>
      </c>
      <c r="U33" s="53">
        <v>1183</v>
      </c>
      <c r="V33" s="52">
        <v>1050</v>
      </c>
      <c r="W33" s="70">
        <v>1.1462882096069869</v>
      </c>
      <c r="X33" s="71">
        <v>0.14519650655021835</v>
      </c>
    </row>
    <row r="34" spans="1:24" ht="15" x14ac:dyDescent="0.25">
      <c r="A34" s="50" t="s">
        <v>137</v>
      </c>
      <c r="B34" s="50" t="s">
        <v>138</v>
      </c>
      <c r="C34" s="50" t="s">
        <v>93</v>
      </c>
      <c r="D34" s="50" t="s">
        <v>94</v>
      </c>
      <c r="E34" s="61">
        <v>614</v>
      </c>
      <c r="F34" s="62">
        <v>601</v>
      </c>
      <c r="G34" s="62">
        <v>534</v>
      </c>
      <c r="H34" s="63">
        <v>603</v>
      </c>
      <c r="I34" s="53">
        <v>658</v>
      </c>
      <c r="J34" s="52">
        <v>568</v>
      </c>
      <c r="K34" s="70">
        <v>0.92508143322475567</v>
      </c>
      <c r="L34" s="71">
        <v>0.1465798045602606</v>
      </c>
      <c r="M34" s="53">
        <v>648</v>
      </c>
      <c r="N34" s="52">
        <v>538</v>
      </c>
      <c r="O34" s="70">
        <v>0.89517470881863559</v>
      </c>
      <c r="P34" s="71">
        <v>0.18302828618968386</v>
      </c>
      <c r="Q34" s="53">
        <v>590</v>
      </c>
      <c r="R34" s="52">
        <v>517</v>
      </c>
      <c r="S34" s="70">
        <v>0.96816479400749067</v>
      </c>
      <c r="T34" s="71">
        <v>0.13670411985018727</v>
      </c>
      <c r="U34" s="53">
        <v>636</v>
      </c>
      <c r="V34" s="52">
        <v>551</v>
      </c>
      <c r="W34" s="70">
        <v>0.9137645107794361</v>
      </c>
      <c r="X34" s="71">
        <v>0.14096185737976782</v>
      </c>
    </row>
    <row r="35" spans="1:24" ht="15" x14ac:dyDescent="0.25">
      <c r="A35" s="50" t="s">
        <v>139</v>
      </c>
      <c r="B35" s="50" t="s">
        <v>140</v>
      </c>
      <c r="C35" s="50" t="s">
        <v>93</v>
      </c>
      <c r="D35" s="50" t="s">
        <v>94</v>
      </c>
      <c r="E35" s="61">
        <v>446</v>
      </c>
      <c r="F35" s="62">
        <v>391</v>
      </c>
      <c r="G35" s="62">
        <v>427</v>
      </c>
      <c r="H35" s="63">
        <v>442</v>
      </c>
      <c r="I35" s="53">
        <v>468</v>
      </c>
      <c r="J35" s="52">
        <v>411</v>
      </c>
      <c r="K35" s="70">
        <v>0.92152466367713004</v>
      </c>
      <c r="L35" s="71">
        <v>0.12780269058295965</v>
      </c>
      <c r="M35" s="53">
        <v>378</v>
      </c>
      <c r="N35" s="52">
        <v>355</v>
      </c>
      <c r="O35" s="70">
        <v>0.90792838874680304</v>
      </c>
      <c r="P35" s="71">
        <v>5.8823529411764705E-2</v>
      </c>
      <c r="Q35" s="53">
        <v>476</v>
      </c>
      <c r="R35" s="52">
        <v>419</v>
      </c>
      <c r="S35" s="70">
        <v>0.9812646370023419</v>
      </c>
      <c r="T35" s="71">
        <v>0.13348946135831383</v>
      </c>
      <c r="U35" s="53">
        <v>423</v>
      </c>
      <c r="V35" s="52">
        <v>344</v>
      </c>
      <c r="W35" s="70">
        <v>0.77828054298642535</v>
      </c>
      <c r="X35" s="71">
        <v>0.17873303167420815</v>
      </c>
    </row>
    <row r="36" spans="1:24" ht="15" x14ac:dyDescent="0.25">
      <c r="A36" s="50" t="s">
        <v>141</v>
      </c>
      <c r="B36" s="50" t="s">
        <v>142</v>
      </c>
      <c r="C36" s="50" t="s">
        <v>93</v>
      </c>
      <c r="D36" s="50" t="s">
        <v>94</v>
      </c>
      <c r="E36" s="61">
        <v>950</v>
      </c>
      <c r="F36" s="62">
        <v>1009</v>
      </c>
      <c r="G36" s="62">
        <v>975</v>
      </c>
      <c r="H36" s="63">
        <v>976</v>
      </c>
      <c r="I36" s="53">
        <v>1048</v>
      </c>
      <c r="J36" s="52">
        <v>958</v>
      </c>
      <c r="K36" s="70">
        <v>1.0084210526315789</v>
      </c>
      <c r="L36" s="71">
        <v>9.4736842105263161E-2</v>
      </c>
      <c r="M36" s="53">
        <v>1116</v>
      </c>
      <c r="N36" s="52">
        <v>1021</v>
      </c>
      <c r="O36" s="70">
        <v>1.0118929633300298</v>
      </c>
      <c r="P36" s="71">
        <v>9.4152626362735387E-2</v>
      </c>
      <c r="Q36" s="53">
        <v>1009</v>
      </c>
      <c r="R36" s="52">
        <v>919</v>
      </c>
      <c r="S36" s="70">
        <v>0.94256410256410261</v>
      </c>
      <c r="T36" s="71">
        <v>9.2307692307692313E-2</v>
      </c>
      <c r="U36" s="53">
        <v>1101</v>
      </c>
      <c r="V36" s="52">
        <v>1012</v>
      </c>
      <c r="W36" s="70">
        <v>1.0368852459016393</v>
      </c>
      <c r="X36" s="71">
        <v>9.1188524590163939E-2</v>
      </c>
    </row>
    <row r="37" spans="1:24" ht="15" x14ac:dyDescent="0.25">
      <c r="A37" s="50" t="s">
        <v>143</v>
      </c>
      <c r="B37" s="50" t="s">
        <v>144</v>
      </c>
      <c r="C37" s="50" t="s">
        <v>93</v>
      </c>
      <c r="D37" s="50" t="s">
        <v>94</v>
      </c>
      <c r="E37" s="61">
        <v>655</v>
      </c>
      <c r="F37" s="62">
        <v>591</v>
      </c>
      <c r="G37" s="62">
        <v>632</v>
      </c>
      <c r="H37" s="63">
        <v>629</v>
      </c>
      <c r="I37" s="53">
        <v>681</v>
      </c>
      <c r="J37" s="52">
        <v>558</v>
      </c>
      <c r="K37" s="70">
        <v>0.85190839694656484</v>
      </c>
      <c r="L37" s="71">
        <v>0.18778625954198475</v>
      </c>
      <c r="M37" s="53">
        <v>691</v>
      </c>
      <c r="N37" s="52">
        <v>551</v>
      </c>
      <c r="O37" s="70">
        <v>0.93231810490693734</v>
      </c>
      <c r="P37" s="71">
        <v>0.23688663282571912</v>
      </c>
      <c r="Q37" s="53">
        <v>651</v>
      </c>
      <c r="R37" s="52">
        <v>559</v>
      </c>
      <c r="S37" s="70">
        <v>0.884493670886076</v>
      </c>
      <c r="T37" s="71">
        <v>0.14556962025316456</v>
      </c>
      <c r="U37" s="53">
        <v>674</v>
      </c>
      <c r="V37" s="52">
        <v>564</v>
      </c>
      <c r="W37" s="70">
        <v>0.89666136724960255</v>
      </c>
      <c r="X37" s="71">
        <v>0.17488076311605724</v>
      </c>
    </row>
    <row r="38" spans="1:24" ht="15" x14ac:dyDescent="0.25">
      <c r="A38" s="50" t="s">
        <v>145</v>
      </c>
      <c r="B38" s="50" t="s">
        <v>146</v>
      </c>
      <c r="C38" s="50" t="s">
        <v>93</v>
      </c>
      <c r="D38" s="50" t="s">
        <v>94</v>
      </c>
      <c r="E38" s="61">
        <v>1219</v>
      </c>
      <c r="F38" s="62">
        <v>1244</v>
      </c>
      <c r="G38" s="62">
        <v>1288</v>
      </c>
      <c r="H38" s="63">
        <v>1239</v>
      </c>
      <c r="I38" s="53">
        <v>1220</v>
      </c>
      <c r="J38" s="52">
        <v>1163</v>
      </c>
      <c r="K38" s="70">
        <v>0.9540607054963085</v>
      </c>
      <c r="L38" s="71">
        <v>4.6759639048400331E-2</v>
      </c>
      <c r="M38" s="53">
        <v>1203</v>
      </c>
      <c r="N38" s="52">
        <v>1104</v>
      </c>
      <c r="O38" s="70">
        <v>0.887459807073955</v>
      </c>
      <c r="P38" s="71">
        <v>7.9581993569131829E-2</v>
      </c>
      <c r="Q38" s="53">
        <v>1330</v>
      </c>
      <c r="R38" s="52">
        <v>1210</v>
      </c>
      <c r="S38" s="70">
        <v>0.93944099378881984</v>
      </c>
      <c r="T38" s="71">
        <v>9.3167701863354033E-2</v>
      </c>
      <c r="U38" s="53">
        <v>1533</v>
      </c>
      <c r="V38" s="52">
        <v>1444</v>
      </c>
      <c r="W38" s="70">
        <v>1.16545601291364</v>
      </c>
      <c r="X38" s="71">
        <v>7.1832122679580307E-2</v>
      </c>
    </row>
    <row r="39" spans="1:24" ht="15" x14ac:dyDescent="0.25">
      <c r="A39" s="50" t="s">
        <v>147</v>
      </c>
      <c r="B39" s="50" t="s">
        <v>148</v>
      </c>
      <c r="C39" s="50" t="s">
        <v>93</v>
      </c>
      <c r="D39" s="50" t="s">
        <v>94</v>
      </c>
      <c r="E39" s="61">
        <v>1346</v>
      </c>
      <c r="F39" s="62">
        <v>1353</v>
      </c>
      <c r="G39" s="62">
        <v>1279</v>
      </c>
      <c r="H39" s="63">
        <v>1392</v>
      </c>
      <c r="I39" s="53">
        <v>1400</v>
      </c>
      <c r="J39" s="52">
        <v>1259</v>
      </c>
      <c r="K39" s="70">
        <v>0.93536404160475484</v>
      </c>
      <c r="L39" s="71">
        <v>0.10475482912332838</v>
      </c>
      <c r="M39" s="53">
        <v>1388</v>
      </c>
      <c r="N39" s="52">
        <v>1231</v>
      </c>
      <c r="O39" s="70">
        <v>0.90983000739098296</v>
      </c>
      <c r="P39" s="71">
        <v>0.11603843311160385</v>
      </c>
      <c r="Q39" s="53">
        <v>1460</v>
      </c>
      <c r="R39" s="52">
        <v>1344</v>
      </c>
      <c r="S39" s="70">
        <v>1.0508209538702111</v>
      </c>
      <c r="T39" s="71">
        <v>9.06958561376075E-2</v>
      </c>
      <c r="U39" s="53">
        <v>1508</v>
      </c>
      <c r="V39" s="52">
        <v>1361</v>
      </c>
      <c r="W39" s="70">
        <v>0.97772988505747127</v>
      </c>
      <c r="X39" s="71">
        <v>0.10560344827586207</v>
      </c>
    </row>
    <row r="40" spans="1:24" ht="15" x14ac:dyDescent="0.25">
      <c r="A40" s="50" t="s">
        <v>149</v>
      </c>
      <c r="B40" s="50" t="s">
        <v>150</v>
      </c>
      <c r="C40" s="50" t="s">
        <v>93</v>
      </c>
      <c r="D40" s="50" t="s">
        <v>94</v>
      </c>
      <c r="E40" s="61">
        <v>1277</v>
      </c>
      <c r="F40" s="62">
        <v>1252</v>
      </c>
      <c r="G40" s="62">
        <v>1194</v>
      </c>
      <c r="H40" s="63">
        <v>1238</v>
      </c>
      <c r="I40" s="53">
        <v>1459</v>
      </c>
      <c r="J40" s="52">
        <v>1264</v>
      </c>
      <c r="K40" s="70">
        <v>0.98981989036805007</v>
      </c>
      <c r="L40" s="71">
        <v>0.15270164447924825</v>
      </c>
      <c r="M40" s="53">
        <v>1399</v>
      </c>
      <c r="N40" s="52">
        <v>1241</v>
      </c>
      <c r="O40" s="70">
        <v>0.99121405750798719</v>
      </c>
      <c r="P40" s="71">
        <v>0.12619808306709265</v>
      </c>
      <c r="Q40" s="53">
        <v>1165</v>
      </c>
      <c r="R40" s="52">
        <v>1041</v>
      </c>
      <c r="S40" s="70">
        <v>0.87185929648241201</v>
      </c>
      <c r="T40" s="71">
        <v>0.10385259631490787</v>
      </c>
      <c r="U40" s="53">
        <v>1497</v>
      </c>
      <c r="V40" s="52">
        <v>1283</v>
      </c>
      <c r="W40" s="70">
        <v>1.0363489499192247</v>
      </c>
      <c r="X40" s="71">
        <v>0.172859450726979</v>
      </c>
    </row>
    <row r="41" spans="1:24" ht="15" x14ac:dyDescent="0.25">
      <c r="A41" s="50" t="s">
        <v>151</v>
      </c>
      <c r="B41" s="50" t="s">
        <v>152</v>
      </c>
      <c r="C41" s="50" t="s">
        <v>93</v>
      </c>
      <c r="D41" s="50" t="s">
        <v>94</v>
      </c>
      <c r="E41" s="61">
        <v>1176</v>
      </c>
      <c r="F41" s="62">
        <v>1115</v>
      </c>
      <c r="G41" s="62">
        <v>1154</v>
      </c>
      <c r="H41" s="63">
        <v>1231</v>
      </c>
      <c r="I41" s="53">
        <v>1267</v>
      </c>
      <c r="J41" s="52">
        <v>1107</v>
      </c>
      <c r="K41" s="70">
        <v>0.94132653061224492</v>
      </c>
      <c r="L41" s="71">
        <v>0.1360544217687075</v>
      </c>
      <c r="M41" s="53">
        <v>1303</v>
      </c>
      <c r="N41" s="52">
        <v>1137</v>
      </c>
      <c r="O41" s="70">
        <v>1.0197309417040359</v>
      </c>
      <c r="P41" s="71">
        <v>0.14887892376681613</v>
      </c>
      <c r="Q41" s="53">
        <v>1232</v>
      </c>
      <c r="R41" s="52">
        <v>1089</v>
      </c>
      <c r="S41" s="70">
        <v>0.94367417677642984</v>
      </c>
      <c r="T41" s="71">
        <v>0.12391681109185441</v>
      </c>
      <c r="U41" s="53">
        <v>1349</v>
      </c>
      <c r="V41" s="52">
        <v>1141</v>
      </c>
      <c r="W41" s="70">
        <v>0.92688870836718118</v>
      </c>
      <c r="X41" s="71">
        <v>0.16896831844029245</v>
      </c>
    </row>
    <row r="42" spans="1:24" ht="15" x14ac:dyDescent="0.25">
      <c r="A42" s="50" t="s">
        <v>153</v>
      </c>
      <c r="B42" s="50" t="s">
        <v>154</v>
      </c>
      <c r="C42" s="50" t="s">
        <v>93</v>
      </c>
      <c r="D42" s="50" t="s">
        <v>94</v>
      </c>
      <c r="E42" s="61">
        <v>941</v>
      </c>
      <c r="F42" s="62">
        <v>958</v>
      </c>
      <c r="G42" s="62">
        <v>897</v>
      </c>
      <c r="H42" s="63">
        <v>976</v>
      </c>
      <c r="I42" s="53">
        <v>963</v>
      </c>
      <c r="J42" s="52">
        <v>734</v>
      </c>
      <c r="K42" s="70">
        <v>0.78002125398512223</v>
      </c>
      <c r="L42" s="71">
        <v>0.24335812964930925</v>
      </c>
      <c r="M42" s="53">
        <v>1084</v>
      </c>
      <c r="N42" s="52">
        <v>937</v>
      </c>
      <c r="O42" s="70">
        <v>0.97807933194154484</v>
      </c>
      <c r="P42" s="71">
        <v>0.1534446764091858</v>
      </c>
      <c r="Q42" s="53">
        <v>1055</v>
      </c>
      <c r="R42" s="52">
        <v>952</v>
      </c>
      <c r="S42" s="70">
        <v>1.0613154960981048</v>
      </c>
      <c r="T42" s="71">
        <v>0.11482720178372352</v>
      </c>
      <c r="U42" s="53">
        <v>1062</v>
      </c>
      <c r="V42" s="52">
        <v>933</v>
      </c>
      <c r="W42" s="70">
        <v>0.95594262295081966</v>
      </c>
      <c r="X42" s="71">
        <v>0.13217213114754098</v>
      </c>
    </row>
    <row r="43" spans="1:24" ht="15" x14ac:dyDescent="0.25">
      <c r="A43" s="50" t="s">
        <v>155</v>
      </c>
      <c r="B43" s="50" t="s">
        <v>156</v>
      </c>
      <c r="C43" s="50" t="s">
        <v>93</v>
      </c>
      <c r="D43" s="50" t="s">
        <v>94</v>
      </c>
      <c r="E43" s="61">
        <v>780</v>
      </c>
      <c r="F43" s="62">
        <v>732</v>
      </c>
      <c r="G43" s="62">
        <v>702</v>
      </c>
      <c r="H43" s="63">
        <v>698</v>
      </c>
      <c r="I43" s="53">
        <v>815</v>
      </c>
      <c r="J43" s="52">
        <v>622</v>
      </c>
      <c r="K43" s="70">
        <v>0.79743589743589749</v>
      </c>
      <c r="L43" s="71">
        <v>0.24743589743589745</v>
      </c>
      <c r="M43" s="53">
        <v>865</v>
      </c>
      <c r="N43" s="52">
        <v>690</v>
      </c>
      <c r="O43" s="70">
        <v>0.94262295081967218</v>
      </c>
      <c r="P43" s="71">
        <v>0.23907103825136611</v>
      </c>
      <c r="Q43" s="53">
        <v>762</v>
      </c>
      <c r="R43" s="52">
        <v>638</v>
      </c>
      <c r="S43" s="70">
        <v>0.90883190883190879</v>
      </c>
      <c r="T43" s="71">
        <v>0.17663817663817663</v>
      </c>
      <c r="U43" s="53">
        <v>798</v>
      </c>
      <c r="V43" s="52">
        <v>651</v>
      </c>
      <c r="W43" s="70">
        <v>0.93266475644699143</v>
      </c>
      <c r="X43" s="71">
        <v>0.21060171919770773</v>
      </c>
    </row>
    <row r="44" spans="1:24" ht="15" x14ac:dyDescent="0.25">
      <c r="A44" s="50" t="s">
        <v>157</v>
      </c>
      <c r="B44" s="50" t="s">
        <v>158</v>
      </c>
      <c r="C44" s="50" t="s">
        <v>93</v>
      </c>
      <c r="D44" s="50" t="s">
        <v>94</v>
      </c>
      <c r="E44" s="61">
        <v>473</v>
      </c>
      <c r="F44" s="62">
        <v>489</v>
      </c>
      <c r="G44" s="62">
        <v>515</v>
      </c>
      <c r="H44" s="63">
        <v>475</v>
      </c>
      <c r="I44" s="53">
        <v>480</v>
      </c>
      <c r="J44" s="52">
        <v>366</v>
      </c>
      <c r="K44" s="70">
        <v>0.77378435517970401</v>
      </c>
      <c r="L44" s="71">
        <v>0.24101479915433405</v>
      </c>
      <c r="M44" s="53">
        <v>592</v>
      </c>
      <c r="N44" s="52">
        <v>501</v>
      </c>
      <c r="O44" s="70">
        <v>1.0245398773006136</v>
      </c>
      <c r="P44" s="71">
        <v>0.18609406952965235</v>
      </c>
      <c r="Q44" s="53">
        <v>504</v>
      </c>
      <c r="R44" s="52">
        <v>458</v>
      </c>
      <c r="S44" s="70">
        <v>0.88932038834951455</v>
      </c>
      <c r="T44" s="71">
        <v>8.9320388349514557E-2</v>
      </c>
      <c r="U44" s="53">
        <v>517</v>
      </c>
      <c r="V44" s="52">
        <v>444</v>
      </c>
      <c r="W44" s="70">
        <v>0.9347368421052632</v>
      </c>
      <c r="X44" s="71">
        <v>0.15368421052631578</v>
      </c>
    </row>
    <row r="45" spans="1:24" ht="15" x14ac:dyDescent="0.25">
      <c r="A45" s="50" t="s">
        <v>159</v>
      </c>
      <c r="B45" s="50" t="s">
        <v>160</v>
      </c>
      <c r="C45" s="50" t="s">
        <v>93</v>
      </c>
      <c r="D45" s="50" t="s">
        <v>94</v>
      </c>
      <c r="E45" s="61">
        <v>1463</v>
      </c>
      <c r="F45" s="62">
        <v>1342</v>
      </c>
      <c r="G45" s="62">
        <v>1461</v>
      </c>
      <c r="H45" s="63">
        <v>1462</v>
      </c>
      <c r="I45" s="53">
        <v>1628</v>
      </c>
      <c r="J45" s="52">
        <v>1324</v>
      </c>
      <c r="K45" s="70">
        <v>0.90498974709501023</v>
      </c>
      <c r="L45" s="71">
        <v>0.20779220779220781</v>
      </c>
      <c r="M45" s="53">
        <v>1562</v>
      </c>
      <c r="N45" s="52">
        <v>1238</v>
      </c>
      <c r="O45" s="70">
        <v>0.92250372578241435</v>
      </c>
      <c r="P45" s="71">
        <v>0.24143070044709389</v>
      </c>
      <c r="Q45" s="53">
        <v>1355</v>
      </c>
      <c r="R45" s="52">
        <v>1176</v>
      </c>
      <c r="S45" s="70">
        <v>0.80492813141683783</v>
      </c>
      <c r="T45" s="71">
        <v>0.12251882272416154</v>
      </c>
      <c r="U45" s="53">
        <v>1576</v>
      </c>
      <c r="V45" s="52">
        <v>1368</v>
      </c>
      <c r="W45" s="70">
        <v>0.93570451436388513</v>
      </c>
      <c r="X45" s="71">
        <v>0.14227086183310533</v>
      </c>
    </row>
    <row r="46" spans="1:24" ht="15" x14ac:dyDescent="0.25">
      <c r="A46" s="50" t="s">
        <v>161</v>
      </c>
      <c r="B46" s="50" t="s">
        <v>162</v>
      </c>
      <c r="C46" s="50" t="s">
        <v>93</v>
      </c>
      <c r="D46" s="50" t="s">
        <v>94</v>
      </c>
      <c r="E46" s="61">
        <v>2066</v>
      </c>
      <c r="F46" s="62">
        <v>2156</v>
      </c>
      <c r="G46" s="62">
        <v>1984</v>
      </c>
      <c r="H46" s="63">
        <v>2115</v>
      </c>
      <c r="I46" s="53">
        <v>2327</v>
      </c>
      <c r="J46" s="52">
        <v>1787</v>
      </c>
      <c r="K46" s="70">
        <v>0.86495643756050333</v>
      </c>
      <c r="L46" s="71">
        <v>0.26137463697967084</v>
      </c>
      <c r="M46" s="53">
        <v>2225</v>
      </c>
      <c r="N46" s="52">
        <v>1774</v>
      </c>
      <c r="O46" s="70">
        <v>0.82282003710575136</v>
      </c>
      <c r="P46" s="71">
        <v>0.20918367346938777</v>
      </c>
      <c r="Q46" s="53">
        <v>2069</v>
      </c>
      <c r="R46" s="52">
        <v>1674</v>
      </c>
      <c r="S46" s="70">
        <v>0.84375</v>
      </c>
      <c r="T46" s="71">
        <v>0.19909274193548387</v>
      </c>
      <c r="U46" s="53">
        <v>2346</v>
      </c>
      <c r="V46" s="52">
        <v>1910</v>
      </c>
      <c r="W46" s="70">
        <v>0.90307328605200943</v>
      </c>
      <c r="X46" s="71">
        <v>0.2061465721040189</v>
      </c>
    </row>
    <row r="47" spans="1:24" ht="15" x14ac:dyDescent="0.25">
      <c r="A47" s="50" t="s">
        <v>163</v>
      </c>
      <c r="B47" s="50" t="s">
        <v>164</v>
      </c>
      <c r="C47" s="50" t="s">
        <v>93</v>
      </c>
      <c r="D47" s="50" t="s">
        <v>94</v>
      </c>
      <c r="E47" s="61">
        <v>801</v>
      </c>
      <c r="F47" s="62">
        <v>757</v>
      </c>
      <c r="G47" s="62">
        <v>769</v>
      </c>
      <c r="H47" s="63">
        <v>801</v>
      </c>
      <c r="I47" s="53">
        <v>909</v>
      </c>
      <c r="J47" s="52">
        <v>832</v>
      </c>
      <c r="K47" s="70">
        <v>1.038701622971286</v>
      </c>
      <c r="L47" s="71">
        <v>9.612983770287141E-2</v>
      </c>
      <c r="M47" s="53">
        <v>920</v>
      </c>
      <c r="N47" s="52">
        <v>872</v>
      </c>
      <c r="O47" s="70">
        <v>1.1519154557463673</v>
      </c>
      <c r="P47" s="71">
        <v>6.3408190224570671E-2</v>
      </c>
      <c r="Q47" s="53">
        <v>864</v>
      </c>
      <c r="R47" s="52">
        <v>792</v>
      </c>
      <c r="S47" s="70">
        <v>1.0299089726918076</v>
      </c>
      <c r="T47" s="71">
        <v>9.3628088426527964E-2</v>
      </c>
      <c r="U47" s="53">
        <v>947</v>
      </c>
      <c r="V47" s="52">
        <v>836</v>
      </c>
      <c r="W47" s="70">
        <v>1.0436953807740326</v>
      </c>
      <c r="X47" s="71">
        <v>0.13857677902621723</v>
      </c>
    </row>
    <row r="48" spans="1:24" ht="15" x14ac:dyDescent="0.25">
      <c r="A48" s="50" t="s">
        <v>165</v>
      </c>
      <c r="B48" s="50" t="s">
        <v>166</v>
      </c>
      <c r="C48" s="50" t="s">
        <v>93</v>
      </c>
      <c r="D48" s="50" t="s">
        <v>94</v>
      </c>
      <c r="E48" s="61">
        <v>786</v>
      </c>
      <c r="F48" s="62">
        <v>782</v>
      </c>
      <c r="G48" s="62">
        <v>734</v>
      </c>
      <c r="H48" s="63">
        <v>832</v>
      </c>
      <c r="I48" s="53">
        <v>826</v>
      </c>
      <c r="J48" s="52">
        <v>646</v>
      </c>
      <c r="K48" s="70">
        <v>0.82188295165394398</v>
      </c>
      <c r="L48" s="71">
        <v>0.22900763358778625</v>
      </c>
      <c r="M48" s="53">
        <v>902</v>
      </c>
      <c r="N48" s="52">
        <v>744</v>
      </c>
      <c r="O48" s="70">
        <v>0.95140664961636834</v>
      </c>
      <c r="P48" s="71">
        <v>0.20204603580562661</v>
      </c>
      <c r="Q48" s="53">
        <v>778</v>
      </c>
      <c r="R48" s="52">
        <v>670</v>
      </c>
      <c r="S48" s="70">
        <v>0.91280653950953683</v>
      </c>
      <c r="T48" s="71">
        <v>0.14713896457765668</v>
      </c>
      <c r="U48" s="53">
        <v>838</v>
      </c>
      <c r="V48" s="52">
        <v>665</v>
      </c>
      <c r="W48" s="70">
        <v>0.79927884615384615</v>
      </c>
      <c r="X48" s="71">
        <v>0.20793269230769232</v>
      </c>
    </row>
    <row r="49" spans="1:24" ht="15" x14ac:dyDescent="0.25">
      <c r="A49" s="50" t="s">
        <v>167</v>
      </c>
      <c r="B49" s="50" t="s">
        <v>168</v>
      </c>
      <c r="C49" s="50" t="s">
        <v>93</v>
      </c>
      <c r="D49" s="50" t="s">
        <v>94</v>
      </c>
      <c r="E49" s="61">
        <v>848</v>
      </c>
      <c r="F49" s="62">
        <v>869</v>
      </c>
      <c r="G49" s="62">
        <v>878</v>
      </c>
      <c r="H49" s="63">
        <v>907</v>
      </c>
      <c r="I49" s="53">
        <v>938</v>
      </c>
      <c r="J49" s="52">
        <v>863</v>
      </c>
      <c r="K49" s="70">
        <v>1.0176886792452831</v>
      </c>
      <c r="L49" s="71">
        <v>8.8443396226415089E-2</v>
      </c>
      <c r="M49" s="53">
        <v>938</v>
      </c>
      <c r="N49" s="52">
        <v>809</v>
      </c>
      <c r="O49" s="70">
        <v>0.9309551208285386</v>
      </c>
      <c r="P49" s="71">
        <v>0.14844649021864212</v>
      </c>
      <c r="Q49" s="53">
        <v>894</v>
      </c>
      <c r="R49" s="52">
        <v>651</v>
      </c>
      <c r="S49" s="70">
        <v>0.74145785876993164</v>
      </c>
      <c r="T49" s="71">
        <v>0.27676537585421412</v>
      </c>
      <c r="U49" s="53">
        <v>1005</v>
      </c>
      <c r="V49" s="52">
        <v>780</v>
      </c>
      <c r="W49" s="70">
        <v>0.85997794928335169</v>
      </c>
      <c r="X49" s="71">
        <v>0.24807056229327454</v>
      </c>
    </row>
    <row r="50" spans="1:24" ht="15" x14ac:dyDescent="0.25">
      <c r="A50" s="50" t="s">
        <v>169</v>
      </c>
      <c r="B50" s="50" t="s">
        <v>170</v>
      </c>
      <c r="C50" s="50" t="s">
        <v>93</v>
      </c>
      <c r="D50" s="50" t="s">
        <v>94</v>
      </c>
      <c r="E50" s="61">
        <v>710</v>
      </c>
      <c r="F50" s="62">
        <v>606</v>
      </c>
      <c r="G50" s="62">
        <v>681</v>
      </c>
      <c r="H50" s="63">
        <v>704</v>
      </c>
      <c r="I50" s="53">
        <v>743</v>
      </c>
      <c r="J50" s="52">
        <v>666</v>
      </c>
      <c r="K50" s="70">
        <v>0.93802816901408448</v>
      </c>
      <c r="L50" s="71">
        <v>0.10845070422535211</v>
      </c>
      <c r="M50" s="53">
        <v>705</v>
      </c>
      <c r="N50" s="52">
        <v>595</v>
      </c>
      <c r="O50" s="70">
        <v>0.9818481848184818</v>
      </c>
      <c r="P50" s="71">
        <v>0.18151815181518152</v>
      </c>
      <c r="Q50" s="53">
        <v>658</v>
      </c>
      <c r="R50" s="52">
        <v>608</v>
      </c>
      <c r="S50" s="70">
        <v>0.89280469897209991</v>
      </c>
      <c r="T50" s="71">
        <v>7.3421439060205582E-2</v>
      </c>
      <c r="U50" s="53">
        <v>856</v>
      </c>
      <c r="V50" s="52">
        <v>601</v>
      </c>
      <c r="W50" s="70">
        <v>0.85369318181818177</v>
      </c>
      <c r="X50" s="71">
        <v>0.36221590909090912</v>
      </c>
    </row>
    <row r="51" spans="1:24" ht="15" x14ac:dyDescent="0.25">
      <c r="A51" s="50" t="s">
        <v>171</v>
      </c>
      <c r="B51" s="50" t="s">
        <v>172</v>
      </c>
      <c r="C51" s="50" t="s">
        <v>93</v>
      </c>
      <c r="D51" s="50" t="s">
        <v>94</v>
      </c>
      <c r="E51" s="61">
        <v>873</v>
      </c>
      <c r="F51" s="62">
        <v>865</v>
      </c>
      <c r="G51" s="62">
        <v>871</v>
      </c>
      <c r="H51" s="63">
        <v>882</v>
      </c>
      <c r="I51" s="53">
        <v>852</v>
      </c>
      <c r="J51" s="52">
        <v>755</v>
      </c>
      <c r="K51" s="70">
        <v>0.86483390607101951</v>
      </c>
      <c r="L51" s="71">
        <v>0.1111111111111111</v>
      </c>
      <c r="M51" s="53">
        <v>1049</v>
      </c>
      <c r="N51" s="52">
        <v>937</v>
      </c>
      <c r="O51" s="70">
        <v>1.0832369942196531</v>
      </c>
      <c r="P51" s="71">
        <v>0.12947976878612716</v>
      </c>
      <c r="Q51" s="53">
        <v>807</v>
      </c>
      <c r="R51" s="52">
        <v>729</v>
      </c>
      <c r="S51" s="70">
        <v>0.83696900114810557</v>
      </c>
      <c r="T51" s="71">
        <v>8.9552238805970144E-2</v>
      </c>
      <c r="U51" s="53">
        <v>903</v>
      </c>
      <c r="V51" s="52">
        <v>832</v>
      </c>
      <c r="W51" s="70">
        <v>0.94331065759637189</v>
      </c>
      <c r="X51" s="71">
        <v>8.0498866213151929E-2</v>
      </c>
    </row>
    <row r="52" spans="1:24" ht="15" x14ac:dyDescent="0.25">
      <c r="A52" s="50" t="s">
        <v>173</v>
      </c>
      <c r="B52" s="50" t="s">
        <v>174</v>
      </c>
      <c r="C52" s="50" t="s">
        <v>93</v>
      </c>
      <c r="D52" s="50" t="s">
        <v>94</v>
      </c>
      <c r="E52" s="61">
        <v>756</v>
      </c>
      <c r="F52" s="62">
        <v>755</v>
      </c>
      <c r="G52" s="62">
        <v>738</v>
      </c>
      <c r="H52" s="63">
        <v>792</v>
      </c>
      <c r="I52" s="53">
        <v>689</v>
      </c>
      <c r="J52" s="52">
        <v>616</v>
      </c>
      <c r="K52" s="70">
        <v>0.81481481481481477</v>
      </c>
      <c r="L52" s="71">
        <v>9.6560846560846555E-2</v>
      </c>
      <c r="M52" s="53">
        <v>936</v>
      </c>
      <c r="N52" s="52">
        <v>759</v>
      </c>
      <c r="O52" s="70">
        <v>1.0052980132450331</v>
      </c>
      <c r="P52" s="71">
        <v>0.23443708609271524</v>
      </c>
      <c r="Q52" s="53">
        <v>843</v>
      </c>
      <c r="R52" s="52">
        <v>746</v>
      </c>
      <c r="S52" s="70">
        <v>1.0108401084010841</v>
      </c>
      <c r="T52" s="71">
        <v>0.13143631436314362</v>
      </c>
      <c r="U52" s="53">
        <v>962</v>
      </c>
      <c r="V52" s="52">
        <v>842</v>
      </c>
      <c r="W52" s="70">
        <v>1.0631313131313131</v>
      </c>
      <c r="X52" s="71">
        <v>0.15151515151515152</v>
      </c>
    </row>
    <row r="53" spans="1:24" ht="15" x14ac:dyDescent="0.25">
      <c r="A53" s="50" t="s">
        <v>175</v>
      </c>
      <c r="B53" s="50" t="s">
        <v>176</v>
      </c>
      <c r="C53" s="50" t="s">
        <v>93</v>
      </c>
      <c r="D53" s="50" t="s">
        <v>94</v>
      </c>
      <c r="E53" s="61">
        <v>736</v>
      </c>
      <c r="F53" s="62">
        <v>712</v>
      </c>
      <c r="G53" s="62">
        <v>684</v>
      </c>
      <c r="H53" s="63">
        <v>734</v>
      </c>
      <c r="I53" s="53">
        <v>762</v>
      </c>
      <c r="J53" s="52">
        <v>631</v>
      </c>
      <c r="K53" s="70">
        <v>0.85733695652173914</v>
      </c>
      <c r="L53" s="71">
        <v>0.17798913043478262</v>
      </c>
      <c r="M53" s="53">
        <v>768</v>
      </c>
      <c r="N53" s="52">
        <v>658</v>
      </c>
      <c r="O53" s="70">
        <v>0.9241573033707865</v>
      </c>
      <c r="P53" s="71">
        <v>0.1544943820224719</v>
      </c>
      <c r="Q53" s="53">
        <v>705</v>
      </c>
      <c r="R53" s="52">
        <v>619</v>
      </c>
      <c r="S53" s="70">
        <v>0.90497076023391809</v>
      </c>
      <c r="T53" s="71">
        <v>0.12573099415204678</v>
      </c>
      <c r="U53" s="53">
        <v>798</v>
      </c>
      <c r="V53" s="52">
        <v>704</v>
      </c>
      <c r="W53" s="70">
        <v>0.95912806539509532</v>
      </c>
      <c r="X53" s="71">
        <v>0.12806539509536785</v>
      </c>
    </row>
    <row r="54" spans="1:24" ht="15" x14ac:dyDescent="0.25">
      <c r="A54" s="50" t="s">
        <v>177</v>
      </c>
      <c r="B54" s="50" t="s">
        <v>178</v>
      </c>
      <c r="C54" s="50" t="s">
        <v>93</v>
      </c>
      <c r="D54" s="50" t="s">
        <v>94</v>
      </c>
      <c r="E54" s="61">
        <v>577</v>
      </c>
      <c r="F54" s="62">
        <v>584</v>
      </c>
      <c r="G54" s="62">
        <v>630</v>
      </c>
      <c r="H54" s="63">
        <v>594</v>
      </c>
      <c r="I54" s="53">
        <v>602</v>
      </c>
      <c r="J54" s="52">
        <v>507</v>
      </c>
      <c r="K54" s="70">
        <v>0.878682842287695</v>
      </c>
      <c r="L54" s="71">
        <v>0.16464471403812825</v>
      </c>
      <c r="M54" s="53">
        <v>590</v>
      </c>
      <c r="N54" s="52">
        <v>514</v>
      </c>
      <c r="O54" s="70">
        <v>0.88013698630136983</v>
      </c>
      <c r="P54" s="71">
        <v>0.13013698630136986</v>
      </c>
      <c r="Q54" s="53">
        <v>578</v>
      </c>
      <c r="R54" s="52">
        <v>520</v>
      </c>
      <c r="S54" s="70">
        <v>0.82539682539682535</v>
      </c>
      <c r="T54" s="71">
        <v>9.2063492063492069E-2</v>
      </c>
      <c r="U54" s="53">
        <v>612</v>
      </c>
      <c r="V54" s="52">
        <v>538</v>
      </c>
      <c r="W54" s="70">
        <v>0.90572390572390571</v>
      </c>
      <c r="X54" s="71">
        <v>0.12457912457912458</v>
      </c>
    </row>
    <row r="55" spans="1:24" ht="15" x14ac:dyDescent="0.25">
      <c r="A55" s="50" t="s">
        <v>179</v>
      </c>
      <c r="B55" s="50" t="s">
        <v>180</v>
      </c>
      <c r="C55" s="50" t="s">
        <v>93</v>
      </c>
      <c r="D55" s="50" t="s">
        <v>94</v>
      </c>
      <c r="E55" s="61">
        <v>651</v>
      </c>
      <c r="F55" s="62">
        <v>636</v>
      </c>
      <c r="G55" s="62">
        <v>632</v>
      </c>
      <c r="H55" s="63">
        <v>658</v>
      </c>
      <c r="I55" s="53">
        <v>678</v>
      </c>
      <c r="J55" s="52">
        <v>633</v>
      </c>
      <c r="K55" s="70">
        <v>0.97235023041474655</v>
      </c>
      <c r="L55" s="71">
        <v>6.9124423963133647E-2</v>
      </c>
      <c r="M55" s="53">
        <v>638</v>
      </c>
      <c r="N55" s="52">
        <v>593</v>
      </c>
      <c r="O55" s="70">
        <v>0.9323899371069182</v>
      </c>
      <c r="P55" s="71">
        <v>7.0754716981132074E-2</v>
      </c>
      <c r="Q55" s="53">
        <v>678</v>
      </c>
      <c r="R55" s="52">
        <v>634</v>
      </c>
      <c r="S55" s="70">
        <v>1.0031645569620253</v>
      </c>
      <c r="T55" s="71">
        <v>6.9620253164556958E-2</v>
      </c>
      <c r="U55" s="53">
        <v>688</v>
      </c>
      <c r="V55" s="52">
        <v>643</v>
      </c>
      <c r="W55" s="70">
        <v>0.97720364741641341</v>
      </c>
      <c r="X55" s="71">
        <v>6.8389057750759874E-2</v>
      </c>
    </row>
    <row r="56" spans="1:24" ht="15" x14ac:dyDescent="0.25">
      <c r="A56" s="50" t="s">
        <v>181</v>
      </c>
      <c r="B56" s="50" t="s">
        <v>182</v>
      </c>
      <c r="C56" s="50" t="s">
        <v>93</v>
      </c>
      <c r="D56" s="50" t="s">
        <v>94</v>
      </c>
      <c r="E56" s="61">
        <v>948</v>
      </c>
      <c r="F56" s="62">
        <v>878</v>
      </c>
      <c r="G56" s="62">
        <v>889</v>
      </c>
      <c r="H56" s="63">
        <v>927</v>
      </c>
      <c r="I56" s="53">
        <v>905</v>
      </c>
      <c r="J56" s="52">
        <v>763</v>
      </c>
      <c r="K56" s="70">
        <v>0.80485232067510548</v>
      </c>
      <c r="L56" s="71">
        <v>0.14978902953586498</v>
      </c>
      <c r="M56" s="53">
        <v>949</v>
      </c>
      <c r="N56" s="52">
        <v>769</v>
      </c>
      <c r="O56" s="70">
        <v>0.87585421412300679</v>
      </c>
      <c r="P56" s="71">
        <v>0.20501138952164008</v>
      </c>
      <c r="Q56" s="53">
        <v>827</v>
      </c>
      <c r="R56" s="52">
        <v>691</v>
      </c>
      <c r="S56" s="70">
        <v>0.77727784026996627</v>
      </c>
      <c r="T56" s="71">
        <v>0.1529808773903262</v>
      </c>
      <c r="U56" s="53">
        <v>847</v>
      </c>
      <c r="V56" s="52">
        <v>701</v>
      </c>
      <c r="W56" s="70">
        <v>0.75620280474649404</v>
      </c>
      <c r="X56" s="71">
        <v>0.1574973031283711</v>
      </c>
    </row>
    <row r="57" spans="1:24" ht="15" x14ac:dyDescent="0.25">
      <c r="A57" s="50" t="s">
        <v>183</v>
      </c>
      <c r="B57" s="50" t="s">
        <v>184</v>
      </c>
      <c r="C57" s="50" t="s">
        <v>95</v>
      </c>
      <c r="D57" s="50" t="s">
        <v>96</v>
      </c>
      <c r="E57" s="61">
        <v>719</v>
      </c>
      <c r="F57" s="62">
        <v>731</v>
      </c>
      <c r="G57" s="62">
        <v>717</v>
      </c>
      <c r="H57" s="63">
        <v>757</v>
      </c>
      <c r="I57" s="53">
        <v>815</v>
      </c>
      <c r="J57" s="52">
        <v>726</v>
      </c>
      <c r="K57" s="70">
        <v>1.0097357440890125</v>
      </c>
      <c r="L57" s="71">
        <v>0.12378303198887343</v>
      </c>
      <c r="M57" s="53">
        <v>809</v>
      </c>
      <c r="N57" s="52">
        <v>686</v>
      </c>
      <c r="O57" s="70">
        <v>0.93844049247606021</v>
      </c>
      <c r="P57" s="71">
        <v>0.16826265389876882</v>
      </c>
      <c r="Q57" s="53">
        <v>797</v>
      </c>
      <c r="R57" s="52">
        <v>696</v>
      </c>
      <c r="S57" s="70">
        <v>0.97071129707112969</v>
      </c>
      <c r="T57" s="71">
        <v>0.14086471408647142</v>
      </c>
      <c r="U57" s="53">
        <v>950</v>
      </c>
      <c r="V57" s="52">
        <v>857</v>
      </c>
      <c r="W57" s="70">
        <v>1.1321003963011889</v>
      </c>
      <c r="X57" s="71">
        <v>0.12285336856010567</v>
      </c>
    </row>
    <row r="58" spans="1:24" ht="15" x14ac:dyDescent="0.25">
      <c r="A58" s="50" t="s">
        <v>185</v>
      </c>
      <c r="B58" s="50" t="s">
        <v>186</v>
      </c>
      <c r="C58" s="50" t="s">
        <v>95</v>
      </c>
      <c r="D58" s="50" t="s">
        <v>96</v>
      </c>
      <c r="E58" s="61">
        <v>2019</v>
      </c>
      <c r="F58" s="62">
        <v>2085</v>
      </c>
      <c r="G58" s="62">
        <v>2021</v>
      </c>
      <c r="H58" s="63">
        <v>2141</v>
      </c>
      <c r="I58" s="53">
        <v>2266</v>
      </c>
      <c r="J58" s="52">
        <v>1814</v>
      </c>
      <c r="K58" s="70">
        <v>0.89846458642892524</v>
      </c>
      <c r="L58" s="71">
        <v>0.22387320455671125</v>
      </c>
      <c r="M58" s="53">
        <v>2221</v>
      </c>
      <c r="N58" s="52">
        <v>1844</v>
      </c>
      <c r="O58" s="70">
        <v>0.88441247002398082</v>
      </c>
      <c r="P58" s="71">
        <v>0.18081534772182253</v>
      </c>
      <c r="Q58" s="53">
        <v>2019</v>
      </c>
      <c r="R58" s="52">
        <v>1649</v>
      </c>
      <c r="S58" s="70">
        <v>0.81593270658090056</v>
      </c>
      <c r="T58" s="71">
        <v>0.1830776843146957</v>
      </c>
      <c r="U58" s="53">
        <v>2256</v>
      </c>
      <c r="V58" s="52">
        <v>1899</v>
      </c>
      <c r="W58" s="70">
        <v>0.88696870621205048</v>
      </c>
      <c r="X58" s="71">
        <v>0.16674451191032227</v>
      </c>
    </row>
    <row r="59" spans="1:24" ht="15" x14ac:dyDescent="0.25">
      <c r="A59" s="50" t="s">
        <v>187</v>
      </c>
      <c r="B59" s="50" t="s">
        <v>188</v>
      </c>
      <c r="C59" s="50" t="s">
        <v>95</v>
      </c>
      <c r="D59" s="50" t="s">
        <v>96</v>
      </c>
      <c r="E59" s="61">
        <v>641</v>
      </c>
      <c r="F59" s="62">
        <v>628</v>
      </c>
      <c r="G59" s="62">
        <v>647</v>
      </c>
      <c r="H59" s="63">
        <v>738</v>
      </c>
      <c r="I59" s="53">
        <v>725</v>
      </c>
      <c r="J59" s="52">
        <v>660</v>
      </c>
      <c r="K59" s="70">
        <v>1.0296411856474259</v>
      </c>
      <c r="L59" s="71">
        <v>0.10140405616224649</v>
      </c>
      <c r="M59" s="53">
        <v>705</v>
      </c>
      <c r="N59" s="52">
        <v>637</v>
      </c>
      <c r="O59" s="70">
        <v>1.0143312101910829</v>
      </c>
      <c r="P59" s="71">
        <v>0.10828025477707007</v>
      </c>
      <c r="Q59" s="53">
        <v>730</v>
      </c>
      <c r="R59" s="52">
        <v>667</v>
      </c>
      <c r="S59" s="70">
        <v>1.0309119010819165</v>
      </c>
      <c r="T59" s="71">
        <v>9.7372488408037097E-2</v>
      </c>
      <c r="U59" s="53">
        <v>790</v>
      </c>
      <c r="V59" s="52">
        <v>710</v>
      </c>
      <c r="W59" s="70">
        <v>0.96205962059620598</v>
      </c>
      <c r="X59" s="71">
        <v>0.10840108401084012</v>
      </c>
    </row>
    <row r="60" spans="1:24" ht="15" x14ac:dyDescent="0.25">
      <c r="A60" s="50" t="s">
        <v>189</v>
      </c>
      <c r="B60" s="50" t="s">
        <v>190</v>
      </c>
      <c r="C60" s="50" t="s">
        <v>95</v>
      </c>
      <c r="D60" s="50" t="s">
        <v>96</v>
      </c>
      <c r="E60" s="61">
        <v>931</v>
      </c>
      <c r="F60" s="62">
        <v>892</v>
      </c>
      <c r="G60" s="62">
        <v>860</v>
      </c>
      <c r="H60" s="63">
        <v>956</v>
      </c>
      <c r="I60" s="53">
        <v>1177</v>
      </c>
      <c r="J60" s="52">
        <v>1105</v>
      </c>
      <c r="K60" s="70">
        <v>1.1868958109559613</v>
      </c>
      <c r="L60" s="71">
        <v>7.7336197636949516E-2</v>
      </c>
      <c r="M60" s="53">
        <v>1062</v>
      </c>
      <c r="N60" s="52">
        <v>998</v>
      </c>
      <c r="O60" s="70">
        <v>1.1188340807174888</v>
      </c>
      <c r="P60" s="71">
        <v>7.1748878923766815E-2</v>
      </c>
      <c r="Q60" s="53">
        <v>946</v>
      </c>
      <c r="R60" s="52">
        <v>878</v>
      </c>
      <c r="S60" s="70">
        <v>1.0209302325581395</v>
      </c>
      <c r="T60" s="71">
        <v>7.9069767441860464E-2</v>
      </c>
      <c r="U60" s="53">
        <v>1195</v>
      </c>
      <c r="V60" s="52">
        <v>1128</v>
      </c>
      <c r="W60" s="70">
        <v>1.1799163179916319</v>
      </c>
      <c r="X60" s="71">
        <v>7.0083682008368203E-2</v>
      </c>
    </row>
    <row r="61" spans="1:24" ht="15" x14ac:dyDescent="0.25">
      <c r="A61" s="50" t="s">
        <v>191</v>
      </c>
      <c r="B61" s="50" t="s">
        <v>192</v>
      </c>
      <c r="C61" s="50" t="s">
        <v>95</v>
      </c>
      <c r="D61" s="50" t="s">
        <v>96</v>
      </c>
      <c r="E61" s="61">
        <v>765</v>
      </c>
      <c r="F61" s="62">
        <v>763</v>
      </c>
      <c r="G61" s="62">
        <v>719</v>
      </c>
      <c r="H61" s="63">
        <v>692</v>
      </c>
      <c r="I61" s="53">
        <v>741</v>
      </c>
      <c r="J61" s="52">
        <v>677</v>
      </c>
      <c r="K61" s="70">
        <v>0.88496732026143787</v>
      </c>
      <c r="L61" s="71">
        <v>8.3660130718954243E-2</v>
      </c>
      <c r="M61" s="53">
        <v>790</v>
      </c>
      <c r="N61" s="52">
        <v>746</v>
      </c>
      <c r="O61" s="70">
        <v>0.97771952817824381</v>
      </c>
      <c r="P61" s="71">
        <v>5.7667103538663174E-2</v>
      </c>
      <c r="Q61" s="53">
        <v>827</v>
      </c>
      <c r="R61" s="52">
        <v>780</v>
      </c>
      <c r="S61" s="70">
        <v>1.0848400556328233</v>
      </c>
      <c r="T61" s="71">
        <v>6.5368567454798326E-2</v>
      </c>
      <c r="U61" s="53">
        <v>724</v>
      </c>
      <c r="V61" s="52">
        <v>625</v>
      </c>
      <c r="W61" s="70">
        <v>0.90317919075144504</v>
      </c>
      <c r="X61" s="71">
        <v>0.1430635838150289</v>
      </c>
    </row>
    <row r="62" spans="1:24" ht="15" x14ac:dyDescent="0.25">
      <c r="A62" s="50" t="s">
        <v>193</v>
      </c>
      <c r="B62" s="50" t="s">
        <v>194</v>
      </c>
      <c r="C62" s="50" t="s">
        <v>95</v>
      </c>
      <c r="D62" s="50" t="s">
        <v>96</v>
      </c>
      <c r="E62" s="61">
        <v>1023</v>
      </c>
      <c r="F62" s="62">
        <v>978</v>
      </c>
      <c r="G62" s="62">
        <v>978</v>
      </c>
      <c r="H62" s="63">
        <v>999</v>
      </c>
      <c r="I62" s="53">
        <v>1053</v>
      </c>
      <c r="J62" s="52">
        <v>938</v>
      </c>
      <c r="K62" s="70">
        <v>0.91691104594330397</v>
      </c>
      <c r="L62" s="71">
        <v>0.11241446725317693</v>
      </c>
      <c r="M62" s="53">
        <v>1031</v>
      </c>
      <c r="N62" s="52">
        <v>916</v>
      </c>
      <c r="O62" s="70">
        <v>0.93660531697341509</v>
      </c>
      <c r="P62" s="71">
        <v>0.11758691206543967</v>
      </c>
      <c r="Q62" s="53">
        <v>1073</v>
      </c>
      <c r="R62" s="52">
        <v>966</v>
      </c>
      <c r="S62" s="70">
        <v>0.98773006134969321</v>
      </c>
      <c r="T62" s="71">
        <v>0.10940695296523517</v>
      </c>
      <c r="U62" s="53">
        <v>911</v>
      </c>
      <c r="V62" s="52">
        <v>761</v>
      </c>
      <c r="W62" s="70">
        <v>0.7617617617617618</v>
      </c>
      <c r="X62" s="71">
        <v>0.15015015015015015</v>
      </c>
    </row>
    <row r="63" spans="1:24" ht="15" x14ac:dyDescent="0.25">
      <c r="A63" s="50" t="s">
        <v>195</v>
      </c>
      <c r="B63" s="50" t="s">
        <v>196</v>
      </c>
      <c r="C63" s="50" t="s">
        <v>95</v>
      </c>
      <c r="D63" s="50" t="s">
        <v>96</v>
      </c>
      <c r="E63" s="61">
        <v>1350</v>
      </c>
      <c r="F63" s="62">
        <v>1332</v>
      </c>
      <c r="G63" s="62">
        <v>1267</v>
      </c>
      <c r="H63" s="63">
        <v>1361</v>
      </c>
      <c r="I63" s="53">
        <v>1524</v>
      </c>
      <c r="J63" s="52">
        <v>1381</v>
      </c>
      <c r="K63" s="70">
        <v>1.0229629629629631</v>
      </c>
      <c r="L63" s="71">
        <v>0.10592592592592592</v>
      </c>
      <c r="M63" s="53">
        <v>1508</v>
      </c>
      <c r="N63" s="52">
        <v>1363</v>
      </c>
      <c r="O63" s="70">
        <v>1.0232732732732732</v>
      </c>
      <c r="P63" s="71">
        <v>0.10885885885885886</v>
      </c>
      <c r="Q63" s="53">
        <v>1448</v>
      </c>
      <c r="R63" s="52">
        <v>1302</v>
      </c>
      <c r="S63" s="70">
        <v>1.0276243093922652</v>
      </c>
      <c r="T63" s="71">
        <v>0.11523283346487766</v>
      </c>
      <c r="U63" s="53">
        <v>1600</v>
      </c>
      <c r="V63" s="52">
        <v>1416</v>
      </c>
      <c r="W63" s="70">
        <v>1.0404114621601763</v>
      </c>
      <c r="X63" s="71">
        <v>0.13519470977222631</v>
      </c>
    </row>
    <row r="64" spans="1:24" ht="15" x14ac:dyDescent="0.25">
      <c r="A64" s="50" t="s">
        <v>197</v>
      </c>
      <c r="B64" s="50" t="s">
        <v>198</v>
      </c>
      <c r="C64" s="50" t="s">
        <v>95</v>
      </c>
      <c r="D64" s="50" t="s">
        <v>96</v>
      </c>
      <c r="E64" s="61">
        <v>2587</v>
      </c>
      <c r="F64" s="62">
        <v>2643</v>
      </c>
      <c r="G64" s="62">
        <v>2563</v>
      </c>
      <c r="H64" s="63">
        <v>2664</v>
      </c>
      <c r="I64" s="53">
        <v>3058</v>
      </c>
      <c r="J64" s="52">
        <v>2529</v>
      </c>
      <c r="K64" s="70">
        <v>0.97758020873598761</v>
      </c>
      <c r="L64" s="71">
        <v>0.20448395825280247</v>
      </c>
      <c r="M64" s="53">
        <v>3001</v>
      </c>
      <c r="N64" s="52">
        <v>2508</v>
      </c>
      <c r="O64" s="70">
        <v>0.94892167990919407</v>
      </c>
      <c r="P64" s="71">
        <v>0.18653045781309119</v>
      </c>
      <c r="Q64" s="53">
        <v>3128</v>
      </c>
      <c r="R64" s="52">
        <v>2611</v>
      </c>
      <c r="S64" s="70">
        <v>1.0187280530628171</v>
      </c>
      <c r="T64" s="71">
        <v>0.20171673819742489</v>
      </c>
      <c r="U64" s="53">
        <v>3342</v>
      </c>
      <c r="V64" s="52">
        <v>2800</v>
      </c>
      <c r="W64" s="70">
        <v>1.0510510510510511</v>
      </c>
      <c r="X64" s="71">
        <v>0.20345345345345345</v>
      </c>
    </row>
    <row r="65" spans="1:24" ht="15" x14ac:dyDescent="0.25">
      <c r="A65" s="50" t="s">
        <v>199</v>
      </c>
      <c r="B65" s="50" t="s">
        <v>200</v>
      </c>
      <c r="C65" s="50" t="s">
        <v>95</v>
      </c>
      <c r="D65" s="50" t="s">
        <v>96</v>
      </c>
      <c r="E65" s="61">
        <v>507</v>
      </c>
      <c r="F65" s="62">
        <v>543</v>
      </c>
      <c r="G65" s="62">
        <v>467</v>
      </c>
      <c r="H65" s="63">
        <v>508</v>
      </c>
      <c r="I65" s="53">
        <v>502</v>
      </c>
      <c r="J65" s="52">
        <v>465</v>
      </c>
      <c r="K65" s="70">
        <v>0.91715976331360949</v>
      </c>
      <c r="L65" s="71">
        <v>7.2978303747534515E-2</v>
      </c>
      <c r="M65" s="53">
        <v>535</v>
      </c>
      <c r="N65" s="52">
        <v>493</v>
      </c>
      <c r="O65" s="70">
        <v>0.90791896869244937</v>
      </c>
      <c r="P65" s="71">
        <v>7.7348066298342538E-2</v>
      </c>
      <c r="Q65" s="53">
        <v>507</v>
      </c>
      <c r="R65" s="52">
        <v>461</v>
      </c>
      <c r="S65" s="70">
        <v>0.98715203426124198</v>
      </c>
      <c r="T65" s="71">
        <v>9.8501070663811557E-2</v>
      </c>
      <c r="U65" s="53">
        <v>543</v>
      </c>
      <c r="V65" s="52">
        <v>493</v>
      </c>
      <c r="W65" s="70">
        <v>0.97047244094488194</v>
      </c>
      <c r="X65" s="71">
        <v>9.8425196850393706E-2</v>
      </c>
    </row>
    <row r="66" spans="1:24" ht="15" x14ac:dyDescent="0.25">
      <c r="A66" s="50" t="s">
        <v>201</v>
      </c>
      <c r="B66" s="50" t="s">
        <v>202</v>
      </c>
      <c r="C66" s="50" t="s">
        <v>95</v>
      </c>
      <c r="D66" s="50" t="s">
        <v>96</v>
      </c>
      <c r="E66" s="61">
        <v>417</v>
      </c>
      <c r="F66" s="62">
        <v>457</v>
      </c>
      <c r="G66" s="62">
        <v>463</v>
      </c>
      <c r="H66" s="63">
        <v>442</v>
      </c>
      <c r="I66" s="53">
        <v>420</v>
      </c>
      <c r="J66" s="52">
        <v>374</v>
      </c>
      <c r="K66" s="70">
        <v>0.89688249400479614</v>
      </c>
      <c r="L66" s="71">
        <v>0.11031175059952038</v>
      </c>
      <c r="M66" s="53">
        <v>455</v>
      </c>
      <c r="N66" s="52">
        <v>402</v>
      </c>
      <c r="O66" s="70">
        <v>0.87964989059080967</v>
      </c>
      <c r="P66" s="71">
        <v>0.11597374179431072</v>
      </c>
      <c r="Q66" s="53">
        <v>413</v>
      </c>
      <c r="R66" s="52">
        <v>374</v>
      </c>
      <c r="S66" s="70">
        <v>0.8077753779697624</v>
      </c>
      <c r="T66" s="71">
        <v>8.4233261339092869E-2</v>
      </c>
      <c r="U66" s="53">
        <v>459</v>
      </c>
      <c r="V66" s="52">
        <v>409</v>
      </c>
      <c r="W66" s="70">
        <v>0.92533936651583715</v>
      </c>
      <c r="X66" s="71">
        <v>0.11312217194570136</v>
      </c>
    </row>
    <row r="67" spans="1:24" ht="15" x14ac:dyDescent="0.25">
      <c r="A67" s="50" t="s">
        <v>203</v>
      </c>
      <c r="B67" s="50" t="s">
        <v>204</v>
      </c>
      <c r="C67" s="50" t="s">
        <v>95</v>
      </c>
      <c r="D67" s="50" t="s">
        <v>96</v>
      </c>
      <c r="E67" s="61">
        <v>2204</v>
      </c>
      <c r="F67" s="62">
        <v>2021</v>
      </c>
      <c r="G67" s="62">
        <v>1959</v>
      </c>
      <c r="H67" s="63">
        <v>2014</v>
      </c>
      <c r="I67" s="53">
        <v>2228</v>
      </c>
      <c r="J67" s="52">
        <v>1790</v>
      </c>
      <c r="K67" s="70">
        <v>0.81215970961887474</v>
      </c>
      <c r="L67" s="71">
        <v>0.1987295825771325</v>
      </c>
      <c r="M67" s="53">
        <v>2143</v>
      </c>
      <c r="N67" s="52">
        <v>1830</v>
      </c>
      <c r="O67" s="70">
        <v>0.90549233052944089</v>
      </c>
      <c r="P67" s="71">
        <v>0.15487382483918852</v>
      </c>
      <c r="Q67" s="53">
        <v>2142</v>
      </c>
      <c r="R67" s="52">
        <v>1877</v>
      </c>
      <c r="S67" s="70">
        <v>0.95814190913731501</v>
      </c>
      <c r="T67" s="71">
        <v>0.13527309851965288</v>
      </c>
      <c r="U67" s="53">
        <v>2242</v>
      </c>
      <c r="V67" s="52">
        <v>2002</v>
      </c>
      <c r="W67" s="70">
        <v>0.99404170804369418</v>
      </c>
      <c r="X67" s="71">
        <v>0.11916583912611718</v>
      </c>
    </row>
    <row r="68" spans="1:24" ht="15" x14ac:dyDescent="0.25">
      <c r="A68" s="50" t="s">
        <v>205</v>
      </c>
      <c r="B68" s="50" t="s">
        <v>206</v>
      </c>
      <c r="C68" s="50" t="s">
        <v>95</v>
      </c>
      <c r="D68" s="50" t="s">
        <v>96</v>
      </c>
      <c r="E68" s="61">
        <v>680</v>
      </c>
      <c r="F68" s="62">
        <v>779</v>
      </c>
      <c r="G68" s="62">
        <v>744</v>
      </c>
      <c r="H68" s="63">
        <v>783</v>
      </c>
      <c r="I68" s="53">
        <v>848</v>
      </c>
      <c r="J68" s="52">
        <v>748</v>
      </c>
      <c r="K68" s="70">
        <v>1.1000000000000001</v>
      </c>
      <c r="L68" s="71">
        <v>0.14705882352941177</v>
      </c>
      <c r="M68" s="53">
        <v>924</v>
      </c>
      <c r="N68" s="52">
        <v>800</v>
      </c>
      <c r="O68" s="70">
        <v>1.0269576379974326</v>
      </c>
      <c r="P68" s="71">
        <v>0.15917843388960207</v>
      </c>
      <c r="Q68" s="53">
        <v>821</v>
      </c>
      <c r="R68" s="52">
        <v>718</v>
      </c>
      <c r="S68" s="70">
        <v>0.96505376344086025</v>
      </c>
      <c r="T68" s="71">
        <v>0.13844086021505375</v>
      </c>
      <c r="U68" s="53">
        <v>937</v>
      </c>
      <c r="V68" s="52">
        <v>842</v>
      </c>
      <c r="W68" s="70">
        <v>1.0753512132822478</v>
      </c>
      <c r="X68" s="71">
        <v>0.12132822477650064</v>
      </c>
    </row>
    <row r="69" spans="1:24" ht="15" x14ac:dyDescent="0.25">
      <c r="A69" s="50" t="s">
        <v>207</v>
      </c>
      <c r="B69" s="50" t="s">
        <v>208</v>
      </c>
      <c r="C69" s="50" t="s">
        <v>95</v>
      </c>
      <c r="D69" s="50" t="s">
        <v>96</v>
      </c>
      <c r="E69" s="61">
        <v>1677</v>
      </c>
      <c r="F69" s="62">
        <v>1614</v>
      </c>
      <c r="G69" s="62">
        <v>1615</v>
      </c>
      <c r="H69" s="63">
        <v>1704</v>
      </c>
      <c r="I69" s="53">
        <v>1737</v>
      </c>
      <c r="J69" s="52">
        <v>1420</v>
      </c>
      <c r="K69" s="70">
        <v>0.84675014907573043</v>
      </c>
      <c r="L69" s="71">
        <v>0.18902802623732856</v>
      </c>
      <c r="M69" s="53">
        <v>1700</v>
      </c>
      <c r="N69" s="52">
        <v>1571</v>
      </c>
      <c r="O69" s="70">
        <v>0.97335811648079307</v>
      </c>
      <c r="P69" s="71">
        <v>7.9925650557620811E-2</v>
      </c>
      <c r="Q69" s="53">
        <v>1594</v>
      </c>
      <c r="R69" s="52">
        <v>1491</v>
      </c>
      <c r="S69" s="70">
        <v>0.92321981424148603</v>
      </c>
      <c r="T69" s="71">
        <v>6.377708978328174E-2</v>
      </c>
      <c r="U69" s="53">
        <v>1840</v>
      </c>
      <c r="V69" s="52">
        <v>1680</v>
      </c>
      <c r="W69" s="70">
        <v>0.9859154929577465</v>
      </c>
      <c r="X69" s="71">
        <v>9.3896713615023469E-2</v>
      </c>
    </row>
    <row r="70" spans="1:24" ht="15" x14ac:dyDescent="0.25">
      <c r="A70" s="50" t="s">
        <v>209</v>
      </c>
      <c r="B70" s="50" t="s">
        <v>210</v>
      </c>
      <c r="C70" s="50" t="s">
        <v>95</v>
      </c>
      <c r="D70" s="50" t="s">
        <v>96</v>
      </c>
      <c r="E70" s="61">
        <v>1071</v>
      </c>
      <c r="F70" s="62">
        <v>985</v>
      </c>
      <c r="G70" s="62">
        <v>1040</v>
      </c>
      <c r="H70" s="63">
        <v>1091</v>
      </c>
      <c r="I70" s="53">
        <v>1252</v>
      </c>
      <c r="J70" s="52">
        <v>1177</v>
      </c>
      <c r="K70" s="70">
        <v>1.0989729225023344</v>
      </c>
      <c r="L70" s="71">
        <v>7.0028011204481794E-2</v>
      </c>
      <c r="M70" s="53">
        <v>1123</v>
      </c>
      <c r="N70" s="52">
        <v>1058</v>
      </c>
      <c r="O70" s="70">
        <v>1.0741116751269035</v>
      </c>
      <c r="P70" s="71">
        <v>6.5989847715736044E-2</v>
      </c>
      <c r="Q70" s="53">
        <v>1191</v>
      </c>
      <c r="R70" s="52">
        <v>1127</v>
      </c>
      <c r="S70" s="70">
        <v>1.0836538461538461</v>
      </c>
      <c r="T70" s="71">
        <v>6.1538461538461542E-2</v>
      </c>
      <c r="U70" s="53">
        <v>1289</v>
      </c>
      <c r="V70" s="52">
        <v>1248</v>
      </c>
      <c r="W70" s="70">
        <v>1.1439046746104491</v>
      </c>
      <c r="X70" s="71">
        <v>3.7580201649862512E-2</v>
      </c>
    </row>
    <row r="71" spans="1:24" ht="15" x14ac:dyDescent="0.25">
      <c r="A71" s="50" t="s">
        <v>211</v>
      </c>
      <c r="B71" s="50" t="s">
        <v>212</v>
      </c>
      <c r="C71" s="50" t="s">
        <v>97</v>
      </c>
      <c r="D71" s="50" t="s">
        <v>98</v>
      </c>
      <c r="E71" s="61">
        <v>317</v>
      </c>
      <c r="F71" s="62">
        <v>276</v>
      </c>
      <c r="G71" s="62">
        <v>277</v>
      </c>
      <c r="H71" s="63">
        <v>287</v>
      </c>
      <c r="I71" s="53">
        <v>375</v>
      </c>
      <c r="J71" s="52">
        <v>346</v>
      </c>
      <c r="K71" s="70">
        <v>1.0914826498422714</v>
      </c>
      <c r="L71" s="71">
        <v>9.1482649842271294E-2</v>
      </c>
      <c r="M71" s="53">
        <v>297</v>
      </c>
      <c r="N71" s="52">
        <v>281</v>
      </c>
      <c r="O71" s="70">
        <v>1.0181159420289856</v>
      </c>
      <c r="P71" s="71">
        <v>5.7971014492753624E-2</v>
      </c>
      <c r="Q71" s="53">
        <v>340</v>
      </c>
      <c r="R71" s="52">
        <v>320</v>
      </c>
      <c r="S71" s="70">
        <v>1.1552346570397112</v>
      </c>
      <c r="T71" s="71">
        <v>7.2202166064981949E-2</v>
      </c>
      <c r="U71" s="53">
        <v>334</v>
      </c>
      <c r="V71" s="52">
        <v>314</v>
      </c>
      <c r="W71" s="70">
        <v>1.0940766550522647</v>
      </c>
      <c r="X71" s="71">
        <v>6.968641114982578E-2</v>
      </c>
    </row>
    <row r="72" spans="1:24" ht="15" x14ac:dyDescent="0.25">
      <c r="A72" s="50" t="s">
        <v>213</v>
      </c>
      <c r="B72" s="50" t="s">
        <v>214</v>
      </c>
      <c r="C72" s="50" t="s">
        <v>97</v>
      </c>
      <c r="D72" s="50" t="s">
        <v>98</v>
      </c>
      <c r="E72" s="61">
        <v>975</v>
      </c>
      <c r="F72" s="62">
        <v>1003</v>
      </c>
      <c r="G72" s="62">
        <v>939</v>
      </c>
      <c r="H72" s="63">
        <v>987</v>
      </c>
      <c r="I72" s="53">
        <v>1088</v>
      </c>
      <c r="J72" s="52">
        <v>1004</v>
      </c>
      <c r="K72" s="70">
        <v>1.0297435897435898</v>
      </c>
      <c r="L72" s="71">
        <v>8.615384615384615E-2</v>
      </c>
      <c r="M72" s="53">
        <v>1145</v>
      </c>
      <c r="N72" s="52">
        <v>1023</v>
      </c>
      <c r="O72" s="70">
        <v>1.0199401794616152</v>
      </c>
      <c r="P72" s="71">
        <v>0.12163509471585245</v>
      </c>
      <c r="Q72" s="53">
        <v>1129</v>
      </c>
      <c r="R72" s="52">
        <v>1027</v>
      </c>
      <c r="S72" s="70">
        <v>1.093716719914803</v>
      </c>
      <c r="T72" s="71">
        <v>0.10862619808306709</v>
      </c>
      <c r="U72" s="53">
        <v>1115</v>
      </c>
      <c r="V72" s="52">
        <v>1017</v>
      </c>
      <c r="W72" s="70">
        <v>1.0303951367781155</v>
      </c>
      <c r="X72" s="71">
        <v>9.9290780141843976E-2</v>
      </c>
    </row>
    <row r="73" spans="1:24" ht="15" x14ac:dyDescent="0.25">
      <c r="A73" s="50" t="s">
        <v>215</v>
      </c>
      <c r="B73" s="50" t="s">
        <v>216</v>
      </c>
      <c r="C73" s="50" t="s">
        <v>97</v>
      </c>
      <c r="D73" s="50" t="s">
        <v>98</v>
      </c>
      <c r="E73" s="61">
        <v>1926</v>
      </c>
      <c r="F73" s="62">
        <v>1788</v>
      </c>
      <c r="G73" s="62">
        <v>1812</v>
      </c>
      <c r="H73" s="63">
        <v>1925</v>
      </c>
      <c r="I73" s="53">
        <v>2154</v>
      </c>
      <c r="J73" s="52">
        <v>2023</v>
      </c>
      <c r="K73" s="70">
        <v>1.0503634475597092</v>
      </c>
      <c r="L73" s="71">
        <v>6.8016614745586707E-2</v>
      </c>
      <c r="M73" s="53">
        <v>2237</v>
      </c>
      <c r="N73" s="52">
        <v>2146</v>
      </c>
      <c r="O73" s="70">
        <v>1.2002237136465324</v>
      </c>
      <c r="P73" s="71">
        <v>5.0894854586129752E-2</v>
      </c>
      <c r="Q73" s="53">
        <v>2141</v>
      </c>
      <c r="R73" s="52">
        <v>2020</v>
      </c>
      <c r="S73" s="70">
        <v>1.1147902869757174</v>
      </c>
      <c r="T73" s="71">
        <v>6.6777041942604851E-2</v>
      </c>
      <c r="U73" s="53">
        <v>2422</v>
      </c>
      <c r="V73" s="52">
        <v>2305</v>
      </c>
      <c r="W73" s="70">
        <v>1.1974025974025975</v>
      </c>
      <c r="X73" s="71">
        <v>6.077922077922078E-2</v>
      </c>
    </row>
    <row r="74" spans="1:24" ht="15" x14ac:dyDescent="0.25">
      <c r="A74" s="50" t="s">
        <v>217</v>
      </c>
      <c r="B74" s="50" t="s">
        <v>218</v>
      </c>
      <c r="C74" s="50" t="s">
        <v>97</v>
      </c>
      <c r="D74" s="50" t="s">
        <v>98</v>
      </c>
      <c r="E74" s="61">
        <v>1346</v>
      </c>
      <c r="F74" s="62">
        <v>1313</v>
      </c>
      <c r="G74" s="62">
        <v>1238</v>
      </c>
      <c r="H74" s="63">
        <v>1283</v>
      </c>
      <c r="I74" s="53">
        <v>1264</v>
      </c>
      <c r="J74" s="52">
        <v>1044</v>
      </c>
      <c r="K74" s="70">
        <v>0.77563150074294207</v>
      </c>
      <c r="L74" s="71">
        <v>0.16344725111441308</v>
      </c>
      <c r="M74" s="53">
        <v>1409</v>
      </c>
      <c r="N74" s="52">
        <v>1092</v>
      </c>
      <c r="O74" s="70">
        <v>0.83168316831683164</v>
      </c>
      <c r="P74" s="71">
        <v>0.24143183549124142</v>
      </c>
      <c r="Q74" s="53">
        <v>1346</v>
      </c>
      <c r="R74" s="52">
        <v>1098</v>
      </c>
      <c r="S74" s="70">
        <v>0.88691437802907913</v>
      </c>
      <c r="T74" s="71">
        <v>0.20032310177705978</v>
      </c>
      <c r="U74" s="53">
        <v>1306</v>
      </c>
      <c r="V74" s="52">
        <v>1049</v>
      </c>
      <c r="W74" s="70">
        <v>0.81761496492595476</v>
      </c>
      <c r="X74" s="71">
        <v>0.20031176929072486</v>
      </c>
    </row>
    <row r="75" spans="1:24" ht="15" x14ac:dyDescent="0.25">
      <c r="A75" s="50" t="s">
        <v>219</v>
      </c>
      <c r="B75" s="50" t="s">
        <v>220</v>
      </c>
      <c r="C75" s="50" t="s">
        <v>97</v>
      </c>
      <c r="D75" s="50" t="s">
        <v>98</v>
      </c>
      <c r="E75" s="61">
        <v>1752</v>
      </c>
      <c r="F75" s="62">
        <v>1736</v>
      </c>
      <c r="G75" s="62">
        <v>1774</v>
      </c>
      <c r="H75" s="63">
        <v>1840</v>
      </c>
      <c r="I75" s="53">
        <v>1769</v>
      </c>
      <c r="J75" s="52">
        <v>1537</v>
      </c>
      <c r="K75" s="70">
        <v>0.87728310502283102</v>
      </c>
      <c r="L75" s="71">
        <v>0.13242009132420091</v>
      </c>
      <c r="M75" s="53">
        <v>1857</v>
      </c>
      <c r="N75" s="52">
        <v>1569</v>
      </c>
      <c r="O75" s="70">
        <v>0.90380184331797231</v>
      </c>
      <c r="P75" s="71">
        <v>0.16589861751152074</v>
      </c>
      <c r="Q75" s="53">
        <v>1752</v>
      </c>
      <c r="R75" s="52">
        <v>1528</v>
      </c>
      <c r="S75" s="70">
        <v>0.86133032694475764</v>
      </c>
      <c r="T75" s="71">
        <v>0.12626832018038331</v>
      </c>
      <c r="U75" s="53">
        <v>1736</v>
      </c>
      <c r="V75" s="52">
        <v>1389</v>
      </c>
      <c r="W75" s="70">
        <v>0.75489130434782614</v>
      </c>
      <c r="X75" s="71">
        <v>0.18858695652173912</v>
      </c>
    </row>
    <row r="76" spans="1:24" ht="15" x14ac:dyDescent="0.25">
      <c r="A76" s="50" t="s">
        <v>221</v>
      </c>
      <c r="B76" s="50" t="s">
        <v>222</v>
      </c>
      <c r="C76" s="50" t="s">
        <v>97</v>
      </c>
      <c r="D76" s="50" t="s">
        <v>98</v>
      </c>
      <c r="E76" s="61">
        <v>1962</v>
      </c>
      <c r="F76" s="62">
        <v>1925</v>
      </c>
      <c r="G76" s="62">
        <v>1963</v>
      </c>
      <c r="H76" s="63">
        <v>1998</v>
      </c>
      <c r="I76" s="53">
        <v>1837</v>
      </c>
      <c r="J76" s="52">
        <v>1648</v>
      </c>
      <c r="K76" s="70">
        <v>0.83995922528032618</v>
      </c>
      <c r="L76" s="71">
        <v>9.6330275229357804E-2</v>
      </c>
      <c r="M76" s="53">
        <v>1932</v>
      </c>
      <c r="N76" s="52">
        <v>1765</v>
      </c>
      <c r="O76" s="70">
        <v>0.91688311688311686</v>
      </c>
      <c r="P76" s="71">
        <v>8.6753246753246749E-2</v>
      </c>
      <c r="Q76" s="53">
        <v>2027</v>
      </c>
      <c r="R76" s="52">
        <v>1829</v>
      </c>
      <c r="S76" s="70">
        <v>0.93173713703515026</v>
      </c>
      <c r="T76" s="71">
        <v>0.10086602139582272</v>
      </c>
      <c r="U76" s="53">
        <v>1953</v>
      </c>
      <c r="V76" s="52">
        <v>1769</v>
      </c>
      <c r="W76" s="70">
        <v>0.88538538538538536</v>
      </c>
      <c r="X76" s="71">
        <v>9.2092092092092098E-2</v>
      </c>
    </row>
    <row r="77" spans="1:24" ht="15" x14ac:dyDescent="0.25">
      <c r="A77" s="50" t="s">
        <v>223</v>
      </c>
      <c r="B77" s="50" t="s">
        <v>224</v>
      </c>
      <c r="C77" s="50" t="s">
        <v>97</v>
      </c>
      <c r="D77" s="50" t="s">
        <v>98</v>
      </c>
      <c r="E77" s="61">
        <v>2259</v>
      </c>
      <c r="F77" s="62">
        <v>2254</v>
      </c>
      <c r="G77" s="62">
        <v>2172</v>
      </c>
      <c r="H77" s="63">
        <v>2131</v>
      </c>
      <c r="I77" s="53">
        <v>2071</v>
      </c>
      <c r="J77" s="52">
        <v>1815</v>
      </c>
      <c r="K77" s="70">
        <v>0.80345285524568388</v>
      </c>
      <c r="L77" s="71">
        <v>0.1133244798583444</v>
      </c>
      <c r="M77" s="53">
        <v>2360</v>
      </c>
      <c r="N77" s="52">
        <v>2070</v>
      </c>
      <c r="O77" s="70">
        <v>0.91836734693877553</v>
      </c>
      <c r="P77" s="71">
        <v>0.12866015971606035</v>
      </c>
      <c r="Q77" s="53">
        <v>2175</v>
      </c>
      <c r="R77" s="52">
        <v>1939</v>
      </c>
      <c r="S77" s="70">
        <v>0.89272559852670352</v>
      </c>
      <c r="T77" s="71">
        <v>0.10865561694290976</v>
      </c>
      <c r="U77" s="53">
        <v>2271</v>
      </c>
      <c r="V77" s="52">
        <v>1988</v>
      </c>
      <c r="W77" s="70">
        <v>0.93289535429375881</v>
      </c>
      <c r="X77" s="71">
        <v>0.13280150164242141</v>
      </c>
    </row>
    <row r="78" spans="1:24" ht="15" x14ac:dyDescent="0.25">
      <c r="A78" s="50" t="s">
        <v>225</v>
      </c>
      <c r="B78" s="50" t="s">
        <v>226</v>
      </c>
      <c r="C78" s="50" t="s">
        <v>97</v>
      </c>
      <c r="D78" s="50" t="s">
        <v>98</v>
      </c>
      <c r="E78" s="61">
        <v>1114</v>
      </c>
      <c r="F78" s="62">
        <v>1062</v>
      </c>
      <c r="G78" s="62">
        <v>1146</v>
      </c>
      <c r="H78" s="63">
        <v>1087</v>
      </c>
      <c r="I78" s="53">
        <v>1205</v>
      </c>
      <c r="J78" s="52">
        <v>1049</v>
      </c>
      <c r="K78" s="70">
        <v>0.94165170556552957</v>
      </c>
      <c r="L78" s="71">
        <v>0.14003590664272891</v>
      </c>
      <c r="M78" s="53">
        <v>1208</v>
      </c>
      <c r="N78" s="52">
        <v>1079</v>
      </c>
      <c r="O78" s="70">
        <v>1.0160075329566856</v>
      </c>
      <c r="P78" s="71">
        <v>0.12146892655367232</v>
      </c>
      <c r="Q78" s="53">
        <v>1195</v>
      </c>
      <c r="R78" s="52">
        <v>1075</v>
      </c>
      <c r="S78" s="70">
        <v>0.93804537521815012</v>
      </c>
      <c r="T78" s="71">
        <v>0.10471204188481675</v>
      </c>
      <c r="U78" s="53">
        <v>1291</v>
      </c>
      <c r="V78" s="52">
        <v>1134</v>
      </c>
      <c r="W78" s="70">
        <v>1.0432382704691812</v>
      </c>
      <c r="X78" s="71">
        <v>0.14443422263109476</v>
      </c>
    </row>
    <row r="79" spans="1:24" ht="15" x14ac:dyDescent="0.25">
      <c r="A79" s="50" t="s">
        <v>227</v>
      </c>
      <c r="B79" s="50" t="s">
        <v>228</v>
      </c>
      <c r="C79" s="50" t="s">
        <v>97</v>
      </c>
      <c r="D79" s="50" t="s">
        <v>98</v>
      </c>
      <c r="E79" s="61">
        <v>1892</v>
      </c>
      <c r="F79" s="62">
        <v>1809</v>
      </c>
      <c r="G79" s="62">
        <v>1785</v>
      </c>
      <c r="H79" s="63">
        <v>1856</v>
      </c>
      <c r="I79" s="53">
        <v>1966</v>
      </c>
      <c r="J79" s="52">
        <v>1791</v>
      </c>
      <c r="K79" s="70">
        <v>0.94661733615221988</v>
      </c>
      <c r="L79" s="71">
        <v>9.249471458773785E-2</v>
      </c>
      <c r="M79" s="53">
        <v>2003</v>
      </c>
      <c r="N79" s="52">
        <v>1888</v>
      </c>
      <c r="O79" s="70">
        <v>1.0436705362078496</v>
      </c>
      <c r="P79" s="71">
        <v>6.3571033720287454E-2</v>
      </c>
      <c r="Q79" s="53">
        <v>2001</v>
      </c>
      <c r="R79" s="52">
        <v>1858</v>
      </c>
      <c r="S79" s="70">
        <v>1.0408963585434174</v>
      </c>
      <c r="T79" s="71">
        <v>8.0112044817927178E-2</v>
      </c>
      <c r="U79" s="53">
        <v>2194</v>
      </c>
      <c r="V79" s="52">
        <v>1997</v>
      </c>
      <c r="W79" s="70">
        <v>1.0759698275862069</v>
      </c>
      <c r="X79" s="71">
        <v>0.10614224137931035</v>
      </c>
    </row>
    <row r="80" spans="1:24" ht="15" x14ac:dyDescent="0.25">
      <c r="A80" s="50" t="s">
        <v>229</v>
      </c>
      <c r="B80" s="50" t="s">
        <v>230</v>
      </c>
      <c r="C80" s="50" t="s">
        <v>99</v>
      </c>
      <c r="D80" s="50" t="s">
        <v>100</v>
      </c>
      <c r="E80" s="61">
        <v>1702</v>
      </c>
      <c r="F80" s="62">
        <v>1571</v>
      </c>
      <c r="G80" s="62">
        <v>1569</v>
      </c>
      <c r="H80" s="63">
        <v>1584</v>
      </c>
      <c r="I80" s="53">
        <v>1790</v>
      </c>
      <c r="J80" s="52">
        <v>1576</v>
      </c>
      <c r="K80" s="70">
        <v>0.92596944770857814</v>
      </c>
      <c r="L80" s="71">
        <v>0.12573443008225618</v>
      </c>
      <c r="M80" s="53">
        <v>1820</v>
      </c>
      <c r="N80" s="52">
        <v>1602</v>
      </c>
      <c r="O80" s="70">
        <v>1.01973265436028</v>
      </c>
      <c r="P80" s="71">
        <v>0.13876511775938893</v>
      </c>
      <c r="Q80" s="53">
        <v>1717</v>
      </c>
      <c r="R80" s="52">
        <v>1543</v>
      </c>
      <c r="S80" s="70">
        <v>0.98342893562778844</v>
      </c>
      <c r="T80" s="71">
        <v>0.11089866156787763</v>
      </c>
      <c r="U80" s="53">
        <v>1675</v>
      </c>
      <c r="V80" s="52">
        <v>1452</v>
      </c>
      <c r="W80" s="70">
        <v>0.91666666666666663</v>
      </c>
      <c r="X80" s="71">
        <v>0.14078282828282829</v>
      </c>
    </row>
    <row r="81" spans="1:25" ht="15" x14ac:dyDescent="0.25">
      <c r="A81" s="50" t="s">
        <v>231</v>
      </c>
      <c r="B81" s="50" t="s">
        <v>232</v>
      </c>
      <c r="C81" s="50" t="s">
        <v>99</v>
      </c>
      <c r="D81" s="50" t="s">
        <v>100</v>
      </c>
      <c r="E81" s="61">
        <v>1186</v>
      </c>
      <c r="F81" s="62">
        <v>1133</v>
      </c>
      <c r="G81" s="62">
        <v>1179</v>
      </c>
      <c r="H81" s="63">
        <v>1222</v>
      </c>
      <c r="I81" s="53">
        <v>1140</v>
      </c>
      <c r="J81" s="52">
        <v>1014</v>
      </c>
      <c r="K81" s="70">
        <v>0.85497470489038785</v>
      </c>
      <c r="L81" s="71">
        <v>0.10623946037099494</v>
      </c>
      <c r="M81" s="53">
        <v>1107</v>
      </c>
      <c r="N81" s="52">
        <v>960</v>
      </c>
      <c r="O81" s="70">
        <v>0.84730803177405123</v>
      </c>
      <c r="P81" s="71">
        <v>0.1297440423654016</v>
      </c>
      <c r="Q81" s="53">
        <v>1197</v>
      </c>
      <c r="R81" s="52">
        <v>1048</v>
      </c>
      <c r="S81" s="70">
        <v>0.88888888888888884</v>
      </c>
      <c r="T81" s="71">
        <v>0.12637828668363019</v>
      </c>
      <c r="U81" s="53">
        <v>1266</v>
      </c>
      <c r="V81" s="52">
        <v>1124</v>
      </c>
      <c r="W81" s="70">
        <v>0.91980360065466449</v>
      </c>
      <c r="X81" s="71">
        <v>0.11620294599018004</v>
      </c>
    </row>
    <row r="82" spans="1:25" ht="15" x14ac:dyDescent="0.25">
      <c r="A82" s="50" t="s">
        <v>233</v>
      </c>
      <c r="B82" s="50" t="s">
        <v>234</v>
      </c>
      <c r="C82" s="50" t="s">
        <v>99</v>
      </c>
      <c r="D82" s="50" t="s">
        <v>100</v>
      </c>
      <c r="E82" s="61">
        <v>990</v>
      </c>
      <c r="F82" s="62">
        <v>945</v>
      </c>
      <c r="G82" s="62">
        <v>930</v>
      </c>
      <c r="H82" s="63">
        <v>967</v>
      </c>
      <c r="I82" s="53">
        <v>793</v>
      </c>
      <c r="J82" s="52">
        <v>703</v>
      </c>
      <c r="K82" s="70">
        <v>0.71010101010101012</v>
      </c>
      <c r="L82" s="71">
        <v>9.0909090909090912E-2</v>
      </c>
      <c r="M82" s="53">
        <v>821</v>
      </c>
      <c r="N82" s="52">
        <v>721</v>
      </c>
      <c r="O82" s="70">
        <v>0.76296296296296295</v>
      </c>
      <c r="P82" s="71">
        <v>0.10582010582010581</v>
      </c>
      <c r="Q82" s="53">
        <v>905</v>
      </c>
      <c r="R82" s="52">
        <v>765</v>
      </c>
      <c r="S82" s="70">
        <v>0.82258064516129037</v>
      </c>
      <c r="T82" s="71">
        <v>0.15053763440860216</v>
      </c>
      <c r="U82" s="53">
        <v>851</v>
      </c>
      <c r="V82" s="52">
        <v>768</v>
      </c>
      <c r="W82" s="70">
        <v>0.79420889348500512</v>
      </c>
      <c r="X82" s="71">
        <v>8.583247156153051E-2</v>
      </c>
    </row>
    <row r="83" spans="1:25" ht="15" x14ac:dyDescent="0.25">
      <c r="A83" s="50" t="s">
        <v>235</v>
      </c>
      <c r="B83" s="50" t="s">
        <v>236</v>
      </c>
      <c r="C83" s="50" t="s">
        <v>99</v>
      </c>
      <c r="D83" s="50" t="s">
        <v>100</v>
      </c>
      <c r="E83" s="61">
        <v>1369</v>
      </c>
      <c r="F83" s="62">
        <v>1324</v>
      </c>
      <c r="G83" s="62">
        <v>1359</v>
      </c>
      <c r="H83" s="63">
        <v>1464</v>
      </c>
      <c r="I83" s="53">
        <v>1598</v>
      </c>
      <c r="J83" s="52">
        <v>1209</v>
      </c>
      <c r="K83" s="70">
        <v>0.88312636961285607</v>
      </c>
      <c r="L83" s="71">
        <v>0.28414901387874358</v>
      </c>
      <c r="M83" s="53">
        <v>1573</v>
      </c>
      <c r="N83" s="52">
        <v>1229</v>
      </c>
      <c r="O83" s="70">
        <v>0.92824773413897277</v>
      </c>
      <c r="P83" s="71">
        <v>0.25981873111782477</v>
      </c>
      <c r="Q83" s="53">
        <v>1602</v>
      </c>
      <c r="R83" s="52">
        <v>1262</v>
      </c>
      <c r="S83" s="70">
        <v>0.92862398822663728</v>
      </c>
      <c r="T83" s="71">
        <v>0.2501839587932303</v>
      </c>
      <c r="U83" s="53">
        <v>1627</v>
      </c>
      <c r="V83" s="52">
        <v>1270</v>
      </c>
      <c r="W83" s="70">
        <v>0.86748633879781423</v>
      </c>
      <c r="X83" s="71">
        <v>0.24385245901639344</v>
      </c>
    </row>
    <row r="84" spans="1:25" ht="15" x14ac:dyDescent="0.25">
      <c r="A84" s="50" t="s">
        <v>237</v>
      </c>
      <c r="B84" s="50" t="s">
        <v>238</v>
      </c>
      <c r="C84" s="50" t="s">
        <v>99</v>
      </c>
      <c r="D84" s="50" t="s">
        <v>100</v>
      </c>
      <c r="E84" s="61">
        <v>457</v>
      </c>
      <c r="F84" s="62">
        <v>481</v>
      </c>
      <c r="G84" s="62">
        <v>468</v>
      </c>
      <c r="H84" s="63">
        <v>530</v>
      </c>
      <c r="I84" s="53">
        <v>475</v>
      </c>
      <c r="J84" s="52">
        <v>439</v>
      </c>
      <c r="K84" s="70">
        <v>0.96061269146608319</v>
      </c>
      <c r="L84" s="71">
        <v>7.8774617067833702E-2</v>
      </c>
      <c r="M84" s="53">
        <v>476</v>
      </c>
      <c r="N84" s="52">
        <v>436</v>
      </c>
      <c r="O84" s="70">
        <v>0.9064449064449065</v>
      </c>
      <c r="P84" s="71">
        <v>8.3160083160083165E-2</v>
      </c>
      <c r="Q84" s="53">
        <v>506</v>
      </c>
      <c r="R84" s="52">
        <v>473</v>
      </c>
      <c r="S84" s="70">
        <v>1.0106837606837606</v>
      </c>
      <c r="T84" s="71">
        <v>7.0512820512820512E-2</v>
      </c>
      <c r="U84" s="53">
        <v>509</v>
      </c>
      <c r="V84" s="52">
        <v>463</v>
      </c>
      <c r="W84" s="70">
        <v>0.87358490566037739</v>
      </c>
      <c r="X84" s="71">
        <v>8.6792452830188674E-2</v>
      </c>
    </row>
    <row r="85" spans="1:25" ht="15" x14ac:dyDescent="0.25">
      <c r="A85" s="50" t="s">
        <v>239</v>
      </c>
      <c r="B85" s="50" t="s">
        <v>240</v>
      </c>
      <c r="C85" s="50" t="s">
        <v>99</v>
      </c>
      <c r="D85" s="50" t="s">
        <v>100</v>
      </c>
      <c r="E85" s="61">
        <v>516</v>
      </c>
      <c r="F85" s="62">
        <v>486</v>
      </c>
      <c r="G85" s="62">
        <v>472</v>
      </c>
      <c r="H85" s="63">
        <v>549</v>
      </c>
      <c r="I85" s="53">
        <v>640</v>
      </c>
      <c r="J85" s="52">
        <v>577</v>
      </c>
      <c r="K85" s="70">
        <v>1.1182170542635659</v>
      </c>
      <c r="L85" s="71">
        <v>0.12209302325581395</v>
      </c>
      <c r="M85" s="53">
        <v>572</v>
      </c>
      <c r="N85" s="52">
        <v>526</v>
      </c>
      <c r="O85" s="70">
        <v>1.0823045267489713</v>
      </c>
      <c r="P85" s="71">
        <v>9.4650205761316872E-2</v>
      </c>
      <c r="Q85" s="53">
        <v>584</v>
      </c>
      <c r="R85" s="52">
        <v>565</v>
      </c>
      <c r="S85" s="70">
        <v>1.1970338983050848</v>
      </c>
      <c r="T85" s="71">
        <v>4.025423728813559E-2</v>
      </c>
      <c r="U85" s="53">
        <v>660</v>
      </c>
      <c r="V85" s="52">
        <v>595</v>
      </c>
      <c r="W85" s="70">
        <v>1.0837887067395264</v>
      </c>
      <c r="X85" s="71">
        <v>0.11839708561020036</v>
      </c>
    </row>
    <row r="86" spans="1:25" ht="15" x14ac:dyDescent="0.25">
      <c r="A86" s="50" t="s">
        <v>241</v>
      </c>
      <c r="B86" s="50" t="s">
        <v>242</v>
      </c>
      <c r="C86" s="50" t="s">
        <v>99</v>
      </c>
      <c r="D86" s="50" t="s">
        <v>100</v>
      </c>
      <c r="E86" s="61">
        <v>1258</v>
      </c>
      <c r="F86" s="62">
        <v>1212</v>
      </c>
      <c r="G86" s="62">
        <v>1226</v>
      </c>
      <c r="H86" s="63">
        <v>1284</v>
      </c>
      <c r="I86" s="53">
        <v>1194</v>
      </c>
      <c r="J86" s="52">
        <v>859</v>
      </c>
      <c r="K86" s="70">
        <v>0.68282988871224171</v>
      </c>
      <c r="L86" s="71">
        <v>0.26629570747217807</v>
      </c>
      <c r="M86" s="53">
        <v>1283</v>
      </c>
      <c r="N86" s="52">
        <v>873</v>
      </c>
      <c r="O86" s="70">
        <v>0.72029702970297027</v>
      </c>
      <c r="P86" s="71">
        <v>0.33828382838283827</v>
      </c>
      <c r="Q86" s="53">
        <v>1259</v>
      </c>
      <c r="R86" s="52">
        <v>985</v>
      </c>
      <c r="S86" s="70">
        <v>0.80342577487765088</v>
      </c>
      <c r="T86" s="71">
        <v>0.22349102773246329</v>
      </c>
      <c r="U86" s="53">
        <v>1214</v>
      </c>
      <c r="V86" s="52">
        <v>932</v>
      </c>
      <c r="W86" s="70">
        <v>0.72585669781931461</v>
      </c>
      <c r="X86" s="71">
        <v>0.21962616822429906</v>
      </c>
    </row>
    <row r="87" spans="1:25" ht="15" x14ac:dyDescent="0.25">
      <c r="A87" s="50" t="s">
        <v>243</v>
      </c>
      <c r="B87" s="50" t="s">
        <v>244</v>
      </c>
      <c r="C87" s="50" t="s">
        <v>99</v>
      </c>
      <c r="D87" s="50" t="s">
        <v>100</v>
      </c>
      <c r="E87" s="61">
        <v>629</v>
      </c>
      <c r="F87" s="62">
        <v>631</v>
      </c>
      <c r="G87" s="62">
        <v>669</v>
      </c>
      <c r="H87" s="63">
        <v>646</v>
      </c>
      <c r="I87" s="53">
        <v>723</v>
      </c>
      <c r="J87" s="52">
        <v>668</v>
      </c>
      <c r="K87" s="70">
        <v>1.0620031796502385</v>
      </c>
      <c r="L87" s="71">
        <v>8.7440381558028621E-2</v>
      </c>
      <c r="M87" s="53">
        <v>760</v>
      </c>
      <c r="N87" s="52">
        <v>703</v>
      </c>
      <c r="O87" s="70">
        <v>1.1141045958795563</v>
      </c>
      <c r="P87" s="71">
        <v>9.0332805071315372E-2</v>
      </c>
      <c r="Q87" s="53">
        <v>757</v>
      </c>
      <c r="R87" s="52">
        <v>692</v>
      </c>
      <c r="S87" s="70">
        <v>1.0343796711509716</v>
      </c>
      <c r="T87" s="71">
        <v>9.7159940209267562E-2</v>
      </c>
      <c r="U87" s="53">
        <v>751</v>
      </c>
      <c r="V87" s="52">
        <v>674</v>
      </c>
      <c r="W87" s="70">
        <v>1.0433436532507741</v>
      </c>
      <c r="X87" s="71">
        <v>0.11919504643962849</v>
      </c>
    </row>
    <row r="88" spans="1:25" ht="15" x14ac:dyDescent="0.25">
      <c r="A88" s="50" t="s">
        <v>245</v>
      </c>
      <c r="B88" s="50" t="s">
        <v>246</v>
      </c>
      <c r="C88" s="50" t="s">
        <v>99</v>
      </c>
      <c r="D88" s="50" t="s">
        <v>100</v>
      </c>
      <c r="E88" s="61">
        <v>685</v>
      </c>
      <c r="F88" s="62">
        <v>665</v>
      </c>
      <c r="G88" s="62">
        <v>629</v>
      </c>
      <c r="H88" s="63">
        <v>597</v>
      </c>
      <c r="I88" s="53">
        <v>671</v>
      </c>
      <c r="J88" s="52">
        <v>617</v>
      </c>
      <c r="K88" s="70"/>
      <c r="L88" s="71"/>
      <c r="M88" s="53">
        <v>633</v>
      </c>
      <c r="N88" s="52">
        <v>596</v>
      </c>
      <c r="O88" s="70">
        <v>0.89624060150375939</v>
      </c>
      <c r="P88" s="71">
        <v>5.5639097744360905E-2</v>
      </c>
      <c r="Q88" s="53">
        <v>546</v>
      </c>
      <c r="R88" s="52">
        <v>511</v>
      </c>
      <c r="S88" s="70">
        <v>0.81240063593004774</v>
      </c>
      <c r="T88" s="71">
        <v>5.5643879173290937E-2</v>
      </c>
      <c r="U88" s="53">
        <v>602</v>
      </c>
      <c r="V88" s="52">
        <v>549</v>
      </c>
      <c r="W88" s="70">
        <v>0.91959798994974873</v>
      </c>
      <c r="X88" s="71">
        <v>8.8777219430485763E-2</v>
      </c>
      <c r="Y88" s="50">
        <v>1</v>
      </c>
    </row>
    <row r="89" spans="1:25" ht="15" x14ac:dyDescent="0.25">
      <c r="A89" s="50" t="s">
        <v>247</v>
      </c>
      <c r="B89" s="50" t="s">
        <v>248</v>
      </c>
      <c r="C89" s="50" t="s">
        <v>99</v>
      </c>
      <c r="D89" s="50" t="s">
        <v>100</v>
      </c>
      <c r="E89" s="61">
        <v>1235</v>
      </c>
      <c r="F89" s="62">
        <v>1260</v>
      </c>
      <c r="G89" s="62">
        <v>1256</v>
      </c>
      <c r="H89" s="63">
        <v>1251</v>
      </c>
      <c r="I89" s="53">
        <v>1377</v>
      </c>
      <c r="J89" s="52">
        <v>1250</v>
      </c>
      <c r="K89" s="70">
        <v>1.0121457489878543</v>
      </c>
      <c r="L89" s="71">
        <v>0.10283400809716599</v>
      </c>
      <c r="M89" s="53">
        <v>1434</v>
      </c>
      <c r="N89" s="52">
        <v>1315</v>
      </c>
      <c r="O89" s="70">
        <v>1.0436507936507937</v>
      </c>
      <c r="P89" s="71">
        <v>9.4444444444444442E-2</v>
      </c>
      <c r="Q89" s="53">
        <v>1420</v>
      </c>
      <c r="R89" s="52">
        <v>1288</v>
      </c>
      <c r="S89" s="70">
        <v>1.0254777070063694</v>
      </c>
      <c r="T89" s="71">
        <v>0.10509554140127389</v>
      </c>
      <c r="U89" s="53">
        <v>1477</v>
      </c>
      <c r="V89" s="52">
        <v>1360</v>
      </c>
      <c r="W89" s="70">
        <v>1.0871302957633893</v>
      </c>
      <c r="X89" s="71">
        <v>9.3525179856115109E-2</v>
      </c>
    </row>
    <row r="90" spans="1:25" ht="15" x14ac:dyDescent="0.25">
      <c r="A90" s="50" t="s">
        <v>249</v>
      </c>
      <c r="B90" s="50" t="s">
        <v>250</v>
      </c>
      <c r="C90" s="50" t="s">
        <v>99</v>
      </c>
      <c r="D90" s="50" t="s">
        <v>100</v>
      </c>
      <c r="E90" s="61">
        <v>1680</v>
      </c>
      <c r="F90" s="62">
        <v>1495</v>
      </c>
      <c r="G90" s="62">
        <v>1561</v>
      </c>
      <c r="H90" s="63">
        <v>1711</v>
      </c>
      <c r="I90" s="53">
        <v>1625</v>
      </c>
      <c r="J90" s="52">
        <v>1510</v>
      </c>
      <c r="K90" s="70">
        <v>0.89880952380952384</v>
      </c>
      <c r="L90" s="71">
        <v>6.8452380952380959E-2</v>
      </c>
      <c r="M90" s="53">
        <v>1732</v>
      </c>
      <c r="N90" s="52">
        <v>1604</v>
      </c>
      <c r="O90" s="70">
        <v>1.0729096989966556</v>
      </c>
      <c r="P90" s="71">
        <v>8.5618729096989962E-2</v>
      </c>
      <c r="Q90" s="53">
        <v>1730</v>
      </c>
      <c r="R90" s="52">
        <v>1623</v>
      </c>
      <c r="S90" s="70">
        <v>1.0397181294042281</v>
      </c>
      <c r="T90" s="71">
        <v>6.8545803971812938E-2</v>
      </c>
      <c r="U90" s="53">
        <v>1756</v>
      </c>
      <c r="V90" s="52">
        <v>1637</v>
      </c>
      <c r="W90" s="70">
        <v>0.95675043834015194</v>
      </c>
      <c r="X90" s="71">
        <v>6.9549970777323208E-2</v>
      </c>
    </row>
    <row r="91" spans="1:25" ht="15" x14ac:dyDescent="0.25">
      <c r="A91" s="50" t="s">
        <v>251</v>
      </c>
      <c r="B91" s="50" t="s">
        <v>252</v>
      </c>
      <c r="C91" s="50" t="s">
        <v>99</v>
      </c>
      <c r="D91" s="50" t="s">
        <v>100</v>
      </c>
      <c r="E91" s="61">
        <v>898</v>
      </c>
      <c r="F91" s="62">
        <v>982</v>
      </c>
      <c r="G91" s="62">
        <v>890</v>
      </c>
      <c r="H91" s="63">
        <v>959</v>
      </c>
      <c r="I91" s="53">
        <v>975</v>
      </c>
      <c r="J91" s="52">
        <v>941</v>
      </c>
      <c r="K91" s="70">
        <v>1.0478841870824054</v>
      </c>
      <c r="L91" s="71">
        <v>3.7861915367483297E-2</v>
      </c>
      <c r="M91" s="53">
        <v>955</v>
      </c>
      <c r="N91" s="52">
        <v>868</v>
      </c>
      <c r="O91" s="70">
        <v>0.88391038696537683</v>
      </c>
      <c r="P91" s="71">
        <v>8.8594704684317724E-2</v>
      </c>
      <c r="Q91" s="53">
        <v>1134</v>
      </c>
      <c r="R91" s="52">
        <v>1056</v>
      </c>
      <c r="S91" s="70">
        <v>1.1865168539325843</v>
      </c>
      <c r="T91" s="71">
        <v>8.7640449438202248E-2</v>
      </c>
      <c r="U91" s="53">
        <v>1056</v>
      </c>
      <c r="V91" s="52">
        <v>946</v>
      </c>
      <c r="W91" s="70">
        <v>0.986444212721585</v>
      </c>
      <c r="X91" s="71">
        <v>0.11470281543274244</v>
      </c>
    </row>
    <row r="92" spans="1:25" ht="15" x14ac:dyDescent="0.25">
      <c r="A92" s="50" t="s">
        <v>253</v>
      </c>
      <c r="B92" s="50" t="s">
        <v>254</v>
      </c>
      <c r="C92" s="50" t="s">
        <v>99</v>
      </c>
      <c r="D92" s="50" t="s">
        <v>100</v>
      </c>
      <c r="E92" s="61">
        <v>551</v>
      </c>
      <c r="F92" s="62">
        <v>561</v>
      </c>
      <c r="G92" s="62">
        <v>518</v>
      </c>
      <c r="H92" s="63">
        <v>573</v>
      </c>
      <c r="I92" s="53">
        <v>567</v>
      </c>
      <c r="J92" s="52">
        <v>534</v>
      </c>
      <c r="K92" s="70">
        <v>0.96914700544464605</v>
      </c>
      <c r="L92" s="71">
        <v>5.9891107078039928E-2</v>
      </c>
      <c r="M92" s="53">
        <v>637</v>
      </c>
      <c r="N92" s="52">
        <v>594</v>
      </c>
      <c r="O92" s="70">
        <v>1.0588235294117647</v>
      </c>
      <c r="P92" s="71">
        <v>7.6648841354723704E-2</v>
      </c>
      <c r="Q92" s="53">
        <v>580</v>
      </c>
      <c r="R92" s="52">
        <v>533</v>
      </c>
      <c r="S92" s="70">
        <v>1.028957528957529</v>
      </c>
      <c r="T92" s="71">
        <v>9.0733590733590733E-2</v>
      </c>
      <c r="U92" s="53">
        <v>638</v>
      </c>
      <c r="V92" s="52">
        <v>563</v>
      </c>
      <c r="W92" s="70">
        <v>0.98254799301919715</v>
      </c>
      <c r="X92" s="71">
        <v>0.13089005235602094</v>
      </c>
    </row>
    <row r="93" spans="1:25" ht="15" x14ac:dyDescent="0.25">
      <c r="A93" s="50" t="s">
        <v>255</v>
      </c>
      <c r="B93" s="50" t="s">
        <v>256</v>
      </c>
      <c r="C93" s="50" t="s">
        <v>99</v>
      </c>
      <c r="D93" s="50" t="s">
        <v>100</v>
      </c>
      <c r="E93" s="61">
        <v>913</v>
      </c>
      <c r="F93" s="62">
        <v>925</v>
      </c>
      <c r="G93" s="62">
        <v>885</v>
      </c>
      <c r="H93" s="63">
        <v>901</v>
      </c>
      <c r="I93" s="53">
        <v>852</v>
      </c>
      <c r="J93" s="52">
        <v>788</v>
      </c>
      <c r="K93" s="70">
        <v>0.86308871851040525</v>
      </c>
      <c r="L93" s="71">
        <v>7.0098576122672507E-2</v>
      </c>
      <c r="M93" s="53">
        <v>882</v>
      </c>
      <c r="N93" s="52">
        <v>798</v>
      </c>
      <c r="O93" s="70">
        <v>0.86270270270270266</v>
      </c>
      <c r="P93" s="71">
        <v>9.0810810810810813E-2</v>
      </c>
      <c r="Q93" s="53">
        <v>879</v>
      </c>
      <c r="R93" s="52">
        <v>806</v>
      </c>
      <c r="S93" s="70">
        <v>0.91073446327683616</v>
      </c>
      <c r="T93" s="71">
        <v>8.2485875706214684E-2</v>
      </c>
      <c r="U93" s="53">
        <v>920</v>
      </c>
      <c r="V93" s="52">
        <v>832</v>
      </c>
      <c r="W93" s="70">
        <v>0.92341842397336293</v>
      </c>
      <c r="X93" s="71">
        <v>9.7669256381798006E-2</v>
      </c>
    </row>
    <row r="94" spans="1:25" ht="15" x14ac:dyDescent="0.25">
      <c r="A94" s="50" t="s">
        <v>257</v>
      </c>
      <c r="B94" s="50" t="s">
        <v>258</v>
      </c>
      <c r="C94" s="50" t="s">
        <v>99</v>
      </c>
      <c r="D94" s="50" t="s">
        <v>100</v>
      </c>
      <c r="E94" s="61">
        <v>1505</v>
      </c>
      <c r="F94" s="62">
        <v>1424</v>
      </c>
      <c r="G94" s="62">
        <v>1477</v>
      </c>
      <c r="H94" s="63">
        <v>1493</v>
      </c>
      <c r="I94" s="53">
        <v>1394</v>
      </c>
      <c r="J94" s="52">
        <v>1296</v>
      </c>
      <c r="K94" s="70">
        <v>0.86112956810631225</v>
      </c>
      <c r="L94" s="71">
        <v>6.5116279069767441E-2</v>
      </c>
      <c r="M94" s="53">
        <v>1461</v>
      </c>
      <c r="N94" s="52">
        <v>1368</v>
      </c>
      <c r="O94" s="70">
        <v>0.9606741573033708</v>
      </c>
      <c r="P94" s="71">
        <v>6.5308988764044951E-2</v>
      </c>
      <c r="Q94" s="53">
        <v>1447</v>
      </c>
      <c r="R94" s="52">
        <v>1366</v>
      </c>
      <c r="S94" s="70">
        <v>0.92484766418415709</v>
      </c>
      <c r="T94" s="71">
        <v>5.4840893703452943E-2</v>
      </c>
      <c r="U94" s="53">
        <v>1442</v>
      </c>
      <c r="V94" s="52">
        <v>1333</v>
      </c>
      <c r="W94" s="70">
        <v>0.89283322170127255</v>
      </c>
      <c r="X94" s="71">
        <v>7.3007367716008034E-2</v>
      </c>
    </row>
    <row r="95" spans="1:25" ht="15" x14ac:dyDescent="0.25">
      <c r="A95" s="50" t="s">
        <v>259</v>
      </c>
      <c r="B95" s="50" t="s">
        <v>260</v>
      </c>
      <c r="C95" s="50" t="s">
        <v>99</v>
      </c>
      <c r="D95" s="50" t="s">
        <v>100</v>
      </c>
      <c r="E95" s="61">
        <v>836</v>
      </c>
      <c r="F95" s="62">
        <v>797</v>
      </c>
      <c r="G95" s="62">
        <v>809</v>
      </c>
      <c r="H95" s="63">
        <v>853</v>
      </c>
      <c r="I95" s="53">
        <v>844</v>
      </c>
      <c r="J95" s="52">
        <v>706</v>
      </c>
      <c r="K95" s="70">
        <v>0.84449760765550241</v>
      </c>
      <c r="L95" s="71">
        <v>0.16507177033492823</v>
      </c>
      <c r="M95" s="53">
        <v>840</v>
      </c>
      <c r="N95" s="52">
        <v>704</v>
      </c>
      <c r="O95" s="70">
        <v>0.88331242158092849</v>
      </c>
      <c r="P95" s="71">
        <v>0.17063989962358847</v>
      </c>
      <c r="Q95" s="53">
        <v>836</v>
      </c>
      <c r="R95" s="52">
        <v>694</v>
      </c>
      <c r="S95" s="70">
        <v>0.85784919653893699</v>
      </c>
      <c r="T95" s="71">
        <v>0.17552533992583436</v>
      </c>
      <c r="U95" s="53">
        <v>795</v>
      </c>
      <c r="V95" s="52">
        <v>666</v>
      </c>
      <c r="W95" s="70">
        <v>0.78077373974208675</v>
      </c>
      <c r="X95" s="71">
        <v>0.15123094958968347</v>
      </c>
    </row>
    <row r="96" spans="1:25" ht="15" x14ac:dyDescent="0.25">
      <c r="A96" s="50" t="s">
        <v>261</v>
      </c>
      <c r="B96" s="50" t="s">
        <v>262</v>
      </c>
      <c r="C96" s="50" t="s">
        <v>99</v>
      </c>
      <c r="D96" s="50" t="s">
        <v>100</v>
      </c>
      <c r="E96" s="61">
        <v>1522</v>
      </c>
      <c r="F96" s="62">
        <v>1467</v>
      </c>
      <c r="G96" s="62">
        <v>1597</v>
      </c>
      <c r="H96" s="63">
        <v>1603</v>
      </c>
      <c r="I96" s="53">
        <v>1479</v>
      </c>
      <c r="J96" s="52">
        <v>1331</v>
      </c>
      <c r="K96" s="70">
        <v>0.87450722733245734</v>
      </c>
      <c r="L96" s="71">
        <v>9.724047306176084E-2</v>
      </c>
      <c r="M96" s="53">
        <v>1482</v>
      </c>
      <c r="N96" s="52">
        <v>1338</v>
      </c>
      <c r="O96" s="70">
        <v>0.91206543967280163</v>
      </c>
      <c r="P96" s="71">
        <v>9.815950920245399E-2</v>
      </c>
      <c r="Q96" s="53">
        <v>1457</v>
      </c>
      <c r="R96" s="52">
        <v>1352</v>
      </c>
      <c r="S96" s="70">
        <v>0.84658735128365681</v>
      </c>
      <c r="T96" s="71">
        <v>6.5748278021289921E-2</v>
      </c>
      <c r="U96" s="53">
        <v>1469</v>
      </c>
      <c r="V96" s="52">
        <v>1358</v>
      </c>
      <c r="W96" s="70">
        <v>0.84716157205240172</v>
      </c>
      <c r="X96" s="71">
        <v>6.9245165315034315E-2</v>
      </c>
    </row>
    <row r="97" spans="1:24" ht="15" x14ac:dyDescent="0.25">
      <c r="A97" s="50" t="s">
        <v>263</v>
      </c>
      <c r="B97" s="50" t="s">
        <v>264</v>
      </c>
      <c r="C97" s="50" t="s">
        <v>101</v>
      </c>
      <c r="D97" s="50" t="s">
        <v>102</v>
      </c>
      <c r="E97" s="61">
        <v>1307</v>
      </c>
      <c r="F97" s="62">
        <v>1331</v>
      </c>
      <c r="G97" s="62">
        <v>1250</v>
      </c>
      <c r="H97" s="63">
        <v>1345</v>
      </c>
      <c r="I97" s="53">
        <v>1487</v>
      </c>
      <c r="J97" s="52">
        <v>1291</v>
      </c>
      <c r="K97" s="70">
        <v>0.98775822494261667</v>
      </c>
      <c r="L97" s="71">
        <v>0.14996174445294569</v>
      </c>
      <c r="M97" s="53">
        <v>1597</v>
      </c>
      <c r="N97" s="52">
        <v>1346</v>
      </c>
      <c r="O97" s="70">
        <v>1.0112697220135236</v>
      </c>
      <c r="P97" s="71">
        <v>0.18858001502629601</v>
      </c>
      <c r="Q97" s="53">
        <v>1458</v>
      </c>
      <c r="R97" s="52">
        <v>1232</v>
      </c>
      <c r="S97" s="70">
        <v>0.98560000000000003</v>
      </c>
      <c r="T97" s="71">
        <v>0.18079999999999999</v>
      </c>
      <c r="U97" s="53">
        <v>1561</v>
      </c>
      <c r="V97" s="52">
        <v>1344</v>
      </c>
      <c r="W97" s="70">
        <v>0.99925650557620815</v>
      </c>
      <c r="X97" s="71">
        <v>0.16133828996282529</v>
      </c>
    </row>
    <row r="98" spans="1:24" ht="15" x14ac:dyDescent="0.25">
      <c r="A98" s="50" t="s">
        <v>265</v>
      </c>
      <c r="B98" s="50" t="s">
        <v>266</v>
      </c>
      <c r="C98" s="50" t="s">
        <v>101</v>
      </c>
      <c r="D98" s="50" t="s">
        <v>102</v>
      </c>
      <c r="E98" s="61">
        <v>1803</v>
      </c>
      <c r="F98" s="62">
        <v>1879</v>
      </c>
      <c r="G98" s="62">
        <v>1841</v>
      </c>
      <c r="H98" s="63">
        <v>1864</v>
      </c>
      <c r="I98" s="53">
        <v>1703</v>
      </c>
      <c r="J98" s="52">
        <v>1670</v>
      </c>
      <c r="K98" s="70">
        <v>0.92623405435385464</v>
      </c>
      <c r="L98" s="71">
        <v>1.8302828618968387E-2</v>
      </c>
      <c r="M98" s="53">
        <v>1729</v>
      </c>
      <c r="N98" s="52">
        <v>1686</v>
      </c>
      <c r="O98" s="70">
        <v>0.8972857903139968</v>
      </c>
      <c r="P98" s="71">
        <v>2.2884513038850453E-2</v>
      </c>
      <c r="Q98" s="53">
        <v>1658</v>
      </c>
      <c r="R98" s="52">
        <v>1633</v>
      </c>
      <c r="S98" s="70">
        <v>0.88701792504073873</v>
      </c>
      <c r="T98" s="71">
        <v>1.3579576317218903E-2</v>
      </c>
      <c r="U98" s="53">
        <v>1778</v>
      </c>
      <c r="V98" s="52">
        <v>1751</v>
      </c>
      <c r="W98" s="70">
        <v>0.93937768240343344</v>
      </c>
      <c r="X98" s="71">
        <v>1.4484978540772532E-2</v>
      </c>
    </row>
    <row r="99" spans="1:24" ht="15" x14ac:dyDescent="0.25">
      <c r="A99" s="50" t="s">
        <v>267</v>
      </c>
      <c r="B99" s="50" t="s">
        <v>268</v>
      </c>
      <c r="C99" s="50" t="s">
        <v>101</v>
      </c>
      <c r="D99" s="50" t="s">
        <v>102</v>
      </c>
      <c r="E99" s="61">
        <v>592</v>
      </c>
      <c r="F99" s="62">
        <v>591</v>
      </c>
      <c r="G99" s="62">
        <v>633</v>
      </c>
      <c r="H99" s="63">
        <v>661</v>
      </c>
      <c r="I99" s="53">
        <v>661</v>
      </c>
      <c r="J99" s="52">
        <v>625</v>
      </c>
      <c r="K99" s="70">
        <v>1.0557432432432432</v>
      </c>
      <c r="L99" s="71">
        <v>6.0810810810810814E-2</v>
      </c>
      <c r="M99" s="53">
        <v>732</v>
      </c>
      <c r="N99" s="52">
        <v>682</v>
      </c>
      <c r="O99" s="70">
        <v>1.1539763113367174</v>
      </c>
      <c r="P99" s="71">
        <v>8.4602368866328256E-2</v>
      </c>
      <c r="Q99" s="53">
        <v>736</v>
      </c>
      <c r="R99" s="52">
        <v>689</v>
      </c>
      <c r="S99" s="70">
        <v>1.0884676145339653</v>
      </c>
      <c r="T99" s="71">
        <v>7.4249605055292253E-2</v>
      </c>
      <c r="U99" s="53">
        <v>779</v>
      </c>
      <c r="V99" s="52">
        <v>729</v>
      </c>
      <c r="W99" s="70">
        <v>1.1028744326777609</v>
      </c>
      <c r="X99" s="71">
        <v>7.564296520423601E-2</v>
      </c>
    </row>
    <row r="100" spans="1:24" ht="15" x14ac:dyDescent="0.25">
      <c r="A100" s="50" t="s">
        <v>269</v>
      </c>
      <c r="B100" s="50" t="s">
        <v>270</v>
      </c>
      <c r="C100" s="50" t="s">
        <v>101</v>
      </c>
      <c r="D100" s="50" t="s">
        <v>102</v>
      </c>
      <c r="E100" s="61">
        <v>3591</v>
      </c>
      <c r="F100" s="62">
        <v>3607</v>
      </c>
      <c r="G100" s="62">
        <v>3656</v>
      </c>
      <c r="H100" s="63">
        <v>3637</v>
      </c>
      <c r="I100" s="53">
        <v>3693</v>
      </c>
      <c r="J100" s="52">
        <v>3283</v>
      </c>
      <c r="K100" s="70">
        <v>0.91423001949317739</v>
      </c>
      <c r="L100" s="71">
        <v>0.11417432470064048</v>
      </c>
      <c r="M100" s="53">
        <v>3828</v>
      </c>
      <c r="N100" s="52">
        <v>3323</v>
      </c>
      <c r="O100" s="70">
        <v>0.92126420848350432</v>
      </c>
      <c r="P100" s="71">
        <v>0.14000554477405044</v>
      </c>
      <c r="Q100" s="53">
        <v>3886</v>
      </c>
      <c r="R100" s="52">
        <v>3044</v>
      </c>
      <c r="S100" s="70">
        <v>0.83260393873085337</v>
      </c>
      <c r="T100" s="71">
        <v>0.23030634573304157</v>
      </c>
      <c r="U100" s="53">
        <v>3852</v>
      </c>
      <c r="V100" s="52">
        <v>3463</v>
      </c>
      <c r="W100" s="70">
        <v>0.95215837228485012</v>
      </c>
      <c r="X100" s="71">
        <v>0.10695628265053615</v>
      </c>
    </row>
    <row r="101" spans="1:24" ht="15" x14ac:dyDescent="0.25">
      <c r="A101" s="50" t="s">
        <v>271</v>
      </c>
      <c r="B101" s="50" t="s">
        <v>272</v>
      </c>
      <c r="C101" s="50" t="s">
        <v>101</v>
      </c>
      <c r="D101" s="50" t="s">
        <v>102</v>
      </c>
      <c r="E101" s="61">
        <v>855</v>
      </c>
      <c r="F101" s="62">
        <v>858</v>
      </c>
      <c r="G101" s="62">
        <v>880</v>
      </c>
      <c r="H101" s="63">
        <v>886</v>
      </c>
      <c r="I101" s="53">
        <v>991</v>
      </c>
      <c r="J101" s="52">
        <v>817</v>
      </c>
      <c r="K101" s="70">
        <v>0.9555555555555556</v>
      </c>
      <c r="L101" s="71">
        <v>0.20350877192982456</v>
      </c>
      <c r="M101" s="53">
        <v>1029</v>
      </c>
      <c r="N101" s="52">
        <v>826</v>
      </c>
      <c r="O101" s="70">
        <v>0.96270396270396275</v>
      </c>
      <c r="P101" s="71">
        <v>0.23659673659673661</v>
      </c>
      <c r="Q101" s="53">
        <v>999</v>
      </c>
      <c r="R101" s="52">
        <v>845</v>
      </c>
      <c r="S101" s="70">
        <v>0.96022727272727271</v>
      </c>
      <c r="T101" s="71">
        <v>0.17499999999999999</v>
      </c>
      <c r="U101" s="53">
        <v>1051</v>
      </c>
      <c r="V101" s="52">
        <v>873</v>
      </c>
      <c r="W101" s="70">
        <v>0.98532731376975169</v>
      </c>
      <c r="X101" s="71">
        <v>0.20090293453724606</v>
      </c>
    </row>
    <row r="102" spans="1:24" ht="15" x14ac:dyDescent="0.25">
      <c r="A102" s="50" t="s">
        <v>273</v>
      </c>
      <c r="B102" s="50" t="s">
        <v>274</v>
      </c>
      <c r="C102" s="50" t="s">
        <v>101</v>
      </c>
      <c r="D102" s="50" t="s">
        <v>102</v>
      </c>
      <c r="E102" s="61">
        <v>1038</v>
      </c>
      <c r="F102" s="62">
        <v>1056</v>
      </c>
      <c r="G102" s="62">
        <v>1082</v>
      </c>
      <c r="H102" s="63">
        <v>1052</v>
      </c>
      <c r="I102" s="53">
        <v>956</v>
      </c>
      <c r="J102" s="52">
        <v>858</v>
      </c>
      <c r="K102" s="70">
        <v>0.82658959537572252</v>
      </c>
      <c r="L102" s="71">
        <v>9.4412331406551059E-2</v>
      </c>
      <c r="M102" s="53">
        <v>978</v>
      </c>
      <c r="N102" s="52">
        <v>878</v>
      </c>
      <c r="O102" s="70">
        <v>0.83143939393939392</v>
      </c>
      <c r="P102" s="71">
        <v>9.4696969696969696E-2</v>
      </c>
      <c r="Q102" s="53">
        <v>929</v>
      </c>
      <c r="R102" s="52">
        <v>846</v>
      </c>
      <c r="S102" s="70">
        <v>0.78188539741219965</v>
      </c>
      <c r="T102" s="71">
        <v>7.6709796672828096E-2</v>
      </c>
      <c r="U102" s="53">
        <v>935</v>
      </c>
      <c r="V102" s="52">
        <v>858</v>
      </c>
      <c r="W102" s="70">
        <v>0.81558935361216733</v>
      </c>
      <c r="X102" s="71">
        <v>7.3193916349809887E-2</v>
      </c>
    </row>
    <row r="103" spans="1:24" ht="15" x14ac:dyDescent="0.25">
      <c r="A103" s="50" t="s">
        <v>275</v>
      </c>
      <c r="B103" s="50" t="s">
        <v>276</v>
      </c>
      <c r="C103" s="50" t="s">
        <v>101</v>
      </c>
      <c r="D103" s="50" t="s">
        <v>102</v>
      </c>
      <c r="E103" s="61">
        <v>1906</v>
      </c>
      <c r="F103" s="62">
        <v>1959</v>
      </c>
      <c r="G103" s="62">
        <v>2045</v>
      </c>
      <c r="H103" s="63">
        <v>2097</v>
      </c>
      <c r="I103" s="53">
        <v>2121</v>
      </c>
      <c r="J103" s="52">
        <v>1926</v>
      </c>
      <c r="K103" s="70">
        <v>1.0104931794333682</v>
      </c>
      <c r="L103" s="71">
        <v>0.10230849947534103</v>
      </c>
      <c r="M103" s="53">
        <v>2299</v>
      </c>
      <c r="N103" s="52">
        <v>2103</v>
      </c>
      <c r="O103" s="70">
        <v>1.0735068912710566</v>
      </c>
      <c r="P103" s="71">
        <v>0.10005104645227157</v>
      </c>
      <c r="Q103" s="53">
        <v>2266</v>
      </c>
      <c r="R103" s="52">
        <v>2081</v>
      </c>
      <c r="S103" s="70">
        <v>1.0176039119804401</v>
      </c>
      <c r="T103" s="71">
        <v>9.0464547677261614E-2</v>
      </c>
      <c r="U103" s="53">
        <v>2069</v>
      </c>
      <c r="V103" s="52">
        <v>1932</v>
      </c>
      <c r="W103" s="70">
        <v>0.92131616595135912</v>
      </c>
      <c r="X103" s="71">
        <v>6.53314258464473E-2</v>
      </c>
    </row>
    <row r="104" spans="1:24" ht="15" x14ac:dyDescent="0.25">
      <c r="A104" s="50" t="s">
        <v>277</v>
      </c>
      <c r="B104" s="50" t="s">
        <v>278</v>
      </c>
      <c r="C104" s="50" t="s">
        <v>101</v>
      </c>
      <c r="D104" s="50" t="s">
        <v>102</v>
      </c>
      <c r="E104" s="61">
        <v>921</v>
      </c>
      <c r="F104" s="62">
        <v>894</v>
      </c>
      <c r="G104" s="62">
        <v>925</v>
      </c>
      <c r="H104" s="63">
        <v>961</v>
      </c>
      <c r="I104" s="53">
        <v>859</v>
      </c>
      <c r="J104" s="52">
        <v>815</v>
      </c>
      <c r="K104" s="70">
        <v>0.88490770901194349</v>
      </c>
      <c r="L104" s="71">
        <v>4.7774158523344191E-2</v>
      </c>
      <c r="M104" s="53">
        <v>860</v>
      </c>
      <c r="N104" s="52">
        <v>788</v>
      </c>
      <c r="O104" s="70">
        <v>0.88143176733780759</v>
      </c>
      <c r="P104" s="71">
        <v>8.0536912751677847E-2</v>
      </c>
      <c r="Q104" s="53">
        <v>924</v>
      </c>
      <c r="R104" s="52">
        <v>863</v>
      </c>
      <c r="S104" s="70">
        <v>0.93297297297297299</v>
      </c>
      <c r="T104" s="71">
        <v>6.5945945945945952E-2</v>
      </c>
      <c r="U104" s="53">
        <v>923</v>
      </c>
      <c r="V104" s="52">
        <v>870</v>
      </c>
      <c r="W104" s="70">
        <v>0.90530697190426634</v>
      </c>
      <c r="X104" s="71">
        <v>5.5150884495317375E-2</v>
      </c>
    </row>
    <row r="105" spans="1:24" ht="15" x14ac:dyDescent="0.25">
      <c r="A105" s="50" t="s">
        <v>279</v>
      </c>
      <c r="B105" s="50" t="s">
        <v>280</v>
      </c>
      <c r="C105" s="50" t="s">
        <v>101</v>
      </c>
      <c r="D105" s="50" t="s">
        <v>102</v>
      </c>
      <c r="E105" s="61">
        <v>771</v>
      </c>
      <c r="F105" s="62">
        <v>632</v>
      </c>
      <c r="G105" s="62">
        <v>770</v>
      </c>
      <c r="H105" s="63">
        <v>793</v>
      </c>
      <c r="I105" s="53">
        <v>852</v>
      </c>
      <c r="J105" s="52">
        <v>682</v>
      </c>
      <c r="K105" s="70">
        <v>0.88456549935149154</v>
      </c>
      <c r="L105" s="71">
        <v>0.22049286640726329</v>
      </c>
      <c r="M105" s="53">
        <v>804</v>
      </c>
      <c r="N105" s="52">
        <v>658</v>
      </c>
      <c r="O105" s="70">
        <v>1.0411392405063291</v>
      </c>
      <c r="P105" s="71">
        <v>0.23101265822784811</v>
      </c>
      <c r="Q105" s="53">
        <v>824</v>
      </c>
      <c r="R105" s="52">
        <v>686</v>
      </c>
      <c r="S105" s="70">
        <v>0.89090909090909087</v>
      </c>
      <c r="T105" s="71">
        <v>0.17922077922077922</v>
      </c>
      <c r="U105" s="53">
        <v>667</v>
      </c>
      <c r="V105" s="52">
        <v>533</v>
      </c>
      <c r="W105" s="70">
        <v>0.67213114754098358</v>
      </c>
      <c r="X105" s="71">
        <v>0.16897856242118536</v>
      </c>
    </row>
    <row r="106" spans="1:24" ht="15" x14ac:dyDescent="0.25">
      <c r="A106" s="50" t="s">
        <v>281</v>
      </c>
      <c r="B106" s="50" t="s">
        <v>282</v>
      </c>
      <c r="C106" s="50" t="s">
        <v>101</v>
      </c>
      <c r="D106" s="50" t="s">
        <v>102</v>
      </c>
      <c r="E106" s="61">
        <v>971</v>
      </c>
      <c r="F106" s="62">
        <v>956</v>
      </c>
      <c r="G106" s="62">
        <v>1005</v>
      </c>
      <c r="H106" s="63">
        <v>1037</v>
      </c>
      <c r="I106" s="53">
        <v>1065</v>
      </c>
      <c r="J106" s="52">
        <v>802</v>
      </c>
      <c r="K106" s="70">
        <v>0.82595262615859943</v>
      </c>
      <c r="L106" s="71">
        <v>0.27085478887744591</v>
      </c>
      <c r="M106" s="53">
        <v>1176</v>
      </c>
      <c r="N106" s="52">
        <v>871</v>
      </c>
      <c r="O106" s="70">
        <v>0.91108786610878656</v>
      </c>
      <c r="P106" s="71">
        <v>0.31903765690376568</v>
      </c>
      <c r="Q106" s="53">
        <v>1065</v>
      </c>
      <c r="R106" s="52">
        <v>880</v>
      </c>
      <c r="S106" s="70">
        <v>0.87562189054726369</v>
      </c>
      <c r="T106" s="71">
        <v>0.18407960199004975</v>
      </c>
      <c r="U106" s="53">
        <v>1115</v>
      </c>
      <c r="V106" s="52">
        <v>921</v>
      </c>
      <c r="W106" s="70">
        <v>0.88813886210221793</v>
      </c>
      <c r="X106" s="71">
        <v>0.1870781099324976</v>
      </c>
    </row>
    <row r="107" spans="1:24" ht="15" x14ac:dyDescent="0.25">
      <c r="A107" s="50" t="s">
        <v>283</v>
      </c>
      <c r="B107" s="50" t="s">
        <v>284</v>
      </c>
      <c r="C107" s="50" t="s">
        <v>101</v>
      </c>
      <c r="D107" s="50" t="s">
        <v>102</v>
      </c>
      <c r="E107" s="61">
        <v>1390</v>
      </c>
      <c r="F107" s="62">
        <v>1376</v>
      </c>
      <c r="G107" s="62">
        <v>1440</v>
      </c>
      <c r="H107" s="63">
        <v>1507</v>
      </c>
      <c r="I107" s="53">
        <v>1290</v>
      </c>
      <c r="J107" s="52">
        <v>939</v>
      </c>
      <c r="K107" s="70">
        <v>0.67553956834532369</v>
      </c>
      <c r="L107" s="71">
        <v>0.25251798561151079</v>
      </c>
      <c r="M107" s="53">
        <v>1321</v>
      </c>
      <c r="N107" s="52">
        <v>945</v>
      </c>
      <c r="O107" s="70">
        <v>0.68677325581395354</v>
      </c>
      <c r="P107" s="71">
        <v>0.27325581395348836</v>
      </c>
      <c r="Q107" s="53">
        <v>1399</v>
      </c>
      <c r="R107" s="52">
        <v>1017</v>
      </c>
      <c r="S107" s="70">
        <v>0.70625000000000004</v>
      </c>
      <c r="T107" s="71">
        <v>0.26527777777777778</v>
      </c>
      <c r="U107" s="53">
        <v>1411</v>
      </c>
      <c r="V107" s="52">
        <v>958</v>
      </c>
      <c r="W107" s="70">
        <v>0.63570006635700071</v>
      </c>
      <c r="X107" s="71">
        <v>0.30059721300597214</v>
      </c>
    </row>
    <row r="108" spans="1:24" ht="15" x14ac:dyDescent="0.25">
      <c r="A108" s="50" t="s">
        <v>285</v>
      </c>
      <c r="B108" s="50" t="s">
        <v>286</v>
      </c>
      <c r="C108" s="50" t="s">
        <v>101</v>
      </c>
      <c r="D108" s="50" t="s">
        <v>102</v>
      </c>
      <c r="E108" s="61">
        <v>1713</v>
      </c>
      <c r="F108" s="62">
        <v>1596</v>
      </c>
      <c r="G108" s="62">
        <v>1644</v>
      </c>
      <c r="H108" s="63">
        <v>1737</v>
      </c>
      <c r="I108" s="53">
        <v>1956</v>
      </c>
      <c r="J108" s="52">
        <v>1899</v>
      </c>
      <c r="K108" s="70">
        <v>1.1085814360770578</v>
      </c>
      <c r="L108" s="71">
        <v>3.3274956217162872E-2</v>
      </c>
      <c r="M108" s="53">
        <v>1887</v>
      </c>
      <c r="N108" s="52">
        <v>1839</v>
      </c>
      <c r="O108" s="70">
        <v>1.1522556390977443</v>
      </c>
      <c r="P108" s="71">
        <v>3.007518796992481E-2</v>
      </c>
      <c r="Q108" s="53">
        <v>1934</v>
      </c>
      <c r="R108" s="52">
        <v>1901</v>
      </c>
      <c r="S108" s="70">
        <v>1.1563260340632604</v>
      </c>
      <c r="T108" s="71">
        <v>2.0072992700729927E-2</v>
      </c>
      <c r="U108" s="53">
        <v>2078</v>
      </c>
      <c r="V108" s="52">
        <v>2027</v>
      </c>
      <c r="W108" s="70">
        <v>1.1669545192861255</v>
      </c>
      <c r="X108" s="71">
        <v>2.9360967184801381E-2</v>
      </c>
    </row>
    <row r="109" spans="1:24" ht="15" x14ac:dyDescent="0.25">
      <c r="A109" s="50" t="s">
        <v>287</v>
      </c>
      <c r="B109" s="50" t="s">
        <v>288</v>
      </c>
      <c r="C109" s="50" t="s">
        <v>101</v>
      </c>
      <c r="D109" s="50" t="s">
        <v>102</v>
      </c>
      <c r="E109" s="61">
        <v>946</v>
      </c>
      <c r="F109" s="62">
        <v>889</v>
      </c>
      <c r="G109" s="62">
        <v>976</v>
      </c>
      <c r="H109" s="63">
        <v>1077</v>
      </c>
      <c r="I109" s="53">
        <v>889</v>
      </c>
      <c r="J109" s="52">
        <v>773</v>
      </c>
      <c r="K109" s="70">
        <v>0.81712473572938693</v>
      </c>
      <c r="L109" s="71">
        <v>0.1226215644820296</v>
      </c>
      <c r="M109" s="53">
        <v>825</v>
      </c>
      <c r="N109" s="52">
        <v>709</v>
      </c>
      <c r="O109" s="70">
        <v>0.79752530933633292</v>
      </c>
      <c r="P109" s="71">
        <v>0.13048368953880765</v>
      </c>
      <c r="Q109" s="53">
        <v>849</v>
      </c>
      <c r="R109" s="52">
        <v>753</v>
      </c>
      <c r="S109" s="70">
        <v>0.77151639344262291</v>
      </c>
      <c r="T109" s="71">
        <v>9.8360655737704916E-2</v>
      </c>
      <c r="U109" s="53">
        <v>930</v>
      </c>
      <c r="V109" s="52">
        <v>807</v>
      </c>
      <c r="W109" s="70">
        <v>0.74930362116991645</v>
      </c>
      <c r="X109" s="71">
        <v>0.11420612813370473</v>
      </c>
    </row>
    <row r="110" spans="1:24" ht="15" x14ac:dyDescent="0.25">
      <c r="A110" s="50" t="s">
        <v>289</v>
      </c>
      <c r="B110" s="50" t="s">
        <v>290</v>
      </c>
      <c r="C110" s="50" t="s">
        <v>103</v>
      </c>
      <c r="D110" s="50" t="s">
        <v>104</v>
      </c>
      <c r="E110" s="61">
        <v>850</v>
      </c>
      <c r="F110" s="62">
        <v>872</v>
      </c>
      <c r="G110" s="62">
        <v>862</v>
      </c>
      <c r="H110" s="63">
        <v>939</v>
      </c>
      <c r="I110" s="53">
        <v>1083</v>
      </c>
      <c r="J110" s="52">
        <v>854</v>
      </c>
      <c r="K110" s="70">
        <v>1.0047058823529411</v>
      </c>
      <c r="L110" s="71">
        <v>0.26941176470588235</v>
      </c>
      <c r="M110" s="53">
        <v>971</v>
      </c>
      <c r="N110" s="52">
        <v>769</v>
      </c>
      <c r="O110" s="70">
        <v>0.88188073394495414</v>
      </c>
      <c r="P110" s="71">
        <v>0.23165137614678899</v>
      </c>
      <c r="Q110" s="53">
        <v>943</v>
      </c>
      <c r="R110" s="52">
        <v>728</v>
      </c>
      <c r="S110" s="70">
        <v>0.84454756380510443</v>
      </c>
      <c r="T110" s="71">
        <v>0.24941995359628771</v>
      </c>
      <c r="U110" s="53">
        <v>1094</v>
      </c>
      <c r="V110" s="52">
        <v>800</v>
      </c>
      <c r="W110" s="70">
        <v>0.85197018104366351</v>
      </c>
      <c r="X110" s="71">
        <v>0.31309904153354634</v>
      </c>
    </row>
    <row r="111" spans="1:24" ht="15" x14ac:dyDescent="0.25">
      <c r="A111" s="50" t="s">
        <v>291</v>
      </c>
      <c r="B111" s="50" t="s">
        <v>292</v>
      </c>
      <c r="C111" s="50" t="s">
        <v>103</v>
      </c>
      <c r="D111" s="50" t="s">
        <v>104</v>
      </c>
      <c r="E111" s="61">
        <v>1219</v>
      </c>
      <c r="F111" s="62">
        <v>1255</v>
      </c>
      <c r="G111" s="62">
        <v>1230</v>
      </c>
      <c r="H111" s="63">
        <v>1314</v>
      </c>
      <c r="I111" s="53">
        <v>1364</v>
      </c>
      <c r="J111" s="52">
        <v>1028</v>
      </c>
      <c r="K111" s="70">
        <v>0.84331419196062352</v>
      </c>
      <c r="L111" s="71">
        <v>0.27563576702214931</v>
      </c>
      <c r="M111" s="53">
        <v>1318</v>
      </c>
      <c r="N111" s="52">
        <v>1050</v>
      </c>
      <c r="O111" s="70">
        <v>0.8366533864541833</v>
      </c>
      <c r="P111" s="71">
        <v>0.21354581673306772</v>
      </c>
      <c r="Q111" s="53">
        <v>1287</v>
      </c>
      <c r="R111" s="52">
        <v>1021</v>
      </c>
      <c r="S111" s="70">
        <v>0.83008130081300813</v>
      </c>
      <c r="T111" s="71">
        <v>0.216260162601626</v>
      </c>
      <c r="U111" s="53">
        <v>1352</v>
      </c>
      <c r="V111" s="52">
        <v>1099</v>
      </c>
      <c r="W111" s="70">
        <v>0.83637747336377477</v>
      </c>
      <c r="X111" s="71">
        <v>0.19254185692541856</v>
      </c>
    </row>
    <row r="112" spans="1:24" ht="15" x14ac:dyDescent="0.25">
      <c r="A112" s="50" t="s">
        <v>293</v>
      </c>
      <c r="B112" s="50" t="s">
        <v>6</v>
      </c>
      <c r="C112" s="50" t="s">
        <v>103</v>
      </c>
      <c r="D112" s="50" t="s">
        <v>104</v>
      </c>
      <c r="E112" s="61">
        <v>730</v>
      </c>
      <c r="F112" s="62">
        <v>720</v>
      </c>
      <c r="G112" s="62">
        <v>757</v>
      </c>
      <c r="H112" s="63">
        <v>715</v>
      </c>
      <c r="I112" s="53">
        <v>1071</v>
      </c>
      <c r="J112" s="52">
        <v>641</v>
      </c>
      <c r="K112" s="70">
        <v>0.87808219178082192</v>
      </c>
      <c r="L112" s="71">
        <v>0.58904109589041098</v>
      </c>
      <c r="M112" s="53">
        <v>679</v>
      </c>
      <c r="N112" s="52">
        <v>512</v>
      </c>
      <c r="O112" s="70">
        <v>0.71111111111111114</v>
      </c>
      <c r="P112" s="71">
        <v>0.23194444444444445</v>
      </c>
      <c r="Q112" s="53">
        <v>768</v>
      </c>
      <c r="R112" s="52">
        <v>660</v>
      </c>
      <c r="S112" s="70">
        <v>0.87186261558784672</v>
      </c>
      <c r="T112" s="71">
        <v>0.14266842800528401</v>
      </c>
      <c r="U112" s="53">
        <v>831</v>
      </c>
      <c r="V112" s="52">
        <v>654</v>
      </c>
      <c r="W112" s="70">
        <v>0.91468531468531467</v>
      </c>
      <c r="X112" s="71">
        <v>0.24755244755244754</v>
      </c>
    </row>
    <row r="113" spans="1:26" ht="15" x14ac:dyDescent="0.25">
      <c r="A113" s="50" t="s">
        <v>294</v>
      </c>
      <c r="B113" s="50" t="s">
        <v>295</v>
      </c>
      <c r="C113" s="50" t="s">
        <v>103</v>
      </c>
      <c r="D113" s="50" t="s">
        <v>104</v>
      </c>
      <c r="E113" s="61">
        <v>1316</v>
      </c>
      <c r="F113" s="62">
        <v>1313</v>
      </c>
      <c r="G113" s="62">
        <v>1268</v>
      </c>
      <c r="H113" s="63">
        <v>1310</v>
      </c>
      <c r="I113" s="53">
        <v>1270</v>
      </c>
      <c r="J113" s="52">
        <v>934</v>
      </c>
      <c r="K113" s="70">
        <v>0.70972644376899696</v>
      </c>
      <c r="L113" s="71">
        <v>0.25531914893617019</v>
      </c>
      <c r="M113" s="53">
        <v>1289</v>
      </c>
      <c r="N113" s="52">
        <v>931</v>
      </c>
      <c r="O113" s="70">
        <v>0.70906321401370909</v>
      </c>
      <c r="P113" s="71">
        <v>0.27265803503427266</v>
      </c>
      <c r="Q113" s="53">
        <v>1407</v>
      </c>
      <c r="R113" s="52">
        <v>1026</v>
      </c>
      <c r="S113" s="70">
        <v>0.80914826498422709</v>
      </c>
      <c r="T113" s="71">
        <v>0.30047318611987384</v>
      </c>
      <c r="U113" s="53">
        <v>1379</v>
      </c>
      <c r="V113" s="52">
        <v>1032</v>
      </c>
      <c r="W113" s="70">
        <v>0.78778625954198478</v>
      </c>
      <c r="X113" s="71">
        <v>0.26488549618320612</v>
      </c>
    </row>
    <row r="114" spans="1:26" ht="15" x14ac:dyDescent="0.25">
      <c r="A114" s="50" t="s">
        <v>296</v>
      </c>
      <c r="B114" s="50" t="s">
        <v>297</v>
      </c>
      <c r="C114" s="50" t="s">
        <v>103</v>
      </c>
      <c r="D114" s="50" t="s">
        <v>104</v>
      </c>
      <c r="E114" s="61">
        <v>988</v>
      </c>
      <c r="F114" s="62">
        <v>960</v>
      </c>
      <c r="G114" s="62">
        <v>948</v>
      </c>
      <c r="H114" s="63">
        <v>984</v>
      </c>
      <c r="I114" s="53">
        <v>1163</v>
      </c>
      <c r="J114" s="52">
        <v>911</v>
      </c>
      <c r="K114" s="70">
        <v>0.92206477732793524</v>
      </c>
      <c r="L114" s="71">
        <v>0.25506072874493929</v>
      </c>
      <c r="M114" s="53">
        <v>1391</v>
      </c>
      <c r="N114" s="52">
        <v>1090</v>
      </c>
      <c r="O114" s="70">
        <v>1.1354166666666667</v>
      </c>
      <c r="P114" s="71">
        <v>0.31354166666666666</v>
      </c>
      <c r="Q114" s="53">
        <v>1081</v>
      </c>
      <c r="R114" s="52">
        <v>940</v>
      </c>
      <c r="S114" s="70">
        <v>0.99156118143459915</v>
      </c>
      <c r="T114" s="71">
        <v>0.14873417721518986</v>
      </c>
      <c r="U114" s="53">
        <v>1132</v>
      </c>
      <c r="V114" s="52">
        <v>1010</v>
      </c>
      <c r="W114" s="70">
        <v>1.0264227642276422</v>
      </c>
      <c r="X114" s="71">
        <v>0.12398373983739837</v>
      </c>
    </row>
    <row r="115" spans="1:26" ht="15" x14ac:dyDescent="0.25">
      <c r="A115" s="50" t="s">
        <v>298</v>
      </c>
      <c r="B115" s="50" t="s">
        <v>299</v>
      </c>
      <c r="C115" s="50" t="s">
        <v>103</v>
      </c>
      <c r="D115" s="50" t="s">
        <v>104</v>
      </c>
      <c r="E115" s="61">
        <v>643</v>
      </c>
      <c r="F115" s="62">
        <v>614</v>
      </c>
      <c r="G115" s="62">
        <v>602</v>
      </c>
      <c r="H115" s="63">
        <v>600</v>
      </c>
      <c r="I115" s="53">
        <v>853</v>
      </c>
      <c r="J115" s="52">
        <v>714</v>
      </c>
      <c r="K115" s="70">
        <v>1.1104199066874028</v>
      </c>
      <c r="L115" s="71">
        <v>0.21617418351477449</v>
      </c>
      <c r="M115" s="53">
        <v>748</v>
      </c>
      <c r="N115" s="52">
        <v>622</v>
      </c>
      <c r="O115" s="70">
        <v>1.0130293159609121</v>
      </c>
      <c r="P115" s="71">
        <v>0.20521172638436483</v>
      </c>
      <c r="Q115" s="53">
        <v>658</v>
      </c>
      <c r="R115" s="52">
        <v>558</v>
      </c>
      <c r="S115" s="70">
        <v>0.92691029900332222</v>
      </c>
      <c r="T115" s="71">
        <v>0.16611295681063123</v>
      </c>
      <c r="U115" s="53">
        <v>763</v>
      </c>
      <c r="V115" s="52">
        <v>642</v>
      </c>
      <c r="W115" s="70">
        <v>1.07</v>
      </c>
      <c r="X115" s="71">
        <v>0.20166666666666666</v>
      </c>
    </row>
    <row r="116" spans="1:26" ht="15" x14ac:dyDescent="0.25">
      <c r="A116" s="50" t="s">
        <v>300</v>
      </c>
      <c r="B116" s="50" t="s">
        <v>301</v>
      </c>
      <c r="C116" s="50" t="s">
        <v>103</v>
      </c>
      <c r="D116" s="50" t="s">
        <v>104</v>
      </c>
      <c r="E116" s="61">
        <v>1105</v>
      </c>
      <c r="F116" s="62">
        <v>1102</v>
      </c>
      <c r="G116" s="62">
        <v>1110</v>
      </c>
      <c r="H116" s="63">
        <v>1148</v>
      </c>
      <c r="I116" s="53">
        <v>1345</v>
      </c>
      <c r="J116" s="52">
        <v>910</v>
      </c>
      <c r="K116" s="70">
        <v>0.82352941176470584</v>
      </c>
      <c r="L116" s="71">
        <v>0.39366515837104071</v>
      </c>
      <c r="M116" s="53">
        <v>1246</v>
      </c>
      <c r="N116" s="52">
        <v>866</v>
      </c>
      <c r="O116" s="70">
        <v>0.78584392014519056</v>
      </c>
      <c r="P116" s="71">
        <v>0.34482758620689657</v>
      </c>
      <c r="Q116" s="53">
        <v>1288</v>
      </c>
      <c r="R116" s="52">
        <v>914</v>
      </c>
      <c r="S116" s="70">
        <v>0.82342342342342345</v>
      </c>
      <c r="T116" s="71">
        <v>0.33693693693693694</v>
      </c>
      <c r="U116" s="53">
        <v>1362</v>
      </c>
      <c r="V116" s="52">
        <v>926</v>
      </c>
      <c r="W116" s="70">
        <v>0.80662020905923348</v>
      </c>
      <c r="X116" s="71">
        <v>0.37979094076655051</v>
      </c>
    </row>
    <row r="117" spans="1:26" ht="15" x14ac:dyDescent="0.25">
      <c r="A117" s="50" t="s">
        <v>302</v>
      </c>
      <c r="B117" s="50" t="s">
        <v>303</v>
      </c>
      <c r="C117" s="50" t="s">
        <v>103</v>
      </c>
      <c r="D117" s="50" t="s">
        <v>104</v>
      </c>
      <c r="E117" s="61">
        <v>1293</v>
      </c>
      <c r="F117" s="62">
        <v>1257</v>
      </c>
      <c r="G117" s="62">
        <v>1327</v>
      </c>
      <c r="H117" s="63">
        <v>1301</v>
      </c>
      <c r="I117" s="53">
        <v>1593</v>
      </c>
      <c r="J117" s="52">
        <v>1266</v>
      </c>
      <c r="K117" s="70">
        <v>0.97911832946635735</v>
      </c>
      <c r="L117" s="71">
        <v>0.25290023201856149</v>
      </c>
      <c r="M117" s="53">
        <v>1485</v>
      </c>
      <c r="N117" s="52">
        <v>1189</v>
      </c>
      <c r="O117" s="70">
        <v>0.94590294351630866</v>
      </c>
      <c r="P117" s="71">
        <v>0.2354813046937152</v>
      </c>
      <c r="Q117" s="53">
        <v>1480</v>
      </c>
      <c r="R117" s="52">
        <v>1233</v>
      </c>
      <c r="S117" s="70">
        <v>0.92916352675207237</v>
      </c>
      <c r="T117" s="71">
        <v>0.18613413715146948</v>
      </c>
      <c r="U117" s="53">
        <v>1528</v>
      </c>
      <c r="V117" s="52">
        <v>1269</v>
      </c>
      <c r="W117" s="70">
        <v>0.9754035357417371</v>
      </c>
      <c r="X117" s="71">
        <v>0.19907763259031513</v>
      </c>
    </row>
    <row r="118" spans="1:26" ht="15" x14ac:dyDescent="0.25">
      <c r="A118" s="50" t="s">
        <v>304</v>
      </c>
      <c r="B118" s="50" t="s">
        <v>305</v>
      </c>
      <c r="C118" s="50" t="s">
        <v>103</v>
      </c>
      <c r="D118" s="50" t="s">
        <v>104</v>
      </c>
      <c r="E118" s="61">
        <v>1524</v>
      </c>
      <c r="F118" s="62">
        <v>1516</v>
      </c>
      <c r="G118" s="62">
        <v>1389</v>
      </c>
      <c r="H118" s="63">
        <v>1556</v>
      </c>
      <c r="I118" s="53">
        <v>1672</v>
      </c>
      <c r="J118" s="52">
        <v>1245</v>
      </c>
      <c r="K118" s="70">
        <v>0.81692913385826771</v>
      </c>
      <c r="L118" s="71">
        <v>0.28018372703412076</v>
      </c>
      <c r="M118" s="53">
        <v>1732</v>
      </c>
      <c r="N118" s="52">
        <v>1357</v>
      </c>
      <c r="O118" s="70">
        <v>0.89511873350923488</v>
      </c>
      <c r="P118" s="71">
        <v>0.24736147757255936</v>
      </c>
      <c r="Q118" s="53">
        <v>1639</v>
      </c>
      <c r="R118" s="52">
        <v>1317</v>
      </c>
      <c r="S118" s="70">
        <v>0.94816414686825057</v>
      </c>
      <c r="T118" s="71">
        <v>0.2318214542836573</v>
      </c>
      <c r="U118" s="53">
        <v>1767</v>
      </c>
      <c r="V118" s="52">
        <v>1324</v>
      </c>
      <c r="W118" s="70">
        <v>0.85089974293059123</v>
      </c>
      <c r="X118" s="71">
        <v>0.2847043701799486</v>
      </c>
    </row>
    <row r="119" spans="1:26" ht="15" x14ac:dyDescent="0.25">
      <c r="A119" s="50" t="s">
        <v>306</v>
      </c>
      <c r="B119" s="50" t="s">
        <v>307</v>
      </c>
      <c r="C119" s="50" t="s">
        <v>103</v>
      </c>
      <c r="D119" s="50" t="s">
        <v>104</v>
      </c>
      <c r="E119" s="61">
        <v>1140</v>
      </c>
      <c r="F119" s="62">
        <v>1095</v>
      </c>
      <c r="G119" s="62">
        <v>1130</v>
      </c>
      <c r="H119" s="63">
        <v>1139</v>
      </c>
      <c r="I119" s="53">
        <v>1068</v>
      </c>
      <c r="J119" s="52">
        <v>760</v>
      </c>
      <c r="K119" s="70">
        <v>0.66666666666666663</v>
      </c>
      <c r="L119" s="71">
        <v>0.27017543859649124</v>
      </c>
      <c r="M119" s="53">
        <v>1206</v>
      </c>
      <c r="N119" s="52">
        <v>865</v>
      </c>
      <c r="O119" s="70">
        <v>0.78995433789954339</v>
      </c>
      <c r="P119" s="71">
        <v>0.31141552511415527</v>
      </c>
      <c r="Q119" s="53">
        <v>1139</v>
      </c>
      <c r="R119" s="52">
        <v>806</v>
      </c>
      <c r="S119" s="70">
        <v>0.71327433628318582</v>
      </c>
      <c r="T119" s="71">
        <v>0.29469026548672567</v>
      </c>
      <c r="U119" s="53">
        <v>1274</v>
      </c>
      <c r="V119" s="52">
        <v>959</v>
      </c>
      <c r="W119" s="70">
        <v>0.84196663740122912</v>
      </c>
      <c r="X119" s="71">
        <v>0.27655838454784898</v>
      </c>
    </row>
    <row r="120" spans="1:26" ht="15" x14ac:dyDescent="0.25">
      <c r="A120" s="50" t="s">
        <v>308</v>
      </c>
      <c r="B120" s="50" t="s">
        <v>309</v>
      </c>
      <c r="C120" s="50" t="s">
        <v>103</v>
      </c>
      <c r="D120" s="50" t="s">
        <v>104</v>
      </c>
      <c r="E120" s="61">
        <v>1124</v>
      </c>
      <c r="F120" s="62">
        <v>1001</v>
      </c>
      <c r="G120" s="62">
        <v>1070</v>
      </c>
      <c r="H120" s="63">
        <v>1116</v>
      </c>
      <c r="I120" s="53">
        <v>1406</v>
      </c>
      <c r="J120" s="52">
        <v>954</v>
      </c>
      <c r="K120" s="70">
        <v>0.8487544483985765</v>
      </c>
      <c r="L120" s="71">
        <v>0.40213523131672596</v>
      </c>
      <c r="M120" s="53">
        <v>1161</v>
      </c>
      <c r="N120" s="52">
        <v>858</v>
      </c>
      <c r="O120" s="70">
        <v>0.8571428571428571</v>
      </c>
      <c r="P120" s="71">
        <v>0.30269730269730272</v>
      </c>
      <c r="Q120" s="53">
        <v>1121</v>
      </c>
      <c r="R120" s="52">
        <v>859</v>
      </c>
      <c r="S120" s="70">
        <v>0.80280373831775698</v>
      </c>
      <c r="T120" s="71">
        <v>0.24485981308411214</v>
      </c>
      <c r="U120" s="53">
        <v>1289</v>
      </c>
      <c r="V120" s="52">
        <v>958</v>
      </c>
      <c r="W120" s="70">
        <v>0.85842293906810041</v>
      </c>
      <c r="X120" s="71">
        <v>0.29659498207885304</v>
      </c>
    </row>
    <row r="121" spans="1:26" ht="15" x14ac:dyDescent="0.25">
      <c r="A121" s="50" t="s">
        <v>310</v>
      </c>
      <c r="B121" s="50" t="s">
        <v>311</v>
      </c>
      <c r="C121" s="50" t="s">
        <v>103</v>
      </c>
      <c r="D121" s="50" t="s">
        <v>104</v>
      </c>
      <c r="E121" s="61">
        <v>617</v>
      </c>
      <c r="F121" s="62">
        <v>605</v>
      </c>
      <c r="G121" s="62">
        <v>617</v>
      </c>
      <c r="H121" s="63">
        <v>640</v>
      </c>
      <c r="I121" s="53">
        <v>917</v>
      </c>
      <c r="J121" s="52">
        <v>701</v>
      </c>
      <c r="K121" s="70">
        <v>1.1361426256077796</v>
      </c>
      <c r="L121" s="71">
        <v>0.35008103727714751</v>
      </c>
      <c r="M121" s="53">
        <v>777</v>
      </c>
      <c r="N121" s="52">
        <v>623</v>
      </c>
      <c r="O121" s="70">
        <v>1.0297520661157025</v>
      </c>
      <c r="P121" s="71">
        <v>0.25454545454545452</v>
      </c>
      <c r="Q121" s="53">
        <v>779</v>
      </c>
      <c r="R121" s="52">
        <v>599</v>
      </c>
      <c r="S121" s="70">
        <v>0.97082658022690438</v>
      </c>
      <c r="T121" s="71">
        <v>0.29173419773095621</v>
      </c>
      <c r="U121" s="53">
        <v>760</v>
      </c>
      <c r="V121" s="52">
        <v>643</v>
      </c>
      <c r="W121" s="70">
        <v>1.0046875</v>
      </c>
      <c r="X121" s="71">
        <v>0.18281249999999999</v>
      </c>
    </row>
    <row r="122" spans="1:26" ht="15" x14ac:dyDescent="0.25">
      <c r="A122" s="50" t="s">
        <v>312</v>
      </c>
      <c r="B122" s="50" t="s">
        <v>313</v>
      </c>
      <c r="C122" s="50" t="s">
        <v>103</v>
      </c>
      <c r="D122" s="50" t="s">
        <v>104</v>
      </c>
      <c r="E122" s="61">
        <v>957</v>
      </c>
      <c r="F122" s="62">
        <v>935</v>
      </c>
      <c r="G122" s="62">
        <v>1013</v>
      </c>
      <c r="H122" s="63">
        <v>1001</v>
      </c>
      <c r="I122" s="53">
        <v>1135</v>
      </c>
      <c r="J122" s="52">
        <v>806</v>
      </c>
      <c r="K122" s="70">
        <v>0.84221525600835945</v>
      </c>
      <c r="L122" s="71">
        <v>0.34378265412748171</v>
      </c>
      <c r="M122" s="53">
        <v>1105</v>
      </c>
      <c r="N122" s="52">
        <v>725</v>
      </c>
      <c r="O122" s="70">
        <v>0.77540106951871657</v>
      </c>
      <c r="P122" s="71">
        <v>0.40641711229946526</v>
      </c>
      <c r="Q122" s="53">
        <v>954</v>
      </c>
      <c r="R122" s="52">
        <v>635</v>
      </c>
      <c r="S122" s="70">
        <v>0.62685093780848966</v>
      </c>
      <c r="T122" s="71">
        <v>0.3149062191510365</v>
      </c>
      <c r="U122" s="53">
        <v>946</v>
      </c>
      <c r="V122" s="52">
        <v>699</v>
      </c>
      <c r="W122" s="70">
        <v>0.6983016983016983</v>
      </c>
      <c r="X122" s="71">
        <v>0.24675324675324675</v>
      </c>
    </row>
    <row r="123" spans="1:26" ht="15" x14ac:dyDescent="0.25">
      <c r="A123" s="50" t="s">
        <v>314</v>
      </c>
      <c r="B123" s="50" t="s">
        <v>315</v>
      </c>
      <c r="C123" s="50" t="s">
        <v>103</v>
      </c>
      <c r="D123" s="50" t="s">
        <v>104</v>
      </c>
      <c r="E123" s="61">
        <v>843</v>
      </c>
      <c r="F123" s="62">
        <v>715</v>
      </c>
      <c r="G123" s="62">
        <v>819</v>
      </c>
      <c r="H123" s="63">
        <v>865</v>
      </c>
      <c r="I123" s="53">
        <v>717</v>
      </c>
      <c r="J123" s="52">
        <v>526</v>
      </c>
      <c r="K123" s="70">
        <v>0.62396204033214708</v>
      </c>
      <c r="L123" s="71">
        <v>0.22657176749703439</v>
      </c>
      <c r="M123" s="53">
        <v>761</v>
      </c>
      <c r="N123" s="52">
        <v>522</v>
      </c>
      <c r="O123" s="70">
        <v>0.73006993006993004</v>
      </c>
      <c r="P123" s="71">
        <v>0.33426573426573425</v>
      </c>
      <c r="Q123" s="53">
        <v>832</v>
      </c>
      <c r="R123" s="52">
        <v>591</v>
      </c>
      <c r="S123" s="70">
        <v>0.7216117216117216</v>
      </c>
      <c r="T123" s="71">
        <v>0.29426129426129427</v>
      </c>
      <c r="U123" s="53">
        <v>782</v>
      </c>
      <c r="V123" s="52">
        <v>569</v>
      </c>
      <c r="W123" s="70">
        <v>0.65780346820809243</v>
      </c>
      <c r="X123" s="71">
        <v>0.24624277456647398</v>
      </c>
    </row>
    <row r="124" spans="1:26" ht="15" x14ac:dyDescent="0.25">
      <c r="A124" s="50" t="s">
        <v>316</v>
      </c>
      <c r="B124" s="50" t="s">
        <v>317</v>
      </c>
      <c r="C124" s="50" t="s">
        <v>103</v>
      </c>
      <c r="D124" s="50" t="s">
        <v>104</v>
      </c>
      <c r="E124" s="61">
        <v>703</v>
      </c>
      <c r="F124" s="62">
        <v>642</v>
      </c>
      <c r="G124" s="62">
        <v>640</v>
      </c>
      <c r="H124" s="63">
        <v>698</v>
      </c>
      <c r="I124" s="53">
        <v>860</v>
      </c>
      <c r="J124" s="52">
        <v>750</v>
      </c>
      <c r="K124" s="70">
        <v>1.0668563300142246</v>
      </c>
      <c r="L124" s="71">
        <v>0.15647226173541964</v>
      </c>
      <c r="M124" s="53">
        <v>718</v>
      </c>
      <c r="N124" s="52">
        <v>633</v>
      </c>
      <c r="O124" s="70">
        <v>0.98598130841121501</v>
      </c>
      <c r="P124" s="71">
        <v>0.13239875389408098</v>
      </c>
      <c r="Q124" s="53">
        <v>737</v>
      </c>
      <c r="R124" s="52">
        <v>638</v>
      </c>
      <c r="S124" s="70">
        <v>0.99687499999999996</v>
      </c>
      <c r="T124" s="71">
        <v>0.15468750000000001</v>
      </c>
      <c r="U124" s="53">
        <v>863</v>
      </c>
      <c r="V124" s="52">
        <v>710</v>
      </c>
      <c r="W124" s="70">
        <v>1.0171919770773639</v>
      </c>
      <c r="X124" s="71">
        <v>0.21919770773638969</v>
      </c>
    </row>
    <row r="125" spans="1:26" ht="15" x14ac:dyDescent="0.25">
      <c r="A125" s="50" t="s">
        <v>318</v>
      </c>
      <c r="B125" s="50" t="s">
        <v>319</v>
      </c>
      <c r="C125" s="50" t="s">
        <v>103</v>
      </c>
      <c r="D125" s="50" t="s">
        <v>104</v>
      </c>
      <c r="E125" s="61">
        <v>966</v>
      </c>
      <c r="F125" s="62">
        <v>985</v>
      </c>
      <c r="G125" s="62">
        <v>1003</v>
      </c>
      <c r="H125" s="63">
        <v>1058</v>
      </c>
      <c r="I125" s="53">
        <v>948</v>
      </c>
      <c r="J125" s="52">
        <v>706</v>
      </c>
      <c r="K125" s="70">
        <v>0.7308488612836439</v>
      </c>
      <c r="L125" s="71">
        <v>0.25051759834368531</v>
      </c>
      <c r="M125" s="53">
        <v>1052</v>
      </c>
      <c r="N125" s="52">
        <v>722</v>
      </c>
      <c r="O125" s="70">
        <v>0.73299492385786802</v>
      </c>
      <c r="P125" s="71">
        <v>0.3350253807106599</v>
      </c>
      <c r="Q125" s="53">
        <v>1034</v>
      </c>
      <c r="R125" s="52">
        <v>784</v>
      </c>
      <c r="S125" s="70">
        <v>0.78165503489531407</v>
      </c>
      <c r="T125" s="71">
        <v>0.24925224327018944</v>
      </c>
      <c r="U125" s="53">
        <v>1125</v>
      </c>
      <c r="V125" s="52">
        <v>849</v>
      </c>
      <c r="W125" s="70">
        <v>0.80245746691871456</v>
      </c>
      <c r="X125" s="71">
        <v>0.2608695652173913</v>
      </c>
    </row>
    <row r="126" spans="1:26" ht="15" x14ac:dyDescent="0.25">
      <c r="A126" s="50" t="s">
        <v>320</v>
      </c>
      <c r="B126" s="50" t="s">
        <v>321</v>
      </c>
      <c r="C126" s="50" t="s">
        <v>103</v>
      </c>
      <c r="D126" s="50" t="s">
        <v>104</v>
      </c>
      <c r="E126" s="61">
        <v>1123</v>
      </c>
      <c r="F126" s="62">
        <v>1100</v>
      </c>
      <c r="G126" s="62">
        <v>1093</v>
      </c>
      <c r="H126" s="63">
        <v>1112</v>
      </c>
      <c r="I126" s="53">
        <v>1108</v>
      </c>
      <c r="J126" s="52">
        <v>853</v>
      </c>
      <c r="K126" s="70">
        <v>0.75957257346393592</v>
      </c>
      <c r="L126" s="71">
        <v>0.22707034728406056</v>
      </c>
      <c r="M126" s="53">
        <v>1286</v>
      </c>
      <c r="N126" s="52">
        <v>893</v>
      </c>
      <c r="O126" s="70">
        <v>0.81181818181818177</v>
      </c>
      <c r="P126" s="71">
        <v>0.3572727272727273</v>
      </c>
      <c r="Q126" s="53">
        <v>1258</v>
      </c>
      <c r="R126" s="52">
        <v>900</v>
      </c>
      <c r="S126" s="70">
        <v>0.82342177493138147</v>
      </c>
      <c r="T126" s="71">
        <v>0.32753888380603841</v>
      </c>
      <c r="U126" s="53">
        <v>1285</v>
      </c>
      <c r="V126" s="52">
        <v>929</v>
      </c>
      <c r="W126" s="70">
        <v>0.83543165467625902</v>
      </c>
      <c r="X126" s="71">
        <v>0.32014388489208634</v>
      </c>
    </row>
    <row r="127" spans="1:26" ht="15" x14ac:dyDescent="0.25">
      <c r="A127" s="50" t="s">
        <v>322</v>
      </c>
      <c r="B127" s="50" t="s">
        <v>323</v>
      </c>
      <c r="C127" s="50" t="s">
        <v>103</v>
      </c>
      <c r="D127" s="50" t="s">
        <v>104</v>
      </c>
      <c r="E127" s="61">
        <v>659</v>
      </c>
      <c r="F127" s="62">
        <v>663</v>
      </c>
      <c r="G127" s="62">
        <v>689</v>
      </c>
      <c r="H127" s="63">
        <v>716</v>
      </c>
      <c r="I127" s="53">
        <v>837</v>
      </c>
      <c r="J127" s="52">
        <v>690</v>
      </c>
      <c r="K127" s="70">
        <v>1.047040971168437</v>
      </c>
      <c r="L127" s="71">
        <v>0.22306525037936267</v>
      </c>
      <c r="M127" s="53">
        <v>738</v>
      </c>
      <c r="N127" s="52">
        <v>624</v>
      </c>
      <c r="O127" s="70">
        <v>0.94117647058823528</v>
      </c>
      <c r="P127" s="71">
        <v>0.17194570135746606</v>
      </c>
      <c r="Q127" s="53">
        <v>712</v>
      </c>
      <c r="R127" s="52">
        <v>603</v>
      </c>
      <c r="S127" s="70">
        <v>0.87518142235123364</v>
      </c>
      <c r="T127" s="71">
        <v>0.15820029027576196</v>
      </c>
      <c r="U127" s="53">
        <v>713</v>
      </c>
      <c r="V127" s="52">
        <v>598</v>
      </c>
      <c r="W127" s="70">
        <v>0.83519553072625696</v>
      </c>
      <c r="X127" s="71">
        <v>0.16061452513966482</v>
      </c>
    </row>
    <row r="128" spans="1:26" ht="15" x14ac:dyDescent="0.25">
      <c r="A128" s="50" t="s">
        <v>324</v>
      </c>
      <c r="B128" s="50" t="s">
        <v>325</v>
      </c>
      <c r="C128" s="50" t="s">
        <v>103</v>
      </c>
      <c r="D128" s="50" t="s">
        <v>104</v>
      </c>
      <c r="E128" s="61">
        <v>381</v>
      </c>
      <c r="F128" s="62">
        <v>362</v>
      </c>
      <c r="G128" s="62">
        <v>403</v>
      </c>
      <c r="H128" s="63">
        <v>390</v>
      </c>
      <c r="I128" s="53">
        <v>544</v>
      </c>
      <c r="J128" s="52">
        <v>422</v>
      </c>
      <c r="K128" s="70"/>
      <c r="L128" s="71"/>
      <c r="M128" s="53">
        <v>581</v>
      </c>
      <c r="N128" s="52">
        <v>407</v>
      </c>
      <c r="O128" s="70"/>
      <c r="P128" s="71"/>
      <c r="Q128" s="53">
        <v>567</v>
      </c>
      <c r="R128" s="52">
        <v>380</v>
      </c>
      <c r="S128" s="70">
        <v>0.94292803970223327</v>
      </c>
      <c r="T128" s="71">
        <v>0.4640198511166253</v>
      </c>
      <c r="U128" s="53">
        <v>445</v>
      </c>
      <c r="V128" s="52">
        <v>368</v>
      </c>
      <c r="W128" s="70">
        <v>0.94358974358974357</v>
      </c>
      <c r="X128" s="71">
        <v>0.19743589743589743</v>
      </c>
      <c r="Y128" s="50">
        <v>1</v>
      </c>
      <c r="Z128" s="50">
        <v>1</v>
      </c>
    </row>
    <row r="129" spans="1:24" ht="15" x14ac:dyDescent="0.25">
      <c r="A129" s="50" t="s">
        <v>326</v>
      </c>
      <c r="B129" s="50" t="s">
        <v>327</v>
      </c>
      <c r="C129" s="50" t="s">
        <v>103</v>
      </c>
      <c r="D129" s="50" t="s">
        <v>104</v>
      </c>
      <c r="E129" s="61">
        <v>627</v>
      </c>
      <c r="F129" s="62">
        <v>582</v>
      </c>
      <c r="G129" s="62">
        <v>633</v>
      </c>
      <c r="H129" s="63">
        <v>652</v>
      </c>
      <c r="I129" s="53">
        <v>603</v>
      </c>
      <c r="J129" s="52">
        <v>499</v>
      </c>
      <c r="K129" s="70">
        <v>0.79585326953748003</v>
      </c>
      <c r="L129" s="71">
        <v>0.16586921850079744</v>
      </c>
      <c r="M129" s="53">
        <v>642</v>
      </c>
      <c r="N129" s="52">
        <v>518</v>
      </c>
      <c r="O129" s="70">
        <v>0.89003436426116833</v>
      </c>
      <c r="P129" s="71">
        <v>0.21305841924398625</v>
      </c>
      <c r="Q129" s="53">
        <v>652</v>
      </c>
      <c r="R129" s="52">
        <v>560</v>
      </c>
      <c r="S129" s="70">
        <v>0.88467614533965244</v>
      </c>
      <c r="T129" s="71">
        <v>0.14533965244865718</v>
      </c>
      <c r="U129" s="53">
        <v>680</v>
      </c>
      <c r="V129" s="52">
        <v>606</v>
      </c>
      <c r="W129" s="70">
        <v>0.92944785276073616</v>
      </c>
      <c r="X129" s="71">
        <v>0.11349693251533742</v>
      </c>
    </row>
    <row r="130" spans="1:24" ht="15" x14ac:dyDescent="0.25">
      <c r="A130" s="50" t="s">
        <v>328</v>
      </c>
      <c r="B130" s="50" t="s">
        <v>329</v>
      </c>
      <c r="C130" s="50" t="s">
        <v>103</v>
      </c>
      <c r="D130" s="50" t="s">
        <v>104</v>
      </c>
      <c r="E130" s="61">
        <v>1202</v>
      </c>
      <c r="F130" s="62">
        <v>1236</v>
      </c>
      <c r="G130" s="62">
        <v>1221</v>
      </c>
      <c r="H130" s="63">
        <v>1189</v>
      </c>
      <c r="I130" s="53">
        <v>1321</v>
      </c>
      <c r="J130" s="52">
        <v>1137</v>
      </c>
      <c r="K130" s="70">
        <v>0.94592346089850254</v>
      </c>
      <c r="L130" s="71">
        <v>0.15307820299500832</v>
      </c>
      <c r="M130" s="53">
        <v>1306</v>
      </c>
      <c r="N130" s="52">
        <v>1050</v>
      </c>
      <c r="O130" s="70">
        <v>0.84951456310679607</v>
      </c>
      <c r="P130" s="71">
        <v>0.20711974110032363</v>
      </c>
      <c r="Q130" s="53">
        <v>1361</v>
      </c>
      <c r="R130" s="52">
        <v>1097</v>
      </c>
      <c r="S130" s="70">
        <v>0.89844389844389849</v>
      </c>
      <c r="T130" s="71">
        <v>0.21621621621621623</v>
      </c>
      <c r="U130" s="53">
        <v>1424</v>
      </c>
      <c r="V130" s="52">
        <v>1283</v>
      </c>
      <c r="W130" s="70">
        <v>1.0790580319596299</v>
      </c>
      <c r="X130" s="71">
        <v>0.11858704793944491</v>
      </c>
    </row>
    <row r="131" spans="1:24" ht="15" x14ac:dyDescent="0.25">
      <c r="A131" s="50" t="s">
        <v>330</v>
      </c>
      <c r="B131" s="50" t="s">
        <v>331</v>
      </c>
      <c r="C131" s="50" t="s">
        <v>103</v>
      </c>
      <c r="D131" s="50" t="s">
        <v>104</v>
      </c>
      <c r="E131" s="61">
        <v>1064</v>
      </c>
      <c r="F131" s="62">
        <v>1137</v>
      </c>
      <c r="G131" s="62">
        <v>1129</v>
      </c>
      <c r="H131" s="63">
        <v>1167</v>
      </c>
      <c r="I131" s="53">
        <v>1218</v>
      </c>
      <c r="J131" s="52">
        <v>1113</v>
      </c>
      <c r="K131" s="70">
        <v>1.0460526315789473</v>
      </c>
      <c r="L131" s="71">
        <v>9.8684210526315791E-2</v>
      </c>
      <c r="M131" s="53">
        <v>1204</v>
      </c>
      <c r="N131" s="52">
        <v>1057</v>
      </c>
      <c r="O131" s="70">
        <v>0.92963940193491645</v>
      </c>
      <c r="P131" s="71">
        <v>0.12928759894459102</v>
      </c>
      <c r="Q131" s="53">
        <v>1124</v>
      </c>
      <c r="R131" s="52">
        <v>950</v>
      </c>
      <c r="S131" s="70">
        <v>0.84145261293179807</v>
      </c>
      <c r="T131" s="71">
        <v>0.15411868910540302</v>
      </c>
      <c r="U131" s="53">
        <v>1288</v>
      </c>
      <c r="V131" s="52">
        <v>1130</v>
      </c>
      <c r="W131" s="70">
        <v>0.96829477292202226</v>
      </c>
      <c r="X131" s="71">
        <v>0.13538988860325621</v>
      </c>
    </row>
    <row r="132" spans="1:24" ht="15" x14ac:dyDescent="0.25">
      <c r="A132" s="50" t="s">
        <v>332</v>
      </c>
      <c r="B132" s="50" t="s">
        <v>333</v>
      </c>
      <c r="C132" s="50" t="s">
        <v>103</v>
      </c>
      <c r="D132" s="50" t="s">
        <v>104</v>
      </c>
      <c r="E132" s="61">
        <v>1651</v>
      </c>
      <c r="F132" s="62">
        <v>1557</v>
      </c>
      <c r="G132" s="62">
        <v>1439</v>
      </c>
      <c r="H132" s="63">
        <v>1506</v>
      </c>
      <c r="I132" s="53">
        <v>1793</v>
      </c>
      <c r="J132" s="52">
        <v>1300</v>
      </c>
      <c r="K132" s="70">
        <v>0.78740157480314965</v>
      </c>
      <c r="L132" s="71">
        <v>0.29860690490611752</v>
      </c>
      <c r="M132" s="53">
        <v>1938</v>
      </c>
      <c r="N132" s="52">
        <v>1358</v>
      </c>
      <c r="O132" s="70">
        <v>0.87219010918432882</v>
      </c>
      <c r="P132" s="71">
        <v>0.37251123956326271</v>
      </c>
      <c r="Q132" s="53">
        <v>1804</v>
      </c>
      <c r="R132" s="52">
        <v>1458</v>
      </c>
      <c r="S132" s="70">
        <v>1.0132036136205698</v>
      </c>
      <c r="T132" s="71">
        <v>0.2404447533009034</v>
      </c>
      <c r="U132" s="53">
        <v>2092</v>
      </c>
      <c r="V132" s="52">
        <v>1524</v>
      </c>
      <c r="W132" s="70">
        <v>1.0119521912350598</v>
      </c>
      <c r="X132" s="71">
        <v>0.37715803452855245</v>
      </c>
    </row>
    <row r="133" spans="1:24" ht="15" x14ac:dyDescent="0.25">
      <c r="A133" s="50" t="s">
        <v>334</v>
      </c>
      <c r="B133" s="50" t="s">
        <v>335</v>
      </c>
      <c r="C133" s="50" t="s">
        <v>103</v>
      </c>
      <c r="D133" s="50" t="s">
        <v>104</v>
      </c>
      <c r="E133" s="61">
        <v>1023</v>
      </c>
      <c r="F133" s="62">
        <v>952</v>
      </c>
      <c r="G133" s="62">
        <v>1021</v>
      </c>
      <c r="H133" s="63">
        <v>1068</v>
      </c>
      <c r="I133" s="53">
        <v>1444</v>
      </c>
      <c r="J133" s="52">
        <v>1118</v>
      </c>
      <c r="K133" s="70">
        <v>1.0928641251221896</v>
      </c>
      <c r="L133" s="71">
        <v>0.31867057673509286</v>
      </c>
      <c r="M133" s="53">
        <v>1400</v>
      </c>
      <c r="N133" s="52">
        <v>1111</v>
      </c>
      <c r="O133" s="70">
        <v>1.1670168067226891</v>
      </c>
      <c r="P133" s="71">
        <v>0.30357142857142855</v>
      </c>
      <c r="Q133" s="53">
        <v>1324</v>
      </c>
      <c r="R133" s="52">
        <v>1053</v>
      </c>
      <c r="S133" s="70">
        <v>1.0313418217433887</v>
      </c>
      <c r="T133" s="71">
        <v>0.26542605288932419</v>
      </c>
      <c r="U133" s="53">
        <v>1566</v>
      </c>
      <c r="V133" s="52">
        <v>1182</v>
      </c>
      <c r="W133" s="70">
        <v>1.1067415730337078</v>
      </c>
      <c r="X133" s="71">
        <v>0.3595505617977528</v>
      </c>
    </row>
    <row r="134" spans="1:24" ht="15" x14ac:dyDescent="0.25">
      <c r="A134" s="50" t="s">
        <v>336</v>
      </c>
      <c r="B134" s="50" t="s">
        <v>337</v>
      </c>
      <c r="C134" s="50" t="s">
        <v>103</v>
      </c>
      <c r="D134" s="50" t="s">
        <v>104</v>
      </c>
      <c r="E134" s="61">
        <v>701</v>
      </c>
      <c r="F134" s="62">
        <v>688</v>
      </c>
      <c r="G134" s="62">
        <v>704</v>
      </c>
      <c r="H134" s="63">
        <v>635</v>
      </c>
      <c r="I134" s="53">
        <v>663</v>
      </c>
      <c r="J134" s="52">
        <v>540</v>
      </c>
      <c r="K134" s="70">
        <v>0.77032810271041374</v>
      </c>
      <c r="L134" s="71">
        <v>0.17546362339514979</v>
      </c>
      <c r="M134" s="53">
        <v>745</v>
      </c>
      <c r="N134" s="52">
        <v>604</v>
      </c>
      <c r="O134" s="70">
        <v>0.87790697674418605</v>
      </c>
      <c r="P134" s="71">
        <v>0.20494186046511628</v>
      </c>
      <c r="Q134" s="53">
        <v>757</v>
      </c>
      <c r="R134" s="52">
        <v>643</v>
      </c>
      <c r="S134" s="70">
        <v>0.91335227272727271</v>
      </c>
      <c r="T134" s="71">
        <v>0.16193181818181818</v>
      </c>
      <c r="U134" s="53">
        <v>719</v>
      </c>
      <c r="V134" s="52">
        <v>611</v>
      </c>
      <c r="W134" s="70">
        <v>0.96220472440944882</v>
      </c>
      <c r="X134" s="71">
        <v>0.17007874015748031</v>
      </c>
    </row>
    <row r="135" spans="1:24" ht="15" x14ac:dyDescent="0.25">
      <c r="A135" s="50" t="s">
        <v>338</v>
      </c>
      <c r="B135" s="50" t="s">
        <v>339</v>
      </c>
      <c r="C135" s="50" t="s">
        <v>103</v>
      </c>
      <c r="D135" s="50" t="s">
        <v>104</v>
      </c>
      <c r="E135" s="61">
        <v>1172</v>
      </c>
      <c r="F135" s="62">
        <v>1146</v>
      </c>
      <c r="G135" s="62">
        <v>1122</v>
      </c>
      <c r="H135" s="63">
        <v>1259</v>
      </c>
      <c r="I135" s="53">
        <v>1316</v>
      </c>
      <c r="J135" s="52">
        <v>1170</v>
      </c>
      <c r="K135" s="70">
        <v>0.99829351535836175</v>
      </c>
      <c r="L135" s="71">
        <v>0.12457337883959044</v>
      </c>
      <c r="M135" s="53">
        <v>1319</v>
      </c>
      <c r="N135" s="52">
        <v>1207</v>
      </c>
      <c r="O135" s="70">
        <v>1.0532286212914486</v>
      </c>
      <c r="P135" s="71">
        <v>9.7731239092495634E-2</v>
      </c>
      <c r="Q135" s="53">
        <v>1271</v>
      </c>
      <c r="R135" s="52">
        <v>977</v>
      </c>
      <c r="S135" s="70">
        <v>0.8707664884135472</v>
      </c>
      <c r="T135" s="71">
        <v>0.26203208556149732</v>
      </c>
      <c r="U135" s="53">
        <v>1398</v>
      </c>
      <c r="V135" s="52">
        <v>1239</v>
      </c>
      <c r="W135" s="70">
        <v>0.98411437648927724</v>
      </c>
      <c r="X135" s="71">
        <v>0.12629070691024621</v>
      </c>
    </row>
    <row r="136" spans="1:24" ht="15" x14ac:dyDescent="0.25">
      <c r="A136" s="50" t="s">
        <v>340</v>
      </c>
      <c r="B136" s="50" t="s">
        <v>341</v>
      </c>
      <c r="C136" s="50" t="s">
        <v>103</v>
      </c>
      <c r="D136" s="50" t="s">
        <v>104</v>
      </c>
      <c r="E136" s="61">
        <v>1419</v>
      </c>
      <c r="F136" s="62">
        <v>1326</v>
      </c>
      <c r="G136" s="62">
        <v>1383</v>
      </c>
      <c r="H136" s="63">
        <v>1376</v>
      </c>
      <c r="I136" s="53">
        <v>1436</v>
      </c>
      <c r="J136" s="52">
        <v>1266</v>
      </c>
      <c r="K136" s="70">
        <v>0.89217758985200846</v>
      </c>
      <c r="L136" s="71">
        <v>0.11980267794221283</v>
      </c>
      <c r="M136" s="53">
        <v>1422</v>
      </c>
      <c r="N136" s="52">
        <v>1211</v>
      </c>
      <c r="O136" s="70">
        <v>0.9132730015082956</v>
      </c>
      <c r="P136" s="71">
        <v>0.15912518853695323</v>
      </c>
      <c r="Q136" s="53">
        <v>1435</v>
      </c>
      <c r="R136" s="52">
        <v>1238</v>
      </c>
      <c r="S136" s="70">
        <v>0.89515545914678241</v>
      </c>
      <c r="T136" s="71">
        <v>0.14244396240057844</v>
      </c>
      <c r="U136" s="53">
        <v>1430</v>
      </c>
      <c r="V136" s="52">
        <v>1239</v>
      </c>
      <c r="W136" s="70">
        <v>0.9004360465116279</v>
      </c>
      <c r="X136" s="71">
        <v>0.13880813953488372</v>
      </c>
    </row>
    <row r="137" spans="1:24" ht="15" x14ac:dyDescent="0.25">
      <c r="A137" s="50" t="s">
        <v>342</v>
      </c>
      <c r="B137" s="50" t="s">
        <v>343</v>
      </c>
      <c r="C137" s="50" t="s">
        <v>103</v>
      </c>
      <c r="D137" s="50" t="s">
        <v>104</v>
      </c>
      <c r="E137" s="61">
        <v>1024</v>
      </c>
      <c r="F137" s="62">
        <v>979</v>
      </c>
      <c r="G137" s="62">
        <v>1020</v>
      </c>
      <c r="H137" s="63">
        <v>1133</v>
      </c>
      <c r="I137" s="53">
        <v>1452</v>
      </c>
      <c r="J137" s="52">
        <v>1357</v>
      </c>
      <c r="K137" s="70">
        <v>1.3251953125</v>
      </c>
      <c r="L137" s="71">
        <v>9.27734375E-2</v>
      </c>
      <c r="M137" s="53">
        <v>1353</v>
      </c>
      <c r="N137" s="52">
        <v>1283</v>
      </c>
      <c r="O137" s="70">
        <v>1.3105209397344229</v>
      </c>
      <c r="P137" s="71">
        <v>7.1501532175689483E-2</v>
      </c>
      <c r="Q137" s="53">
        <v>1355</v>
      </c>
      <c r="R137" s="52">
        <v>1303</v>
      </c>
      <c r="S137" s="70">
        <v>1.2774509803921568</v>
      </c>
      <c r="T137" s="71">
        <v>5.0980392156862744E-2</v>
      </c>
      <c r="U137" s="53">
        <v>1348</v>
      </c>
      <c r="V137" s="52">
        <v>1293</v>
      </c>
      <c r="W137" s="70">
        <v>1.1412180052956753</v>
      </c>
      <c r="X137" s="71">
        <v>4.8543689320388349E-2</v>
      </c>
    </row>
    <row r="138" spans="1:24" ht="15" x14ac:dyDescent="0.25">
      <c r="A138" s="50" t="s">
        <v>344</v>
      </c>
      <c r="B138" s="50" t="s">
        <v>345</v>
      </c>
      <c r="C138" s="50" t="s">
        <v>103</v>
      </c>
      <c r="D138" s="50" t="s">
        <v>104</v>
      </c>
      <c r="E138" s="61">
        <v>1083</v>
      </c>
      <c r="F138" s="62">
        <v>1157</v>
      </c>
      <c r="G138" s="62">
        <v>1125</v>
      </c>
      <c r="H138" s="63">
        <v>1170</v>
      </c>
      <c r="I138" s="53">
        <v>1337</v>
      </c>
      <c r="J138" s="52">
        <v>1073</v>
      </c>
      <c r="K138" s="70">
        <v>0.99076638965835639</v>
      </c>
      <c r="L138" s="71">
        <v>0.24376731301939059</v>
      </c>
      <c r="M138" s="53">
        <v>1319</v>
      </c>
      <c r="N138" s="52">
        <v>1050</v>
      </c>
      <c r="O138" s="70">
        <v>0.90751944684528951</v>
      </c>
      <c r="P138" s="71">
        <v>0.23249783923941228</v>
      </c>
      <c r="Q138" s="53">
        <v>1281</v>
      </c>
      <c r="R138" s="52">
        <v>1051</v>
      </c>
      <c r="S138" s="70">
        <v>0.93422222222222218</v>
      </c>
      <c r="T138" s="71">
        <v>0.20444444444444446</v>
      </c>
      <c r="U138" s="53">
        <v>1327</v>
      </c>
      <c r="V138" s="52">
        <v>1065</v>
      </c>
      <c r="W138" s="70">
        <v>0.91025641025641024</v>
      </c>
      <c r="X138" s="71">
        <v>0.22393162393162394</v>
      </c>
    </row>
    <row r="139" spans="1:24" ht="15" x14ac:dyDescent="0.25">
      <c r="A139" s="50" t="s">
        <v>346</v>
      </c>
      <c r="B139" s="50" t="s">
        <v>347</v>
      </c>
      <c r="C139" s="50" t="s">
        <v>103</v>
      </c>
      <c r="D139" s="50" t="s">
        <v>104</v>
      </c>
      <c r="E139" s="61">
        <v>1340</v>
      </c>
      <c r="F139" s="62">
        <v>1287</v>
      </c>
      <c r="G139" s="62">
        <v>1321</v>
      </c>
      <c r="H139" s="63">
        <v>1374</v>
      </c>
      <c r="I139" s="53">
        <v>1393</v>
      </c>
      <c r="J139" s="52">
        <v>1068</v>
      </c>
      <c r="K139" s="70">
        <v>0.79701492537313434</v>
      </c>
      <c r="L139" s="71">
        <v>0.24253731343283583</v>
      </c>
      <c r="M139" s="53">
        <v>1482</v>
      </c>
      <c r="N139" s="52">
        <v>1141</v>
      </c>
      <c r="O139" s="70">
        <v>0.88655788655788659</v>
      </c>
      <c r="P139" s="71">
        <v>0.26495726495726496</v>
      </c>
      <c r="Q139" s="53">
        <v>1467</v>
      </c>
      <c r="R139" s="52">
        <v>1172</v>
      </c>
      <c r="S139" s="70">
        <v>0.88720666161998485</v>
      </c>
      <c r="T139" s="71">
        <v>0.22331566994700985</v>
      </c>
      <c r="U139" s="53">
        <v>1390</v>
      </c>
      <c r="V139" s="52">
        <v>1192</v>
      </c>
      <c r="W139" s="70">
        <v>0.8675400291120815</v>
      </c>
      <c r="X139" s="71">
        <v>0.14410480349344978</v>
      </c>
    </row>
    <row r="140" spans="1:24" ht="15" x14ac:dyDescent="0.25">
      <c r="A140" s="50" t="s">
        <v>348</v>
      </c>
      <c r="B140" s="50" t="s">
        <v>349</v>
      </c>
      <c r="C140" s="50" t="s">
        <v>103</v>
      </c>
      <c r="D140" s="50" t="s">
        <v>104</v>
      </c>
      <c r="E140" s="61">
        <v>565</v>
      </c>
      <c r="F140" s="62">
        <v>601</v>
      </c>
      <c r="G140" s="62">
        <v>621</v>
      </c>
      <c r="H140" s="63">
        <v>584</v>
      </c>
      <c r="I140" s="53">
        <v>669</v>
      </c>
      <c r="J140" s="52">
        <v>506</v>
      </c>
      <c r="K140" s="70">
        <v>0.89557522123893807</v>
      </c>
      <c r="L140" s="71">
        <v>0.28849557522123892</v>
      </c>
      <c r="M140" s="53">
        <v>716</v>
      </c>
      <c r="N140" s="52">
        <v>571</v>
      </c>
      <c r="O140" s="70">
        <v>0.95008319467554081</v>
      </c>
      <c r="P140" s="71">
        <v>0.24126455906821964</v>
      </c>
      <c r="Q140" s="53">
        <v>751</v>
      </c>
      <c r="R140" s="52">
        <v>572</v>
      </c>
      <c r="S140" s="70">
        <v>0.92109500805152977</v>
      </c>
      <c r="T140" s="71">
        <v>0.28824476650563607</v>
      </c>
      <c r="U140" s="53">
        <v>743</v>
      </c>
      <c r="V140" s="52">
        <v>565</v>
      </c>
      <c r="W140" s="70">
        <v>0.96746575342465757</v>
      </c>
      <c r="X140" s="71">
        <v>0.3047945205479452</v>
      </c>
    </row>
    <row r="141" spans="1:24" ht="15" x14ac:dyDescent="0.25">
      <c r="A141" s="50" t="s">
        <v>350</v>
      </c>
      <c r="B141" s="50" t="s">
        <v>351</v>
      </c>
      <c r="C141" s="50" t="s">
        <v>105</v>
      </c>
      <c r="D141" s="50" t="s">
        <v>106</v>
      </c>
      <c r="E141" s="61">
        <v>788</v>
      </c>
      <c r="F141" s="62">
        <v>812</v>
      </c>
      <c r="G141" s="62">
        <v>765</v>
      </c>
      <c r="H141" s="63">
        <v>832</v>
      </c>
      <c r="I141" s="53">
        <v>795</v>
      </c>
      <c r="J141" s="52">
        <v>662</v>
      </c>
      <c r="K141" s="70">
        <v>0.84010152284263961</v>
      </c>
      <c r="L141" s="71">
        <v>0.16878172588832488</v>
      </c>
      <c r="M141" s="53">
        <v>975</v>
      </c>
      <c r="N141" s="52">
        <v>829</v>
      </c>
      <c r="O141" s="70">
        <v>1.020935960591133</v>
      </c>
      <c r="P141" s="71">
        <v>0.17980295566502463</v>
      </c>
      <c r="Q141" s="53">
        <v>845</v>
      </c>
      <c r="R141" s="52">
        <v>725</v>
      </c>
      <c r="S141" s="70">
        <v>0.94771241830065356</v>
      </c>
      <c r="T141" s="71">
        <v>0.15686274509803921</v>
      </c>
      <c r="U141" s="53">
        <v>949</v>
      </c>
      <c r="V141" s="52">
        <v>819</v>
      </c>
      <c r="W141" s="70">
        <v>0.984375</v>
      </c>
      <c r="X141" s="71">
        <v>0.15625</v>
      </c>
    </row>
    <row r="142" spans="1:24" ht="15" x14ac:dyDescent="0.25">
      <c r="A142" s="50" t="s">
        <v>352</v>
      </c>
      <c r="B142" s="50" t="s">
        <v>353</v>
      </c>
      <c r="C142" s="50" t="s">
        <v>105</v>
      </c>
      <c r="D142" s="50" t="s">
        <v>106</v>
      </c>
      <c r="E142" s="61">
        <v>855</v>
      </c>
      <c r="F142" s="62">
        <v>865</v>
      </c>
      <c r="G142" s="62">
        <v>800</v>
      </c>
      <c r="H142" s="63">
        <v>833</v>
      </c>
      <c r="I142" s="53">
        <v>907</v>
      </c>
      <c r="J142" s="52">
        <v>769</v>
      </c>
      <c r="K142" s="70">
        <v>0.89941520467836256</v>
      </c>
      <c r="L142" s="71">
        <v>0.16140350877192983</v>
      </c>
      <c r="M142" s="53">
        <v>971</v>
      </c>
      <c r="N142" s="52">
        <v>816</v>
      </c>
      <c r="O142" s="70">
        <v>0.94335260115606934</v>
      </c>
      <c r="P142" s="71">
        <v>0.1791907514450867</v>
      </c>
      <c r="Q142" s="53">
        <v>909</v>
      </c>
      <c r="R142" s="52">
        <v>774</v>
      </c>
      <c r="S142" s="70">
        <v>0.96750000000000003</v>
      </c>
      <c r="T142" s="71">
        <v>0.16875000000000001</v>
      </c>
      <c r="U142" s="53">
        <v>972</v>
      </c>
      <c r="V142" s="52">
        <v>838</v>
      </c>
      <c r="W142" s="70">
        <v>1.0060024009603841</v>
      </c>
      <c r="X142" s="71">
        <v>0.16086434573829531</v>
      </c>
    </row>
    <row r="143" spans="1:24" ht="15" x14ac:dyDescent="0.25">
      <c r="A143" s="50" t="s">
        <v>354</v>
      </c>
      <c r="B143" s="50" t="s">
        <v>355</v>
      </c>
      <c r="C143" s="50" t="s">
        <v>105</v>
      </c>
      <c r="D143" s="50" t="s">
        <v>106</v>
      </c>
      <c r="E143" s="61">
        <v>2161</v>
      </c>
      <c r="F143" s="62">
        <v>2170</v>
      </c>
      <c r="G143" s="62">
        <v>2178</v>
      </c>
      <c r="H143" s="63">
        <v>2140</v>
      </c>
      <c r="I143" s="53">
        <v>2234</v>
      </c>
      <c r="J143" s="52">
        <v>1877</v>
      </c>
      <c r="K143" s="70">
        <v>0.86857936140675618</v>
      </c>
      <c r="L143" s="71">
        <v>0.16520129569643682</v>
      </c>
      <c r="M143" s="53">
        <v>2198</v>
      </c>
      <c r="N143" s="52">
        <v>1807</v>
      </c>
      <c r="O143" s="70">
        <v>0.83271889400921661</v>
      </c>
      <c r="P143" s="71">
        <v>0.18018433179723503</v>
      </c>
      <c r="Q143" s="53">
        <v>2086</v>
      </c>
      <c r="R143" s="52">
        <v>1800</v>
      </c>
      <c r="S143" s="70">
        <v>0.82644628099173556</v>
      </c>
      <c r="T143" s="71">
        <v>0.13131313131313133</v>
      </c>
      <c r="U143" s="53">
        <v>2305</v>
      </c>
      <c r="V143" s="52">
        <v>1881</v>
      </c>
      <c r="W143" s="70">
        <v>0.87897196261682242</v>
      </c>
      <c r="X143" s="71">
        <v>0.19813084112149532</v>
      </c>
    </row>
    <row r="144" spans="1:24" ht="15" x14ac:dyDescent="0.25">
      <c r="A144" s="50" t="s">
        <v>356</v>
      </c>
      <c r="B144" s="50" t="s">
        <v>357</v>
      </c>
      <c r="C144" s="50" t="s">
        <v>105</v>
      </c>
      <c r="D144" s="50" t="s">
        <v>106</v>
      </c>
      <c r="E144" s="61">
        <v>445</v>
      </c>
      <c r="F144" s="62">
        <v>482</v>
      </c>
      <c r="G144" s="62">
        <v>454</v>
      </c>
      <c r="H144" s="63">
        <v>475</v>
      </c>
      <c r="I144" s="53">
        <v>495</v>
      </c>
      <c r="J144" s="52">
        <v>411</v>
      </c>
      <c r="K144" s="70">
        <v>0.92359550561797754</v>
      </c>
      <c r="L144" s="71">
        <v>0.18876404494382024</v>
      </c>
      <c r="M144" s="53">
        <v>546</v>
      </c>
      <c r="N144" s="52">
        <v>461</v>
      </c>
      <c r="O144" s="70">
        <v>0.95643153526970959</v>
      </c>
      <c r="P144" s="71">
        <v>0.17634854771784234</v>
      </c>
      <c r="Q144" s="53">
        <v>492</v>
      </c>
      <c r="R144" s="52">
        <v>410</v>
      </c>
      <c r="S144" s="70">
        <v>0.90308370044052866</v>
      </c>
      <c r="T144" s="71">
        <v>0.18061674008810572</v>
      </c>
      <c r="U144" s="53">
        <v>534</v>
      </c>
      <c r="V144" s="52">
        <v>436</v>
      </c>
      <c r="W144" s="70">
        <v>0.91789473684210521</v>
      </c>
      <c r="X144" s="71">
        <v>0.2063157894736842</v>
      </c>
    </row>
    <row r="145" spans="1:24" ht="15" x14ac:dyDescent="0.25">
      <c r="A145" s="50" t="s">
        <v>358</v>
      </c>
      <c r="B145" s="50" t="s">
        <v>359</v>
      </c>
      <c r="C145" s="50" t="s">
        <v>105</v>
      </c>
      <c r="D145" s="50" t="s">
        <v>106</v>
      </c>
      <c r="E145" s="61">
        <v>948</v>
      </c>
      <c r="F145" s="62">
        <v>979</v>
      </c>
      <c r="G145" s="62">
        <v>974</v>
      </c>
      <c r="H145" s="63">
        <v>1039</v>
      </c>
      <c r="I145" s="53">
        <v>923</v>
      </c>
      <c r="J145" s="52">
        <v>844</v>
      </c>
      <c r="K145" s="70">
        <v>0.89029535864978904</v>
      </c>
      <c r="L145" s="71">
        <v>8.3333333333333329E-2</v>
      </c>
      <c r="M145" s="53">
        <v>974</v>
      </c>
      <c r="N145" s="52">
        <v>884</v>
      </c>
      <c r="O145" s="70">
        <v>0.90296220633299284</v>
      </c>
      <c r="P145" s="71">
        <v>9.193054136874361E-2</v>
      </c>
      <c r="Q145" s="53">
        <v>892</v>
      </c>
      <c r="R145" s="52">
        <v>789</v>
      </c>
      <c r="S145" s="70">
        <v>0.81006160164271046</v>
      </c>
      <c r="T145" s="71">
        <v>0.10574948665297741</v>
      </c>
      <c r="U145" s="53">
        <v>972</v>
      </c>
      <c r="V145" s="52">
        <v>863</v>
      </c>
      <c r="W145" s="70">
        <v>0.83060635226179014</v>
      </c>
      <c r="X145" s="71">
        <v>0.10490856592877768</v>
      </c>
    </row>
    <row r="146" spans="1:24" ht="15" x14ac:dyDescent="0.25">
      <c r="A146" s="50" t="s">
        <v>360</v>
      </c>
      <c r="B146" s="50" t="s">
        <v>361</v>
      </c>
      <c r="C146" s="50" t="s">
        <v>105</v>
      </c>
      <c r="D146" s="50" t="s">
        <v>106</v>
      </c>
      <c r="E146" s="61">
        <v>3414</v>
      </c>
      <c r="F146" s="62">
        <v>3320</v>
      </c>
      <c r="G146" s="62">
        <v>3470</v>
      </c>
      <c r="H146" s="63">
        <v>3422</v>
      </c>
      <c r="I146" s="53">
        <v>3695</v>
      </c>
      <c r="J146" s="52">
        <v>3319</v>
      </c>
      <c r="K146" s="70">
        <v>0.97217340363210314</v>
      </c>
      <c r="L146" s="71">
        <v>0.11013473930872876</v>
      </c>
      <c r="M146" s="53">
        <v>3635</v>
      </c>
      <c r="N146" s="52">
        <v>3330</v>
      </c>
      <c r="O146" s="70">
        <v>1.0030120481927711</v>
      </c>
      <c r="P146" s="71">
        <v>9.1867469879518077E-2</v>
      </c>
      <c r="Q146" s="53">
        <v>3603</v>
      </c>
      <c r="R146" s="52">
        <v>3286</v>
      </c>
      <c r="S146" s="70">
        <v>0.94697406340057633</v>
      </c>
      <c r="T146" s="71">
        <v>9.1354466858789632E-2</v>
      </c>
      <c r="U146" s="53">
        <v>3738</v>
      </c>
      <c r="V146" s="52">
        <v>3435</v>
      </c>
      <c r="W146" s="70">
        <v>1.0037989479836353</v>
      </c>
      <c r="X146" s="71">
        <v>8.8544710695499712E-2</v>
      </c>
    </row>
    <row r="147" spans="1:24" ht="15" x14ac:dyDescent="0.25">
      <c r="A147" s="50" t="s">
        <v>362</v>
      </c>
      <c r="B147" s="50" t="s">
        <v>363</v>
      </c>
      <c r="C147" s="50" t="s">
        <v>105</v>
      </c>
      <c r="D147" s="50" t="s">
        <v>106</v>
      </c>
      <c r="E147" s="61">
        <v>2128</v>
      </c>
      <c r="F147" s="62">
        <v>2149</v>
      </c>
      <c r="G147" s="62">
        <v>2143</v>
      </c>
      <c r="H147" s="63">
        <v>2182</v>
      </c>
      <c r="I147" s="53">
        <v>2137</v>
      </c>
      <c r="J147" s="52">
        <v>1818</v>
      </c>
      <c r="K147" s="70">
        <v>0.85432330827067671</v>
      </c>
      <c r="L147" s="71">
        <v>0.14990601503759399</v>
      </c>
      <c r="M147" s="53">
        <v>2250</v>
      </c>
      <c r="N147" s="52">
        <v>1892</v>
      </c>
      <c r="O147" s="70">
        <v>0.88040949278734293</v>
      </c>
      <c r="P147" s="71">
        <v>0.16658911121451839</v>
      </c>
      <c r="Q147" s="53">
        <v>2243</v>
      </c>
      <c r="R147" s="52">
        <v>1899</v>
      </c>
      <c r="S147" s="70">
        <v>0.88614092393840416</v>
      </c>
      <c r="T147" s="71">
        <v>0.16052263182454504</v>
      </c>
      <c r="U147" s="53">
        <v>2391</v>
      </c>
      <c r="V147" s="52">
        <v>2063</v>
      </c>
      <c r="W147" s="70">
        <v>0.94546287809349217</v>
      </c>
      <c r="X147" s="71">
        <v>0.15032080659945005</v>
      </c>
    </row>
    <row r="148" spans="1:24" ht="15" x14ac:dyDescent="0.25">
      <c r="A148" s="50" t="s">
        <v>364</v>
      </c>
      <c r="B148" s="50" t="s">
        <v>365</v>
      </c>
      <c r="C148" s="50" t="s">
        <v>105</v>
      </c>
      <c r="D148" s="50" t="s">
        <v>106</v>
      </c>
      <c r="E148" s="61">
        <v>2192</v>
      </c>
      <c r="F148" s="62">
        <v>2121</v>
      </c>
      <c r="G148" s="62">
        <v>2238</v>
      </c>
      <c r="H148" s="63">
        <v>2211</v>
      </c>
      <c r="I148" s="53">
        <v>2261</v>
      </c>
      <c r="J148" s="52">
        <v>2045</v>
      </c>
      <c r="K148" s="70">
        <v>0.93293795620437958</v>
      </c>
      <c r="L148" s="71">
        <v>9.8540145985401464E-2</v>
      </c>
      <c r="M148" s="53">
        <v>2377</v>
      </c>
      <c r="N148" s="52">
        <v>2173</v>
      </c>
      <c r="O148" s="70">
        <v>1.0245167373880246</v>
      </c>
      <c r="P148" s="71">
        <v>9.6181046676096185E-2</v>
      </c>
      <c r="Q148" s="53">
        <v>2384</v>
      </c>
      <c r="R148" s="52">
        <v>2144</v>
      </c>
      <c r="S148" s="70">
        <v>0.95799821268990171</v>
      </c>
      <c r="T148" s="71">
        <v>0.10723860589812333</v>
      </c>
      <c r="U148" s="53">
        <v>2501</v>
      </c>
      <c r="V148" s="52">
        <v>2262</v>
      </c>
      <c r="W148" s="70">
        <v>1.0230664857530529</v>
      </c>
      <c r="X148" s="71">
        <v>0.10809588421528719</v>
      </c>
    </row>
    <row r="149" spans="1:24" ht="15" x14ac:dyDescent="0.25">
      <c r="A149" s="50" t="s">
        <v>366</v>
      </c>
      <c r="B149" s="50" t="s">
        <v>367</v>
      </c>
      <c r="C149" s="50" t="s">
        <v>107</v>
      </c>
      <c r="D149" s="50" t="s">
        <v>108</v>
      </c>
      <c r="E149" s="61">
        <v>1477</v>
      </c>
      <c r="F149" s="62">
        <v>1351</v>
      </c>
      <c r="G149" s="62">
        <v>1440</v>
      </c>
      <c r="H149" s="63">
        <v>1438</v>
      </c>
      <c r="I149" s="53">
        <v>1334</v>
      </c>
      <c r="J149" s="52">
        <v>1051</v>
      </c>
      <c r="K149" s="70">
        <v>0.71157752200406232</v>
      </c>
      <c r="L149" s="71">
        <v>0.19160460392687881</v>
      </c>
      <c r="M149" s="53">
        <v>1300</v>
      </c>
      <c r="N149" s="52">
        <v>1059</v>
      </c>
      <c r="O149" s="70">
        <v>0.78386380458919314</v>
      </c>
      <c r="P149" s="71">
        <v>0.17838638045891933</v>
      </c>
      <c r="Q149" s="53">
        <v>1289</v>
      </c>
      <c r="R149" s="52">
        <v>1067</v>
      </c>
      <c r="S149" s="70">
        <v>0.74097222222222225</v>
      </c>
      <c r="T149" s="71">
        <v>0.15416666666666667</v>
      </c>
      <c r="U149" s="53">
        <v>1639</v>
      </c>
      <c r="V149" s="52">
        <v>1401</v>
      </c>
      <c r="W149" s="70">
        <v>0.97426981919332412</v>
      </c>
      <c r="X149" s="71">
        <v>0.16550764951321278</v>
      </c>
    </row>
    <row r="150" spans="1:24" ht="15" x14ac:dyDescent="0.25">
      <c r="A150" s="50" t="s">
        <v>368</v>
      </c>
      <c r="B150" s="50" t="s">
        <v>369</v>
      </c>
      <c r="C150" s="50" t="s">
        <v>107</v>
      </c>
      <c r="D150" s="50" t="s">
        <v>108</v>
      </c>
      <c r="E150" s="61">
        <v>1530</v>
      </c>
      <c r="F150" s="62">
        <v>1521</v>
      </c>
      <c r="G150" s="62">
        <v>1601</v>
      </c>
      <c r="H150" s="63">
        <v>1710</v>
      </c>
      <c r="I150" s="53">
        <v>1780</v>
      </c>
      <c r="J150" s="52">
        <v>1612</v>
      </c>
      <c r="K150" s="70">
        <v>1.0535947712418301</v>
      </c>
      <c r="L150" s="71">
        <v>0.10980392156862745</v>
      </c>
      <c r="M150" s="53">
        <v>1842</v>
      </c>
      <c r="N150" s="52">
        <v>1648</v>
      </c>
      <c r="O150" s="70">
        <v>1.0834976988823142</v>
      </c>
      <c r="P150" s="71">
        <v>0.12754766600920447</v>
      </c>
      <c r="Q150" s="53">
        <v>1740</v>
      </c>
      <c r="R150" s="52">
        <v>1576</v>
      </c>
      <c r="S150" s="70">
        <v>0.98438475952529669</v>
      </c>
      <c r="T150" s="71">
        <v>0.10243597751405371</v>
      </c>
      <c r="U150" s="53">
        <v>1884</v>
      </c>
      <c r="V150" s="52">
        <v>1697</v>
      </c>
      <c r="W150" s="70">
        <v>0.9923976608187135</v>
      </c>
      <c r="X150" s="71">
        <v>0.10935672514619883</v>
      </c>
    </row>
    <row r="151" spans="1:24" ht="15" x14ac:dyDescent="0.25">
      <c r="A151" s="50" t="s">
        <v>370</v>
      </c>
      <c r="B151" s="50" t="s">
        <v>371</v>
      </c>
      <c r="C151" s="50" t="s">
        <v>107</v>
      </c>
      <c r="D151" s="50" t="s">
        <v>108</v>
      </c>
      <c r="E151" s="61">
        <v>1524</v>
      </c>
      <c r="F151" s="62">
        <v>1541</v>
      </c>
      <c r="G151" s="62">
        <v>1496</v>
      </c>
      <c r="H151" s="63">
        <v>1427</v>
      </c>
      <c r="I151" s="53">
        <v>1287</v>
      </c>
      <c r="J151" s="52">
        <v>1154</v>
      </c>
      <c r="K151" s="70">
        <v>0.7572178477690289</v>
      </c>
      <c r="L151" s="71">
        <v>8.7270341207349084E-2</v>
      </c>
      <c r="M151" s="53">
        <v>1667</v>
      </c>
      <c r="N151" s="52">
        <v>1487</v>
      </c>
      <c r="O151" s="70">
        <v>0.9649578195976638</v>
      </c>
      <c r="P151" s="71">
        <v>0.11680726800778715</v>
      </c>
      <c r="Q151" s="53">
        <v>1474</v>
      </c>
      <c r="R151" s="52">
        <v>1459</v>
      </c>
      <c r="S151" s="70">
        <v>0.97526737967914434</v>
      </c>
      <c r="T151" s="71">
        <v>1.0026737967914439E-2</v>
      </c>
      <c r="U151" s="53">
        <v>1687</v>
      </c>
      <c r="V151" s="52">
        <v>1511</v>
      </c>
      <c r="W151" s="70">
        <v>1.0588647512263489</v>
      </c>
      <c r="X151" s="71">
        <v>0.12333566923615978</v>
      </c>
    </row>
    <row r="152" spans="1:24" ht="15" x14ac:dyDescent="0.25">
      <c r="A152" s="50" t="s">
        <v>372</v>
      </c>
      <c r="B152" s="50" t="s">
        <v>373</v>
      </c>
      <c r="C152" s="50" t="s">
        <v>107</v>
      </c>
      <c r="D152" s="50" t="s">
        <v>108</v>
      </c>
      <c r="E152" s="61">
        <v>3760</v>
      </c>
      <c r="F152" s="62">
        <v>3664</v>
      </c>
      <c r="G152" s="62">
        <v>3760</v>
      </c>
      <c r="H152" s="63">
        <v>3862</v>
      </c>
      <c r="I152" s="53">
        <v>4065</v>
      </c>
      <c r="J152" s="52">
        <v>3506</v>
      </c>
      <c r="K152" s="70">
        <v>0.93244680851063833</v>
      </c>
      <c r="L152" s="71">
        <v>0.14867021276595746</v>
      </c>
      <c r="M152" s="53">
        <v>4114</v>
      </c>
      <c r="N152" s="52">
        <v>3532</v>
      </c>
      <c r="O152" s="70">
        <v>0.96397379912663761</v>
      </c>
      <c r="P152" s="71">
        <v>0.15884279475982532</v>
      </c>
      <c r="Q152" s="53">
        <v>3932</v>
      </c>
      <c r="R152" s="52">
        <v>3372</v>
      </c>
      <c r="S152" s="70">
        <v>0.89680851063829792</v>
      </c>
      <c r="T152" s="71">
        <v>0.14893617021276595</v>
      </c>
      <c r="U152" s="53">
        <v>4171</v>
      </c>
      <c r="V152" s="52">
        <v>3651</v>
      </c>
      <c r="W152" s="70">
        <v>0.94536509580528227</v>
      </c>
      <c r="X152" s="71">
        <v>0.13464526152252718</v>
      </c>
    </row>
    <row r="153" spans="1:24" ht="15" x14ac:dyDescent="0.25">
      <c r="A153" s="50" t="s">
        <v>374</v>
      </c>
      <c r="B153" s="50" t="s">
        <v>375</v>
      </c>
      <c r="C153" s="50" t="s">
        <v>107</v>
      </c>
      <c r="D153" s="50" t="s">
        <v>108</v>
      </c>
      <c r="E153" s="61">
        <v>330</v>
      </c>
      <c r="F153" s="62">
        <v>336</v>
      </c>
      <c r="G153" s="62">
        <v>329</v>
      </c>
      <c r="H153" s="63">
        <v>335</v>
      </c>
      <c r="I153" s="53">
        <v>349</v>
      </c>
      <c r="J153" s="52">
        <v>321</v>
      </c>
      <c r="K153" s="70">
        <v>0.97272727272727277</v>
      </c>
      <c r="L153" s="71">
        <v>8.4848484848484854E-2</v>
      </c>
      <c r="M153" s="53">
        <v>368</v>
      </c>
      <c r="N153" s="52">
        <v>337</v>
      </c>
      <c r="O153" s="70">
        <v>1.0029761904761905</v>
      </c>
      <c r="P153" s="71">
        <v>9.2261904761904767E-2</v>
      </c>
      <c r="Q153" s="53">
        <v>346</v>
      </c>
      <c r="R153" s="52">
        <v>340</v>
      </c>
      <c r="S153" s="70">
        <v>1.0334346504559271</v>
      </c>
      <c r="T153" s="71">
        <v>1.82370820668693E-2</v>
      </c>
      <c r="U153" s="53">
        <v>399</v>
      </c>
      <c r="V153" s="52">
        <v>351</v>
      </c>
      <c r="W153" s="70">
        <v>1.0477611940298508</v>
      </c>
      <c r="X153" s="71">
        <v>0.14328358208955225</v>
      </c>
    </row>
    <row r="154" spans="1:24" ht="15" x14ac:dyDescent="0.25">
      <c r="A154" s="50" t="s">
        <v>376</v>
      </c>
      <c r="B154" s="50" t="s">
        <v>377</v>
      </c>
      <c r="C154" s="50" t="s">
        <v>107</v>
      </c>
      <c r="D154" s="50" t="s">
        <v>108</v>
      </c>
      <c r="E154" s="61">
        <v>1006</v>
      </c>
      <c r="F154" s="62">
        <v>939</v>
      </c>
      <c r="G154" s="62">
        <v>928</v>
      </c>
      <c r="H154" s="63">
        <v>981</v>
      </c>
      <c r="I154" s="53">
        <v>832</v>
      </c>
      <c r="J154" s="52">
        <v>710</v>
      </c>
      <c r="K154" s="70">
        <v>0.70576540755467199</v>
      </c>
      <c r="L154" s="71">
        <v>0.12127236580516898</v>
      </c>
      <c r="M154" s="53">
        <v>830</v>
      </c>
      <c r="N154" s="52">
        <v>718</v>
      </c>
      <c r="O154" s="70">
        <v>0.76464323748668794</v>
      </c>
      <c r="P154" s="71">
        <v>0.11927582534611289</v>
      </c>
      <c r="Q154" s="53">
        <v>801</v>
      </c>
      <c r="R154" s="52">
        <v>680</v>
      </c>
      <c r="S154" s="70">
        <v>0.73275862068965514</v>
      </c>
      <c r="T154" s="71">
        <v>0.13038793103448276</v>
      </c>
      <c r="U154" s="53">
        <v>878</v>
      </c>
      <c r="V154" s="52">
        <v>756</v>
      </c>
      <c r="W154" s="70">
        <v>0.77064220183486243</v>
      </c>
      <c r="X154" s="71">
        <v>0.12436289500509684</v>
      </c>
    </row>
    <row r="155" spans="1:24" ht="15" x14ac:dyDescent="0.25">
      <c r="A155" s="50" t="s">
        <v>378</v>
      </c>
      <c r="B155" s="50" t="s">
        <v>379</v>
      </c>
      <c r="C155" s="50" t="s">
        <v>107</v>
      </c>
      <c r="D155" s="50" t="s">
        <v>108</v>
      </c>
      <c r="E155" s="61">
        <v>2041</v>
      </c>
      <c r="F155" s="62">
        <v>2048</v>
      </c>
      <c r="G155" s="62">
        <v>2047</v>
      </c>
      <c r="H155" s="63">
        <v>2046</v>
      </c>
      <c r="I155" s="53">
        <v>2049</v>
      </c>
      <c r="J155" s="52">
        <v>1745</v>
      </c>
      <c r="K155" s="70">
        <v>0.85497305242528177</v>
      </c>
      <c r="L155" s="71">
        <v>0.14894659480646741</v>
      </c>
      <c r="M155" s="53">
        <v>2054</v>
      </c>
      <c r="N155" s="52">
        <v>1708</v>
      </c>
      <c r="O155" s="70">
        <v>0.833984375</v>
      </c>
      <c r="P155" s="71">
        <v>0.1689453125</v>
      </c>
      <c r="Q155" s="53">
        <v>2030</v>
      </c>
      <c r="R155" s="52">
        <v>1708</v>
      </c>
      <c r="S155" s="70">
        <v>0.83439179286761112</v>
      </c>
      <c r="T155" s="71">
        <v>0.15730337078651685</v>
      </c>
      <c r="U155" s="53">
        <v>2038</v>
      </c>
      <c r="V155" s="52">
        <v>1714</v>
      </c>
      <c r="W155" s="70">
        <v>0.83773216031280551</v>
      </c>
      <c r="X155" s="71">
        <v>0.15835777126099707</v>
      </c>
    </row>
    <row r="156" spans="1:24" ht="15" x14ac:dyDescent="0.25">
      <c r="A156" s="50" t="s">
        <v>380</v>
      </c>
      <c r="B156" s="50" t="s">
        <v>381</v>
      </c>
      <c r="C156" s="50" t="s">
        <v>107</v>
      </c>
      <c r="D156" s="50" t="s">
        <v>108</v>
      </c>
      <c r="E156" s="61">
        <v>650</v>
      </c>
      <c r="F156" s="62">
        <v>652</v>
      </c>
      <c r="G156" s="62">
        <v>670</v>
      </c>
      <c r="H156" s="63">
        <v>708</v>
      </c>
      <c r="I156" s="53">
        <v>728</v>
      </c>
      <c r="J156" s="52">
        <v>644</v>
      </c>
      <c r="K156" s="70">
        <v>0.99076923076923074</v>
      </c>
      <c r="L156" s="71">
        <v>0.12923076923076923</v>
      </c>
      <c r="M156" s="53">
        <v>710</v>
      </c>
      <c r="N156" s="52">
        <v>622</v>
      </c>
      <c r="O156" s="70">
        <v>0.95398773006134974</v>
      </c>
      <c r="P156" s="71">
        <v>0.13496932515337423</v>
      </c>
      <c r="Q156" s="53">
        <v>645</v>
      </c>
      <c r="R156" s="52">
        <v>575</v>
      </c>
      <c r="S156" s="70">
        <v>0.85820895522388063</v>
      </c>
      <c r="T156" s="71">
        <v>0.1044776119402985</v>
      </c>
      <c r="U156" s="53">
        <v>736</v>
      </c>
      <c r="V156" s="52">
        <v>644</v>
      </c>
      <c r="W156" s="70">
        <v>0.90960451977401124</v>
      </c>
      <c r="X156" s="71">
        <v>0.12994350282485875</v>
      </c>
    </row>
    <row r="157" spans="1:24" ht="15" x14ac:dyDescent="0.25">
      <c r="A157" s="50" t="s">
        <v>382</v>
      </c>
      <c r="B157" s="50" t="s">
        <v>383</v>
      </c>
      <c r="C157" s="50" t="s">
        <v>107</v>
      </c>
      <c r="D157" s="50" t="s">
        <v>108</v>
      </c>
      <c r="E157" s="61">
        <v>860</v>
      </c>
      <c r="F157" s="62">
        <v>835</v>
      </c>
      <c r="G157" s="62">
        <v>825</v>
      </c>
      <c r="H157" s="63">
        <v>868</v>
      </c>
      <c r="I157" s="53">
        <v>965</v>
      </c>
      <c r="J157" s="52">
        <v>750</v>
      </c>
      <c r="K157" s="70">
        <v>0.87209302325581395</v>
      </c>
      <c r="L157" s="71">
        <v>0.25</v>
      </c>
      <c r="M157" s="53">
        <v>929</v>
      </c>
      <c r="N157" s="52">
        <v>743</v>
      </c>
      <c r="O157" s="70">
        <v>0.8898203592814371</v>
      </c>
      <c r="P157" s="71">
        <v>0.22275449101796407</v>
      </c>
      <c r="Q157" s="53">
        <v>971</v>
      </c>
      <c r="R157" s="52">
        <v>800</v>
      </c>
      <c r="S157" s="70">
        <v>0.96969696969696972</v>
      </c>
      <c r="T157" s="71">
        <v>0.20727272727272728</v>
      </c>
      <c r="U157" s="53">
        <v>984</v>
      </c>
      <c r="V157" s="52">
        <v>772</v>
      </c>
      <c r="W157" s="70">
        <v>0.88940092165898621</v>
      </c>
      <c r="X157" s="71">
        <v>0.24423963133640553</v>
      </c>
    </row>
    <row r="158" spans="1:24" ht="15" x14ac:dyDescent="0.25">
      <c r="A158" s="50" t="s">
        <v>384</v>
      </c>
      <c r="B158" s="50" t="s">
        <v>385</v>
      </c>
      <c r="C158" s="50" t="s">
        <v>109</v>
      </c>
      <c r="D158" s="50" t="s">
        <v>110</v>
      </c>
      <c r="E158" s="61">
        <v>424</v>
      </c>
      <c r="F158" s="62">
        <v>446</v>
      </c>
      <c r="G158" s="62">
        <v>486</v>
      </c>
      <c r="H158" s="63">
        <v>500</v>
      </c>
      <c r="I158" s="53">
        <v>482</v>
      </c>
      <c r="J158" s="52">
        <v>428</v>
      </c>
      <c r="K158" s="70">
        <v>1.0094339622641511</v>
      </c>
      <c r="L158" s="71">
        <v>0.12735849056603774</v>
      </c>
      <c r="M158" s="53">
        <v>545</v>
      </c>
      <c r="N158" s="52">
        <v>490</v>
      </c>
      <c r="O158" s="70">
        <v>1.0986547085201794</v>
      </c>
      <c r="P158" s="71">
        <v>0.12331838565022421</v>
      </c>
      <c r="Q158" s="53">
        <v>523</v>
      </c>
      <c r="R158" s="52">
        <v>463</v>
      </c>
      <c r="S158" s="70">
        <v>0.95267489711934161</v>
      </c>
      <c r="T158" s="71">
        <v>0.12345679012345678</v>
      </c>
      <c r="U158" s="53">
        <v>489</v>
      </c>
      <c r="V158" s="52">
        <v>448</v>
      </c>
      <c r="W158" s="70">
        <v>0.89600000000000002</v>
      </c>
      <c r="X158" s="71">
        <v>8.2000000000000003E-2</v>
      </c>
    </row>
    <row r="159" spans="1:24" ht="15" x14ac:dyDescent="0.25">
      <c r="A159" s="50" t="s">
        <v>386</v>
      </c>
      <c r="B159" s="50" t="s">
        <v>387</v>
      </c>
      <c r="C159" s="50" t="s">
        <v>109</v>
      </c>
      <c r="D159" s="50" t="s">
        <v>110</v>
      </c>
      <c r="E159" s="61">
        <v>1035</v>
      </c>
      <c r="F159" s="62">
        <v>1051</v>
      </c>
      <c r="G159" s="62">
        <v>1048</v>
      </c>
      <c r="H159" s="63">
        <v>1020</v>
      </c>
      <c r="I159" s="53">
        <v>983</v>
      </c>
      <c r="J159" s="52">
        <v>898</v>
      </c>
      <c r="K159" s="70">
        <v>0.86763285024154591</v>
      </c>
      <c r="L159" s="71">
        <v>8.2125603864734303E-2</v>
      </c>
      <c r="M159" s="53">
        <v>1026</v>
      </c>
      <c r="N159" s="52">
        <v>901</v>
      </c>
      <c r="O159" s="70">
        <v>0.85727878211227404</v>
      </c>
      <c r="P159" s="71">
        <v>0.11893434823977164</v>
      </c>
      <c r="Q159" s="53">
        <v>1126</v>
      </c>
      <c r="R159" s="52">
        <v>996</v>
      </c>
      <c r="S159" s="70">
        <v>0.95038167938931295</v>
      </c>
      <c r="T159" s="71">
        <v>0.12404580152671756</v>
      </c>
      <c r="U159" s="53">
        <v>1195</v>
      </c>
      <c r="V159" s="52">
        <v>1074</v>
      </c>
      <c r="W159" s="70">
        <v>1.0529411764705883</v>
      </c>
      <c r="X159" s="71">
        <v>0.11862745098039215</v>
      </c>
    </row>
    <row r="160" spans="1:24" ht="15" x14ac:dyDescent="0.25">
      <c r="A160" s="50" t="s">
        <v>388</v>
      </c>
      <c r="B160" s="50" t="s">
        <v>389</v>
      </c>
      <c r="C160" s="50" t="s">
        <v>109</v>
      </c>
      <c r="D160" s="50" t="s">
        <v>110</v>
      </c>
      <c r="E160" s="61">
        <v>1670</v>
      </c>
      <c r="F160" s="62">
        <v>1687</v>
      </c>
      <c r="G160" s="62">
        <v>1625</v>
      </c>
      <c r="H160" s="63">
        <v>1703</v>
      </c>
      <c r="I160" s="53">
        <v>1921</v>
      </c>
      <c r="J160" s="52">
        <v>1630</v>
      </c>
      <c r="K160" s="70">
        <v>0.9760479041916168</v>
      </c>
      <c r="L160" s="71">
        <v>0.17425149700598802</v>
      </c>
      <c r="M160" s="53">
        <v>1997</v>
      </c>
      <c r="N160" s="52">
        <v>1731</v>
      </c>
      <c r="O160" s="70">
        <v>1.0260818020154119</v>
      </c>
      <c r="P160" s="71">
        <v>0.15767634854771784</v>
      </c>
      <c r="Q160" s="53">
        <v>1943</v>
      </c>
      <c r="R160" s="52">
        <v>1702</v>
      </c>
      <c r="S160" s="70">
        <v>1.0473846153846154</v>
      </c>
      <c r="T160" s="71">
        <v>0.14830769230769231</v>
      </c>
      <c r="U160" s="53">
        <v>1985</v>
      </c>
      <c r="V160" s="52">
        <v>1725</v>
      </c>
      <c r="W160" s="70">
        <v>1.0129183793305931</v>
      </c>
      <c r="X160" s="71">
        <v>0.15267175572519084</v>
      </c>
    </row>
    <row r="161" spans="1:24" ht="15" x14ac:dyDescent="0.25">
      <c r="A161" s="50" t="s">
        <v>390</v>
      </c>
      <c r="B161" s="50" t="s">
        <v>391</v>
      </c>
      <c r="C161" s="50" t="s">
        <v>109</v>
      </c>
      <c r="D161" s="50" t="s">
        <v>110</v>
      </c>
      <c r="E161" s="61">
        <v>1430</v>
      </c>
      <c r="F161" s="62">
        <v>1399</v>
      </c>
      <c r="G161" s="62">
        <v>1413</v>
      </c>
      <c r="H161" s="63">
        <v>1399</v>
      </c>
      <c r="I161" s="53">
        <v>1546</v>
      </c>
      <c r="J161" s="52">
        <v>1422</v>
      </c>
      <c r="K161" s="70">
        <v>0.9944055944055944</v>
      </c>
      <c r="L161" s="71">
        <v>8.6713286713286708E-2</v>
      </c>
      <c r="M161" s="53">
        <v>1449</v>
      </c>
      <c r="N161" s="52">
        <v>1383</v>
      </c>
      <c r="O161" s="70">
        <v>0.98856325947105073</v>
      </c>
      <c r="P161" s="71">
        <v>4.7176554681915651E-2</v>
      </c>
      <c r="Q161" s="53">
        <v>1557</v>
      </c>
      <c r="R161" s="52">
        <v>1421</v>
      </c>
      <c r="S161" s="70">
        <v>1.005661712668082</v>
      </c>
      <c r="T161" s="71">
        <v>9.6249115357395609E-2</v>
      </c>
      <c r="U161" s="53">
        <v>1605</v>
      </c>
      <c r="V161" s="52">
        <v>1448</v>
      </c>
      <c r="W161" s="70">
        <v>1.035025017869907</v>
      </c>
      <c r="X161" s="71">
        <v>0.11222301644031452</v>
      </c>
    </row>
    <row r="162" spans="1:24" ht="15" x14ac:dyDescent="0.25">
      <c r="A162" s="50" t="s">
        <v>392</v>
      </c>
      <c r="B162" s="50" t="s">
        <v>393</v>
      </c>
      <c r="C162" s="50" t="s">
        <v>109</v>
      </c>
      <c r="D162" s="50" t="s">
        <v>110</v>
      </c>
      <c r="E162" s="61">
        <v>1862</v>
      </c>
      <c r="F162" s="62">
        <v>1745</v>
      </c>
      <c r="G162" s="62">
        <v>1832</v>
      </c>
      <c r="H162" s="63">
        <v>1930</v>
      </c>
      <c r="I162" s="53">
        <v>2079</v>
      </c>
      <c r="J162" s="52">
        <v>1840</v>
      </c>
      <c r="K162" s="70">
        <v>0.98818474758324382</v>
      </c>
      <c r="L162" s="71">
        <v>0.12835660580021482</v>
      </c>
      <c r="M162" s="53">
        <v>2117</v>
      </c>
      <c r="N162" s="52">
        <v>1818</v>
      </c>
      <c r="O162" s="70">
        <v>1.0418338108882521</v>
      </c>
      <c r="P162" s="71">
        <v>0.17134670487106018</v>
      </c>
      <c r="Q162" s="53">
        <v>2098</v>
      </c>
      <c r="R162" s="52">
        <v>1834</v>
      </c>
      <c r="S162" s="70">
        <v>1.0010917030567685</v>
      </c>
      <c r="T162" s="71">
        <v>0.14410480349344978</v>
      </c>
      <c r="U162" s="53">
        <v>2193</v>
      </c>
      <c r="V162" s="52">
        <v>1922</v>
      </c>
      <c r="W162" s="70">
        <v>0.99585492227979278</v>
      </c>
      <c r="X162" s="71">
        <v>0.14041450777202072</v>
      </c>
    </row>
    <row r="163" spans="1:24" ht="15" x14ac:dyDescent="0.25">
      <c r="A163" s="50" t="s">
        <v>394</v>
      </c>
      <c r="B163" s="50" t="s">
        <v>395</v>
      </c>
      <c r="C163" s="50" t="s">
        <v>109</v>
      </c>
      <c r="D163" s="50" t="s">
        <v>110</v>
      </c>
      <c r="E163" s="61">
        <v>837</v>
      </c>
      <c r="F163" s="62">
        <v>861</v>
      </c>
      <c r="G163" s="62">
        <v>848</v>
      </c>
      <c r="H163" s="63">
        <v>888</v>
      </c>
      <c r="I163" s="53">
        <v>887</v>
      </c>
      <c r="J163" s="52">
        <v>788</v>
      </c>
      <c r="K163" s="70">
        <v>0.94145758661887691</v>
      </c>
      <c r="L163" s="71">
        <v>0.11827956989247312</v>
      </c>
      <c r="M163" s="53">
        <v>903</v>
      </c>
      <c r="N163" s="52">
        <v>773</v>
      </c>
      <c r="O163" s="70">
        <v>0.89779326364692214</v>
      </c>
      <c r="P163" s="71">
        <v>0.15098722415795587</v>
      </c>
      <c r="Q163" s="53">
        <v>939</v>
      </c>
      <c r="R163" s="52">
        <v>849</v>
      </c>
      <c r="S163" s="70">
        <v>1.0011792452830188</v>
      </c>
      <c r="T163" s="71">
        <v>0.10613207547169812</v>
      </c>
      <c r="U163" s="53">
        <v>1040</v>
      </c>
      <c r="V163" s="52">
        <v>928</v>
      </c>
      <c r="W163" s="70">
        <v>1.045045045045045</v>
      </c>
      <c r="X163" s="71">
        <v>0.12612612612612611</v>
      </c>
    </row>
    <row r="164" spans="1:24" ht="15" x14ac:dyDescent="0.25">
      <c r="A164" s="50" t="s">
        <v>396</v>
      </c>
      <c r="B164" s="50" t="s">
        <v>397</v>
      </c>
      <c r="C164" s="50" t="s">
        <v>109</v>
      </c>
      <c r="D164" s="50" t="s">
        <v>110</v>
      </c>
      <c r="E164" s="61">
        <v>1671</v>
      </c>
      <c r="F164" s="62">
        <v>1638</v>
      </c>
      <c r="G164" s="62">
        <v>1623</v>
      </c>
      <c r="H164" s="63">
        <v>1622</v>
      </c>
      <c r="I164" s="53">
        <v>1777</v>
      </c>
      <c r="J164" s="52">
        <v>1546</v>
      </c>
      <c r="K164" s="70">
        <v>0.92519449431478151</v>
      </c>
      <c r="L164" s="71">
        <v>0.13824057450628366</v>
      </c>
      <c r="M164" s="53">
        <v>1779</v>
      </c>
      <c r="N164" s="52">
        <v>1555</v>
      </c>
      <c r="O164" s="70">
        <v>0.94932844932844929</v>
      </c>
      <c r="P164" s="71">
        <v>0.13675213675213677</v>
      </c>
      <c r="Q164" s="53">
        <v>1781</v>
      </c>
      <c r="R164" s="52">
        <v>1578</v>
      </c>
      <c r="S164" s="70">
        <v>0.97227356746765248</v>
      </c>
      <c r="T164" s="71">
        <v>0.1250770178681454</v>
      </c>
      <c r="U164" s="53">
        <v>1805</v>
      </c>
      <c r="V164" s="52">
        <v>1609</v>
      </c>
      <c r="W164" s="70">
        <v>0.99198520345252772</v>
      </c>
      <c r="X164" s="71">
        <v>0.12083847102342787</v>
      </c>
    </row>
    <row r="165" spans="1:24" ht="15" x14ac:dyDescent="0.25">
      <c r="A165" s="50" t="s">
        <v>398</v>
      </c>
      <c r="B165" s="50" t="s">
        <v>399</v>
      </c>
      <c r="C165" s="50" t="s">
        <v>109</v>
      </c>
      <c r="D165" s="50" t="s">
        <v>110</v>
      </c>
      <c r="E165" s="61">
        <v>545</v>
      </c>
      <c r="F165" s="62">
        <v>582</v>
      </c>
      <c r="G165" s="62">
        <v>559</v>
      </c>
      <c r="H165" s="63">
        <v>547</v>
      </c>
      <c r="I165" s="53">
        <v>722</v>
      </c>
      <c r="J165" s="52">
        <v>592</v>
      </c>
      <c r="K165" s="70">
        <v>1.0862385321100918</v>
      </c>
      <c r="L165" s="71">
        <v>0.23853211009174313</v>
      </c>
      <c r="M165" s="53">
        <v>853</v>
      </c>
      <c r="N165" s="52">
        <v>755</v>
      </c>
      <c r="O165" s="70">
        <v>1.2972508591065293</v>
      </c>
      <c r="P165" s="71">
        <v>0.16838487972508592</v>
      </c>
      <c r="Q165" s="53">
        <v>801</v>
      </c>
      <c r="R165" s="52">
        <v>709</v>
      </c>
      <c r="S165" s="70">
        <v>1.2683363148479427</v>
      </c>
      <c r="T165" s="71">
        <v>0.16457960644007155</v>
      </c>
      <c r="U165" s="53">
        <v>843</v>
      </c>
      <c r="V165" s="52">
        <v>753</v>
      </c>
      <c r="W165" s="70">
        <v>1.376599634369287</v>
      </c>
      <c r="X165" s="71">
        <v>0.16453382084095064</v>
      </c>
    </row>
    <row r="166" spans="1:24" ht="15" x14ac:dyDescent="0.25">
      <c r="A166" s="50" t="s">
        <v>400</v>
      </c>
      <c r="B166" s="50" t="s">
        <v>401</v>
      </c>
      <c r="C166" s="50" t="s">
        <v>109</v>
      </c>
      <c r="D166" s="50" t="s">
        <v>110</v>
      </c>
      <c r="E166" s="61">
        <v>799</v>
      </c>
      <c r="F166" s="62">
        <v>863</v>
      </c>
      <c r="G166" s="62">
        <v>850</v>
      </c>
      <c r="H166" s="63">
        <v>879</v>
      </c>
      <c r="I166" s="53">
        <v>834</v>
      </c>
      <c r="J166" s="52">
        <v>730</v>
      </c>
      <c r="K166" s="70">
        <v>0.91364205256570719</v>
      </c>
      <c r="L166" s="71">
        <v>0.13016270337922403</v>
      </c>
      <c r="M166" s="53">
        <v>830</v>
      </c>
      <c r="N166" s="52">
        <v>775</v>
      </c>
      <c r="O166" s="70">
        <v>0.89803012746234068</v>
      </c>
      <c r="P166" s="71">
        <v>6.3731170336037077E-2</v>
      </c>
      <c r="Q166" s="53">
        <v>923</v>
      </c>
      <c r="R166" s="52">
        <v>854</v>
      </c>
      <c r="S166" s="70">
        <v>1.0047058823529411</v>
      </c>
      <c r="T166" s="71">
        <v>8.1176470588235294E-2</v>
      </c>
      <c r="U166" s="53">
        <v>954</v>
      </c>
      <c r="V166" s="52">
        <v>881</v>
      </c>
      <c r="W166" s="70">
        <v>1.0022753128555177</v>
      </c>
      <c r="X166" s="71">
        <v>8.3048919226393625E-2</v>
      </c>
    </row>
    <row r="167" spans="1:24" ht="15" x14ac:dyDescent="0.25">
      <c r="A167" s="50" t="s">
        <v>402</v>
      </c>
      <c r="B167" s="50" t="s">
        <v>403</v>
      </c>
      <c r="C167" s="50" t="s">
        <v>109</v>
      </c>
      <c r="D167" s="50" t="s">
        <v>110</v>
      </c>
      <c r="E167" s="61">
        <v>1375</v>
      </c>
      <c r="F167" s="62">
        <v>1348</v>
      </c>
      <c r="G167" s="62">
        <v>1331</v>
      </c>
      <c r="H167" s="63">
        <v>1416</v>
      </c>
      <c r="I167" s="53">
        <v>1537</v>
      </c>
      <c r="J167" s="52">
        <v>1376</v>
      </c>
      <c r="K167" s="70">
        <v>1.0007272727272727</v>
      </c>
      <c r="L167" s="71">
        <v>0.11709090909090909</v>
      </c>
      <c r="M167" s="53">
        <v>1527</v>
      </c>
      <c r="N167" s="52">
        <v>1364</v>
      </c>
      <c r="O167" s="70">
        <v>1.0118694362017804</v>
      </c>
      <c r="P167" s="71">
        <v>0.12091988130563798</v>
      </c>
      <c r="Q167" s="53">
        <v>1492</v>
      </c>
      <c r="R167" s="52">
        <v>1313</v>
      </c>
      <c r="S167" s="70">
        <v>0.98647633358377163</v>
      </c>
      <c r="T167" s="71">
        <v>0.13448534936138243</v>
      </c>
      <c r="U167" s="53">
        <v>1629</v>
      </c>
      <c r="V167" s="52">
        <v>1433</v>
      </c>
      <c r="W167" s="70">
        <v>1.0120056497175141</v>
      </c>
      <c r="X167" s="71">
        <v>0.1384180790960452</v>
      </c>
    </row>
    <row r="168" spans="1:24" ht="15" x14ac:dyDescent="0.25">
      <c r="A168" s="50" t="s">
        <v>404</v>
      </c>
      <c r="B168" s="50" t="s">
        <v>405</v>
      </c>
      <c r="C168" s="50" t="s">
        <v>109</v>
      </c>
      <c r="D168" s="50" t="s">
        <v>110</v>
      </c>
      <c r="E168" s="61">
        <v>737</v>
      </c>
      <c r="F168" s="62">
        <v>748</v>
      </c>
      <c r="G168" s="62">
        <v>775</v>
      </c>
      <c r="H168" s="63">
        <v>813</v>
      </c>
      <c r="I168" s="53">
        <v>784</v>
      </c>
      <c r="J168" s="52">
        <v>709</v>
      </c>
      <c r="K168" s="70">
        <v>0.96200814111261868</v>
      </c>
      <c r="L168" s="71">
        <v>0.10176390773405698</v>
      </c>
      <c r="M168" s="53">
        <v>831</v>
      </c>
      <c r="N168" s="52">
        <v>735</v>
      </c>
      <c r="O168" s="70">
        <v>0.98262032085561501</v>
      </c>
      <c r="P168" s="71">
        <v>0.12834224598930483</v>
      </c>
      <c r="Q168" s="53">
        <v>818</v>
      </c>
      <c r="R168" s="52">
        <v>738</v>
      </c>
      <c r="S168" s="70">
        <v>0.95225806451612904</v>
      </c>
      <c r="T168" s="71">
        <v>0.1032258064516129</v>
      </c>
      <c r="U168" s="53">
        <v>870</v>
      </c>
      <c r="V168" s="52">
        <v>765</v>
      </c>
      <c r="W168" s="70">
        <v>0.94095940959409596</v>
      </c>
      <c r="X168" s="71">
        <v>0.12915129151291513</v>
      </c>
    </row>
    <row r="169" spans="1:24" ht="15" x14ac:dyDescent="0.25">
      <c r="A169" s="50" t="s">
        <v>406</v>
      </c>
      <c r="B169" s="50" t="s">
        <v>407</v>
      </c>
      <c r="C169" s="50" t="s">
        <v>109</v>
      </c>
      <c r="D169" s="50" t="s">
        <v>110</v>
      </c>
      <c r="E169" s="61">
        <v>809</v>
      </c>
      <c r="F169" s="62">
        <v>766</v>
      </c>
      <c r="G169" s="62">
        <v>736</v>
      </c>
      <c r="H169" s="63">
        <v>782</v>
      </c>
      <c r="I169" s="53">
        <v>858</v>
      </c>
      <c r="J169" s="52">
        <v>769</v>
      </c>
      <c r="K169" s="70">
        <v>0.95055624227441282</v>
      </c>
      <c r="L169" s="71">
        <v>0.1100123609394314</v>
      </c>
      <c r="M169" s="53">
        <v>930</v>
      </c>
      <c r="N169" s="52">
        <v>794</v>
      </c>
      <c r="O169" s="70">
        <v>1.0365535248041775</v>
      </c>
      <c r="P169" s="71">
        <v>0.17754569190600522</v>
      </c>
      <c r="Q169" s="53">
        <v>868</v>
      </c>
      <c r="R169" s="52">
        <v>816</v>
      </c>
      <c r="S169" s="70">
        <v>1.1086956521739131</v>
      </c>
      <c r="T169" s="71">
        <v>7.0652173913043473E-2</v>
      </c>
      <c r="U169" s="53">
        <v>851</v>
      </c>
      <c r="V169" s="52">
        <v>770</v>
      </c>
      <c r="W169" s="70">
        <v>0.98465473145780047</v>
      </c>
      <c r="X169" s="71">
        <v>0.10358056265984655</v>
      </c>
    </row>
    <row r="170" spans="1:24" ht="15" x14ac:dyDescent="0.25">
      <c r="A170" s="50" t="s">
        <v>408</v>
      </c>
      <c r="B170" s="50" t="s">
        <v>409</v>
      </c>
      <c r="C170" s="50" t="s">
        <v>109</v>
      </c>
      <c r="D170" s="50" t="s">
        <v>110</v>
      </c>
      <c r="E170" s="61">
        <v>369</v>
      </c>
      <c r="F170" s="62">
        <v>350</v>
      </c>
      <c r="G170" s="62">
        <v>368</v>
      </c>
      <c r="H170" s="63">
        <v>355</v>
      </c>
      <c r="I170" s="53">
        <v>427</v>
      </c>
      <c r="J170" s="52">
        <v>381</v>
      </c>
      <c r="K170" s="70">
        <v>1.032520325203252</v>
      </c>
      <c r="L170" s="71">
        <v>0.12466124661246612</v>
      </c>
      <c r="M170" s="53">
        <v>424</v>
      </c>
      <c r="N170" s="52">
        <v>384</v>
      </c>
      <c r="O170" s="70">
        <v>1.0971428571428572</v>
      </c>
      <c r="P170" s="71">
        <v>0.11428571428571428</v>
      </c>
      <c r="Q170" s="53">
        <v>437</v>
      </c>
      <c r="R170" s="52">
        <v>384</v>
      </c>
      <c r="S170" s="70">
        <v>1.0434782608695652</v>
      </c>
      <c r="T170" s="71">
        <v>0.14402173913043478</v>
      </c>
      <c r="U170" s="53">
        <v>442</v>
      </c>
      <c r="V170" s="52">
        <v>389</v>
      </c>
      <c r="W170" s="70">
        <v>1.095774647887324</v>
      </c>
      <c r="X170" s="71">
        <v>0.14929577464788732</v>
      </c>
    </row>
    <row r="171" spans="1:24" ht="15" x14ac:dyDescent="0.25">
      <c r="A171" s="50" t="s">
        <v>410</v>
      </c>
      <c r="B171" s="50" t="s">
        <v>411</v>
      </c>
      <c r="C171" s="50" t="s">
        <v>109</v>
      </c>
      <c r="D171" s="50" t="s">
        <v>110</v>
      </c>
      <c r="E171" s="72">
        <v>1295</v>
      </c>
      <c r="F171" s="73">
        <v>1282</v>
      </c>
      <c r="G171" s="73">
        <v>1259</v>
      </c>
      <c r="H171" s="74">
        <v>1289</v>
      </c>
      <c r="I171" s="75">
        <v>1601</v>
      </c>
      <c r="J171" s="76">
        <v>1412</v>
      </c>
      <c r="K171" s="78">
        <v>1.0903474903474903</v>
      </c>
      <c r="L171" s="79">
        <v>0.14594594594594595</v>
      </c>
      <c r="M171" s="75">
        <v>1647</v>
      </c>
      <c r="N171" s="76">
        <v>1425</v>
      </c>
      <c r="O171" s="78">
        <v>1.1115444617784711</v>
      </c>
      <c r="P171" s="79">
        <v>0.1731669266770671</v>
      </c>
      <c r="Q171" s="75">
        <v>1630</v>
      </c>
      <c r="R171" s="76">
        <v>1486</v>
      </c>
      <c r="S171" s="78">
        <v>1.1803018268467038</v>
      </c>
      <c r="T171" s="79">
        <v>0.11437648927720413</v>
      </c>
      <c r="U171" s="75">
        <v>1722</v>
      </c>
      <c r="V171" s="76">
        <v>1596</v>
      </c>
      <c r="W171" s="78">
        <v>1.2381691233514351</v>
      </c>
      <c r="X171" s="79">
        <v>9.7750193948797512E-2</v>
      </c>
    </row>
    <row r="172" spans="1:24" x14ac:dyDescent="0.2">
      <c r="E172" s="80"/>
      <c r="F172" s="80"/>
      <c r="G172" s="80"/>
      <c r="H172" s="80"/>
      <c r="I172" s="80"/>
      <c r="J172" s="80"/>
      <c r="K172" s="80"/>
      <c r="L172" s="80"/>
      <c r="M172" s="80"/>
      <c r="N172" s="80"/>
      <c r="O172" s="80"/>
      <c r="P172" s="80"/>
      <c r="Q172" s="80"/>
      <c r="R172" s="80"/>
      <c r="S172" s="80"/>
      <c r="T172" s="80"/>
      <c r="U172" s="80"/>
      <c r="V172" s="80"/>
      <c r="W172" s="80"/>
      <c r="X172" s="80"/>
    </row>
    <row r="175" spans="1:24" x14ac:dyDescent="0.2">
      <c r="A175" s="51" t="s">
        <v>412</v>
      </c>
      <c r="B175" s="52"/>
      <c r="C175" s="52"/>
      <c r="D175" s="52"/>
      <c r="E175" s="52"/>
    </row>
    <row r="176" spans="1:24" ht="12.75" customHeight="1" x14ac:dyDescent="0.25">
      <c r="A176" s="62"/>
      <c r="B176" s="81" t="s">
        <v>413</v>
      </c>
      <c r="C176" s="52"/>
      <c r="D176" s="52"/>
      <c r="E176" s="52"/>
      <c r="V176" s="60">
        <v>1</v>
      </c>
    </row>
    <row r="177" spans="2:5" x14ac:dyDescent="0.2">
      <c r="B177" s="81" t="s">
        <v>414</v>
      </c>
      <c r="C177" s="52"/>
      <c r="D177" s="52"/>
      <c r="E177" s="52"/>
    </row>
    <row r="178" spans="2:5" x14ac:dyDescent="0.2">
      <c r="B178" s="52" t="s">
        <v>415</v>
      </c>
      <c r="C178" s="52"/>
      <c r="D178" s="52"/>
      <c r="E178" s="52"/>
    </row>
    <row r="179" spans="2:5" x14ac:dyDescent="0.2">
      <c r="B179" s="50" t="s">
        <v>416</v>
      </c>
    </row>
  </sheetData>
  <mergeCells count="9">
    <mergeCell ref="J6:K6"/>
    <mergeCell ref="N6:O6"/>
    <mergeCell ref="R6:S6"/>
    <mergeCell ref="V6:W6"/>
    <mergeCell ref="E5:H5"/>
    <mergeCell ref="I5:L5"/>
    <mergeCell ref="M5:P5"/>
    <mergeCell ref="Q5:T5"/>
    <mergeCell ref="U5:X5"/>
  </mergeCells>
  <conditionalFormatting sqref="E8">
    <cfRule type="expression" dxfId="19" priority="7" stopIfTrue="1">
      <formula>Y8=1</formula>
    </cfRule>
  </conditionalFormatting>
  <conditionalFormatting sqref="E9:E171">
    <cfRule type="expression" dxfId="18" priority="6" stopIfTrue="1">
      <formula>Y9=1</formula>
    </cfRule>
  </conditionalFormatting>
  <conditionalFormatting sqref="F8:H8">
    <cfRule type="expression" dxfId="17" priority="5" stopIfTrue="1">
      <formula>Z8=1</formula>
    </cfRule>
  </conditionalFormatting>
  <conditionalFormatting sqref="F9:F171">
    <cfRule type="expression" dxfId="16" priority="4" stopIfTrue="1">
      <formula>Z9=1</formula>
    </cfRule>
  </conditionalFormatting>
  <conditionalFormatting sqref="G9:G171">
    <cfRule type="expression" dxfId="15" priority="3" stopIfTrue="1">
      <formula>AA9=1</formula>
    </cfRule>
  </conditionalFormatting>
  <conditionalFormatting sqref="H9:H171">
    <cfRule type="expression" dxfId="14" priority="2" stopIfTrue="1">
      <formula>AB9=1</formula>
    </cfRule>
  </conditionalFormatting>
  <conditionalFormatting sqref="A176">
    <cfRule type="expression" dxfId="13" priority="1" stopIfTrue="1">
      <formula>V176=1</formula>
    </cfRule>
  </conditionalFormatting>
  <pageMargins left="0.39370078740157483" right="0.39370078740157483" top="0.39370078740157483" bottom="0.39370078740157483" header="0.31496062992125984" footer="0.31496062992125984"/>
  <pageSetup paperSize="9" scale="31" fitToHeight="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Q179"/>
  <sheetViews>
    <sheetView showGridLines="0" workbookViewId="0">
      <pane xSplit="4" ySplit="7" topLeftCell="E8" activePane="bottomRight" state="frozen"/>
      <selection activeCell="E8" sqref="E8"/>
      <selection pane="topRight" activeCell="E8" sqref="E8"/>
      <selection pane="bottomLeft" activeCell="E8" sqref="E8"/>
      <selection pane="bottomRight"/>
    </sheetView>
  </sheetViews>
  <sheetFormatPr defaultRowHeight="12.75" x14ac:dyDescent="0.2"/>
  <cols>
    <col min="1" max="1" width="6" style="50" customWidth="1"/>
    <col min="2" max="2" width="46.5703125" style="50" bestFit="1" customWidth="1"/>
    <col min="3" max="3" width="7.7109375" style="50" customWidth="1"/>
    <col min="4" max="4" width="44.85546875" style="50" bestFit="1" customWidth="1"/>
    <col min="5" max="8" width="10.5703125" style="50" bestFit="1" customWidth="1"/>
    <col min="9" max="9" width="20.7109375" style="50" customWidth="1"/>
    <col min="10" max="10" width="10.7109375" style="50" customWidth="1"/>
    <col min="11" max="12" width="14.5703125" style="50" bestFit="1" customWidth="1"/>
    <col min="13" max="13" width="20.7109375" style="50" customWidth="1"/>
    <col min="14" max="14" width="10.7109375" style="50" customWidth="1"/>
    <col min="15" max="16" width="14.5703125" style="50" bestFit="1" customWidth="1"/>
    <col min="17" max="17" width="20.7109375" style="50" customWidth="1"/>
    <col min="18" max="18" width="10.7109375" style="50" customWidth="1"/>
    <col min="19" max="20" width="14.5703125" style="50" bestFit="1" customWidth="1"/>
    <col min="21" max="21" width="20.7109375" style="50" customWidth="1"/>
    <col min="22" max="22" width="10.7109375" style="50" customWidth="1"/>
    <col min="23" max="24" width="14.5703125" style="50" bestFit="1" customWidth="1"/>
    <col min="25" max="28" width="10.5703125" style="50" bestFit="1" customWidth="1"/>
    <col min="29" max="43" width="9.140625" style="50"/>
    <col min="44" max="16384" width="9.140625" style="20"/>
  </cols>
  <sheetData>
    <row r="1" spans="1:28" ht="18" x14ac:dyDescent="0.25">
      <c r="A1" s="44" t="s">
        <v>1571</v>
      </c>
    </row>
    <row r="2" spans="1:28" ht="18" x14ac:dyDescent="0.25">
      <c r="A2" s="44"/>
    </row>
    <row r="3" spans="1:28" x14ac:dyDescent="0.2">
      <c r="A3" s="51" t="s">
        <v>71</v>
      </c>
    </row>
    <row r="4" spans="1:28" x14ac:dyDescent="0.2">
      <c r="A4" s="52" t="s">
        <v>72</v>
      </c>
    </row>
    <row r="5" spans="1:28" x14ac:dyDescent="0.2">
      <c r="E5" s="185" t="s">
        <v>73</v>
      </c>
      <c r="F5" s="186"/>
      <c r="G5" s="186"/>
      <c r="H5" s="187"/>
      <c r="I5" s="185" t="s">
        <v>425</v>
      </c>
      <c r="J5" s="186"/>
      <c r="K5" s="186"/>
      <c r="L5" s="187"/>
      <c r="M5" s="185" t="s">
        <v>426</v>
      </c>
      <c r="N5" s="186"/>
      <c r="O5" s="186"/>
      <c r="P5" s="187"/>
      <c r="Q5" s="185" t="s">
        <v>427</v>
      </c>
      <c r="R5" s="186"/>
      <c r="S5" s="186"/>
      <c r="T5" s="187"/>
      <c r="U5" s="185" t="s">
        <v>428</v>
      </c>
      <c r="V5" s="186"/>
      <c r="W5" s="186"/>
      <c r="X5" s="187"/>
    </row>
    <row r="6" spans="1:28" ht="114.75" x14ac:dyDescent="0.2">
      <c r="E6" s="53" t="s">
        <v>425</v>
      </c>
      <c r="F6" s="52" t="s">
        <v>426</v>
      </c>
      <c r="G6" s="52" t="s">
        <v>427</v>
      </c>
      <c r="H6" s="54" t="s">
        <v>428</v>
      </c>
      <c r="I6" s="55" t="s">
        <v>78</v>
      </c>
      <c r="J6" s="184" t="s">
        <v>79</v>
      </c>
      <c r="K6" s="184"/>
      <c r="L6" s="56" t="s">
        <v>81</v>
      </c>
      <c r="M6" s="55" t="s">
        <v>78</v>
      </c>
      <c r="N6" s="184" t="s">
        <v>79</v>
      </c>
      <c r="O6" s="184"/>
      <c r="P6" s="56" t="s">
        <v>81</v>
      </c>
      <c r="Q6" s="55" t="s">
        <v>78</v>
      </c>
      <c r="R6" s="184" t="s">
        <v>79</v>
      </c>
      <c r="S6" s="184"/>
      <c r="T6" s="56" t="s">
        <v>81</v>
      </c>
      <c r="U6" s="55" t="s">
        <v>78</v>
      </c>
      <c r="V6" s="184" t="s">
        <v>79</v>
      </c>
      <c r="W6" s="184"/>
      <c r="X6" s="56" t="s">
        <v>81</v>
      </c>
    </row>
    <row r="7" spans="1:28" x14ac:dyDescent="0.2">
      <c r="A7" s="50" t="s">
        <v>82</v>
      </c>
      <c r="B7" s="50" t="s">
        <v>83</v>
      </c>
      <c r="C7" s="50" t="s">
        <v>82</v>
      </c>
      <c r="D7" s="50" t="s">
        <v>84</v>
      </c>
      <c r="E7" s="57" t="s">
        <v>85</v>
      </c>
      <c r="F7" s="58" t="s">
        <v>85</v>
      </c>
      <c r="G7" s="58" t="s">
        <v>85</v>
      </c>
      <c r="H7" s="59" t="s">
        <v>85</v>
      </c>
      <c r="I7" s="57" t="s">
        <v>86</v>
      </c>
      <c r="J7" s="58" t="s">
        <v>86</v>
      </c>
      <c r="K7" s="58" t="s">
        <v>87</v>
      </c>
      <c r="L7" s="59" t="s">
        <v>87</v>
      </c>
      <c r="M7" s="57" t="s">
        <v>86</v>
      </c>
      <c r="N7" s="58" t="s">
        <v>86</v>
      </c>
      <c r="O7" s="58" t="s">
        <v>87</v>
      </c>
      <c r="P7" s="59" t="s">
        <v>87</v>
      </c>
      <c r="Q7" s="57" t="s">
        <v>86</v>
      </c>
      <c r="R7" s="58" t="s">
        <v>86</v>
      </c>
      <c r="S7" s="58" t="s">
        <v>87</v>
      </c>
      <c r="T7" s="59" t="s">
        <v>87</v>
      </c>
      <c r="U7" s="57" t="s">
        <v>86</v>
      </c>
      <c r="V7" s="58" t="s">
        <v>86</v>
      </c>
      <c r="W7" s="58" t="s">
        <v>87</v>
      </c>
      <c r="X7" s="59" t="s">
        <v>87</v>
      </c>
      <c r="Y7" s="60" t="s">
        <v>425</v>
      </c>
      <c r="Z7" s="60" t="s">
        <v>426</v>
      </c>
      <c r="AA7" s="60" t="s">
        <v>427</v>
      </c>
      <c r="AB7" s="60" t="s">
        <v>428</v>
      </c>
    </row>
    <row r="8" spans="1:28" ht="12.75" customHeight="1" x14ac:dyDescent="0.25">
      <c r="A8" s="50" t="s">
        <v>89</v>
      </c>
      <c r="B8" s="50" t="s">
        <v>90</v>
      </c>
      <c r="E8" s="61">
        <v>166507</v>
      </c>
      <c r="F8" s="62">
        <v>155930</v>
      </c>
      <c r="G8" s="62"/>
      <c r="H8" s="63"/>
      <c r="I8" s="64">
        <v>175682</v>
      </c>
      <c r="J8" s="65">
        <v>152772</v>
      </c>
      <c r="K8" s="66">
        <v>0.91751097551454297</v>
      </c>
      <c r="L8" s="67">
        <v>0.13759181295681264</v>
      </c>
      <c r="M8" s="64">
        <v>174475</v>
      </c>
      <c r="N8" s="65">
        <v>150721</v>
      </c>
      <c r="O8" s="66">
        <v>0.9665939844802155</v>
      </c>
      <c r="P8" s="67">
        <v>0.15233758737895209</v>
      </c>
      <c r="Q8" s="64">
        <v>177084</v>
      </c>
      <c r="R8" s="65">
        <v>154533</v>
      </c>
      <c r="S8" s="58"/>
      <c r="T8" s="59"/>
      <c r="U8" s="64">
        <v>185208</v>
      </c>
      <c r="V8" s="65">
        <v>159607</v>
      </c>
      <c r="W8" s="58"/>
      <c r="X8" s="59"/>
    </row>
    <row r="9" spans="1:28" ht="15" x14ac:dyDescent="0.25">
      <c r="E9" s="61"/>
      <c r="F9" s="62"/>
      <c r="G9" s="62"/>
      <c r="H9" s="63"/>
      <c r="I9" s="64"/>
      <c r="J9" s="65"/>
      <c r="K9" s="66"/>
      <c r="L9" s="67"/>
      <c r="M9" s="64"/>
      <c r="N9" s="65"/>
      <c r="O9" s="66"/>
      <c r="P9" s="67"/>
      <c r="Q9" s="64"/>
      <c r="R9" s="65"/>
      <c r="S9" s="58"/>
      <c r="T9" s="59"/>
      <c r="U9" s="64"/>
      <c r="V9" s="65"/>
      <c r="W9" s="58"/>
      <c r="X9" s="59"/>
    </row>
    <row r="10" spans="1:28" ht="15" x14ac:dyDescent="0.25">
      <c r="A10" s="50" t="s">
        <v>91</v>
      </c>
      <c r="B10" s="50" t="s">
        <v>92</v>
      </c>
      <c r="E10" s="61">
        <v>7327</v>
      </c>
      <c r="F10" s="62">
        <v>6816</v>
      </c>
      <c r="G10" s="62"/>
      <c r="H10" s="63"/>
      <c r="I10" s="64">
        <v>7830</v>
      </c>
      <c r="J10" s="65">
        <v>7024</v>
      </c>
      <c r="K10" s="66">
        <v>0.95864610345298207</v>
      </c>
      <c r="L10" s="67">
        <v>0.11000409444520268</v>
      </c>
      <c r="M10" s="64">
        <v>7770</v>
      </c>
      <c r="N10" s="65">
        <v>6888</v>
      </c>
      <c r="O10" s="66">
        <v>1.0105633802816902</v>
      </c>
      <c r="P10" s="67">
        <v>0.12940140845070422</v>
      </c>
      <c r="Q10" s="64">
        <v>7453</v>
      </c>
      <c r="R10" s="65">
        <v>6577</v>
      </c>
      <c r="S10" s="58"/>
      <c r="T10" s="59"/>
      <c r="U10" s="64">
        <v>7697</v>
      </c>
      <c r="V10" s="65">
        <v>6687</v>
      </c>
      <c r="W10" s="58"/>
      <c r="X10" s="59"/>
    </row>
    <row r="11" spans="1:28" ht="15" x14ac:dyDescent="0.25">
      <c r="A11" s="50" t="s">
        <v>93</v>
      </c>
      <c r="B11" s="50" t="s">
        <v>94</v>
      </c>
      <c r="E11" s="61">
        <v>21981</v>
      </c>
      <c r="F11" s="62">
        <v>20483</v>
      </c>
      <c r="G11" s="62"/>
      <c r="H11" s="63"/>
      <c r="I11" s="64">
        <v>23430</v>
      </c>
      <c r="J11" s="65">
        <v>20303</v>
      </c>
      <c r="K11" s="66">
        <v>0.92366134388790322</v>
      </c>
      <c r="L11" s="67">
        <v>0.1422592238751649</v>
      </c>
      <c r="M11" s="64">
        <v>22925</v>
      </c>
      <c r="N11" s="65">
        <v>19785</v>
      </c>
      <c r="O11" s="66">
        <v>0.96592296050383242</v>
      </c>
      <c r="P11" s="67">
        <v>0.15329785675926377</v>
      </c>
      <c r="Q11" s="64">
        <v>21833</v>
      </c>
      <c r="R11" s="65">
        <v>19358</v>
      </c>
      <c r="S11" s="58"/>
      <c r="T11" s="59"/>
      <c r="U11" s="64">
        <v>24451</v>
      </c>
      <c r="V11" s="65">
        <v>20789</v>
      </c>
      <c r="W11" s="58"/>
      <c r="X11" s="59"/>
    </row>
    <row r="12" spans="1:28" ht="15" x14ac:dyDescent="0.25">
      <c r="A12" s="50" t="s">
        <v>95</v>
      </c>
      <c r="B12" s="50" t="s">
        <v>96</v>
      </c>
      <c r="E12" s="61">
        <v>16397</v>
      </c>
      <c r="F12" s="62">
        <v>15337</v>
      </c>
      <c r="G12" s="62"/>
      <c r="H12" s="63"/>
      <c r="I12" s="64">
        <v>17194</v>
      </c>
      <c r="J12" s="65">
        <v>15217</v>
      </c>
      <c r="K12" s="66">
        <v>0.92803561627126918</v>
      </c>
      <c r="L12" s="67">
        <v>0.12057083612856011</v>
      </c>
      <c r="M12" s="64">
        <v>17220</v>
      </c>
      <c r="N12" s="65">
        <v>15028</v>
      </c>
      <c r="O12" s="66">
        <v>0.97985264393297256</v>
      </c>
      <c r="P12" s="67">
        <v>0.14292234465671252</v>
      </c>
      <c r="Q12" s="64">
        <v>18671</v>
      </c>
      <c r="R12" s="65">
        <v>16681</v>
      </c>
      <c r="S12" s="58"/>
      <c r="T12" s="59"/>
      <c r="U12" s="64">
        <v>17729</v>
      </c>
      <c r="V12" s="65">
        <v>15464</v>
      </c>
      <c r="W12" s="58"/>
      <c r="X12" s="59"/>
    </row>
    <row r="13" spans="1:28" ht="15" x14ac:dyDescent="0.25">
      <c r="A13" s="50" t="s">
        <v>97</v>
      </c>
      <c r="B13" s="50" t="s">
        <v>98</v>
      </c>
      <c r="E13" s="61">
        <v>13319</v>
      </c>
      <c r="F13" s="62">
        <v>12392</v>
      </c>
      <c r="G13" s="62"/>
      <c r="H13" s="63"/>
      <c r="I13" s="64">
        <v>13935</v>
      </c>
      <c r="J13" s="65">
        <v>12621</v>
      </c>
      <c r="K13" s="66">
        <v>0.94759366318792704</v>
      </c>
      <c r="L13" s="67">
        <v>9.8656055259403866E-2</v>
      </c>
      <c r="M13" s="64">
        <v>13710</v>
      </c>
      <c r="N13" s="65">
        <v>12188</v>
      </c>
      <c r="O13" s="66">
        <v>0.98353776630083922</v>
      </c>
      <c r="P13" s="67">
        <v>0.12282117495158167</v>
      </c>
      <c r="Q13" s="64">
        <v>14078</v>
      </c>
      <c r="R13" s="65">
        <v>12637</v>
      </c>
      <c r="S13" s="58"/>
      <c r="T13" s="59"/>
      <c r="U13" s="64">
        <v>14230</v>
      </c>
      <c r="V13" s="65">
        <v>13095</v>
      </c>
      <c r="W13" s="58"/>
      <c r="X13" s="59"/>
    </row>
    <row r="14" spans="1:28" ht="15" x14ac:dyDescent="0.25">
      <c r="A14" s="50" t="s">
        <v>99</v>
      </c>
      <c r="B14" s="50" t="s">
        <v>100</v>
      </c>
      <c r="E14" s="61">
        <v>17855</v>
      </c>
      <c r="F14" s="62">
        <v>16778</v>
      </c>
      <c r="G14" s="62"/>
      <c r="H14" s="63"/>
      <c r="I14" s="64">
        <v>17546</v>
      </c>
      <c r="J14" s="65">
        <v>15710</v>
      </c>
      <c r="K14" s="66">
        <v>0.87986558387006442</v>
      </c>
      <c r="L14" s="67">
        <v>0.10282833940072808</v>
      </c>
      <c r="M14" s="64">
        <v>17418</v>
      </c>
      <c r="N14" s="65">
        <v>15613</v>
      </c>
      <c r="O14" s="66">
        <v>0.9305638335916081</v>
      </c>
      <c r="P14" s="67">
        <v>0.107581356538324</v>
      </c>
      <c r="Q14" s="64">
        <v>17440</v>
      </c>
      <c r="R14" s="65">
        <v>15632</v>
      </c>
      <c r="S14" s="58"/>
      <c r="T14" s="59"/>
      <c r="U14" s="64">
        <v>17371</v>
      </c>
      <c r="V14" s="65">
        <v>15400</v>
      </c>
      <c r="W14" s="58"/>
      <c r="X14" s="59"/>
    </row>
    <row r="15" spans="1:28" ht="15" x14ac:dyDescent="0.25">
      <c r="A15" s="50" t="s">
        <v>101</v>
      </c>
      <c r="B15" s="50" t="s">
        <v>102</v>
      </c>
      <c r="E15" s="61">
        <v>18001</v>
      </c>
      <c r="F15" s="62">
        <v>16816</v>
      </c>
      <c r="G15" s="62"/>
      <c r="H15" s="63"/>
      <c r="I15" s="64">
        <v>18365</v>
      </c>
      <c r="J15" s="65">
        <v>16142</v>
      </c>
      <c r="K15" s="66">
        <v>0.89672795955780238</v>
      </c>
      <c r="L15" s="67">
        <v>0.12349313927004055</v>
      </c>
      <c r="M15" s="64">
        <v>18622</v>
      </c>
      <c r="N15" s="65">
        <v>16495</v>
      </c>
      <c r="O15" s="66">
        <v>0.9809110371075167</v>
      </c>
      <c r="P15" s="67">
        <v>0.12648667935299715</v>
      </c>
      <c r="Q15" s="64">
        <v>18244</v>
      </c>
      <c r="R15" s="65">
        <v>16422</v>
      </c>
      <c r="S15" s="58"/>
      <c r="T15" s="59"/>
      <c r="U15" s="64">
        <v>24398</v>
      </c>
      <c r="V15" s="65">
        <v>22312</v>
      </c>
      <c r="W15" s="58"/>
      <c r="X15" s="59"/>
    </row>
    <row r="16" spans="1:28" ht="15" x14ac:dyDescent="0.25">
      <c r="A16" s="50" t="s">
        <v>103</v>
      </c>
      <c r="B16" s="50" t="s">
        <v>104</v>
      </c>
      <c r="E16" s="61">
        <v>30938</v>
      </c>
      <c r="F16" s="62">
        <v>28884</v>
      </c>
      <c r="G16" s="62"/>
      <c r="H16" s="63"/>
      <c r="I16" s="64">
        <v>33906</v>
      </c>
      <c r="J16" s="65">
        <v>27529</v>
      </c>
      <c r="K16" s="66">
        <v>0.8898118818281725</v>
      </c>
      <c r="L16" s="67">
        <v>0.20612192126187859</v>
      </c>
      <c r="M16" s="64">
        <v>33980</v>
      </c>
      <c r="N16" s="65">
        <v>27391</v>
      </c>
      <c r="O16" s="66">
        <v>0.94831048331256063</v>
      </c>
      <c r="P16" s="67">
        <v>0.2281193740479158</v>
      </c>
      <c r="Q16" s="64">
        <v>35430</v>
      </c>
      <c r="R16" s="65">
        <v>28277</v>
      </c>
      <c r="S16" s="58"/>
      <c r="T16" s="59"/>
      <c r="U16" s="64">
        <v>34764</v>
      </c>
      <c r="V16" s="65">
        <v>26775</v>
      </c>
      <c r="W16" s="58"/>
      <c r="X16" s="59"/>
    </row>
    <row r="17" spans="1:24" ht="15" x14ac:dyDescent="0.25">
      <c r="A17" s="50" t="s">
        <v>105</v>
      </c>
      <c r="B17" s="50" t="s">
        <v>106</v>
      </c>
      <c r="E17" s="61">
        <v>12898</v>
      </c>
      <c r="F17" s="62">
        <v>11961</v>
      </c>
      <c r="G17" s="62"/>
      <c r="H17" s="63"/>
      <c r="I17" s="64">
        <v>13367</v>
      </c>
      <c r="J17" s="65">
        <v>11825</v>
      </c>
      <c r="K17" s="66">
        <v>0.91680880756706462</v>
      </c>
      <c r="L17" s="67">
        <v>0.11955341913474957</v>
      </c>
      <c r="M17" s="64">
        <v>12861</v>
      </c>
      <c r="N17" s="65">
        <v>11223</v>
      </c>
      <c r="O17" s="66">
        <v>0.93829947328818664</v>
      </c>
      <c r="P17" s="67">
        <v>0.13694507148231752</v>
      </c>
      <c r="Q17" s="64">
        <v>13313</v>
      </c>
      <c r="R17" s="65">
        <v>11706</v>
      </c>
      <c r="S17" s="58"/>
      <c r="T17" s="59"/>
      <c r="U17" s="64">
        <v>13532</v>
      </c>
      <c r="V17" s="65">
        <v>11866</v>
      </c>
      <c r="W17" s="58"/>
      <c r="X17" s="59"/>
    </row>
    <row r="18" spans="1:24" ht="15" x14ac:dyDescent="0.25">
      <c r="A18" s="50" t="s">
        <v>107</v>
      </c>
      <c r="B18" s="50" t="s">
        <v>108</v>
      </c>
      <c r="E18" s="61">
        <v>13166</v>
      </c>
      <c r="F18" s="62">
        <v>12377</v>
      </c>
      <c r="G18" s="62"/>
      <c r="H18" s="63"/>
      <c r="I18" s="64">
        <v>13969</v>
      </c>
      <c r="J18" s="65">
        <v>12157</v>
      </c>
      <c r="K18" s="66">
        <v>0.92336320826370955</v>
      </c>
      <c r="L18" s="67">
        <v>0.13762722163147501</v>
      </c>
      <c r="M18" s="64">
        <v>13788</v>
      </c>
      <c r="N18" s="65">
        <v>11912</v>
      </c>
      <c r="O18" s="66">
        <v>0.96243031429263959</v>
      </c>
      <c r="P18" s="67">
        <v>0.15157146319786702</v>
      </c>
      <c r="Q18" s="64">
        <v>14104</v>
      </c>
      <c r="R18" s="65">
        <v>12673</v>
      </c>
      <c r="S18" s="58"/>
      <c r="T18" s="59"/>
      <c r="U18" s="64">
        <v>14281</v>
      </c>
      <c r="V18" s="65">
        <v>12679</v>
      </c>
      <c r="W18" s="58"/>
      <c r="X18" s="59"/>
    </row>
    <row r="19" spans="1:24" ht="15" x14ac:dyDescent="0.25">
      <c r="A19" s="50" t="s">
        <v>109</v>
      </c>
      <c r="B19" s="50" t="s">
        <v>110</v>
      </c>
      <c r="E19" s="61">
        <v>14625</v>
      </c>
      <c r="F19" s="62">
        <v>14086</v>
      </c>
      <c r="G19" s="62"/>
      <c r="H19" s="63"/>
      <c r="I19" s="64">
        <v>16140</v>
      </c>
      <c r="J19" s="65">
        <v>14244</v>
      </c>
      <c r="K19" s="66">
        <v>0.97394871794871796</v>
      </c>
      <c r="L19" s="67">
        <v>0.12964102564102564</v>
      </c>
      <c r="M19" s="64">
        <v>16181</v>
      </c>
      <c r="N19" s="65">
        <v>14198</v>
      </c>
      <c r="O19" s="66">
        <v>1.0079511571773392</v>
      </c>
      <c r="P19" s="67">
        <v>0.14077807752378249</v>
      </c>
      <c r="Q19" s="64">
        <v>16518</v>
      </c>
      <c r="R19" s="65">
        <v>14570</v>
      </c>
      <c r="S19" s="58"/>
      <c r="T19" s="59"/>
      <c r="U19" s="64">
        <v>16755</v>
      </c>
      <c r="V19" s="65">
        <v>14540</v>
      </c>
      <c r="W19" s="58"/>
      <c r="X19" s="59"/>
    </row>
    <row r="20" spans="1:24" ht="15" x14ac:dyDescent="0.25">
      <c r="E20" s="61"/>
      <c r="F20" s="62"/>
      <c r="G20" s="62"/>
      <c r="H20" s="63"/>
      <c r="I20" s="57"/>
      <c r="J20" s="58"/>
      <c r="K20" s="68"/>
      <c r="L20" s="69"/>
      <c r="M20" s="57"/>
      <c r="N20" s="58"/>
      <c r="O20" s="68"/>
      <c r="P20" s="69"/>
      <c r="Q20" s="57"/>
      <c r="R20" s="58"/>
      <c r="S20" s="58"/>
      <c r="T20" s="59"/>
      <c r="U20" s="57"/>
      <c r="V20" s="58"/>
      <c r="W20" s="58"/>
      <c r="X20" s="59"/>
    </row>
    <row r="21" spans="1:24" ht="15" x14ac:dyDescent="0.25">
      <c r="A21" s="50" t="s">
        <v>111</v>
      </c>
      <c r="B21" s="50" t="s">
        <v>112</v>
      </c>
      <c r="C21" s="50" t="s">
        <v>91</v>
      </c>
      <c r="D21" s="50" t="s">
        <v>92</v>
      </c>
      <c r="E21" s="61">
        <v>1306</v>
      </c>
      <c r="F21" s="62">
        <v>1242</v>
      </c>
      <c r="G21" s="62"/>
      <c r="H21" s="63"/>
      <c r="I21" s="53">
        <v>1474</v>
      </c>
      <c r="J21" s="52">
        <v>1301</v>
      </c>
      <c r="K21" s="70">
        <v>0.9961715160796325</v>
      </c>
      <c r="L21" s="71">
        <v>0.13246554364471669</v>
      </c>
      <c r="M21" s="53">
        <v>1502</v>
      </c>
      <c r="N21" s="52">
        <v>1327</v>
      </c>
      <c r="O21" s="70">
        <v>1.068438003220612</v>
      </c>
      <c r="P21" s="71">
        <v>0.14090177133655393</v>
      </c>
      <c r="Q21" s="53">
        <v>1361</v>
      </c>
      <c r="R21" s="52">
        <v>1215</v>
      </c>
      <c r="S21" s="52"/>
      <c r="T21" s="54"/>
      <c r="U21" s="53">
        <v>1503</v>
      </c>
      <c r="V21" s="52">
        <v>1326</v>
      </c>
      <c r="W21" s="52"/>
      <c r="X21" s="54"/>
    </row>
    <row r="22" spans="1:24" ht="15" x14ac:dyDescent="0.25">
      <c r="A22" s="50" t="s">
        <v>113</v>
      </c>
      <c r="B22" s="50" t="s">
        <v>114</v>
      </c>
      <c r="C22" s="50" t="s">
        <v>91</v>
      </c>
      <c r="D22" s="50" t="s">
        <v>92</v>
      </c>
      <c r="E22" s="61">
        <v>334</v>
      </c>
      <c r="F22" s="62">
        <v>291</v>
      </c>
      <c r="G22" s="62"/>
      <c r="H22" s="63"/>
      <c r="I22" s="53">
        <v>359</v>
      </c>
      <c r="J22" s="52">
        <v>297</v>
      </c>
      <c r="K22" s="70">
        <v>0.8892215568862275</v>
      </c>
      <c r="L22" s="71">
        <v>0.18562874251497005</v>
      </c>
      <c r="M22" s="53">
        <v>331</v>
      </c>
      <c r="N22" s="52">
        <v>271</v>
      </c>
      <c r="O22" s="70">
        <v>0.93127147766323026</v>
      </c>
      <c r="P22" s="71">
        <v>0.20618556701030927</v>
      </c>
      <c r="Q22" s="53">
        <v>359</v>
      </c>
      <c r="R22" s="52">
        <v>307</v>
      </c>
      <c r="S22" s="52"/>
      <c r="T22" s="54"/>
      <c r="U22" s="53">
        <v>348</v>
      </c>
      <c r="V22" s="52">
        <v>296</v>
      </c>
      <c r="W22" s="52"/>
      <c r="X22" s="54"/>
    </row>
    <row r="23" spans="1:24" ht="15" x14ac:dyDescent="0.25">
      <c r="A23" s="50" t="s">
        <v>115</v>
      </c>
      <c r="B23" s="50" t="s">
        <v>116</v>
      </c>
      <c r="C23" s="50" t="s">
        <v>91</v>
      </c>
      <c r="D23" s="50" t="s">
        <v>92</v>
      </c>
      <c r="E23" s="61">
        <v>627</v>
      </c>
      <c r="F23" s="62">
        <v>573</v>
      </c>
      <c r="G23" s="62"/>
      <c r="H23" s="63"/>
      <c r="I23" s="53">
        <v>592</v>
      </c>
      <c r="J23" s="52">
        <v>540</v>
      </c>
      <c r="K23" s="70">
        <v>0.86124401913875603</v>
      </c>
      <c r="L23" s="71">
        <v>8.2934609250398722E-2</v>
      </c>
      <c r="M23" s="53">
        <v>516</v>
      </c>
      <c r="N23" s="52">
        <v>455</v>
      </c>
      <c r="O23" s="70">
        <v>0.79406631762652702</v>
      </c>
      <c r="P23" s="71">
        <v>0.10645724258289703</v>
      </c>
      <c r="Q23" s="53">
        <v>454</v>
      </c>
      <c r="R23" s="52">
        <v>346</v>
      </c>
      <c r="S23" s="52"/>
      <c r="T23" s="54"/>
      <c r="U23" s="53">
        <v>535</v>
      </c>
      <c r="V23" s="52">
        <v>413</v>
      </c>
      <c r="W23" s="52"/>
      <c r="X23" s="54"/>
    </row>
    <row r="24" spans="1:24" ht="15" x14ac:dyDescent="0.25">
      <c r="A24" s="50" t="s">
        <v>117</v>
      </c>
      <c r="B24" s="50" t="s">
        <v>118</v>
      </c>
      <c r="C24" s="50" t="s">
        <v>91</v>
      </c>
      <c r="D24" s="50" t="s">
        <v>92</v>
      </c>
      <c r="E24" s="61">
        <v>276</v>
      </c>
      <c r="F24" s="62">
        <v>226</v>
      </c>
      <c r="G24" s="62"/>
      <c r="H24" s="63"/>
      <c r="I24" s="53">
        <v>259</v>
      </c>
      <c r="J24" s="52">
        <v>242</v>
      </c>
      <c r="K24" s="70">
        <v>0.87681159420289856</v>
      </c>
      <c r="L24" s="71">
        <v>6.1594202898550728E-2</v>
      </c>
      <c r="M24" s="53">
        <v>199</v>
      </c>
      <c r="N24" s="52">
        <v>182</v>
      </c>
      <c r="O24" s="70">
        <v>0.80530973451327437</v>
      </c>
      <c r="P24" s="71">
        <v>7.5221238938053103E-2</v>
      </c>
      <c r="Q24" s="53">
        <v>193</v>
      </c>
      <c r="R24" s="52">
        <v>173</v>
      </c>
      <c r="S24" s="52"/>
      <c r="T24" s="54"/>
      <c r="U24" s="53">
        <v>218</v>
      </c>
      <c r="V24" s="52">
        <v>204</v>
      </c>
      <c r="W24" s="52"/>
      <c r="X24" s="54"/>
    </row>
    <row r="25" spans="1:24" ht="15" x14ac:dyDescent="0.25">
      <c r="A25" s="50" t="s">
        <v>119</v>
      </c>
      <c r="B25" s="50" t="s">
        <v>120</v>
      </c>
      <c r="C25" s="50" t="s">
        <v>91</v>
      </c>
      <c r="D25" s="50" t="s">
        <v>92</v>
      </c>
      <c r="E25" s="61">
        <v>573</v>
      </c>
      <c r="F25" s="62">
        <v>481</v>
      </c>
      <c r="G25" s="62"/>
      <c r="H25" s="63"/>
      <c r="I25" s="53">
        <v>595</v>
      </c>
      <c r="J25" s="52">
        <v>561</v>
      </c>
      <c r="K25" s="70">
        <v>0.97905759162303663</v>
      </c>
      <c r="L25" s="71">
        <v>5.9336823734729496E-2</v>
      </c>
      <c r="M25" s="53">
        <v>564</v>
      </c>
      <c r="N25" s="52">
        <v>497</v>
      </c>
      <c r="O25" s="70">
        <v>1.0332640332640333</v>
      </c>
      <c r="P25" s="71">
        <v>0.1392931392931393</v>
      </c>
      <c r="Q25" s="53">
        <v>577</v>
      </c>
      <c r="R25" s="52">
        <v>503</v>
      </c>
      <c r="S25" s="52"/>
      <c r="T25" s="54"/>
      <c r="U25" s="53">
        <v>566</v>
      </c>
      <c r="V25" s="52">
        <v>466</v>
      </c>
      <c r="W25" s="52"/>
      <c r="X25" s="54"/>
    </row>
    <row r="26" spans="1:24" ht="15" x14ac:dyDescent="0.25">
      <c r="A26" s="50" t="s">
        <v>121</v>
      </c>
      <c r="B26" s="50" t="s">
        <v>122</v>
      </c>
      <c r="C26" s="50" t="s">
        <v>91</v>
      </c>
      <c r="D26" s="50" t="s">
        <v>92</v>
      </c>
      <c r="E26" s="61">
        <v>807</v>
      </c>
      <c r="F26" s="62">
        <v>798</v>
      </c>
      <c r="G26" s="62"/>
      <c r="H26" s="63"/>
      <c r="I26" s="53">
        <v>890</v>
      </c>
      <c r="J26" s="52">
        <v>746</v>
      </c>
      <c r="K26" s="70">
        <v>0.92441140024783153</v>
      </c>
      <c r="L26" s="71">
        <v>0.17843866171003717</v>
      </c>
      <c r="M26" s="53">
        <v>939</v>
      </c>
      <c r="N26" s="52">
        <v>799</v>
      </c>
      <c r="O26" s="70">
        <v>1.0012531328320802</v>
      </c>
      <c r="P26" s="71">
        <v>0.17543859649122806</v>
      </c>
      <c r="Q26" s="53">
        <v>953</v>
      </c>
      <c r="R26" s="52">
        <v>834</v>
      </c>
      <c r="S26" s="52"/>
      <c r="T26" s="54"/>
      <c r="U26" s="53">
        <v>968</v>
      </c>
      <c r="V26" s="52">
        <v>857</v>
      </c>
      <c r="W26" s="52"/>
      <c r="X26" s="54"/>
    </row>
    <row r="27" spans="1:24" ht="15" x14ac:dyDescent="0.25">
      <c r="A27" s="50" t="s">
        <v>123</v>
      </c>
      <c r="B27" s="50" t="s">
        <v>124</v>
      </c>
      <c r="C27" s="50" t="s">
        <v>91</v>
      </c>
      <c r="D27" s="50" t="s">
        <v>92</v>
      </c>
      <c r="E27" s="61">
        <v>618</v>
      </c>
      <c r="F27" s="62">
        <v>531</v>
      </c>
      <c r="G27" s="62"/>
      <c r="H27" s="63"/>
      <c r="I27" s="53">
        <v>590</v>
      </c>
      <c r="J27" s="52">
        <v>547</v>
      </c>
      <c r="K27" s="70">
        <v>0.88511326860841422</v>
      </c>
      <c r="L27" s="71">
        <v>6.9579288025889974E-2</v>
      </c>
      <c r="M27" s="53">
        <v>575</v>
      </c>
      <c r="N27" s="52">
        <v>528</v>
      </c>
      <c r="O27" s="70">
        <v>0.99435028248587576</v>
      </c>
      <c r="P27" s="71">
        <v>8.851224105461393E-2</v>
      </c>
      <c r="Q27" s="53">
        <v>548</v>
      </c>
      <c r="R27" s="52">
        <v>517</v>
      </c>
      <c r="S27" s="52"/>
      <c r="T27" s="54"/>
      <c r="U27" s="53">
        <v>652</v>
      </c>
      <c r="V27" s="52">
        <v>589</v>
      </c>
      <c r="W27" s="52"/>
      <c r="X27" s="54"/>
    </row>
    <row r="28" spans="1:24" ht="15" x14ac:dyDescent="0.25">
      <c r="A28" s="50" t="s">
        <v>125</v>
      </c>
      <c r="B28" s="50" t="s">
        <v>126</v>
      </c>
      <c r="C28" s="50" t="s">
        <v>91</v>
      </c>
      <c r="D28" s="50" t="s">
        <v>92</v>
      </c>
      <c r="E28" s="61">
        <v>718</v>
      </c>
      <c r="F28" s="62">
        <v>652</v>
      </c>
      <c r="G28" s="62"/>
      <c r="H28" s="63"/>
      <c r="I28" s="53">
        <v>769</v>
      </c>
      <c r="J28" s="52">
        <v>684</v>
      </c>
      <c r="K28" s="70">
        <v>0.9526462395543176</v>
      </c>
      <c r="L28" s="71">
        <v>0.11838440111420613</v>
      </c>
      <c r="M28" s="53">
        <v>731</v>
      </c>
      <c r="N28" s="52">
        <v>649</v>
      </c>
      <c r="O28" s="70">
        <v>0.995398773006135</v>
      </c>
      <c r="P28" s="71">
        <v>0.12576687116564417</v>
      </c>
      <c r="Q28" s="53">
        <v>751</v>
      </c>
      <c r="R28" s="52">
        <v>679</v>
      </c>
      <c r="S28" s="52"/>
      <c r="T28" s="54"/>
      <c r="U28" s="53">
        <v>804</v>
      </c>
      <c r="V28" s="52">
        <v>718</v>
      </c>
      <c r="W28" s="52"/>
      <c r="X28" s="54"/>
    </row>
    <row r="29" spans="1:24" ht="15" x14ac:dyDescent="0.25">
      <c r="A29" s="50" t="s">
        <v>127</v>
      </c>
      <c r="B29" s="50" t="s">
        <v>128</v>
      </c>
      <c r="C29" s="50" t="s">
        <v>91</v>
      </c>
      <c r="D29" s="50" t="s">
        <v>92</v>
      </c>
      <c r="E29" s="61">
        <v>379</v>
      </c>
      <c r="F29" s="62">
        <v>375</v>
      </c>
      <c r="G29" s="62"/>
      <c r="H29" s="63"/>
      <c r="I29" s="53">
        <v>437</v>
      </c>
      <c r="J29" s="52">
        <v>421</v>
      </c>
      <c r="K29" s="70">
        <v>1.1108179419525066</v>
      </c>
      <c r="L29" s="71">
        <v>4.221635883905013E-2</v>
      </c>
      <c r="M29" s="53">
        <v>413</v>
      </c>
      <c r="N29" s="52">
        <v>371</v>
      </c>
      <c r="O29" s="70">
        <v>0.98933333333333329</v>
      </c>
      <c r="P29" s="71">
        <v>0.112</v>
      </c>
      <c r="Q29" s="53">
        <v>365</v>
      </c>
      <c r="R29" s="52">
        <v>334</v>
      </c>
      <c r="S29" s="52"/>
      <c r="T29" s="54"/>
      <c r="U29" s="53">
        <v>421</v>
      </c>
      <c r="V29" s="52">
        <v>373</v>
      </c>
      <c r="W29" s="52"/>
      <c r="X29" s="54"/>
    </row>
    <row r="30" spans="1:24" ht="15" x14ac:dyDescent="0.25">
      <c r="A30" s="50" t="s">
        <v>129</v>
      </c>
      <c r="B30" s="50" t="s">
        <v>130</v>
      </c>
      <c r="C30" s="50" t="s">
        <v>91</v>
      </c>
      <c r="D30" s="50" t="s">
        <v>92</v>
      </c>
      <c r="E30" s="61">
        <v>408</v>
      </c>
      <c r="F30" s="62">
        <v>389</v>
      </c>
      <c r="G30" s="62"/>
      <c r="H30" s="63"/>
      <c r="I30" s="53">
        <v>423</v>
      </c>
      <c r="J30" s="52">
        <v>378</v>
      </c>
      <c r="K30" s="70">
        <v>0.92647058823529416</v>
      </c>
      <c r="L30" s="71">
        <v>0.11029411764705882</v>
      </c>
      <c r="M30" s="53">
        <v>367</v>
      </c>
      <c r="N30" s="52">
        <v>331</v>
      </c>
      <c r="O30" s="70">
        <v>0.85089974293059123</v>
      </c>
      <c r="P30" s="71">
        <v>9.2544987146529561E-2</v>
      </c>
      <c r="Q30" s="53">
        <v>434</v>
      </c>
      <c r="R30" s="52">
        <v>375</v>
      </c>
      <c r="S30" s="52"/>
      <c r="T30" s="54"/>
      <c r="U30" s="53">
        <v>410</v>
      </c>
      <c r="V30" s="52">
        <v>352</v>
      </c>
      <c r="W30" s="52"/>
      <c r="X30" s="54"/>
    </row>
    <row r="31" spans="1:24" ht="15" x14ac:dyDescent="0.25">
      <c r="A31" s="50" t="s">
        <v>131</v>
      </c>
      <c r="B31" s="50" t="s">
        <v>132</v>
      </c>
      <c r="C31" s="50" t="s">
        <v>91</v>
      </c>
      <c r="D31" s="50" t="s">
        <v>92</v>
      </c>
      <c r="E31" s="61">
        <v>564</v>
      </c>
      <c r="F31" s="62">
        <v>588</v>
      </c>
      <c r="G31" s="62"/>
      <c r="H31" s="63"/>
      <c r="I31" s="53">
        <v>705</v>
      </c>
      <c r="J31" s="52">
        <v>653</v>
      </c>
      <c r="K31" s="70">
        <v>1.1578014184397163</v>
      </c>
      <c r="L31" s="71">
        <v>9.2198581560283682E-2</v>
      </c>
      <c r="M31" s="53">
        <v>924</v>
      </c>
      <c r="N31" s="52">
        <v>852</v>
      </c>
      <c r="O31" s="70">
        <v>1.4489795918367347</v>
      </c>
      <c r="P31" s="71">
        <v>0.12244897959183673</v>
      </c>
      <c r="Q31" s="53">
        <v>755</v>
      </c>
      <c r="R31" s="52">
        <v>701</v>
      </c>
      <c r="S31" s="52"/>
      <c r="T31" s="54"/>
      <c r="U31" s="53">
        <v>590</v>
      </c>
      <c r="V31" s="52">
        <v>528</v>
      </c>
      <c r="W31" s="52"/>
      <c r="X31" s="54"/>
    </row>
    <row r="32" spans="1:24" ht="15" x14ac:dyDescent="0.25">
      <c r="A32" s="50" t="s">
        <v>133</v>
      </c>
      <c r="B32" s="50" t="s">
        <v>134</v>
      </c>
      <c r="C32" s="50" t="s">
        <v>91</v>
      </c>
      <c r="D32" s="50" t="s">
        <v>92</v>
      </c>
      <c r="E32" s="61">
        <v>717</v>
      </c>
      <c r="F32" s="62">
        <v>670</v>
      </c>
      <c r="G32" s="62"/>
      <c r="H32" s="63"/>
      <c r="I32" s="53">
        <v>737</v>
      </c>
      <c r="J32" s="52">
        <v>654</v>
      </c>
      <c r="K32" s="70">
        <v>0.91213389121338917</v>
      </c>
      <c r="L32" s="71">
        <v>0.11576011157601115</v>
      </c>
      <c r="M32" s="53">
        <v>709</v>
      </c>
      <c r="N32" s="52">
        <v>626</v>
      </c>
      <c r="O32" s="70">
        <v>0.93432835820895521</v>
      </c>
      <c r="P32" s="71">
        <v>0.12388059701492538</v>
      </c>
      <c r="Q32" s="53">
        <v>703</v>
      </c>
      <c r="R32" s="52">
        <v>593</v>
      </c>
      <c r="S32" s="52"/>
      <c r="T32" s="54"/>
      <c r="U32" s="53">
        <v>682</v>
      </c>
      <c r="V32" s="52">
        <v>565</v>
      </c>
      <c r="W32" s="52"/>
      <c r="X32" s="54"/>
    </row>
    <row r="33" spans="1:24" ht="15" x14ac:dyDescent="0.25">
      <c r="A33" s="50" t="s">
        <v>135</v>
      </c>
      <c r="B33" s="50" t="s">
        <v>136</v>
      </c>
      <c r="C33" s="50" t="s">
        <v>93</v>
      </c>
      <c r="D33" s="50" t="s">
        <v>94</v>
      </c>
      <c r="E33" s="61">
        <v>916</v>
      </c>
      <c r="F33" s="62">
        <v>787</v>
      </c>
      <c r="G33" s="62"/>
      <c r="H33" s="63"/>
      <c r="I33" s="53">
        <v>1034</v>
      </c>
      <c r="J33" s="52">
        <v>922</v>
      </c>
      <c r="K33" s="70">
        <v>1.0065502183406114</v>
      </c>
      <c r="L33" s="71">
        <v>0.1222707423580786</v>
      </c>
      <c r="M33" s="53">
        <v>887</v>
      </c>
      <c r="N33" s="52">
        <v>772</v>
      </c>
      <c r="O33" s="70">
        <v>0.98094027954256668</v>
      </c>
      <c r="P33" s="71">
        <v>0.14612452350698857</v>
      </c>
      <c r="Q33" s="53">
        <v>892</v>
      </c>
      <c r="R33" s="52">
        <v>793</v>
      </c>
      <c r="S33" s="52"/>
      <c r="T33" s="54"/>
      <c r="U33" s="53">
        <v>1074</v>
      </c>
      <c r="V33" s="52">
        <v>912</v>
      </c>
      <c r="W33" s="52"/>
      <c r="X33" s="54"/>
    </row>
    <row r="34" spans="1:24" ht="15" x14ac:dyDescent="0.25">
      <c r="A34" s="50" t="s">
        <v>137</v>
      </c>
      <c r="B34" s="50" t="s">
        <v>138</v>
      </c>
      <c r="C34" s="50" t="s">
        <v>93</v>
      </c>
      <c r="D34" s="50" t="s">
        <v>94</v>
      </c>
      <c r="E34" s="61">
        <v>582</v>
      </c>
      <c r="F34" s="62">
        <v>577</v>
      </c>
      <c r="G34" s="62"/>
      <c r="H34" s="63"/>
      <c r="I34" s="53">
        <v>631</v>
      </c>
      <c r="J34" s="52">
        <v>535</v>
      </c>
      <c r="K34" s="70">
        <v>0.91924398625429549</v>
      </c>
      <c r="L34" s="71">
        <v>0.16494845360824742</v>
      </c>
      <c r="M34" s="53">
        <v>635</v>
      </c>
      <c r="N34" s="52">
        <v>533</v>
      </c>
      <c r="O34" s="70">
        <v>0.9237435008665511</v>
      </c>
      <c r="P34" s="71">
        <v>0.17677642980935876</v>
      </c>
      <c r="Q34" s="53">
        <v>632</v>
      </c>
      <c r="R34" s="52">
        <v>564</v>
      </c>
      <c r="S34" s="52"/>
      <c r="T34" s="54"/>
      <c r="U34" s="53">
        <v>633</v>
      </c>
      <c r="V34" s="52">
        <v>556</v>
      </c>
      <c r="W34" s="52"/>
      <c r="X34" s="54"/>
    </row>
    <row r="35" spans="1:24" ht="15" x14ac:dyDescent="0.25">
      <c r="A35" s="50" t="s">
        <v>139</v>
      </c>
      <c r="B35" s="50" t="s">
        <v>140</v>
      </c>
      <c r="C35" s="50" t="s">
        <v>93</v>
      </c>
      <c r="D35" s="50" t="s">
        <v>94</v>
      </c>
      <c r="E35" s="61">
        <v>431</v>
      </c>
      <c r="F35" s="62">
        <v>396</v>
      </c>
      <c r="G35" s="62"/>
      <c r="H35" s="63"/>
      <c r="I35" s="53">
        <v>479</v>
      </c>
      <c r="J35" s="52">
        <v>461</v>
      </c>
      <c r="K35" s="70">
        <v>1.0696055684454757</v>
      </c>
      <c r="L35" s="71">
        <v>4.1763341067285381E-2</v>
      </c>
      <c r="M35" s="53">
        <v>504</v>
      </c>
      <c r="N35" s="52">
        <v>481</v>
      </c>
      <c r="O35" s="70">
        <v>1.2146464646464648</v>
      </c>
      <c r="P35" s="71">
        <v>5.808080808080808E-2</v>
      </c>
      <c r="Q35" s="53">
        <v>442</v>
      </c>
      <c r="R35" s="52">
        <v>428</v>
      </c>
      <c r="S35" s="52"/>
      <c r="T35" s="54"/>
      <c r="U35" s="53">
        <v>475</v>
      </c>
      <c r="V35" s="52">
        <v>408</v>
      </c>
      <c r="W35" s="52"/>
      <c r="X35" s="54"/>
    </row>
    <row r="36" spans="1:24" ht="15" x14ac:dyDescent="0.25">
      <c r="A36" s="50" t="s">
        <v>141</v>
      </c>
      <c r="B36" s="50" t="s">
        <v>142</v>
      </c>
      <c r="C36" s="50" t="s">
        <v>93</v>
      </c>
      <c r="D36" s="50" t="s">
        <v>94</v>
      </c>
      <c r="E36" s="61">
        <v>960</v>
      </c>
      <c r="F36" s="62">
        <v>907</v>
      </c>
      <c r="G36" s="62"/>
      <c r="H36" s="63"/>
      <c r="I36" s="53">
        <v>1068</v>
      </c>
      <c r="J36" s="52">
        <v>979</v>
      </c>
      <c r="K36" s="70">
        <v>1.0197916666666667</v>
      </c>
      <c r="L36" s="71">
        <v>9.2708333333333337E-2</v>
      </c>
      <c r="M36" s="53">
        <v>879</v>
      </c>
      <c r="N36" s="52">
        <v>824</v>
      </c>
      <c r="O36" s="70">
        <v>0.90848952590959209</v>
      </c>
      <c r="P36" s="71">
        <v>6.0639470782800443E-2</v>
      </c>
      <c r="Q36" s="53">
        <v>910</v>
      </c>
      <c r="R36" s="52">
        <v>841</v>
      </c>
      <c r="S36" s="52"/>
      <c r="T36" s="54"/>
      <c r="U36" s="53">
        <v>1035</v>
      </c>
      <c r="V36" s="52">
        <v>853</v>
      </c>
      <c r="W36" s="52"/>
      <c r="X36" s="54"/>
    </row>
    <row r="37" spans="1:24" ht="15" x14ac:dyDescent="0.25">
      <c r="A37" s="50" t="s">
        <v>143</v>
      </c>
      <c r="B37" s="50" t="s">
        <v>144</v>
      </c>
      <c r="C37" s="50" t="s">
        <v>93</v>
      </c>
      <c r="D37" s="50" t="s">
        <v>94</v>
      </c>
      <c r="E37" s="61">
        <v>630</v>
      </c>
      <c r="F37" s="62">
        <v>619</v>
      </c>
      <c r="G37" s="62"/>
      <c r="H37" s="63"/>
      <c r="I37" s="53">
        <v>689</v>
      </c>
      <c r="J37" s="52">
        <v>596</v>
      </c>
      <c r="K37" s="70">
        <v>0.946031746031746</v>
      </c>
      <c r="L37" s="71">
        <v>0.14761904761904762</v>
      </c>
      <c r="M37" s="53">
        <v>703</v>
      </c>
      <c r="N37" s="52">
        <v>613</v>
      </c>
      <c r="O37" s="70">
        <v>0.99030694668820674</v>
      </c>
      <c r="P37" s="71">
        <v>0.14539579967689822</v>
      </c>
      <c r="Q37" s="53">
        <v>597</v>
      </c>
      <c r="R37" s="52">
        <v>527</v>
      </c>
      <c r="S37" s="52"/>
      <c r="T37" s="54"/>
      <c r="U37" s="53">
        <v>649</v>
      </c>
      <c r="V37" s="52">
        <v>508</v>
      </c>
      <c r="W37" s="52"/>
      <c r="X37" s="54"/>
    </row>
    <row r="38" spans="1:24" ht="15" x14ac:dyDescent="0.25">
      <c r="A38" s="50" t="s">
        <v>145</v>
      </c>
      <c r="B38" s="50" t="s">
        <v>146</v>
      </c>
      <c r="C38" s="50" t="s">
        <v>93</v>
      </c>
      <c r="D38" s="50" t="s">
        <v>94</v>
      </c>
      <c r="E38" s="61">
        <v>1265</v>
      </c>
      <c r="F38" s="62">
        <v>1098</v>
      </c>
      <c r="G38" s="62"/>
      <c r="H38" s="63"/>
      <c r="I38" s="53">
        <v>1394</v>
      </c>
      <c r="J38" s="52">
        <v>1288</v>
      </c>
      <c r="K38" s="70">
        <v>1.0181818181818181</v>
      </c>
      <c r="L38" s="71">
        <v>8.3794466403162057E-2</v>
      </c>
      <c r="M38" s="53">
        <v>1230</v>
      </c>
      <c r="N38" s="52">
        <v>1157</v>
      </c>
      <c r="O38" s="70">
        <v>1.0537340619307833</v>
      </c>
      <c r="P38" s="71">
        <v>6.6484517304189431E-2</v>
      </c>
      <c r="Q38" s="53">
        <v>1324</v>
      </c>
      <c r="R38" s="52">
        <v>1255</v>
      </c>
      <c r="S38" s="52"/>
      <c r="T38" s="54"/>
      <c r="U38" s="53">
        <v>1509</v>
      </c>
      <c r="V38" s="52">
        <v>1408</v>
      </c>
      <c r="W38" s="52"/>
      <c r="X38" s="54"/>
    </row>
    <row r="39" spans="1:24" ht="15" x14ac:dyDescent="0.25">
      <c r="A39" s="50" t="s">
        <v>147</v>
      </c>
      <c r="B39" s="50" t="s">
        <v>148</v>
      </c>
      <c r="C39" s="50" t="s">
        <v>93</v>
      </c>
      <c r="D39" s="50" t="s">
        <v>94</v>
      </c>
      <c r="E39" s="61">
        <v>1335</v>
      </c>
      <c r="F39" s="62">
        <v>1209</v>
      </c>
      <c r="G39" s="62"/>
      <c r="H39" s="63"/>
      <c r="I39" s="53">
        <v>1428</v>
      </c>
      <c r="J39" s="52">
        <v>1308</v>
      </c>
      <c r="K39" s="70">
        <v>0.97977528089887644</v>
      </c>
      <c r="L39" s="71">
        <v>8.98876404494382E-2</v>
      </c>
      <c r="M39" s="53">
        <v>1367</v>
      </c>
      <c r="N39" s="52">
        <v>1231</v>
      </c>
      <c r="O39" s="70">
        <v>1.0181968569065343</v>
      </c>
      <c r="P39" s="71">
        <v>0.11248966087675766</v>
      </c>
      <c r="Q39" s="53">
        <v>1333</v>
      </c>
      <c r="R39" s="52">
        <v>1190</v>
      </c>
      <c r="S39" s="52"/>
      <c r="T39" s="54"/>
      <c r="U39" s="53">
        <v>1467</v>
      </c>
      <c r="V39" s="52">
        <v>1302</v>
      </c>
      <c r="W39" s="52"/>
      <c r="X39" s="54"/>
    </row>
    <row r="40" spans="1:24" ht="15" x14ac:dyDescent="0.25">
      <c r="A40" s="50" t="s">
        <v>149</v>
      </c>
      <c r="B40" s="50" t="s">
        <v>150</v>
      </c>
      <c r="C40" s="50" t="s">
        <v>93</v>
      </c>
      <c r="D40" s="50" t="s">
        <v>94</v>
      </c>
      <c r="E40" s="61">
        <v>1293</v>
      </c>
      <c r="F40" s="62">
        <v>1177</v>
      </c>
      <c r="G40" s="62"/>
      <c r="H40" s="63"/>
      <c r="I40" s="53">
        <v>1474</v>
      </c>
      <c r="J40" s="52">
        <v>1220</v>
      </c>
      <c r="K40" s="70">
        <v>0.94354215003866981</v>
      </c>
      <c r="L40" s="71">
        <v>0.19644238205723125</v>
      </c>
      <c r="M40" s="53">
        <v>1381</v>
      </c>
      <c r="N40" s="52">
        <v>1146</v>
      </c>
      <c r="O40" s="70">
        <v>0.97366185216652501</v>
      </c>
      <c r="P40" s="71">
        <v>0.19966015293118097</v>
      </c>
      <c r="Q40" s="53">
        <v>1375</v>
      </c>
      <c r="R40" s="52">
        <v>1186</v>
      </c>
      <c r="S40" s="52"/>
      <c r="T40" s="54"/>
      <c r="U40" s="53">
        <v>1398</v>
      </c>
      <c r="V40" s="52">
        <v>1185</v>
      </c>
      <c r="W40" s="52"/>
      <c r="X40" s="54"/>
    </row>
    <row r="41" spans="1:24" ht="15" x14ac:dyDescent="0.25">
      <c r="A41" s="50" t="s">
        <v>151</v>
      </c>
      <c r="B41" s="50" t="s">
        <v>152</v>
      </c>
      <c r="C41" s="50" t="s">
        <v>93</v>
      </c>
      <c r="D41" s="50" t="s">
        <v>94</v>
      </c>
      <c r="E41" s="61">
        <v>1161</v>
      </c>
      <c r="F41" s="62">
        <v>1184</v>
      </c>
      <c r="G41" s="62"/>
      <c r="H41" s="63"/>
      <c r="I41" s="53">
        <v>1199</v>
      </c>
      <c r="J41" s="52">
        <v>1018</v>
      </c>
      <c r="K41" s="70">
        <v>0.87683031869078376</v>
      </c>
      <c r="L41" s="71">
        <v>0.15590008613264428</v>
      </c>
      <c r="M41" s="53">
        <v>1263</v>
      </c>
      <c r="N41" s="52">
        <v>1085</v>
      </c>
      <c r="O41" s="70">
        <v>0.91638513513513509</v>
      </c>
      <c r="P41" s="71">
        <v>0.15033783783783783</v>
      </c>
      <c r="Q41" s="53">
        <v>1194</v>
      </c>
      <c r="R41" s="52">
        <v>1063</v>
      </c>
      <c r="S41" s="52"/>
      <c r="T41" s="54"/>
      <c r="U41" s="53">
        <v>1271</v>
      </c>
      <c r="V41" s="52">
        <v>1110</v>
      </c>
      <c r="W41" s="52"/>
      <c r="X41" s="54"/>
    </row>
    <row r="42" spans="1:24" ht="15" x14ac:dyDescent="0.25">
      <c r="A42" s="50" t="s">
        <v>153</v>
      </c>
      <c r="B42" s="50" t="s">
        <v>154</v>
      </c>
      <c r="C42" s="50" t="s">
        <v>93</v>
      </c>
      <c r="D42" s="50" t="s">
        <v>94</v>
      </c>
      <c r="E42" s="61">
        <v>941</v>
      </c>
      <c r="F42" s="62">
        <v>876</v>
      </c>
      <c r="G42" s="62"/>
      <c r="H42" s="63"/>
      <c r="I42" s="53">
        <v>1017</v>
      </c>
      <c r="J42" s="52">
        <v>892</v>
      </c>
      <c r="K42" s="70">
        <v>0.94792773645058448</v>
      </c>
      <c r="L42" s="71">
        <v>0.13283740701381508</v>
      </c>
      <c r="M42" s="53">
        <v>1018</v>
      </c>
      <c r="N42" s="52">
        <v>917</v>
      </c>
      <c r="O42" s="70">
        <v>1.0468036529680365</v>
      </c>
      <c r="P42" s="71">
        <v>0.11529680365296803</v>
      </c>
      <c r="Q42" s="53">
        <v>886</v>
      </c>
      <c r="R42" s="52">
        <v>780</v>
      </c>
      <c r="S42" s="52"/>
      <c r="T42" s="54"/>
      <c r="U42" s="53">
        <v>1184</v>
      </c>
      <c r="V42" s="52">
        <v>1068</v>
      </c>
      <c r="W42" s="52"/>
      <c r="X42" s="54"/>
    </row>
    <row r="43" spans="1:24" ht="15" x14ac:dyDescent="0.25">
      <c r="A43" s="50" t="s">
        <v>155</v>
      </c>
      <c r="B43" s="50" t="s">
        <v>156</v>
      </c>
      <c r="C43" s="50" t="s">
        <v>93</v>
      </c>
      <c r="D43" s="50" t="s">
        <v>94</v>
      </c>
      <c r="E43" s="61">
        <v>708</v>
      </c>
      <c r="F43" s="62">
        <v>688</v>
      </c>
      <c r="G43" s="62"/>
      <c r="H43" s="63"/>
      <c r="I43" s="53">
        <v>803</v>
      </c>
      <c r="J43" s="52">
        <v>667</v>
      </c>
      <c r="K43" s="70">
        <v>0.94209039548022599</v>
      </c>
      <c r="L43" s="71">
        <v>0.19209039548022599</v>
      </c>
      <c r="M43" s="53">
        <v>771</v>
      </c>
      <c r="N43" s="52">
        <v>662</v>
      </c>
      <c r="O43" s="70">
        <v>0.96220930232558144</v>
      </c>
      <c r="P43" s="71">
        <v>0.15843023255813954</v>
      </c>
      <c r="Q43" s="53">
        <v>737</v>
      </c>
      <c r="R43" s="52">
        <v>598</v>
      </c>
      <c r="S43" s="52"/>
      <c r="T43" s="54"/>
      <c r="U43" s="53">
        <v>846</v>
      </c>
      <c r="V43" s="52">
        <v>698</v>
      </c>
      <c r="W43" s="52"/>
      <c r="X43" s="54"/>
    </row>
    <row r="44" spans="1:24" ht="15" x14ac:dyDescent="0.25">
      <c r="A44" s="50" t="s">
        <v>157</v>
      </c>
      <c r="B44" s="50" t="s">
        <v>158</v>
      </c>
      <c r="C44" s="50" t="s">
        <v>93</v>
      </c>
      <c r="D44" s="50" t="s">
        <v>94</v>
      </c>
      <c r="E44" s="61">
        <v>464</v>
      </c>
      <c r="F44" s="62">
        <v>433</v>
      </c>
      <c r="G44" s="62"/>
      <c r="H44" s="63"/>
      <c r="I44" s="53">
        <v>535</v>
      </c>
      <c r="J44" s="52">
        <v>489</v>
      </c>
      <c r="K44" s="70">
        <v>1.0538793103448276</v>
      </c>
      <c r="L44" s="71">
        <v>9.9137931034482762E-2</v>
      </c>
      <c r="M44" s="53">
        <v>435</v>
      </c>
      <c r="N44" s="52">
        <v>413</v>
      </c>
      <c r="O44" s="70">
        <v>0.95381062355658197</v>
      </c>
      <c r="P44" s="71">
        <v>5.0808314087759814E-2</v>
      </c>
      <c r="Q44" s="53">
        <v>397</v>
      </c>
      <c r="R44" s="52">
        <v>374</v>
      </c>
      <c r="S44" s="52"/>
      <c r="T44" s="54"/>
      <c r="U44" s="53">
        <v>534</v>
      </c>
      <c r="V44" s="52">
        <v>455</v>
      </c>
      <c r="W44" s="52"/>
      <c r="X44" s="54"/>
    </row>
    <row r="45" spans="1:24" ht="15" x14ac:dyDescent="0.25">
      <c r="A45" s="50" t="s">
        <v>159</v>
      </c>
      <c r="B45" s="50" t="s">
        <v>160</v>
      </c>
      <c r="C45" s="50" t="s">
        <v>93</v>
      </c>
      <c r="D45" s="50" t="s">
        <v>94</v>
      </c>
      <c r="E45" s="61">
        <v>1488</v>
      </c>
      <c r="F45" s="62">
        <v>1369</v>
      </c>
      <c r="G45" s="62"/>
      <c r="H45" s="63"/>
      <c r="I45" s="53">
        <v>1466</v>
      </c>
      <c r="J45" s="52">
        <v>1290</v>
      </c>
      <c r="K45" s="70">
        <v>0.86693548387096775</v>
      </c>
      <c r="L45" s="71">
        <v>0.11827956989247312</v>
      </c>
      <c r="M45" s="53">
        <v>1568</v>
      </c>
      <c r="N45" s="52">
        <v>1244</v>
      </c>
      <c r="O45" s="70">
        <v>0.90869247626004379</v>
      </c>
      <c r="P45" s="71">
        <v>0.23666910153396639</v>
      </c>
      <c r="Q45" s="53">
        <v>1368</v>
      </c>
      <c r="R45" s="52">
        <v>1318</v>
      </c>
      <c r="S45" s="52"/>
      <c r="T45" s="54"/>
      <c r="U45" s="53">
        <v>1739</v>
      </c>
      <c r="V45" s="52">
        <v>1413</v>
      </c>
      <c r="W45" s="52"/>
      <c r="X45" s="54"/>
    </row>
    <row r="46" spans="1:24" ht="15" x14ac:dyDescent="0.25">
      <c r="A46" s="50" t="s">
        <v>161</v>
      </c>
      <c r="B46" s="50" t="s">
        <v>162</v>
      </c>
      <c r="C46" s="50" t="s">
        <v>93</v>
      </c>
      <c r="D46" s="50" t="s">
        <v>94</v>
      </c>
      <c r="E46" s="61">
        <v>2145</v>
      </c>
      <c r="F46" s="62">
        <v>1981</v>
      </c>
      <c r="G46" s="62"/>
      <c r="H46" s="63"/>
      <c r="I46" s="53">
        <v>2216</v>
      </c>
      <c r="J46" s="52">
        <v>1802</v>
      </c>
      <c r="K46" s="70">
        <v>0.84009324009324005</v>
      </c>
      <c r="L46" s="71">
        <v>0.19300699300699301</v>
      </c>
      <c r="M46" s="53">
        <v>2267</v>
      </c>
      <c r="N46" s="52">
        <v>1843</v>
      </c>
      <c r="O46" s="70">
        <v>0.93033821302372544</v>
      </c>
      <c r="P46" s="71">
        <v>0.21403331650681473</v>
      </c>
      <c r="Q46" s="53">
        <v>2113</v>
      </c>
      <c r="R46" s="52">
        <v>1719</v>
      </c>
      <c r="S46" s="52"/>
      <c r="T46" s="54"/>
      <c r="U46" s="53">
        <v>2297</v>
      </c>
      <c r="V46" s="52">
        <v>1826</v>
      </c>
      <c r="W46" s="52"/>
      <c r="X46" s="54"/>
    </row>
    <row r="47" spans="1:24" ht="15" x14ac:dyDescent="0.25">
      <c r="A47" s="50" t="s">
        <v>163</v>
      </c>
      <c r="B47" s="50" t="s">
        <v>164</v>
      </c>
      <c r="C47" s="50" t="s">
        <v>93</v>
      </c>
      <c r="D47" s="50" t="s">
        <v>94</v>
      </c>
      <c r="E47" s="61">
        <v>792</v>
      </c>
      <c r="F47" s="62">
        <v>754</v>
      </c>
      <c r="G47" s="62"/>
      <c r="H47" s="63"/>
      <c r="I47" s="53">
        <v>853</v>
      </c>
      <c r="J47" s="52">
        <v>720</v>
      </c>
      <c r="K47" s="70">
        <v>0.90909090909090906</v>
      </c>
      <c r="L47" s="71">
        <v>0.16792929292929293</v>
      </c>
      <c r="M47" s="53">
        <v>859</v>
      </c>
      <c r="N47" s="52">
        <v>749</v>
      </c>
      <c r="O47" s="70">
        <v>0.99336870026525204</v>
      </c>
      <c r="P47" s="71">
        <v>0.14588859416445624</v>
      </c>
      <c r="Q47" s="53">
        <v>818</v>
      </c>
      <c r="R47" s="52">
        <v>737</v>
      </c>
      <c r="S47" s="52"/>
      <c r="T47" s="54"/>
      <c r="U47" s="53">
        <v>905</v>
      </c>
      <c r="V47" s="52">
        <v>772</v>
      </c>
      <c r="W47" s="52"/>
      <c r="X47" s="54"/>
    </row>
    <row r="48" spans="1:24" ht="15" x14ac:dyDescent="0.25">
      <c r="A48" s="50" t="s">
        <v>165</v>
      </c>
      <c r="B48" s="50" t="s">
        <v>166</v>
      </c>
      <c r="C48" s="50" t="s">
        <v>93</v>
      </c>
      <c r="D48" s="50" t="s">
        <v>94</v>
      </c>
      <c r="E48" s="61">
        <v>808</v>
      </c>
      <c r="F48" s="62">
        <v>803</v>
      </c>
      <c r="G48" s="62"/>
      <c r="H48" s="63"/>
      <c r="I48" s="53">
        <v>870</v>
      </c>
      <c r="J48" s="52">
        <v>693</v>
      </c>
      <c r="K48" s="70">
        <v>0.85767326732673266</v>
      </c>
      <c r="L48" s="71">
        <v>0.21905940594059406</v>
      </c>
      <c r="M48" s="53">
        <v>895</v>
      </c>
      <c r="N48" s="52">
        <v>738</v>
      </c>
      <c r="O48" s="70">
        <v>0.9190535491905355</v>
      </c>
      <c r="P48" s="71">
        <v>0.19551681195516812</v>
      </c>
      <c r="Q48" s="53">
        <v>796</v>
      </c>
      <c r="R48" s="52">
        <v>674</v>
      </c>
      <c r="S48" s="52"/>
      <c r="T48" s="54"/>
      <c r="U48" s="53">
        <v>843</v>
      </c>
      <c r="V48" s="52">
        <v>672</v>
      </c>
      <c r="W48" s="52"/>
      <c r="X48" s="54"/>
    </row>
    <row r="49" spans="1:24" ht="15" x14ac:dyDescent="0.25">
      <c r="A49" s="50" t="s">
        <v>167</v>
      </c>
      <c r="B49" s="50" t="s">
        <v>168</v>
      </c>
      <c r="C49" s="50" t="s">
        <v>93</v>
      </c>
      <c r="D49" s="50" t="s">
        <v>94</v>
      </c>
      <c r="E49" s="61">
        <v>893</v>
      </c>
      <c r="F49" s="62">
        <v>864</v>
      </c>
      <c r="G49" s="62"/>
      <c r="H49" s="63"/>
      <c r="I49" s="53">
        <v>973</v>
      </c>
      <c r="J49" s="52">
        <v>772</v>
      </c>
      <c r="K49" s="70">
        <v>0.86450167973124303</v>
      </c>
      <c r="L49" s="71">
        <v>0.22508398656215006</v>
      </c>
      <c r="M49" s="53">
        <v>949</v>
      </c>
      <c r="N49" s="52">
        <v>732</v>
      </c>
      <c r="O49" s="70">
        <v>0.84722222222222221</v>
      </c>
      <c r="P49" s="71">
        <v>0.25115740740740738</v>
      </c>
      <c r="Q49" s="53">
        <v>888</v>
      </c>
      <c r="R49" s="52">
        <v>704</v>
      </c>
      <c r="S49" s="52"/>
      <c r="T49" s="54"/>
      <c r="U49" s="53">
        <v>982</v>
      </c>
      <c r="V49" s="52">
        <v>768</v>
      </c>
      <c r="W49" s="52"/>
      <c r="X49" s="54"/>
    </row>
    <row r="50" spans="1:24" ht="15" x14ac:dyDescent="0.25">
      <c r="A50" s="50" t="s">
        <v>169</v>
      </c>
      <c r="B50" s="50" t="s">
        <v>170</v>
      </c>
      <c r="C50" s="50" t="s">
        <v>93</v>
      </c>
      <c r="D50" s="50" t="s">
        <v>94</v>
      </c>
      <c r="E50" s="61">
        <v>703</v>
      </c>
      <c r="F50" s="62">
        <v>650</v>
      </c>
      <c r="G50" s="62"/>
      <c r="H50" s="63"/>
      <c r="I50" s="53">
        <v>754</v>
      </c>
      <c r="J50" s="52">
        <v>648</v>
      </c>
      <c r="K50" s="70">
        <v>0.92176386913229014</v>
      </c>
      <c r="L50" s="71">
        <v>0.15078236130867709</v>
      </c>
      <c r="M50" s="53">
        <v>784</v>
      </c>
      <c r="N50" s="52">
        <v>668</v>
      </c>
      <c r="O50" s="70">
        <v>1.0276923076923077</v>
      </c>
      <c r="P50" s="71">
        <v>0.17846153846153845</v>
      </c>
      <c r="Q50" s="53">
        <v>732</v>
      </c>
      <c r="R50" s="52">
        <v>681</v>
      </c>
      <c r="S50" s="52"/>
      <c r="T50" s="54"/>
      <c r="U50" s="53">
        <v>860</v>
      </c>
      <c r="V50" s="52">
        <v>706</v>
      </c>
      <c r="W50" s="52"/>
      <c r="X50" s="54"/>
    </row>
    <row r="51" spans="1:24" ht="15" x14ac:dyDescent="0.25">
      <c r="A51" s="50" t="s">
        <v>171</v>
      </c>
      <c r="B51" s="50" t="s">
        <v>172</v>
      </c>
      <c r="C51" s="50" t="s">
        <v>93</v>
      </c>
      <c r="D51" s="50" t="s">
        <v>94</v>
      </c>
      <c r="E51" s="61">
        <v>913</v>
      </c>
      <c r="F51" s="62">
        <v>784</v>
      </c>
      <c r="G51" s="62"/>
      <c r="H51" s="63"/>
      <c r="I51" s="53">
        <v>939</v>
      </c>
      <c r="J51" s="52">
        <v>835</v>
      </c>
      <c r="K51" s="70">
        <v>0.91456736035049291</v>
      </c>
      <c r="L51" s="71">
        <v>0.11391018619934283</v>
      </c>
      <c r="M51" s="53">
        <v>937</v>
      </c>
      <c r="N51" s="52">
        <v>849</v>
      </c>
      <c r="O51" s="70">
        <v>1.0829081632653061</v>
      </c>
      <c r="P51" s="71">
        <v>0.11224489795918367</v>
      </c>
      <c r="Q51" s="53">
        <v>873</v>
      </c>
      <c r="R51" s="52">
        <v>783</v>
      </c>
      <c r="S51" s="52"/>
      <c r="T51" s="54"/>
      <c r="U51" s="53">
        <v>797</v>
      </c>
      <c r="V51" s="52">
        <v>734</v>
      </c>
      <c r="W51" s="52"/>
      <c r="X51" s="54"/>
    </row>
    <row r="52" spans="1:24" ht="15" x14ac:dyDescent="0.25">
      <c r="A52" s="50" t="s">
        <v>173</v>
      </c>
      <c r="B52" s="50" t="s">
        <v>174</v>
      </c>
      <c r="C52" s="50" t="s">
        <v>93</v>
      </c>
      <c r="D52" s="50" t="s">
        <v>94</v>
      </c>
      <c r="E52" s="61">
        <v>781</v>
      </c>
      <c r="F52" s="62">
        <v>717</v>
      </c>
      <c r="G52" s="62"/>
      <c r="H52" s="63"/>
      <c r="I52" s="53">
        <v>852</v>
      </c>
      <c r="J52" s="52">
        <v>738</v>
      </c>
      <c r="K52" s="70">
        <v>0.94494238156209986</v>
      </c>
      <c r="L52" s="71">
        <v>0.14596670934699105</v>
      </c>
      <c r="M52" s="53">
        <v>867</v>
      </c>
      <c r="N52" s="52">
        <v>761</v>
      </c>
      <c r="O52" s="70">
        <v>1.0613668061366806</v>
      </c>
      <c r="P52" s="71">
        <v>0.14783821478382148</v>
      </c>
      <c r="Q52" s="53">
        <v>811</v>
      </c>
      <c r="R52" s="52">
        <v>738</v>
      </c>
      <c r="S52" s="52"/>
      <c r="T52" s="54"/>
      <c r="U52" s="53">
        <v>936</v>
      </c>
      <c r="V52" s="52">
        <v>833</v>
      </c>
      <c r="W52" s="52"/>
      <c r="X52" s="54"/>
    </row>
    <row r="53" spans="1:24" ht="15" x14ac:dyDescent="0.25">
      <c r="A53" s="50" t="s">
        <v>175</v>
      </c>
      <c r="B53" s="50" t="s">
        <v>176</v>
      </c>
      <c r="C53" s="50" t="s">
        <v>93</v>
      </c>
      <c r="D53" s="50" t="s">
        <v>94</v>
      </c>
      <c r="E53" s="61">
        <v>665</v>
      </c>
      <c r="F53" s="62">
        <v>640</v>
      </c>
      <c r="G53" s="62"/>
      <c r="H53" s="63"/>
      <c r="I53" s="53">
        <v>692</v>
      </c>
      <c r="J53" s="52">
        <v>623</v>
      </c>
      <c r="K53" s="70">
        <v>0.93684210526315792</v>
      </c>
      <c r="L53" s="71">
        <v>0.10375939849624061</v>
      </c>
      <c r="M53" s="53">
        <v>721</v>
      </c>
      <c r="N53" s="52">
        <v>656</v>
      </c>
      <c r="O53" s="70">
        <v>1.0249999999999999</v>
      </c>
      <c r="P53" s="71">
        <v>0.1015625</v>
      </c>
      <c r="Q53" s="53">
        <v>719</v>
      </c>
      <c r="R53" s="52">
        <v>657</v>
      </c>
      <c r="S53" s="52"/>
      <c r="T53" s="54"/>
      <c r="U53" s="53">
        <v>768</v>
      </c>
      <c r="V53" s="52">
        <v>690</v>
      </c>
      <c r="W53" s="52"/>
      <c r="X53" s="54"/>
    </row>
    <row r="54" spans="1:24" ht="15" x14ac:dyDescent="0.25">
      <c r="A54" s="50" t="s">
        <v>177</v>
      </c>
      <c r="B54" s="50" t="s">
        <v>178</v>
      </c>
      <c r="C54" s="50" t="s">
        <v>93</v>
      </c>
      <c r="D54" s="50" t="s">
        <v>94</v>
      </c>
      <c r="E54" s="61">
        <v>598</v>
      </c>
      <c r="F54" s="62">
        <v>552</v>
      </c>
      <c r="G54" s="62"/>
      <c r="H54" s="63"/>
      <c r="I54" s="53">
        <v>583</v>
      </c>
      <c r="J54" s="52">
        <v>518</v>
      </c>
      <c r="K54" s="70">
        <v>0.86622073578595316</v>
      </c>
      <c r="L54" s="71">
        <v>0.10869565217391304</v>
      </c>
      <c r="M54" s="53">
        <v>564</v>
      </c>
      <c r="N54" s="52">
        <v>472</v>
      </c>
      <c r="O54" s="70">
        <v>0.85507246376811596</v>
      </c>
      <c r="P54" s="71">
        <v>0.16666666666666666</v>
      </c>
      <c r="Q54" s="53">
        <v>543</v>
      </c>
      <c r="R54" s="52">
        <v>479</v>
      </c>
      <c r="S54" s="52"/>
      <c r="T54" s="54"/>
      <c r="U54" s="53">
        <v>677</v>
      </c>
      <c r="V54" s="52">
        <v>598</v>
      </c>
      <c r="W54" s="52"/>
      <c r="X54" s="54"/>
    </row>
    <row r="55" spans="1:24" ht="15" x14ac:dyDescent="0.25">
      <c r="A55" s="50" t="s">
        <v>179</v>
      </c>
      <c r="B55" s="50" t="s">
        <v>180</v>
      </c>
      <c r="C55" s="50" t="s">
        <v>93</v>
      </c>
      <c r="D55" s="50" t="s">
        <v>94</v>
      </c>
      <c r="E55" s="61">
        <v>632</v>
      </c>
      <c r="F55" s="62">
        <v>630</v>
      </c>
      <c r="G55" s="62"/>
      <c r="H55" s="63"/>
      <c r="I55" s="53">
        <v>653</v>
      </c>
      <c r="J55" s="52">
        <v>611</v>
      </c>
      <c r="K55" s="70">
        <v>0.96677215189873422</v>
      </c>
      <c r="L55" s="71">
        <v>6.6455696202531639E-2</v>
      </c>
      <c r="M55" s="53">
        <v>658</v>
      </c>
      <c r="N55" s="52">
        <v>607</v>
      </c>
      <c r="O55" s="70">
        <v>0.96349206349206351</v>
      </c>
      <c r="P55" s="71">
        <v>8.0952380952380956E-2</v>
      </c>
      <c r="Q55" s="53">
        <v>682</v>
      </c>
      <c r="R55" s="52">
        <v>635</v>
      </c>
      <c r="S55" s="52"/>
      <c r="T55" s="54"/>
      <c r="U55" s="53">
        <v>664</v>
      </c>
      <c r="V55" s="52">
        <v>589</v>
      </c>
      <c r="W55" s="52"/>
      <c r="X55" s="54"/>
    </row>
    <row r="56" spans="1:24" ht="15" x14ac:dyDescent="0.25">
      <c r="A56" s="50" t="s">
        <v>181</v>
      </c>
      <c r="B56" s="50" t="s">
        <v>182</v>
      </c>
      <c r="C56" s="50" t="s">
        <v>93</v>
      </c>
      <c r="D56" s="50" t="s">
        <v>94</v>
      </c>
      <c r="E56" s="61">
        <v>877</v>
      </c>
      <c r="F56" s="62">
        <v>788</v>
      </c>
      <c r="G56" s="62"/>
      <c r="H56" s="63"/>
      <c r="I56" s="53">
        <v>828</v>
      </c>
      <c r="J56" s="52">
        <v>678</v>
      </c>
      <c r="K56" s="70">
        <v>0.77309007981755984</v>
      </c>
      <c r="L56" s="71">
        <v>0.17103762827822122</v>
      </c>
      <c r="M56" s="53">
        <v>783</v>
      </c>
      <c r="N56" s="52">
        <v>632</v>
      </c>
      <c r="O56" s="70">
        <v>0.80203045685279184</v>
      </c>
      <c r="P56" s="71">
        <v>0.19162436548223349</v>
      </c>
      <c r="Q56" s="53">
        <v>771</v>
      </c>
      <c r="R56" s="52">
        <v>634</v>
      </c>
      <c r="S56" s="52"/>
      <c r="T56" s="54"/>
      <c r="U56" s="53">
        <v>908</v>
      </c>
      <c r="V56" s="52">
        <v>725</v>
      </c>
      <c r="W56" s="52"/>
      <c r="X56" s="54"/>
    </row>
    <row r="57" spans="1:24" ht="15" x14ac:dyDescent="0.25">
      <c r="A57" s="50" t="s">
        <v>183</v>
      </c>
      <c r="B57" s="50" t="s">
        <v>184</v>
      </c>
      <c r="C57" s="50" t="s">
        <v>95</v>
      </c>
      <c r="D57" s="50" t="s">
        <v>96</v>
      </c>
      <c r="E57" s="61">
        <v>740</v>
      </c>
      <c r="F57" s="62">
        <v>719</v>
      </c>
      <c r="G57" s="62"/>
      <c r="H57" s="63"/>
      <c r="I57" s="53">
        <v>891</v>
      </c>
      <c r="J57" s="52">
        <v>813</v>
      </c>
      <c r="K57" s="70">
        <v>1.0986486486486486</v>
      </c>
      <c r="L57" s="71">
        <v>0.10540540540540541</v>
      </c>
      <c r="M57" s="53">
        <v>859</v>
      </c>
      <c r="N57" s="52">
        <v>788</v>
      </c>
      <c r="O57" s="70">
        <v>1.0959666203059806</v>
      </c>
      <c r="P57" s="71">
        <v>9.8748261474269822E-2</v>
      </c>
      <c r="Q57" s="53">
        <v>768</v>
      </c>
      <c r="R57" s="52">
        <v>712</v>
      </c>
      <c r="S57" s="52"/>
      <c r="T57" s="54"/>
      <c r="U57" s="53">
        <v>816</v>
      </c>
      <c r="V57" s="52">
        <v>756</v>
      </c>
      <c r="W57" s="52"/>
      <c r="X57" s="54"/>
    </row>
    <row r="58" spans="1:24" ht="15" x14ac:dyDescent="0.25">
      <c r="A58" s="50" t="s">
        <v>185</v>
      </c>
      <c r="B58" s="50" t="s">
        <v>186</v>
      </c>
      <c r="C58" s="50" t="s">
        <v>95</v>
      </c>
      <c r="D58" s="50" t="s">
        <v>96</v>
      </c>
      <c r="E58" s="61">
        <v>2047</v>
      </c>
      <c r="F58" s="62">
        <v>1966</v>
      </c>
      <c r="G58" s="62"/>
      <c r="H58" s="63"/>
      <c r="I58" s="53">
        <v>2099</v>
      </c>
      <c r="J58" s="52">
        <v>1783</v>
      </c>
      <c r="K58" s="70">
        <v>0.87103077674645824</v>
      </c>
      <c r="L58" s="71">
        <v>0.15437225207620908</v>
      </c>
      <c r="M58" s="53">
        <v>1973</v>
      </c>
      <c r="N58" s="52">
        <v>1677</v>
      </c>
      <c r="O58" s="70">
        <v>0.85300101729399802</v>
      </c>
      <c r="P58" s="71">
        <v>0.15055951169888099</v>
      </c>
      <c r="Q58" s="53">
        <v>2047</v>
      </c>
      <c r="R58" s="52">
        <v>1745</v>
      </c>
      <c r="S58" s="52"/>
      <c r="T58" s="54"/>
      <c r="U58" s="53">
        <v>2139</v>
      </c>
      <c r="V58" s="52">
        <v>1774</v>
      </c>
      <c r="W58" s="52"/>
      <c r="X58" s="54"/>
    </row>
    <row r="59" spans="1:24" ht="15" x14ac:dyDescent="0.25">
      <c r="A59" s="50" t="s">
        <v>187</v>
      </c>
      <c r="B59" s="50" t="s">
        <v>188</v>
      </c>
      <c r="C59" s="50" t="s">
        <v>95</v>
      </c>
      <c r="D59" s="50" t="s">
        <v>96</v>
      </c>
      <c r="E59" s="61">
        <v>672</v>
      </c>
      <c r="F59" s="62">
        <v>568</v>
      </c>
      <c r="G59" s="62"/>
      <c r="H59" s="63"/>
      <c r="I59" s="53">
        <v>728</v>
      </c>
      <c r="J59" s="52">
        <v>653</v>
      </c>
      <c r="K59" s="70">
        <v>0.97172619047619047</v>
      </c>
      <c r="L59" s="71">
        <v>0.11160714285714286</v>
      </c>
      <c r="M59" s="53">
        <v>684</v>
      </c>
      <c r="N59" s="52">
        <v>590</v>
      </c>
      <c r="O59" s="70">
        <v>1.0387323943661972</v>
      </c>
      <c r="P59" s="71">
        <v>0.16549295774647887</v>
      </c>
      <c r="Q59" s="53">
        <v>660</v>
      </c>
      <c r="R59" s="52">
        <v>601</v>
      </c>
      <c r="S59" s="52"/>
      <c r="T59" s="54"/>
      <c r="U59" s="53">
        <v>730</v>
      </c>
      <c r="V59" s="52">
        <v>647</v>
      </c>
      <c r="W59" s="52"/>
      <c r="X59" s="54"/>
    </row>
    <row r="60" spans="1:24" ht="15" x14ac:dyDescent="0.25">
      <c r="A60" s="50" t="s">
        <v>189</v>
      </c>
      <c r="B60" s="50" t="s">
        <v>190</v>
      </c>
      <c r="C60" s="50" t="s">
        <v>95</v>
      </c>
      <c r="D60" s="50" t="s">
        <v>96</v>
      </c>
      <c r="E60" s="61">
        <v>899</v>
      </c>
      <c r="F60" s="62">
        <v>871</v>
      </c>
      <c r="G60" s="62"/>
      <c r="H60" s="63"/>
      <c r="I60" s="53">
        <v>1015</v>
      </c>
      <c r="J60" s="52">
        <v>948</v>
      </c>
      <c r="K60" s="70">
        <v>1.0545050055617353</v>
      </c>
      <c r="L60" s="71">
        <v>7.4527252502780861E-2</v>
      </c>
      <c r="M60" s="53">
        <v>867</v>
      </c>
      <c r="N60" s="52">
        <v>794</v>
      </c>
      <c r="O60" s="70">
        <v>0.91159586681974747</v>
      </c>
      <c r="P60" s="71">
        <v>8.3811710677382315E-2</v>
      </c>
      <c r="Q60" s="53">
        <v>824</v>
      </c>
      <c r="R60" s="52">
        <v>750</v>
      </c>
      <c r="S60" s="52"/>
      <c r="T60" s="54"/>
      <c r="U60" s="53">
        <v>1117</v>
      </c>
      <c r="V60" s="52">
        <v>1020</v>
      </c>
      <c r="W60" s="52"/>
      <c r="X60" s="54"/>
    </row>
    <row r="61" spans="1:24" ht="15" x14ac:dyDescent="0.25">
      <c r="A61" s="50" t="s">
        <v>191</v>
      </c>
      <c r="B61" s="50" t="s">
        <v>192</v>
      </c>
      <c r="C61" s="50" t="s">
        <v>95</v>
      </c>
      <c r="D61" s="50" t="s">
        <v>96</v>
      </c>
      <c r="E61" s="61">
        <v>716</v>
      </c>
      <c r="F61" s="62">
        <v>650</v>
      </c>
      <c r="G61" s="62"/>
      <c r="H61" s="63"/>
      <c r="I61" s="53">
        <v>645</v>
      </c>
      <c r="J61" s="52">
        <v>590</v>
      </c>
      <c r="K61" s="70">
        <v>0.82402234636871508</v>
      </c>
      <c r="L61" s="71">
        <v>7.6815642458100561E-2</v>
      </c>
      <c r="M61" s="53">
        <v>768</v>
      </c>
      <c r="N61" s="52">
        <v>652</v>
      </c>
      <c r="O61" s="70">
        <v>1.003076923076923</v>
      </c>
      <c r="P61" s="71">
        <v>0.17846153846153845</v>
      </c>
      <c r="Q61" s="53">
        <v>772</v>
      </c>
      <c r="R61" s="52">
        <v>688</v>
      </c>
      <c r="S61" s="52"/>
      <c r="T61" s="54"/>
      <c r="U61" s="53">
        <v>802</v>
      </c>
      <c r="V61" s="52">
        <v>742</v>
      </c>
      <c r="W61" s="52"/>
      <c r="X61" s="54"/>
    </row>
    <row r="62" spans="1:24" ht="15" x14ac:dyDescent="0.25">
      <c r="A62" s="50" t="s">
        <v>193</v>
      </c>
      <c r="B62" s="50" t="s">
        <v>194</v>
      </c>
      <c r="C62" s="50" t="s">
        <v>95</v>
      </c>
      <c r="D62" s="50" t="s">
        <v>96</v>
      </c>
      <c r="E62" s="61">
        <v>952</v>
      </c>
      <c r="F62" s="62">
        <v>960</v>
      </c>
      <c r="G62" s="62"/>
      <c r="H62" s="63"/>
      <c r="I62" s="53">
        <v>928</v>
      </c>
      <c r="J62" s="52">
        <v>787</v>
      </c>
      <c r="K62" s="70">
        <v>0.82668067226890751</v>
      </c>
      <c r="L62" s="71">
        <v>0.14810924369747899</v>
      </c>
      <c r="M62" s="53">
        <v>1094</v>
      </c>
      <c r="N62" s="52">
        <v>879</v>
      </c>
      <c r="O62" s="70">
        <v>0.91562500000000002</v>
      </c>
      <c r="P62" s="71">
        <v>0.22395833333333334</v>
      </c>
      <c r="Q62" s="53">
        <v>1028</v>
      </c>
      <c r="R62" s="52">
        <v>867</v>
      </c>
      <c r="S62" s="52"/>
      <c r="T62" s="54"/>
      <c r="U62" s="53">
        <v>1016</v>
      </c>
      <c r="V62" s="52">
        <v>835</v>
      </c>
      <c r="W62" s="52"/>
      <c r="X62" s="54"/>
    </row>
    <row r="63" spans="1:24" ht="15" x14ac:dyDescent="0.25">
      <c r="A63" s="50" t="s">
        <v>195</v>
      </c>
      <c r="B63" s="50" t="s">
        <v>196</v>
      </c>
      <c r="C63" s="50" t="s">
        <v>95</v>
      </c>
      <c r="D63" s="50" t="s">
        <v>96</v>
      </c>
      <c r="E63" s="61">
        <v>1264</v>
      </c>
      <c r="F63" s="62">
        <v>1247</v>
      </c>
      <c r="G63" s="62"/>
      <c r="H63" s="63"/>
      <c r="I63" s="53">
        <v>1436</v>
      </c>
      <c r="J63" s="52">
        <v>1274</v>
      </c>
      <c r="K63" s="70">
        <v>1.0079113924050633</v>
      </c>
      <c r="L63" s="71">
        <v>0.12816455696202531</v>
      </c>
      <c r="M63" s="53">
        <v>1532</v>
      </c>
      <c r="N63" s="52">
        <v>1362</v>
      </c>
      <c r="O63" s="70">
        <v>1.0922213311948676</v>
      </c>
      <c r="P63" s="71">
        <v>0.13632718524458701</v>
      </c>
      <c r="Q63" s="53">
        <v>3152</v>
      </c>
      <c r="R63" s="52">
        <v>2842</v>
      </c>
      <c r="S63" s="52"/>
      <c r="T63" s="54"/>
      <c r="U63" s="53">
        <v>1510</v>
      </c>
      <c r="V63" s="52">
        <v>1309</v>
      </c>
      <c r="W63" s="52"/>
      <c r="X63" s="54"/>
    </row>
    <row r="64" spans="1:24" ht="15" x14ac:dyDescent="0.25">
      <c r="A64" s="50" t="s">
        <v>197</v>
      </c>
      <c r="B64" s="50" t="s">
        <v>198</v>
      </c>
      <c r="C64" s="50" t="s">
        <v>95</v>
      </c>
      <c r="D64" s="50" t="s">
        <v>96</v>
      </c>
      <c r="E64" s="61">
        <v>2717</v>
      </c>
      <c r="F64" s="62">
        <v>2503</v>
      </c>
      <c r="G64" s="62"/>
      <c r="H64" s="63"/>
      <c r="I64" s="53">
        <v>3088</v>
      </c>
      <c r="J64" s="52">
        <v>2607</v>
      </c>
      <c r="K64" s="70">
        <v>0.95951417004048578</v>
      </c>
      <c r="L64" s="71">
        <v>0.17703349282296652</v>
      </c>
      <c r="M64" s="53">
        <v>3042</v>
      </c>
      <c r="N64" s="52">
        <v>2510</v>
      </c>
      <c r="O64" s="70">
        <v>1.0027966440271674</v>
      </c>
      <c r="P64" s="71">
        <v>0.21254494606472232</v>
      </c>
      <c r="Q64" s="53">
        <v>2934</v>
      </c>
      <c r="R64" s="52">
        <v>2498</v>
      </c>
      <c r="S64" s="52"/>
      <c r="T64" s="54"/>
      <c r="U64" s="53">
        <v>3186</v>
      </c>
      <c r="V64" s="52">
        <v>2674</v>
      </c>
      <c r="W64" s="52"/>
      <c r="X64" s="54"/>
    </row>
    <row r="65" spans="1:24" ht="15" x14ac:dyDescent="0.25">
      <c r="A65" s="50" t="s">
        <v>199</v>
      </c>
      <c r="B65" s="50" t="s">
        <v>200</v>
      </c>
      <c r="C65" s="50" t="s">
        <v>95</v>
      </c>
      <c r="D65" s="50" t="s">
        <v>96</v>
      </c>
      <c r="E65" s="61">
        <v>502</v>
      </c>
      <c r="F65" s="62">
        <v>475</v>
      </c>
      <c r="G65" s="62"/>
      <c r="H65" s="63"/>
      <c r="I65" s="53">
        <v>467</v>
      </c>
      <c r="J65" s="52">
        <v>427</v>
      </c>
      <c r="K65" s="70">
        <v>0.85059760956175301</v>
      </c>
      <c r="L65" s="71">
        <v>7.9681274900398405E-2</v>
      </c>
      <c r="M65" s="53">
        <v>508</v>
      </c>
      <c r="N65" s="52">
        <v>460</v>
      </c>
      <c r="O65" s="70">
        <v>0.96842105263157896</v>
      </c>
      <c r="P65" s="71">
        <v>0.10105263157894737</v>
      </c>
      <c r="Q65" s="53">
        <v>502</v>
      </c>
      <c r="R65" s="52">
        <v>449</v>
      </c>
      <c r="S65" s="52"/>
      <c r="T65" s="54"/>
      <c r="U65" s="53">
        <v>475</v>
      </c>
      <c r="V65" s="52">
        <v>412</v>
      </c>
      <c r="W65" s="52"/>
      <c r="X65" s="54"/>
    </row>
    <row r="66" spans="1:24" ht="15" x14ac:dyDescent="0.25">
      <c r="A66" s="50" t="s">
        <v>201</v>
      </c>
      <c r="B66" s="50" t="s">
        <v>202</v>
      </c>
      <c r="C66" s="50" t="s">
        <v>95</v>
      </c>
      <c r="D66" s="50" t="s">
        <v>96</v>
      </c>
      <c r="E66" s="61">
        <v>468</v>
      </c>
      <c r="F66" s="62">
        <v>420</v>
      </c>
      <c r="G66" s="62"/>
      <c r="H66" s="63"/>
      <c r="I66" s="53">
        <v>450</v>
      </c>
      <c r="J66" s="52">
        <v>403</v>
      </c>
      <c r="K66" s="70">
        <v>0.86111111111111116</v>
      </c>
      <c r="L66" s="71">
        <v>0.10042735042735043</v>
      </c>
      <c r="M66" s="53">
        <v>444</v>
      </c>
      <c r="N66" s="52">
        <v>385</v>
      </c>
      <c r="O66" s="70">
        <v>0.91666666666666663</v>
      </c>
      <c r="P66" s="71">
        <v>0.14047619047619048</v>
      </c>
      <c r="Q66" s="53">
        <v>477</v>
      </c>
      <c r="R66" s="52">
        <v>425</v>
      </c>
      <c r="S66" s="52"/>
      <c r="T66" s="54"/>
      <c r="U66" s="53">
        <v>416</v>
      </c>
      <c r="V66" s="52">
        <v>361</v>
      </c>
      <c r="W66" s="52"/>
      <c r="X66" s="54"/>
    </row>
    <row r="67" spans="1:24" ht="15" x14ac:dyDescent="0.25">
      <c r="A67" s="50" t="s">
        <v>203</v>
      </c>
      <c r="B67" s="50" t="s">
        <v>204</v>
      </c>
      <c r="C67" s="50" t="s">
        <v>95</v>
      </c>
      <c r="D67" s="50" t="s">
        <v>96</v>
      </c>
      <c r="E67" s="61">
        <v>1985</v>
      </c>
      <c r="F67" s="62">
        <v>1720</v>
      </c>
      <c r="G67" s="62"/>
      <c r="H67" s="63"/>
      <c r="I67" s="53">
        <v>1832</v>
      </c>
      <c r="J67" s="52">
        <v>1630</v>
      </c>
      <c r="K67" s="70">
        <v>0.82115869017632237</v>
      </c>
      <c r="L67" s="71">
        <v>0.1017632241813602</v>
      </c>
      <c r="M67" s="53">
        <v>1823</v>
      </c>
      <c r="N67" s="52">
        <v>1630</v>
      </c>
      <c r="O67" s="70">
        <v>0.94767441860465118</v>
      </c>
      <c r="P67" s="71">
        <v>0.11220930232558139</v>
      </c>
      <c r="Q67" s="53">
        <v>1827</v>
      </c>
      <c r="R67" s="52">
        <v>1700</v>
      </c>
      <c r="S67" s="52"/>
      <c r="T67" s="54"/>
      <c r="U67" s="53">
        <v>1862</v>
      </c>
      <c r="V67" s="52">
        <v>1692</v>
      </c>
      <c r="W67" s="52"/>
      <c r="X67" s="54"/>
    </row>
    <row r="68" spans="1:24" ht="15" x14ac:dyDescent="0.25">
      <c r="A68" s="50" t="s">
        <v>205</v>
      </c>
      <c r="B68" s="50" t="s">
        <v>206</v>
      </c>
      <c r="C68" s="50" t="s">
        <v>95</v>
      </c>
      <c r="D68" s="50" t="s">
        <v>96</v>
      </c>
      <c r="E68" s="61">
        <v>742</v>
      </c>
      <c r="F68" s="62">
        <v>659</v>
      </c>
      <c r="G68" s="62"/>
      <c r="H68" s="63"/>
      <c r="I68" s="53">
        <v>832</v>
      </c>
      <c r="J68" s="52">
        <v>712</v>
      </c>
      <c r="K68" s="70">
        <v>0.95956873315363878</v>
      </c>
      <c r="L68" s="71">
        <v>0.16172506738544473</v>
      </c>
      <c r="M68" s="53">
        <v>725</v>
      </c>
      <c r="N68" s="52">
        <v>652</v>
      </c>
      <c r="O68" s="70">
        <v>0.98937784522003036</v>
      </c>
      <c r="P68" s="71">
        <v>0.11077389984825493</v>
      </c>
      <c r="Q68" s="53">
        <v>772</v>
      </c>
      <c r="R68" s="52">
        <v>677</v>
      </c>
      <c r="S68" s="52"/>
      <c r="T68" s="54"/>
      <c r="U68" s="53">
        <v>838</v>
      </c>
      <c r="V68" s="52">
        <v>725</v>
      </c>
      <c r="W68" s="52"/>
      <c r="X68" s="54"/>
    </row>
    <row r="69" spans="1:24" ht="15" x14ac:dyDescent="0.25">
      <c r="A69" s="50" t="s">
        <v>207</v>
      </c>
      <c r="B69" s="50" t="s">
        <v>208</v>
      </c>
      <c r="C69" s="50" t="s">
        <v>95</v>
      </c>
      <c r="D69" s="50" t="s">
        <v>96</v>
      </c>
      <c r="E69" s="61">
        <v>1630</v>
      </c>
      <c r="F69" s="62">
        <v>1621</v>
      </c>
      <c r="G69" s="62"/>
      <c r="H69" s="63"/>
      <c r="I69" s="53">
        <v>1661</v>
      </c>
      <c r="J69" s="52">
        <v>1528</v>
      </c>
      <c r="K69" s="70">
        <v>0.93742331288343561</v>
      </c>
      <c r="L69" s="71">
        <v>8.1595092024539878E-2</v>
      </c>
      <c r="M69" s="53">
        <v>1703</v>
      </c>
      <c r="N69" s="52">
        <v>1531</v>
      </c>
      <c r="O69" s="70">
        <v>0.9444787168414559</v>
      </c>
      <c r="P69" s="71">
        <v>0.10610734114743985</v>
      </c>
      <c r="Q69" s="53">
        <v>1686</v>
      </c>
      <c r="R69" s="52">
        <v>1545</v>
      </c>
      <c r="S69" s="52"/>
      <c r="T69" s="54"/>
      <c r="U69" s="53">
        <v>1720</v>
      </c>
      <c r="V69" s="52">
        <v>1554</v>
      </c>
      <c r="W69" s="52"/>
      <c r="X69" s="54"/>
    </row>
    <row r="70" spans="1:24" ht="15" x14ac:dyDescent="0.25">
      <c r="A70" s="50" t="s">
        <v>209</v>
      </c>
      <c r="B70" s="50" t="s">
        <v>210</v>
      </c>
      <c r="C70" s="50" t="s">
        <v>95</v>
      </c>
      <c r="D70" s="50" t="s">
        <v>96</v>
      </c>
      <c r="E70" s="61">
        <v>1063</v>
      </c>
      <c r="F70" s="62">
        <v>958</v>
      </c>
      <c r="G70" s="62"/>
      <c r="H70" s="63"/>
      <c r="I70" s="53">
        <v>1122</v>
      </c>
      <c r="J70" s="52">
        <v>1062</v>
      </c>
      <c r="K70" s="70">
        <v>0.99905926622765762</v>
      </c>
      <c r="L70" s="71">
        <v>5.6444026340545628E-2</v>
      </c>
      <c r="M70" s="53">
        <v>1198</v>
      </c>
      <c r="N70" s="52">
        <v>1118</v>
      </c>
      <c r="O70" s="70">
        <v>1.1670146137787056</v>
      </c>
      <c r="P70" s="71">
        <v>8.3507306889352817E-2</v>
      </c>
      <c r="Q70" s="53">
        <v>1222</v>
      </c>
      <c r="R70" s="52">
        <v>1182</v>
      </c>
      <c r="S70" s="52"/>
      <c r="T70" s="54"/>
      <c r="U70" s="53">
        <v>1102</v>
      </c>
      <c r="V70" s="52">
        <v>963</v>
      </c>
      <c r="W70" s="52"/>
      <c r="X70" s="54"/>
    </row>
    <row r="71" spans="1:24" ht="15" x14ac:dyDescent="0.25">
      <c r="A71" s="50" t="s">
        <v>211</v>
      </c>
      <c r="B71" s="50" t="s">
        <v>212</v>
      </c>
      <c r="C71" s="50" t="s">
        <v>97</v>
      </c>
      <c r="D71" s="50" t="s">
        <v>98</v>
      </c>
      <c r="E71" s="61">
        <v>290</v>
      </c>
      <c r="F71" s="62">
        <v>283</v>
      </c>
      <c r="G71" s="62"/>
      <c r="H71" s="63"/>
      <c r="I71" s="53">
        <v>328</v>
      </c>
      <c r="J71" s="52">
        <v>307</v>
      </c>
      <c r="K71" s="70">
        <v>1.0586206896551724</v>
      </c>
      <c r="L71" s="71">
        <v>7.2413793103448282E-2</v>
      </c>
      <c r="M71" s="53">
        <v>332</v>
      </c>
      <c r="N71" s="52">
        <v>305</v>
      </c>
      <c r="O71" s="70">
        <v>1.0777385159010602</v>
      </c>
      <c r="P71" s="71">
        <v>9.5406360424028266E-2</v>
      </c>
      <c r="Q71" s="53">
        <v>290</v>
      </c>
      <c r="R71" s="52">
        <v>265</v>
      </c>
      <c r="S71" s="52"/>
      <c r="T71" s="54"/>
      <c r="U71" s="53">
        <v>371</v>
      </c>
      <c r="V71" s="52">
        <v>344</v>
      </c>
      <c r="W71" s="52"/>
      <c r="X71" s="54"/>
    </row>
    <row r="72" spans="1:24" ht="15" x14ac:dyDescent="0.25">
      <c r="A72" s="50" t="s">
        <v>213</v>
      </c>
      <c r="B72" s="50" t="s">
        <v>214</v>
      </c>
      <c r="C72" s="50" t="s">
        <v>97</v>
      </c>
      <c r="D72" s="50" t="s">
        <v>98</v>
      </c>
      <c r="E72" s="61">
        <v>999</v>
      </c>
      <c r="F72" s="62">
        <v>846</v>
      </c>
      <c r="G72" s="62"/>
      <c r="H72" s="63"/>
      <c r="I72" s="53">
        <v>1070</v>
      </c>
      <c r="J72" s="52">
        <v>974</v>
      </c>
      <c r="K72" s="70">
        <v>0.97497497497497498</v>
      </c>
      <c r="L72" s="71">
        <v>9.6096096096096095E-2</v>
      </c>
      <c r="M72" s="53">
        <v>1017</v>
      </c>
      <c r="N72" s="52">
        <v>900</v>
      </c>
      <c r="O72" s="70">
        <v>1.0638297872340425</v>
      </c>
      <c r="P72" s="71">
        <v>0.13829787234042554</v>
      </c>
      <c r="Q72" s="53">
        <v>1017</v>
      </c>
      <c r="R72" s="52">
        <v>930</v>
      </c>
      <c r="S72" s="52"/>
      <c r="T72" s="54"/>
      <c r="U72" s="53">
        <v>1011</v>
      </c>
      <c r="V72" s="52">
        <v>909</v>
      </c>
      <c r="W72" s="52"/>
      <c r="X72" s="54"/>
    </row>
    <row r="73" spans="1:24" ht="15" x14ac:dyDescent="0.25">
      <c r="A73" s="50" t="s">
        <v>215</v>
      </c>
      <c r="B73" s="50" t="s">
        <v>216</v>
      </c>
      <c r="C73" s="50" t="s">
        <v>97</v>
      </c>
      <c r="D73" s="50" t="s">
        <v>98</v>
      </c>
      <c r="E73" s="61">
        <v>1830</v>
      </c>
      <c r="F73" s="62">
        <v>1746</v>
      </c>
      <c r="G73" s="62"/>
      <c r="H73" s="63"/>
      <c r="I73" s="53">
        <v>2269</v>
      </c>
      <c r="J73" s="52">
        <v>2172</v>
      </c>
      <c r="K73" s="70">
        <v>1.1868852459016392</v>
      </c>
      <c r="L73" s="71">
        <v>5.3005464480874315E-2</v>
      </c>
      <c r="M73" s="53">
        <v>2424</v>
      </c>
      <c r="N73" s="52">
        <v>2281</v>
      </c>
      <c r="O73" s="70">
        <v>1.3064146620847652</v>
      </c>
      <c r="P73" s="71">
        <v>8.1901489117983964E-2</v>
      </c>
      <c r="Q73" s="53">
        <v>2198</v>
      </c>
      <c r="R73" s="52">
        <v>2042</v>
      </c>
      <c r="S73" s="52"/>
      <c r="T73" s="54"/>
      <c r="U73" s="53">
        <v>2241</v>
      </c>
      <c r="V73" s="52">
        <v>2142</v>
      </c>
      <c r="W73" s="52"/>
      <c r="X73" s="54"/>
    </row>
    <row r="74" spans="1:24" ht="15" x14ac:dyDescent="0.25">
      <c r="A74" s="50" t="s">
        <v>217</v>
      </c>
      <c r="B74" s="50" t="s">
        <v>218</v>
      </c>
      <c r="C74" s="50" t="s">
        <v>97</v>
      </c>
      <c r="D74" s="50" t="s">
        <v>98</v>
      </c>
      <c r="E74" s="61">
        <v>1312</v>
      </c>
      <c r="F74" s="62">
        <v>1202</v>
      </c>
      <c r="G74" s="62"/>
      <c r="H74" s="63"/>
      <c r="I74" s="53">
        <v>1241</v>
      </c>
      <c r="J74" s="52">
        <v>1049</v>
      </c>
      <c r="K74" s="70">
        <v>0.79954268292682928</v>
      </c>
      <c r="L74" s="71">
        <v>0.14634146341463414</v>
      </c>
      <c r="M74" s="53">
        <v>1294</v>
      </c>
      <c r="N74" s="52">
        <v>989</v>
      </c>
      <c r="O74" s="70">
        <v>0.82279534109816976</v>
      </c>
      <c r="P74" s="71">
        <v>0.25374376039933444</v>
      </c>
      <c r="Q74" s="53">
        <v>1312</v>
      </c>
      <c r="R74" s="52">
        <v>1053</v>
      </c>
      <c r="S74" s="52"/>
      <c r="T74" s="54"/>
      <c r="U74" s="53">
        <v>1202</v>
      </c>
      <c r="V74" s="52">
        <v>1095</v>
      </c>
      <c r="W74" s="52"/>
      <c r="X74" s="54"/>
    </row>
    <row r="75" spans="1:24" ht="15" x14ac:dyDescent="0.25">
      <c r="A75" s="50" t="s">
        <v>219</v>
      </c>
      <c r="B75" s="50" t="s">
        <v>220</v>
      </c>
      <c r="C75" s="50" t="s">
        <v>97</v>
      </c>
      <c r="D75" s="50" t="s">
        <v>98</v>
      </c>
      <c r="E75" s="61">
        <v>1810</v>
      </c>
      <c r="F75" s="62">
        <v>1713</v>
      </c>
      <c r="G75" s="62"/>
      <c r="H75" s="63"/>
      <c r="I75" s="53">
        <v>1774</v>
      </c>
      <c r="J75" s="52">
        <v>1507</v>
      </c>
      <c r="K75" s="70">
        <v>0.83259668508287288</v>
      </c>
      <c r="L75" s="71">
        <v>0.14751381215469614</v>
      </c>
      <c r="M75" s="53">
        <v>1840</v>
      </c>
      <c r="N75" s="52">
        <v>1487</v>
      </c>
      <c r="O75" s="70">
        <v>0.86806771745475775</v>
      </c>
      <c r="P75" s="71">
        <v>0.20607122008172796</v>
      </c>
      <c r="Q75" s="53">
        <v>1810</v>
      </c>
      <c r="R75" s="52">
        <v>1470</v>
      </c>
      <c r="S75" s="52"/>
      <c r="T75" s="54"/>
      <c r="U75" s="53">
        <v>1713</v>
      </c>
      <c r="V75" s="52">
        <v>1576</v>
      </c>
      <c r="W75" s="52"/>
      <c r="X75" s="54"/>
    </row>
    <row r="76" spans="1:24" ht="15" x14ac:dyDescent="0.25">
      <c r="A76" s="50" t="s">
        <v>221</v>
      </c>
      <c r="B76" s="50" t="s">
        <v>222</v>
      </c>
      <c r="C76" s="50" t="s">
        <v>97</v>
      </c>
      <c r="D76" s="50" t="s">
        <v>98</v>
      </c>
      <c r="E76" s="61">
        <v>1930</v>
      </c>
      <c r="F76" s="62">
        <v>1783</v>
      </c>
      <c r="G76" s="62"/>
      <c r="H76" s="63"/>
      <c r="I76" s="53">
        <v>1856</v>
      </c>
      <c r="J76" s="52">
        <v>1715</v>
      </c>
      <c r="K76" s="70">
        <v>0.8886010362694301</v>
      </c>
      <c r="L76" s="71">
        <v>7.3056994818652854E-2</v>
      </c>
      <c r="M76" s="53">
        <v>1759</v>
      </c>
      <c r="N76" s="52">
        <v>1595</v>
      </c>
      <c r="O76" s="70">
        <v>0.89455973079080198</v>
      </c>
      <c r="P76" s="71">
        <v>9.1979809310151428E-2</v>
      </c>
      <c r="Q76" s="53">
        <v>1699</v>
      </c>
      <c r="R76" s="52">
        <v>1592</v>
      </c>
      <c r="S76" s="52"/>
      <c r="T76" s="54"/>
      <c r="U76" s="53">
        <v>1962</v>
      </c>
      <c r="V76" s="52">
        <v>1806</v>
      </c>
      <c r="W76" s="52"/>
      <c r="X76" s="54"/>
    </row>
    <row r="77" spans="1:24" ht="15" x14ac:dyDescent="0.25">
      <c r="A77" s="50" t="s">
        <v>223</v>
      </c>
      <c r="B77" s="50" t="s">
        <v>224</v>
      </c>
      <c r="C77" s="50" t="s">
        <v>97</v>
      </c>
      <c r="D77" s="50" t="s">
        <v>98</v>
      </c>
      <c r="E77" s="61">
        <v>2195</v>
      </c>
      <c r="F77" s="62">
        <v>2044</v>
      </c>
      <c r="G77" s="62"/>
      <c r="H77" s="63"/>
      <c r="I77" s="53">
        <v>2218</v>
      </c>
      <c r="J77" s="52">
        <v>1955</v>
      </c>
      <c r="K77" s="70">
        <v>0.89066059225512528</v>
      </c>
      <c r="L77" s="71">
        <v>0.11981776765375854</v>
      </c>
      <c r="M77" s="53">
        <v>2024</v>
      </c>
      <c r="N77" s="52">
        <v>1785</v>
      </c>
      <c r="O77" s="70">
        <v>0.87328767123287676</v>
      </c>
      <c r="P77" s="71">
        <v>0.11692759295499021</v>
      </c>
      <c r="Q77" s="53">
        <v>2725</v>
      </c>
      <c r="R77" s="52">
        <v>2536</v>
      </c>
      <c r="S77" s="52"/>
      <c r="T77" s="54"/>
      <c r="U77" s="53">
        <v>2527</v>
      </c>
      <c r="V77" s="52">
        <v>2345</v>
      </c>
      <c r="W77" s="52"/>
      <c r="X77" s="54"/>
    </row>
    <row r="78" spans="1:24" ht="15" x14ac:dyDescent="0.25">
      <c r="A78" s="50" t="s">
        <v>225</v>
      </c>
      <c r="B78" s="50" t="s">
        <v>226</v>
      </c>
      <c r="C78" s="50" t="s">
        <v>97</v>
      </c>
      <c r="D78" s="50" t="s">
        <v>98</v>
      </c>
      <c r="E78" s="61">
        <v>1135</v>
      </c>
      <c r="F78" s="62">
        <v>1090</v>
      </c>
      <c r="G78" s="62"/>
      <c r="H78" s="63"/>
      <c r="I78" s="53">
        <v>1189</v>
      </c>
      <c r="J78" s="52">
        <v>1043</v>
      </c>
      <c r="K78" s="70">
        <v>0.91894273127753301</v>
      </c>
      <c r="L78" s="71">
        <v>0.12863436123348018</v>
      </c>
      <c r="M78" s="53">
        <v>1112</v>
      </c>
      <c r="N78" s="52">
        <v>1077</v>
      </c>
      <c r="O78" s="70">
        <v>0.98807339449541287</v>
      </c>
      <c r="P78" s="71">
        <v>3.2110091743119268E-2</v>
      </c>
      <c r="Q78" s="53">
        <v>1154</v>
      </c>
      <c r="R78" s="52">
        <v>1016</v>
      </c>
      <c r="S78" s="52"/>
      <c r="T78" s="54"/>
      <c r="U78" s="53">
        <v>1164</v>
      </c>
      <c r="V78" s="52">
        <v>989</v>
      </c>
      <c r="W78" s="52"/>
      <c r="X78" s="54"/>
    </row>
    <row r="79" spans="1:24" ht="15" x14ac:dyDescent="0.25">
      <c r="A79" s="50" t="s">
        <v>227</v>
      </c>
      <c r="B79" s="50" t="s">
        <v>228</v>
      </c>
      <c r="C79" s="50" t="s">
        <v>97</v>
      </c>
      <c r="D79" s="50" t="s">
        <v>98</v>
      </c>
      <c r="E79" s="61">
        <v>1818</v>
      </c>
      <c r="F79" s="62">
        <v>1685</v>
      </c>
      <c r="G79" s="62"/>
      <c r="H79" s="63"/>
      <c r="I79" s="53">
        <v>1990</v>
      </c>
      <c r="J79" s="52">
        <v>1899</v>
      </c>
      <c r="K79" s="70">
        <v>1.0445544554455446</v>
      </c>
      <c r="L79" s="71">
        <v>5.0055005500550052E-2</v>
      </c>
      <c r="M79" s="53">
        <v>1908</v>
      </c>
      <c r="N79" s="52">
        <v>1769</v>
      </c>
      <c r="O79" s="70">
        <v>1.0498516320474778</v>
      </c>
      <c r="P79" s="71">
        <v>8.2492581602373882E-2</v>
      </c>
      <c r="Q79" s="53">
        <v>1873</v>
      </c>
      <c r="R79" s="52">
        <v>1733</v>
      </c>
      <c r="S79" s="52"/>
      <c r="T79" s="54"/>
      <c r="U79" s="53">
        <v>2039</v>
      </c>
      <c r="V79" s="52">
        <v>1889</v>
      </c>
      <c r="W79" s="52"/>
      <c r="X79" s="54"/>
    </row>
    <row r="80" spans="1:24" ht="15" x14ac:dyDescent="0.25">
      <c r="A80" s="50" t="s">
        <v>229</v>
      </c>
      <c r="B80" s="50" t="s">
        <v>230</v>
      </c>
      <c r="C80" s="50" t="s">
        <v>99</v>
      </c>
      <c r="D80" s="50" t="s">
        <v>100</v>
      </c>
      <c r="E80" s="61">
        <v>1549</v>
      </c>
      <c r="F80" s="62">
        <v>1474</v>
      </c>
      <c r="G80" s="62"/>
      <c r="H80" s="63"/>
      <c r="I80" s="53">
        <v>1525</v>
      </c>
      <c r="J80" s="52">
        <v>1310</v>
      </c>
      <c r="K80" s="70">
        <v>0.84570690768237577</v>
      </c>
      <c r="L80" s="71">
        <v>0.13879922530664945</v>
      </c>
      <c r="M80" s="53">
        <v>1575</v>
      </c>
      <c r="N80" s="52">
        <v>1356</v>
      </c>
      <c r="O80" s="70">
        <v>0.9199457259158752</v>
      </c>
      <c r="P80" s="71">
        <v>0.14857530529172319</v>
      </c>
      <c r="Q80" s="53">
        <v>1528</v>
      </c>
      <c r="R80" s="52">
        <v>1314</v>
      </c>
      <c r="S80" s="52"/>
      <c r="T80" s="54"/>
      <c r="U80" s="53">
        <v>1515</v>
      </c>
      <c r="V80" s="52">
        <v>1257</v>
      </c>
      <c r="W80" s="52"/>
      <c r="X80" s="54"/>
    </row>
    <row r="81" spans="1:24" ht="15" x14ac:dyDescent="0.25">
      <c r="A81" s="50" t="s">
        <v>231</v>
      </c>
      <c r="B81" s="50" t="s">
        <v>232</v>
      </c>
      <c r="C81" s="50" t="s">
        <v>99</v>
      </c>
      <c r="D81" s="50" t="s">
        <v>100</v>
      </c>
      <c r="E81" s="61">
        <v>1203</v>
      </c>
      <c r="F81" s="62">
        <v>1118</v>
      </c>
      <c r="G81" s="62"/>
      <c r="H81" s="63"/>
      <c r="I81" s="53">
        <v>1248</v>
      </c>
      <c r="J81" s="52">
        <v>1104</v>
      </c>
      <c r="K81" s="70">
        <v>0.9177057356608479</v>
      </c>
      <c r="L81" s="71">
        <v>0.11970074812967581</v>
      </c>
      <c r="M81" s="53">
        <v>1146</v>
      </c>
      <c r="N81" s="52">
        <v>1052</v>
      </c>
      <c r="O81" s="70">
        <v>0.94096601073345254</v>
      </c>
      <c r="P81" s="71">
        <v>8.4078711985688726E-2</v>
      </c>
      <c r="Q81" s="53">
        <v>1161</v>
      </c>
      <c r="R81" s="52">
        <v>1057</v>
      </c>
      <c r="S81" s="52"/>
      <c r="T81" s="54"/>
      <c r="U81" s="53">
        <v>1107</v>
      </c>
      <c r="V81" s="52">
        <v>987</v>
      </c>
      <c r="W81" s="52"/>
      <c r="X81" s="54"/>
    </row>
    <row r="82" spans="1:24" ht="15" x14ac:dyDescent="0.25">
      <c r="A82" s="50" t="s">
        <v>233</v>
      </c>
      <c r="B82" s="50" t="s">
        <v>234</v>
      </c>
      <c r="C82" s="50" t="s">
        <v>99</v>
      </c>
      <c r="D82" s="50" t="s">
        <v>100</v>
      </c>
      <c r="E82" s="61">
        <v>987</v>
      </c>
      <c r="F82" s="62">
        <v>864</v>
      </c>
      <c r="G82" s="62"/>
      <c r="H82" s="63"/>
      <c r="I82" s="53">
        <v>801</v>
      </c>
      <c r="J82" s="52">
        <v>707</v>
      </c>
      <c r="K82" s="70">
        <v>0.71631205673758869</v>
      </c>
      <c r="L82" s="71">
        <v>9.5238095238095233E-2</v>
      </c>
      <c r="M82" s="53">
        <v>880</v>
      </c>
      <c r="N82" s="52">
        <v>760</v>
      </c>
      <c r="O82" s="70">
        <v>0.87962962962962965</v>
      </c>
      <c r="P82" s="71">
        <v>0.1388888888888889</v>
      </c>
      <c r="Q82" s="53">
        <v>893</v>
      </c>
      <c r="R82" s="52">
        <v>762</v>
      </c>
      <c r="S82" s="52"/>
      <c r="T82" s="54"/>
      <c r="U82" s="53">
        <v>778</v>
      </c>
      <c r="V82" s="52">
        <v>694</v>
      </c>
      <c r="W82" s="52"/>
      <c r="X82" s="54"/>
    </row>
    <row r="83" spans="1:24" ht="15" x14ac:dyDescent="0.25">
      <c r="A83" s="50" t="s">
        <v>235</v>
      </c>
      <c r="B83" s="50" t="s">
        <v>236</v>
      </c>
      <c r="C83" s="50" t="s">
        <v>99</v>
      </c>
      <c r="D83" s="50" t="s">
        <v>100</v>
      </c>
      <c r="E83" s="61">
        <v>1389</v>
      </c>
      <c r="F83" s="62">
        <v>1399</v>
      </c>
      <c r="G83" s="62"/>
      <c r="H83" s="63"/>
      <c r="I83" s="53">
        <v>1375</v>
      </c>
      <c r="J83" s="52">
        <v>1111</v>
      </c>
      <c r="K83" s="70">
        <v>0.79985601151907848</v>
      </c>
      <c r="L83" s="71">
        <v>0.19006479481641469</v>
      </c>
      <c r="M83" s="53">
        <v>1374</v>
      </c>
      <c r="N83" s="52">
        <v>1126</v>
      </c>
      <c r="O83" s="70">
        <v>0.80486061472480341</v>
      </c>
      <c r="P83" s="71">
        <v>0.17726947819871336</v>
      </c>
      <c r="Q83" s="53">
        <v>1419</v>
      </c>
      <c r="R83" s="52">
        <v>1172</v>
      </c>
      <c r="S83" s="52"/>
      <c r="T83" s="54"/>
      <c r="U83" s="53">
        <v>1446</v>
      </c>
      <c r="V83" s="52">
        <v>1148</v>
      </c>
      <c r="W83" s="52"/>
      <c r="X83" s="54"/>
    </row>
    <row r="84" spans="1:24" ht="15" x14ac:dyDescent="0.25">
      <c r="A84" s="50" t="s">
        <v>237</v>
      </c>
      <c r="B84" s="50" t="s">
        <v>238</v>
      </c>
      <c r="C84" s="50" t="s">
        <v>99</v>
      </c>
      <c r="D84" s="50" t="s">
        <v>100</v>
      </c>
      <c r="E84" s="61">
        <v>491</v>
      </c>
      <c r="F84" s="62">
        <v>473</v>
      </c>
      <c r="G84" s="62"/>
      <c r="H84" s="63"/>
      <c r="I84" s="53">
        <v>418</v>
      </c>
      <c r="J84" s="52">
        <v>377</v>
      </c>
      <c r="K84" s="70">
        <v>0.76782077393075354</v>
      </c>
      <c r="L84" s="71">
        <v>8.3503054989816694E-2</v>
      </c>
      <c r="M84" s="53">
        <v>449</v>
      </c>
      <c r="N84" s="52">
        <v>415</v>
      </c>
      <c r="O84" s="70">
        <v>0.87737843551797046</v>
      </c>
      <c r="P84" s="71">
        <v>7.1881606765327691E-2</v>
      </c>
      <c r="Q84" s="53">
        <v>440</v>
      </c>
      <c r="R84" s="52">
        <v>409</v>
      </c>
      <c r="S84" s="52"/>
      <c r="T84" s="54"/>
      <c r="U84" s="53">
        <v>476</v>
      </c>
      <c r="V84" s="52">
        <v>421</v>
      </c>
      <c r="W84" s="52"/>
      <c r="X84" s="54"/>
    </row>
    <row r="85" spans="1:24" ht="15" x14ac:dyDescent="0.25">
      <c r="A85" s="50" t="s">
        <v>239</v>
      </c>
      <c r="B85" s="50" t="s">
        <v>240</v>
      </c>
      <c r="C85" s="50" t="s">
        <v>99</v>
      </c>
      <c r="D85" s="50" t="s">
        <v>100</v>
      </c>
      <c r="E85" s="61">
        <v>491</v>
      </c>
      <c r="F85" s="62">
        <v>463</v>
      </c>
      <c r="G85" s="62"/>
      <c r="H85" s="63"/>
      <c r="I85" s="53">
        <v>590</v>
      </c>
      <c r="J85" s="52">
        <v>548</v>
      </c>
      <c r="K85" s="70">
        <v>1.1160896130346232</v>
      </c>
      <c r="L85" s="71">
        <v>8.5539714867617106E-2</v>
      </c>
      <c r="M85" s="53">
        <v>536</v>
      </c>
      <c r="N85" s="52">
        <v>508</v>
      </c>
      <c r="O85" s="70">
        <v>1.0971922246220303</v>
      </c>
      <c r="P85" s="71">
        <v>6.0475161987041039E-2</v>
      </c>
      <c r="Q85" s="53">
        <v>573</v>
      </c>
      <c r="R85" s="52">
        <v>551</v>
      </c>
      <c r="S85" s="52"/>
      <c r="T85" s="54"/>
      <c r="U85" s="53">
        <v>559</v>
      </c>
      <c r="V85" s="52">
        <v>543</v>
      </c>
      <c r="W85" s="52"/>
      <c r="X85" s="54"/>
    </row>
    <row r="86" spans="1:24" ht="15" x14ac:dyDescent="0.25">
      <c r="A86" s="50" t="s">
        <v>241</v>
      </c>
      <c r="B86" s="50" t="s">
        <v>242</v>
      </c>
      <c r="C86" s="50" t="s">
        <v>99</v>
      </c>
      <c r="D86" s="50" t="s">
        <v>100</v>
      </c>
      <c r="E86" s="61">
        <v>1239</v>
      </c>
      <c r="F86" s="62">
        <v>1168</v>
      </c>
      <c r="G86" s="62"/>
      <c r="H86" s="63"/>
      <c r="I86" s="53">
        <v>1016</v>
      </c>
      <c r="J86" s="52">
        <v>813</v>
      </c>
      <c r="K86" s="70">
        <v>0.6561743341404358</v>
      </c>
      <c r="L86" s="71">
        <v>0.16384180790960451</v>
      </c>
      <c r="M86" s="53">
        <v>1307</v>
      </c>
      <c r="N86" s="52">
        <v>1100</v>
      </c>
      <c r="O86" s="70">
        <v>0.94178082191780821</v>
      </c>
      <c r="P86" s="71">
        <v>0.17722602739726026</v>
      </c>
      <c r="Q86" s="53">
        <v>1259</v>
      </c>
      <c r="R86" s="52">
        <v>1032</v>
      </c>
      <c r="S86" s="52"/>
      <c r="T86" s="54"/>
      <c r="U86" s="53">
        <v>1259</v>
      </c>
      <c r="V86" s="52">
        <v>1070</v>
      </c>
      <c r="W86" s="52"/>
      <c r="X86" s="54"/>
    </row>
    <row r="87" spans="1:24" ht="15" x14ac:dyDescent="0.25">
      <c r="A87" s="50" t="s">
        <v>243</v>
      </c>
      <c r="B87" s="50" t="s">
        <v>244</v>
      </c>
      <c r="C87" s="50" t="s">
        <v>99</v>
      </c>
      <c r="D87" s="50" t="s">
        <v>100</v>
      </c>
      <c r="E87" s="61">
        <v>609</v>
      </c>
      <c r="F87" s="62">
        <v>622</v>
      </c>
      <c r="G87" s="62"/>
      <c r="H87" s="63"/>
      <c r="I87" s="53">
        <v>702</v>
      </c>
      <c r="J87" s="52">
        <v>644</v>
      </c>
      <c r="K87" s="70">
        <v>1.0574712643678161</v>
      </c>
      <c r="L87" s="71">
        <v>9.5238095238095233E-2</v>
      </c>
      <c r="M87" s="53">
        <v>737</v>
      </c>
      <c r="N87" s="52">
        <v>685</v>
      </c>
      <c r="O87" s="70">
        <v>1.1012861736334405</v>
      </c>
      <c r="P87" s="71">
        <v>8.3601286173633438E-2</v>
      </c>
      <c r="Q87" s="53">
        <v>708</v>
      </c>
      <c r="R87" s="52">
        <v>654</v>
      </c>
      <c r="S87" s="52"/>
      <c r="T87" s="54"/>
      <c r="U87" s="53">
        <v>724</v>
      </c>
      <c r="V87" s="52">
        <v>668</v>
      </c>
      <c r="W87" s="52"/>
      <c r="X87" s="54"/>
    </row>
    <row r="88" spans="1:24" ht="15" x14ac:dyDescent="0.25">
      <c r="A88" s="50" t="s">
        <v>245</v>
      </c>
      <c r="B88" s="50" t="s">
        <v>246</v>
      </c>
      <c r="C88" s="50" t="s">
        <v>99</v>
      </c>
      <c r="D88" s="50" t="s">
        <v>100</v>
      </c>
      <c r="E88" s="61">
        <v>640</v>
      </c>
      <c r="F88" s="62">
        <v>570</v>
      </c>
      <c r="G88" s="62"/>
      <c r="H88" s="63"/>
      <c r="I88" s="53">
        <v>654</v>
      </c>
      <c r="J88" s="52">
        <v>597</v>
      </c>
      <c r="K88" s="70">
        <v>0.93281250000000004</v>
      </c>
      <c r="L88" s="71">
        <v>8.9062500000000003E-2</v>
      </c>
      <c r="M88" s="53">
        <v>576</v>
      </c>
      <c r="N88" s="52">
        <v>512</v>
      </c>
      <c r="O88" s="70">
        <v>0.89824561403508774</v>
      </c>
      <c r="P88" s="71">
        <v>0.11228070175438597</v>
      </c>
      <c r="Q88" s="53">
        <v>587</v>
      </c>
      <c r="R88" s="52">
        <v>528</v>
      </c>
      <c r="S88" s="52"/>
      <c r="T88" s="54"/>
      <c r="U88" s="53">
        <v>656</v>
      </c>
      <c r="V88" s="52">
        <v>590</v>
      </c>
      <c r="W88" s="52"/>
      <c r="X88" s="54"/>
    </row>
    <row r="89" spans="1:24" ht="15" x14ac:dyDescent="0.25">
      <c r="A89" s="50" t="s">
        <v>247</v>
      </c>
      <c r="B89" s="50" t="s">
        <v>248</v>
      </c>
      <c r="C89" s="50" t="s">
        <v>99</v>
      </c>
      <c r="D89" s="50" t="s">
        <v>100</v>
      </c>
      <c r="E89" s="61">
        <v>1277</v>
      </c>
      <c r="F89" s="62">
        <v>1243</v>
      </c>
      <c r="G89" s="62"/>
      <c r="H89" s="63"/>
      <c r="I89" s="53">
        <v>1269</v>
      </c>
      <c r="J89" s="52">
        <v>1180</v>
      </c>
      <c r="K89" s="70">
        <v>0.92404072043852781</v>
      </c>
      <c r="L89" s="71">
        <v>6.9694596711041501E-2</v>
      </c>
      <c r="M89" s="53">
        <v>1248</v>
      </c>
      <c r="N89" s="52">
        <v>1144</v>
      </c>
      <c r="O89" s="70">
        <v>0.92035398230088494</v>
      </c>
      <c r="P89" s="71">
        <v>8.3668543845535001E-2</v>
      </c>
      <c r="Q89" s="53">
        <v>1361</v>
      </c>
      <c r="R89" s="52">
        <v>1258</v>
      </c>
      <c r="S89" s="52"/>
      <c r="T89" s="54"/>
      <c r="U89" s="53">
        <v>1316</v>
      </c>
      <c r="V89" s="52">
        <v>1203</v>
      </c>
      <c r="W89" s="52"/>
      <c r="X89" s="54"/>
    </row>
    <row r="90" spans="1:24" ht="15" x14ac:dyDescent="0.25">
      <c r="A90" s="50" t="s">
        <v>249</v>
      </c>
      <c r="B90" s="50" t="s">
        <v>250</v>
      </c>
      <c r="C90" s="50" t="s">
        <v>99</v>
      </c>
      <c r="D90" s="50" t="s">
        <v>100</v>
      </c>
      <c r="E90" s="61">
        <v>1697</v>
      </c>
      <c r="F90" s="62">
        <v>1598</v>
      </c>
      <c r="G90" s="62"/>
      <c r="H90" s="63"/>
      <c r="I90" s="53">
        <v>1861</v>
      </c>
      <c r="J90" s="52">
        <v>1727</v>
      </c>
      <c r="K90" s="70">
        <v>1.0176782557454331</v>
      </c>
      <c r="L90" s="71">
        <v>7.8962875662934584E-2</v>
      </c>
      <c r="M90" s="53">
        <v>1696</v>
      </c>
      <c r="N90" s="52">
        <v>1574</v>
      </c>
      <c r="O90" s="70">
        <v>0.98498122653316644</v>
      </c>
      <c r="P90" s="71">
        <v>7.634543178973717E-2</v>
      </c>
      <c r="Q90" s="53">
        <v>1631</v>
      </c>
      <c r="R90" s="52">
        <v>1505</v>
      </c>
      <c r="S90" s="52"/>
      <c r="T90" s="54"/>
      <c r="U90" s="53">
        <v>1783</v>
      </c>
      <c r="V90" s="52">
        <v>1659</v>
      </c>
      <c r="W90" s="52"/>
      <c r="X90" s="54"/>
    </row>
    <row r="91" spans="1:24" ht="15" x14ac:dyDescent="0.25">
      <c r="A91" s="50" t="s">
        <v>251</v>
      </c>
      <c r="B91" s="50" t="s">
        <v>252</v>
      </c>
      <c r="C91" s="50" t="s">
        <v>99</v>
      </c>
      <c r="D91" s="50" t="s">
        <v>100</v>
      </c>
      <c r="E91" s="61">
        <v>940</v>
      </c>
      <c r="F91" s="62">
        <v>859</v>
      </c>
      <c r="G91" s="62"/>
      <c r="H91" s="63"/>
      <c r="I91" s="53">
        <v>952</v>
      </c>
      <c r="J91" s="52">
        <v>882</v>
      </c>
      <c r="K91" s="70">
        <v>0.9382978723404255</v>
      </c>
      <c r="L91" s="71">
        <v>7.4468085106382975E-2</v>
      </c>
      <c r="M91" s="53">
        <v>913</v>
      </c>
      <c r="N91" s="52">
        <v>841</v>
      </c>
      <c r="O91" s="70">
        <v>0.97904540162980214</v>
      </c>
      <c r="P91" s="71">
        <v>8.381839348079162E-2</v>
      </c>
      <c r="Q91" s="53">
        <v>809</v>
      </c>
      <c r="R91" s="52">
        <v>735</v>
      </c>
      <c r="S91" s="52"/>
      <c r="T91" s="54"/>
      <c r="U91" s="53">
        <v>982</v>
      </c>
      <c r="V91" s="52">
        <v>884</v>
      </c>
      <c r="W91" s="52"/>
      <c r="X91" s="54"/>
    </row>
    <row r="92" spans="1:24" ht="15" x14ac:dyDescent="0.25">
      <c r="A92" s="50" t="s">
        <v>253</v>
      </c>
      <c r="B92" s="50" t="s">
        <v>254</v>
      </c>
      <c r="C92" s="50" t="s">
        <v>99</v>
      </c>
      <c r="D92" s="50" t="s">
        <v>100</v>
      </c>
      <c r="E92" s="61">
        <v>544</v>
      </c>
      <c r="F92" s="62">
        <v>535</v>
      </c>
      <c r="G92" s="62"/>
      <c r="H92" s="63"/>
      <c r="I92" s="53">
        <v>602</v>
      </c>
      <c r="J92" s="52">
        <v>544</v>
      </c>
      <c r="K92" s="70">
        <v>1</v>
      </c>
      <c r="L92" s="71">
        <v>0.10661764705882353</v>
      </c>
      <c r="M92" s="53">
        <v>588</v>
      </c>
      <c r="N92" s="52">
        <v>537</v>
      </c>
      <c r="O92" s="70">
        <v>1.0037383177570094</v>
      </c>
      <c r="P92" s="71">
        <v>9.5327102803738323E-2</v>
      </c>
      <c r="Q92" s="53">
        <v>569</v>
      </c>
      <c r="R92" s="52">
        <v>522</v>
      </c>
      <c r="S92" s="52"/>
      <c r="T92" s="54"/>
      <c r="U92" s="53">
        <v>612</v>
      </c>
      <c r="V92" s="52">
        <v>548</v>
      </c>
      <c r="W92" s="52"/>
      <c r="X92" s="54"/>
    </row>
    <row r="93" spans="1:24" ht="15" x14ac:dyDescent="0.25">
      <c r="A93" s="50" t="s">
        <v>255</v>
      </c>
      <c r="B93" s="50" t="s">
        <v>256</v>
      </c>
      <c r="C93" s="50" t="s">
        <v>99</v>
      </c>
      <c r="D93" s="50" t="s">
        <v>100</v>
      </c>
      <c r="E93" s="61">
        <v>914</v>
      </c>
      <c r="F93" s="62">
        <v>826</v>
      </c>
      <c r="G93" s="62"/>
      <c r="H93" s="63"/>
      <c r="I93" s="53">
        <v>857</v>
      </c>
      <c r="J93" s="52">
        <v>795</v>
      </c>
      <c r="K93" s="70">
        <v>0.86980306345733038</v>
      </c>
      <c r="L93" s="71">
        <v>6.7833698030634576E-2</v>
      </c>
      <c r="M93" s="53">
        <v>842</v>
      </c>
      <c r="N93" s="52">
        <v>767</v>
      </c>
      <c r="O93" s="70">
        <v>0.9285714285714286</v>
      </c>
      <c r="P93" s="71">
        <v>9.0799031476997583E-2</v>
      </c>
      <c r="Q93" s="53">
        <v>850</v>
      </c>
      <c r="R93" s="52">
        <v>771</v>
      </c>
      <c r="S93" s="52"/>
      <c r="T93" s="54"/>
      <c r="U93" s="53">
        <v>779</v>
      </c>
      <c r="V93" s="52">
        <v>710</v>
      </c>
      <c r="W93" s="52"/>
      <c r="X93" s="54"/>
    </row>
    <row r="94" spans="1:24" ht="15" x14ac:dyDescent="0.25">
      <c r="A94" s="50" t="s">
        <v>257</v>
      </c>
      <c r="B94" s="50" t="s">
        <v>258</v>
      </c>
      <c r="C94" s="50" t="s">
        <v>99</v>
      </c>
      <c r="D94" s="50" t="s">
        <v>100</v>
      </c>
      <c r="E94" s="61">
        <v>1509</v>
      </c>
      <c r="F94" s="62">
        <v>1407</v>
      </c>
      <c r="G94" s="62"/>
      <c r="H94" s="63"/>
      <c r="I94" s="53">
        <v>1421</v>
      </c>
      <c r="J94" s="52">
        <v>1331</v>
      </c>
      <c r="K94" s="70">
        <v>0.88204108681245863</v>
      </c>
      <c r="L94" s="71">
        <v>5.9642147117296221E-2</v>
      </c>
      <c r="M94" s="53">
        <v>1522</v>
      </c>
      <c r="N94" s="52">
        <v>1407</v>
      </c>
      <c r="O94" s="70">
        <v>1</v>
      </c>
      <c r="P94" s="71">
        <v>8.1734186211798149E-2</v>
      </c>
      <c r="Q94" s="53">
        <v>1406</v>
      </c>
      <c r="R94" s="52">
        <v>1322</v>
      </c>
      <c r="S94" s="52"/>
      <c r="T94" s="54"/>
      <c r="U94" s="53">
        <v>1457</v>
      </c>
      <c r="V94" s="52">
        <v>1281</v>
      </c>
      <c r="W94" s="52"/>
      <c r="X94" s="54"/>
    </row>
    <row r="95" spans="1:24" ht="15" x14ac:dyDescent="0.25">
      <c r="A95" s="50" t="s">
        <v>259</v>
      </c>
      <c r="B95" s="50" t="s">
        <v>260</v>
      </c>
      <c r="C95" s="50" t="s">
        <v>99</v>
      </c>
      <c r="D95" s="50" t="s">
        <v>100</v>
      </c>
      <c r="E95" s="61">
        <v>779</v>
      </c>
      <c r="F95" s="62">
        <v>745</v>
      </c>
      <c r="G95" s="62"/>
      <c r="H95" s="63"/>
      <c r="I95" s="53">
        <v>806</v>
      </c>
      <c r="J95" s="52">
        <v>690</v>
      </c>
      <c r="K95" s="70">
        <v>0.88575096277278564</v>
      </c>
      <c r="L95" s="71">
        <v>0.14890885750962773</v>
      </c>
      <c r="M95" s="53">
        <v>852</v>
      </c>
      <c r="N95" s="52">
        <v>733</v>
      </c>
      <c r="O95" s="70">
        <v>0.98389261744966439</v>
      </c>
      <c r="P95" s="71">
        <v>0.15973154362416109</v>
      </c>
      <c r="Q95" s="53">
        <v>777</v>
      </c>
      <c r="R95" s="52">
        <v>682</v>
      </c>
      <c r="S95" s="52"/>
      <c r="T95" s="54"/>
      <c r="U95" s="53">
        <v>698</v>
      </c>
      <c r="V95" s="52">
        <v>626</v>
      </c>
      <c r="W95" s="52"/>
      <c r="X95" s="54"/>
    </row>
    <row r="96" spans="1:24" ht="15" x14ac:dyDescent="0.25">
      <c r="A96" s="50" t="s">
        <v>261</v>
      </c>
      <c r="B96" s="50" t="s">
        <v>262</v>
      </c>
      <c r="C96" s="50" t="s">
        <v>99</v>
      </c>
      <c r="D96" s="50" t="s">
        <v>100</v>
      </c>
      <c r="E96" s="61">
        <v>1597</v>
      </c>
      <c r="F96" s="62">
        <v>1414</v>
      </c>
      <c r="G96" s="62"/>
      <c r="H96" s="63"/>
      <c r="I96" s="53">
        <v>1449</v>
      </c>
      <c r="J96" s="52">
        <v>1350</v>
      </c>
      <c r="K96" s="70">
        <v>0.8453350031308704</v>
      </c>
      <c r="L96" s="71">
        <v>6.1991233562930494E-2</v>
      </c>
      <c r="M96" s="53">
        <v>1177</v>
      </c>
      <c r="N96" s="52">
        <v>1096</v>
      </c>
      <c r="O96" s="70">
        <v>0.77510608203677511</v>
      </c>
      <c r="P96" s="71">
        <v>5.7284299858557285E-2</v>
      </c>
      <c r="Q96" s="53">
        <v>1469</v>
      </c>
      <c r="R96" s="52">
        <v>1358</v>
      </c>
      <c r="S96" s="52"/>
      <c r="T96" s="54"/>
      <c r="U96" s="53">
        <v>1224</v>
      </c>
      <c r="V96" s="52">
        <v>1111</v>
      </c>
      <c r="W96" s="52"/>
      <c r="X96" s="54"/>
    </row>
    <row r="97" spans="1:24" ht="15" x14ac:dyDescent="0.25">
      <c r="A97" s="50" t="s">
        <v>263</v>
      </c>
      <c r="B97" s="50" t="s">
        <v>264</v>
      </c>
      <c r="C97" s="50" t="s">
        <v>101</v>
      </c>
      <c r="D97" s="50" t="s">
        <v>102</v>
      </c>
      <c r="E97" s="61">
        <v>1315</v>
      </c>
      <c r="F97" s="62">
        <v>1300</v>
      </c>
      <c r="G97" s="62"/>
      <c r="H97" s="63"/>
      <c r="I97" s="53">
        <v>1430</v>
      </c>
      <c r="J97" s="52">
        <v>1239</v>
      </c>
      <c r="K97" s="70">
        <v>0.94220532319391637</v>
      </c>
      <c r="L97" s="71">
        <v>0.14524714828897339</v>
      </c>
      <c r="M97" s="53">
        <v>1419</v>
      </c>
      <c r="N97" s="52">
        <v>1211</v>
      </c>
      <c r="O97" s="70">
        <v>0.93153846153846154</v>
      </c>
      <c r="P97" s="71">
        <v>0.16</v>
      </c>
      <c r="Q97" s="53">
        <v>1467</v>
      </c>
      <c r="R97" s="52">
        <v>1277</v>
      </c>
      <c r="S97" s="52"/>
      <c r="T97" s="54"/>
      <c r="U97" s="53">
        <v>1442</v>
      </c>
      <c r="V97" s="52">
        <v>1255</v>
      </c>
      <c r="W97" s="52"/>
      <c r="X97" s="54"/>
    </row>
    <row r="98" spans="1:24" ht="15" x14ac:dyDescent="0.25">
      <c r="A98" s="50" t="s">
        <v>265</v>
      </c>
      <c r="B98" s="50" t="s">
        <v>266</v>
      </c>
      <c r="C98" s="50" t="s">
        <v>101</v>
      </c>
      <c r="D98" s="50" t="s">
        <v>102</v>
      </c>
      <c r="E98" s="61">
        <v>1838</v>
      </c>
      <c r="F98" s="62">
        <v>1771</v>
      </c>
      <c r="G98" s="62"/>
      <c r="H98" s="63"/>
      <c r="I98" s="53">
        <v>1705</v>
      </c>
      <c r="J98" s="52">
        <v>1594</v>
      </c>
      <c r="K98" s="70">
        <v>0.86724700761697493</v>
      </c>
      <c r="L98" s="71">
        <v>6.0391730141458107E-2</v>
      </c>
      <c r="M98" s="53">
        <v>1738</v>
      </c>
      <c r="N98" s="52">
        <v>1710</v>
      </c>
      <c r="O98" s="70">
        <v>0.96555618294748724</v>
      </c>
      <c r="P98" s="71">
        <v>1.5810276679841896E-2</v>
      </c>
      <c r="Q98" s="53">
        <v>1688</v>
      </c>
      <c r="R98" s="52">
        <v>1679</v>
      </c>
      <c r="S98" s="52"/>
      <c r="T98" s="54"/>
      <c r="U98" s="53">
        <v>1856</v>
      </c>
      <c r="V98" s="52">
        <v>1820</v>
      </c>
      <c r="W98" s="52"/>
      <c r="X98" s="54"/>
    </row>
    <row r="99" spans="1:24" ht="15" x14ac:dyDescent="0.25">
      <c r="A99" s="50" t="s">
        <v>267</v>
      </c>
      <c r="B99" s="50" t="s">
        <v>268</v>
      </c>
      <c r="C99" s="50" t="s">
        <v>101</v>
      </c>
      <c r="D99" s="50" t="s">
        <v>102</v>
      </c>
      <c r="E99" s="61">
        <v>596</v>
      </c>
      <c r="F99" s="62">
        <v>564</v>
      </c>
      <c r="G99" s="62"/>
      <c r="H99" s="63"/>
      <c r="I99" s="53">
        <v>672</v>
      </c>
      <c r="J99" s="52">
        <v>631</v>
      </c>
      <c r="K99" s="70">
        <v>1.0587248322147651</v>
      </c>
      <c r="L99" s="71">
        <v>6.879194630872483E-2</v>
      </c>
      <c r="M99" s="53">
        <v>732</v>
      </c>
      <c r="N99" s="52">
        <v>688</v>
      </c>
      <c r="O99" s="70">
        <v>1.2198581560283688</v>
      </c>
      <c r="P99" s="71">
        <v>7.8014184397163122E-2</v>
      </c>
      <c r="Q99" s="53">
        <v>691</v>
      </c>
      <c r="R99" s="52">
        <v>658</v>
      </c>
      <c r="S99" s="52"/>
      <c r="T99" s="54"/>
      <c r="U99" s="53">
        <v>746</v>
      </c>
      <c r="V99" s="52">
        <v>691</v>
      </c>
      <c r="W99" s="52"/>
      <c r="X99" s="54"/>
    </row>
    <row r="100" spans="1:24" ht="15" x14ac:dyDescent="0.25">
      <c r="A100" s="50" t="s">
        <v>269</v>
      </c>
      <c r="B100" s="50" t="s">
        <v>270</v>
      </c>
      <c r="C100" s="50" t="s">
        <v>101</v>
      </c>
      <c r="D100" s="50" t="s">
        <v>102</v>
      </c>
      <c r="E100" s="61">
        <v>3655</v>
      </c>
      <c r="F100" s="62">
        <v>3417</v>
      </c>
      <c r="G100" s="62"/>
      <c r="H100" s="63"/>
      <c r="I100" s="53">
        <v>3646</v>
      </c>
      <c r="J100" s="52">
        <v>3062</v>
      </c>
      <c r="K100" s="70">
        <v>0.83775649794801643</v>
      </c>
      <c r="L100" s="71">
        <v>0.15978112175102599</v>
      </c>
      <c r="M100" s="53">
        <v>3703</v>
      </c>
      <c r="N100" s="52">
        <v>3115</v>
      </c>
      <c r="O100" s="70">
        <v>0.91161837869476148</v>
      </c>
      <c r="P100" s="71">
        <v>0.17208077260755048</v>
      </c>
      <c r="Q100" s="53">
        <v>3607</v>
      </c>
      <c r="R100" s="52">
        <v>3172</v>
      </c>
      <c r="S100" s="52"/>
      <c r="T100" s="54"/>
      <c r="U100" s="53">
        <v>3565</v>
      </c>
      <c r="V100" s="52">
        <v>3092</v>
      </c>
      <c r="W100" s="52"/>
      <c r="X100" s="54"/>
    </row>
    <row r="101" spans="1:24" ht="15" x14ac:dyDescent="0.25">
      <c r="A101" s="50" t="s">
        <v>271</v>
      </c>
      <c r="B101" s="50" t="s">
        <v>272</v>
      </c>
      <c r="C101" s="50" t="s">
        <v>101</v>
      </c>
      <c r="D101" s="50" t="s">
        <v>102</v>
      </c>
      <c r="E101" s="61">
        <v>843</v>
      </c>
      <c r="F101" s="62">
        <v>798</v>
      </c>
      <c r="G101" s="62"/>
      <c r="H101" s="63"/>
      <c r="I101" s="53">
        <v>961</v>
      </c>
      <c r="J101" s="52">
        <v>784</v>
      </c>
      <c r="K101" s="70">
        <v>0.93001186239620404</v>
      </c>
      <c r="L101" s="71">
        <v>0.20996441281138789</v>
      </c>
      <c r="M101" s="53">
        <v>1002</v>
      </c>
      <c r="N101" s="52">
        <v>804</v>
      </c>
      <c r="O101" s="70">
        <v>1.0075187969924813</v>
      </c>
      <c r="P101" s="71">
        <v>0.24812030075187969</v>
      </c>
      <c r="Q101" s="53">
        <v>944</v>
      </c>
      <c r="R101" s="52">
        <v>785</v>
      </c>
      <c r="S101" s="52"/>
      <c r="T101" s="54"/>
      <c r="U101" s="53">
        <v>1039</v>
      </c>
      <c r="V101" s="52">
        <v>845</v>
      </c>
      <c r="W101" s="52"/>
      <c r="X101" s="54"/>
    </row>
    <row r="102" spans="1:24" ht="15" x14ac:dyDescent="0.25">
      <c r="A102" s="50" t="s">
        <v>273</v>
      </c>
      <c r="B102" s="50" t="s">
        <v>274</v>
      </c>
      <c r="C102" s="50" t="s">
        <v>101</v>
      </c>
      <c r="D102" s="50" t="s">
        <v>102</v>
      </c>
      <c r="E102" s="61">
        <v>1063</v>
      </c>
      <c r="F102" s="62">
        <v>998</v>
      </c>
      <c r="G102" s="62"/>
      <c r="H102" s="63"/>
      <c r="I102" s="53">
        <v>912</v>
      </c>
      <c r="J102" s="52">
        <v>839</v>
      </c>
      <c r="K102" s="70">
        <v>0.78927563499529629</v>
      </c>
      <c r="L102" s="71">
        <v>6.8673565380997184E-2</v>
      </c>
      <c r="M102" s="53">
        <v>848</v>
      </c>
      <c r="N102" s="52">
        <v>768</v>
      </c>
      <c r="O102" s="70">
        <v>0.76953907815631262</v>
      </c>
      <c r="P102" s="71">
        <v>8.0160320641282562E-2</v>
      </c>
      <c r="Q102" s="53">
        <v>906</v>
      </c>
      <c r="R102" s="52">
        <v>814</v>
      </c>
      <c r="S102" s="52"/>
      <c r="T102" s="54"/>
      <c r="U102" s="53">
        <v>864</v>
      </c>
      <c r="V102" s="52">
        <v>793</v>
      </c>
      <c r="W102" s="52"/>
      <c r="X102" s="54"/>
    </row>
    <row r="103" spans="1:24" ht="15" x14ac:dyDescent="0.25">
      <c r="A103" s="50" t="s">
        <v>275</v>
      </c>
      <c r="B103" s="50" t="s">
        <v>276</v>
      </c>
      <c r="C103" s="50" t="s">
        <v>101</v>
      </c>
      <c r="D103" s="50" t="s">
        <v>102</v>
      </c>
      <c r="E103" s="61">
        <v>1954</v>
      </c>
      <c r="F103" s="62">
        <v>1940</v>
      </c>
      <c r="G103" s="62"/>
      <c r="H103" s="63"/>
      <c r="I103" s="53">
        <v>2187</v>
      </c>
      <c r="J103" s="52">
        <v>2016</v>
      </c>
      <c r="K103" s="70">
        <v>1.0317297850562948</v>
      </c>
      <c r="L103" s="71">
        <v>8.7512794268167854E-2</v>
      </c>
      <c r="M103" s="53">
        <v>2175</v>
      </c>
      <c r="N103" s="52">
        <v>2015</v>
      </c>
      <c r="O103" s="70">
        <v>1.0386597938144331</v>
      </c>
      <c r="P103" s="71">
        <v>8.247422680412371E-2</v>
      </c>
      <c r="Q103" s="53">
        <v>2109</v>
      </c>
      <c r="R103" s="52">
        <v>1990</v>
      </c>
      <c r="S103" s="52"/>
      <c r="T103" s="54"/>
      <c r="U103" s="53">
        <v>2308</v>
      </c>
      <c r="V103" s="52">
        <v>2154</v>
      </c>
      <c r="W103" s="52"/>
      <c r="X103" s="54"/>
    </row>
    <row r="104" spans="1:24" ht="15" x14ac:dyDescent="0.25">
      <c r="A104" s="50" t="s">
        <v>277</v>
      </c>
      <c r="B104" s="50" t="s">
        <v>278</v>
      </c>
      <c r="C104" s="50" t="s">
        <v>101</v>
      </c>
      <c r="D104" s="50" t="s">
        <v>102</v>
      </c>
      <c r="E104" s="61">
        <v>914</v>
      </c>
      <c r="F104" s="62">
        <v>838</v>
      </c>
      <c r="G104" s="62"/>
      <c r="H104" s="63"/>
      <c r="I104" s="53">
        <v>907</v>
      </c>
      <c r="J104" s="52">
        <v>875</v>
      </c>
      <c r="K104" s="70">
        <v>0.95733041575492339</v>
      </c>
      <c r="L104" s="71">
        <v>3.5010940919037198E-2</v>
      </c>
      <c r="M104" s="53">
        <v>1050</v>
      </c>
      <c r="N104" s="52">
        <v>1010</v>
      </c>
      <c r="O104" s="70">
        <v>1.2052505966587113</v>
      </c>
      <c r="P104" s="71">
        <v>4.77326968973747E-2</v>
      </c>
      <c r="Q104" s="53">
        <v>955</v>
      </c>
      <c r="R104" s="52">
        <v>917</v>
      </c>
      <c r="S104" s="52"/>
      <c r="T104" s="54"/>
      <c r="U104" s="53">
        <v>888</v>
      </c>
      <c r="V104" s="52">
        <v>849</v>
      </c>
      <c r="W104" s="52"/>
      <c r="X104" s="54"/>
    </row>
    <row r="105" spans="1:24" ht="15" x14ac:dyDescent="0.25">
      <c r="A105" s="50" t="s">
        <v>279</v>
      </c>
      <c r="B105" s="50" t="s">
        <v>280</v>
      </c>
      <c r="C105" s="50" t="s">
        <v>101</v>
      </c>
      <c r="D105" s="50" t="s">
        <v>102</v>
      </c>
      <c r="E105" s="61">
        <v>753</v>
      </c>
      <c r="F105" s="62">
        <v>757</v>
      </c>
      <c r="G105" s="62"/>
      <c r="H105" s="63"/>
      <c r="I105" s="53">
        <v>885</v>
      </c>
      <c r="J105" s="52">
        <v>728</v>
      </c>
      <c r="K105" s="70">
        <v>0.96679946879150069</v>
      </c>
      <c r="L105" s="71">
        <v>0.20849933598937584</v>
      </c>
      <c r="M105" s="53">
        <v>908</v>
      </c>
      <c r="N105" s="52">
        <v>773</v>
      </c>
      <c r="O105" s="70">
        <v>1.0211360634081903</v>
      </c>
      <c r="P105" s="71">
        <v>0.17833553500660501</v>
      </c>
      <c r="Q105" s="53">
        <v>834</v>
      </c>
      <c r="R105" s="52">
        <v>729</v>
      </c>
      <c r="S105" s="52"/>
      <c r="T105" s="54"/>
      <c r="U105" s="53">
        <v>862</v>
      </c>
      <c r="V105" s="52">
        <v>728</v>
      </c>
      <c r="W105" s="52"/>
      <c r="X105" s="54"/>
    </row>
    <row r="106" spans="1:24" ht="15" x14ac:dyDescent="0.25">
      <c r="A106" s="50" t="s">
        <v>281</v>
      </c>
      <c r="B106" s="50" t="s">
        <v>282</v>
      </c>
      <c r="C106" s="50" t="s">
        <v>101</v>
      </c>
      <c r="D106" s="50" t="s">
        <v>102</v>
      </c>
      <c r="E106" s="61">
        <v>1047</v>
      </c>
      <c r="F106" s="62">
        <v>869</v>
      </c>
      <c r="G106" s="62"/>
      <c r="H106" s="63"/>
      <c r="I106" s="53">
        <v>1058</v>
      </c>
      <c r="J106" s="52">
        <v>870</v>
      </c>
      <c r="K106" s="70">
        <v>0.83094555873925502</v>
      </c>
      <c r="L106" s="71">
        <v>0.17956064947468958</v>
      </c>
      <c r="M106" s="53">
        <v>1087</v>
      </c>
      <c r="N106" s="52">
        <v>896</v>
      </c>
      <c r="O106" s="70">
        <v>1.0310701956271577</v>
      </c>
      <c r="P106" s="71">
        <v>0.21979286536248563</v>
      </c>
      <c r="Q106" s="53">
        <v>1033</v>
      </c>
      <c r="R106" s="52">
        <v>848</v>
      </c>
      <c r="S106" s="52"/>
      <c r="T106" s="54"/>
      <c r="U106" s="53">
        <v>1027</v>
      </c>
      <c r="V106" s="52">
        <v>897</v>
      </c>
      <c r="W106" s="52"/>
      <c r="X106" s="54"/>
    </row>
    <row r="107" spans="1:24" ht="15" x14ac:dyDescent="0.25">
      <c r="A107" s="50" t="s">
        <v>283</v>
      </c>
      <c r="B107" s="50" t="s">
        <v>284</v>
      </c>
      <c r="C107" s="50" t="s">
        <v>101</v>
      </c>
      <c r="D107" s="50" t="s">
        <v>102</v>
      </c>
      <c r="E107" s="61">
        <v>1387</v>
      </c>
      <c r="F107" s="62">
        <v>1238</v>
      </c>
      <c r="G107" s="62"/>
      <c r="H107" s="63"/>
      <c r="I107" s="53">
        <v>1241</v>
      </c>
      <c r="J107" s="52">
        <v>910</v>
      </c>
      <c r="K107" s="70">
        <v>0.65609228550829124</v>
      </c>
      <c r="L107" s="71">
        <v>0.23864455659697187</v>
      </c>
      <c r="M107" s="53">
        <v>1331</v>
      </c>
      <c r="N107" s="52">
        <v>1029</v>
      </c>
      <c r="O107" s="70">
        <v>0.83117932148626816</v>
      </c>
      <c r="P107" s="71">
        <v>0.24394184168012925</v>
      </c>
      <c r="Q107" s="53">
        <v>1361</v>
      </c>
      <c r="R107" s="52">
        <v>1055</v>
      </c>
      <c r="S107" s="52"/>
      <c r="T107" s="54"/>
      <c r="U107" s="53">
        <v>1430</v>
      </c>
      <c r="V107" s="52">
        <v>1102</v>
      </c>
      <c r="W107" s="52"/>
      <c r="X107" s="54"/>
    </row>
    <row r="108" spans="1:24" ht="15" x14ac:dyDescent="0.25">
      <c r="A108" s="50" t="s">
        <v>285</v>
      </c>
      <c r="B108" s="50" t="s">
        <v>286</v>
      </c>
      <c r="C108" s="50" t="s">
        <v>101</v>
      </c>
      <c r="D108" s="50" t="s">
        <v>102</v>
      </c>
      <c r="E108" s="61">
        <v>1629</v>
      </c>
      <c r="F108" s="62">
        <v>1503</v>
      </c>
      <c r="G108" s="62"/>
      <c r="H108" s="63"/>
      <c r="I108" s="53">
        <v>1927</v>
      </c>
      <c r="J108" s="52">
        <v>1876</v>
      </c>
      <c r="K108" s="70">
        <v>1.1516267648864333</v>
      </c>
      <c r="L108" s="71">
        <v>3.1307550644567222E-2</v>
      </c>
      <c r="M108" s="53">
        <v>1825</v>
      </c>
      <c r="N108" s="52">
        <v>1783</v>
      </c>
      <c r="O108" s="70">
        <v>1.1862940785096474</v>
      </c>
      <c r="P108" s="71">
        <v>2.7944111776447105E-2</v>
      </c>
      <c r="Q108" s="53">
        <v>1834</v>
      </c>
      <c r="R108" s="52">
        <v>1793</v>
      </c>
      <c r="S108" s="52"/>
      <c r="T108" s="54"/>
      <c r="U108" s="53">
        <v>7542</v>
      </c>
      <c r="V108" s="52">
        <v>7348</v>
      </c>
      <c r="W108" s="52"/>
      <c r="X108" s="54"/>
    </row>
    <row r="109" spans="1:24" ht="15" x14ac:dyDescent="0.25">
      <c r="A109" s="50" t="s">
        <v>287</v>
      </c>
      <c r="B109" s="50" t="s">
        <v>288</v>
      </c>
      <c r="C109" s="50" t="s">
        <v>101</v>
      </c>
      <c r="D109" s="50" t="s">
        <v>102</v>
      </c>
      <c r="E109" s="61">
        <v>1007</v>
      </c>
      <c r="F109" s="62">
        <v>823</v>
      </c>
      <c r="G109" s="62"/>
      <c r="H109" s="63"/>
      <c r="I109" s="53">
        <v>834</v>
      </c>
      <c r="J109" s="52">
        <v>718</v>
      </c>
      <c r="K109" s="70">
        <v>0.71300893743793448</v>
      </c>
      <c r="L109" s="71">
        <v>0.11519364448857994</v>
      </c>
      <c r="M109" s="53">
        <v>804</v>
      </c>
      <c r="N109" s="52">
        <v>693</v>
      </c>
      <c r="O109" s="70">
        <v>0.84204131227217494</v>
      </c>
      <c r="P109" s="71">
        <v>0.13487241798298907</v>
      </c>
      <c r="Q109" s="53">
        <v>815</v>
      </c>
      <c r="R109" s="52">
        <v>705</v>
      </c>
      <c r="S109" s="52"/>
      <c r="T109" s="54"/>
      <c r="U109" s="53">
        <v>829</v>
      </c>
      <c r="V109" s="52">
        <v>738</v>
      </c>
      <c r="W109" s="52"/>
      <c r="X109" s="54"/>
    </row>
    <row r="110" spans="1:24" ht="15" x14ac:dyDescent="0.25">
      <c r="A110" s="50" t="s">
        <v>289</v>
      </c>
      <c r="B110" s="50" t="s">
        <v>290</v>
      </c>
      <c r="C110" s="50" t="s">
        <v>103</v>
      </c>
      <c r="D110" s="50" t="s">
        <v>104</v>
      </c>
      <c r="E110" s="61">
        <v>867</v>
      </c>
      <c r="F110" s="62">
        <v>725</v>
      </c>
      <c r="G110" s="62"/>
      <c r="H110" s="63"/>
      <c r="I110" s="53">
        <v>1062</v>
      </c>
      <c r="J110" s="52">
        <v>825</v>
      </c>
      <c r="K110" s="70">
        <v>0.95155709342560557</v>
      </c>
      <c r="L110" s="71">
        <v>0.27335640138408307</v>
      </c>
      <c r="M110" s="53">
        <v>930</v>
      </c>
      <c r="N110" s="52">
        <v>714</v>
      </c>
      <c r="O110" s="70">
        <v>0.98482758620689659</v>
      </c>
      <c r="P110" s="71">
        <v>0.29793103448275859</v>
      </c>
      <c r="Q110" s="53">
        <v>997</v>
      </c>
      <c r="R110" s="52">
        <v>769</v>
      </c>
      <c r="S110" s="52"/>
      <c r="T110" s="54"/>
      <c r="U110" s="53">
        <v>1070</v>
      </c>
      <c r="V110" s="52">
        <v>733</v>
      </c>
      <c r="W110" s="52"/>
      <c r="X110" s="54"/>
    </row>
    <row r="111" spans="1:24" ht="15" x14ac:dyDescent="0.25">
      <c r="A111" s="50" t="s">
        <v>291</v>
      </c>
      <c r="B111" s="50" t="s">
        <v>292</v>
      </c>
      <c r="C111" s="50" t="s">
        <v>103</v>
      </c>
      <c r="D111" s="50" t="s">
        <v>104</v>
      </c>
      <c r="E111" s="61">
        <v>1259</v>
      </c>
      <c r="F111" s="62">
        <v>1174</v>
      </c>
      <c r="G111" s="62"/>
      <c r="H111" s="63"/>
      <c r="I111" s="53">
        <v>1312</v>
      </c>
      <c r="J111" s="52">
        <v>1050</v>
      </c>
      <c r="K111" s="70">
        <v>0.83399523431294675</v>
      </c>
      <c r="L111" s="71">
        <v>0.20810166799046861</v>
      </c>
      <c r="M111" s="53">
        <v>1334</v>
      </c>
      <c r="N111" s="52">
        <v>1041</v>
      </c>
      <c r="O111" s="70">
        <v>0.88671209540034068</v>
      </c>
      <c r="P111" s="71">
        <v>0.24957410562180579</v>
      </c>
      <c r="Q111" s="53">
        <v>1581</v>
      </c>
      <c r="R111" s="52">
        <v>1208</v>
      </c>
      <c r="S111" s="52"/>
      <c r="T111" s="54"/>
      <c r="U111" s="53">
        <v>1158</v>
      </c>
      <c r="V111" s="52">
        <v>827</v>
      </c>
      <c r="W111" s="52"/>
      <c r="X111" s="54"/>
    </row>
    <row r="112" spans="1:24" ht="15" x14ac:dyDescent="0.25">
      <c r="A112" s="50" t="s">
        <v>293</v>
      </c>
      <c r="B112" s="50" t="s">
        <v>6</v>
      </c>
      <c r="C112" s="50" t="s">
        <v>103</v>
      </c>
      <c r="D112" s="50" t="s">
        <v>104</v>
      </c>
      <c r="E112" s="61">
        <v>764</v>
      </c>
      <c r="F112" s="62">
        <v>694</v>
      </c>
      <c r="G112" s="62"/>
      <c r="H112" s="63"/>
      <c r="I112" s="53">
        <v>780</v>
      </c>
      <c r="J112" s="52">
        <v>634</v>
      </c>
      <c r="K112" s="70">
        <v>0.82984293193717273</v>
      </c>
      <c r="L112" s="71">
        <v>0.19109947643979058</v>
      </c>
      <c r="M112" s="53">
        <v>780</v>
      </c>
      <c r="N112" s="52">
        <v>609</v>
      </c>
      <c r="O112" s="70">
        <v>0.87752161383285299</v>
      </c>
      <c r="P112" s="71">
        <v>0.24639769452449567</v>
      </c>
      <c r="Q112" s="53">
        <v>882</v>
      </c>
      <c r="R112" s="52">
        <v>723</v>
      </c>
      <c r="S112" s="52"/>
      <c r="T112" s="54"/>
      <c r="U112" s="53">
        <v>831</v>
      </c>
      <c r="V112" s="52">
        <v>676</v>
      </c>
      <c r="W112" s="52"/>
      <c r="X112" s="54"/>
    </row>
    <row r="113" spans="1:26" ht="15" x14ac:dyDescent="0.25">
      <c r="A113" s="50" t="s">
        <v>294</v>
      </c>
      <c r="B113" s="50" t="s">
        <v>295</v>
      </c>
      <c r="C113" s="50" t="s">
        <v>103</v>
      </c>
      <c r="D113" s="50" t="s">
        <v>104</v>
      </c>
      <c r="E113" s="61">
        <v>1297</v>
      </c>
      <c r="F113" s="62">
        <v>1223</v>
      </c>
      <c r="G113" s="62"/>
      <c r="H113" s="63"/>
      <c r="I113" s="53">
        <v>1491</v>
      </c>
      <c r="J113" s="52">
        <v>1099</v>
      </c>
      <c r="K113" s="70">
        <v>0.84734001542020043</v>
      </c>
      <c r="L113" s="71">
        <v>0.30223592906707786</v>
      </c>
      <c r="M113" s="53">
        <v>1464</v>
      </c>
      <c r="N113" s="52">
        <v>1115</v>
      </c>
      <c r="O113" s="70">
        <v>0.91169255928045789</v>
      </c>
      <c r="P113" s="71">
        <v>0.28536385936222403</v>
      </c>
      <c r="Q113" s="53">
        <v>1411</v>
      </c>
      <c r="R113" s="52">
        <v>1107</v>
      </c>
      <c r="S113" s="52"/>
      <c r="T113" s="54"/>
      <c r="U113" s="53">
        <v>1386</v>
      </c>
      <c r="V113" s="52">
        <v>996</v>
      </c>
      <c r="W113" s="52"/>
      <c r="X113" s="54"/>
    </row>
    <row r="114" spans="1:26" ht="15" x14ac:dyDescent="0.25">
      <c r="A114" s="50" t="s">
        <v>296</v>
      </c>
      <c r="B114" s="50" t="s">
        <v>297</v>
      </c>
      <c r="C114" s="50" t="s">
        <v>103</v>
      </c>
      <c r="D114" s="50" t="s">
        <v>104</v>
      </c>
      <c r="E114" s="61">
        <v>925</v>
      </c>
      <c r="F114" s="62">
        <v>862</v>
      </c>
      <c r="G114" s="62"/>
      <c r="H114" s="63"/>
      <c r="I114" s="53">
        <v>1008</v>
      </c>
      <c r="J114" s="52">
        <v>904</v>
      </c>
      <c r="K114" s="70">
        <v>0.97729729729729731</v>
      </c>
      <c r="L114" s="71">
        <v>0.11243243243243244</v>
      </c>
      <c r="M114" s="53">
        <v>1005</v>
      </c>
      <c r="N114" s="52">
        <v>897</v>
      </c>
      <c r="O114" s="70">
        <v>1.0406032482598608</v>
      </c>
      <c r="P114" s="71">
        <v>0.12529002320185614</v>
      </c>
      <c r="Q114" s="53">
        <v>966</v>
      </c>
      <c r="R114" s="52">
        <v>866</v>
      </c>
      <c r="S114" s="52"/>
      <c r="T114" s="54"/>
      <c r="U114" s="53">
        <v>1028</v>
      </c>
      <c r="V114" s="52">
        <v>884</v>
      </c>
      <c r="W114" s="52"/>
      <c r="X114" s="54"/>
    </row>
    <row r="115" spans="1:26" ht="15" x14ac:dyDescent="0.25">
      <c r="A115" s="50" t="s">
        <v>298</v>
      </c>
      <c r="B115" s="50" t="s">
        <v>299</v>
      </c>
      <c r="C115" s="50" t="s">
        <v>103</v>
      </c>
      <c r="D115" s="50" t="s">
        <v>104</v>
      </c>
      <c r="E115" s="61">
        <v>599</v>
      </c>
      <c r="F115" s="62">
        <v>599</v>
      </c>
      <c r="G115" s="62"/>
      <c r="H115" s="63"/>
      <c r="I115" s="53">
        <v>758</v>
      </c>
      <c r="J115" s="52">
        <v>650</v>
      </c>
      <c r="K115" s="70">
        <v>1.0851419031719534</v>
      </c>
      <c r="L115" s="71">
        <v>0.18030050083472454</v>
      </c>
      <c r="M115" s="53">
        <v>751</v>
      </c>
      <c r="N115" s="52">
        <v>597</v>
      </c>
      <c r="O115" s="70">
        <v>0.996661101836394</v>
      </c>
      <c r="P115" s="71">
        <v>0.2570951585976628</v>
      </c>
      <c r="Q115" s="53">
        <v>797</v>
      </c>
      <c r="R115" s="52">
        <v>653</v>
      </c>
      <c r="S115" s="52"/>
      <c r="T115" s="54"/>
      <c r="U115" s="53">
        <v>790</v>
      </c>
      <c r="V115" s="52">
        <v>620</v>
      </c>
      <c r="W115" s="52"/>
      <c r="X115" s="54"/>
    </row>
    <row r="116" spans="1:26" ht="15" x14ac:dyDescent="0.25">
      <c r="A116" s="50" t="s">
        <v>300</v>
      </c>
      <c r="B116" s="50" t="s">
        <v>301</v>
      </c>
      <c r="C116" s="50" t="s">
        <v>103</v>
      </c>
      <c r="D116" s="50" t="s">
        <v>104</v>
      </c>
      <c r="E116" s="61">
        <v>1144</v>
      </c>
      <c r="F116" s="62">
        <v>1076</v>
      </c>
      <c r="G116" s="62"/>
      <c r="H116" s="63"/>
      <c r="I116" s="53">
        <v>1312</v>
      </c>
      <c r="J116" s="52">
        <v>870</v>
      </c>
      <c r="K116" s="70">
        <v>0.76048951048951052</v>
      </c>
      <c r="L116" s="71">
        <v>0.38636363636363635</v>
      </c>
      <c r="M116" s="53">
        <v>1279</v>
      </c>
      <c r="N116" s="52">
        <v>887</v>
      </c>
      <c r="O116" s="70">
        <v>0.82434944237918217</v>
      </c>
      <c r="P116" s="71">
        <v>0.36431226765799257</v>
      </c>
      <c r="Q116" s="53">
        <v>1328</v>
      </c>
      <c r="R116" s="52">
        <v>917</v>
      </c>
      <c r="S116" s="52"/>
      <c r="T116" s="54"/>
      <c r="U116" s="53">
        <v>1325</v>
      </c>
      <c r="V116" s="52">
        <v>907</v>
      </c>
      <c r="W116" s="52"/>
      <c r="X116" s="54"/>
    </row>
    <row r="117" spans="1:26" ht="15" x14ac:dyDescent="0.25">
      <c r="A117" s="50" t="s">
        <v>302</v>
      </c>
      <c r="B117" s="50" t="s">
        <v>303</v>
      </c>
      <c r="C117" s="50" t="s">
        <v>103</v>
      </c>
      <c r="D117" s="50" t="s">
        <v>104</v>
      </c>
      <c r="E117" s="61">
        <v>1345</v>
      </c>
      <c r="F117" s="62">
        <v>1246</v>
      </c>
      <c r="G117" s="62"/>
      <c r="H117" s="63"/>
      <c r="I117" s="53">
        <v>1371</v>
      </c>
      <c r="J117" s="52">
        <v>1121</v>
      </c>
      <c r="K117" s="70">
        <v>0.83345724907063201</v>
      </c>
      <c r="L117" s="71">
        <v>0.18587360594795538</v>
      </c>
      <c r="M117" s="53">
        <v>1532</v>
      </c>
      <c r="N117" s="52">
        <v>1215</v>
      </c>
      <c r="O117" s="70">
        <v>0.9751203852327448</v>
      </c>
      <c r="P117" s="71">
        <v>0.25441412520064205</v>
      </c>
      <c r="Q117" s="53">
        <v>1560</v>
      </c>
      <c r="R117" s="52">
        <v>1229</v>
      </c>
      <c r="S117" s="52"/>
      <c r="T117" s="54"/>
      <c r="U117" s="53">
        <v>1369</v>
      </c>
      <c r="V117" s="52">
        <v>996</v>
      </c>
      <c r="W117" s="52"/>
      <c r="X117" s="54"/>
    </row>
    <row r="118" spans="1:26" ht="15" x14ac:dyDescent="0.25">
      <c r="A118" s="50" t="s">
        <v>304</v>
      </c>
      <c r="B118" s="50" t="s">
        <v>305</v>
      </c>
      <c r="C118" s="50" t="s">
        <v>103</v>
      </c>
      <c r="D118" s="50" t="s">
        <v>104</v>
      </c>
      <c r="E118" s="61">
        <v>1467</v>
      </c>
      <c r="F118" s="62">
        <v>1350</v>
      </c>
      <c r="G118" s="62"/>
      <c r="H118" s="63"/>
      <c r="I118" s="53">
        <v>1667</v>
      </c>
      <c r="J118" s="52">
        <v>1305</v>
      </c>
      <c r="K118" s="70">
        <v>0.88957055214723924</v>
      </c>
      <c r="L118" s="71">
        <v>0.24676209952283573</v>
      </c>
      <c r="M118" s="53">
        <v>1590</v>
      </c>
      <c r="N118" s="52">
        <v>1305</v>
      </c>
      <c r="O118" s="70">
        <v>0.96666666666666667</v>
      </c>
      <c r="P118" s="71">
        <v>0.21111111111111111</v>
      </c>
      <c r="Q118" s="53">
        <v>1474</v>
      </c>
      <c r="R118" s="52">
        <v>1234</v>
      </c>
      <c r="S118" s="52"/>
      <c r="T118" s="54"/>
      <c r="U118" s="53">
        <v>1556</v>
      </c>
      <c r="V118" s="52">
        <v>1286</v>
      </c>
      <c r="W118" s="52"/>
      <c r="X118" s="54"/>
    </row>
    <row r="119" spans="1:26" ht="15" x14ac:dyDescent="0.25">
      <c r="A119" s="50" t="s">
        <v>306</v>
      </c>
      <c r="B119" s="50" t="s">
        <v>307</v>
      </c>
      <c r="C119" s="50" t="s">
        <v>103</v>
      </c>
      <c r="D119" s="50" t="s">
        <v>104</v>
      </c>
      <c r="E119" s="61">
        <v>1076</v>
      </c>
      <c r="F119" s="62">
        <v>1027</v>
      </c>
      <c r="G119" s="62"/>
      <c r="H119" s="63"/>
      <c r="I119" s="53">
        <v>1041</v>
      </c>
      <c r="J119" s="52">
        <v>850</v>
      </c>
      <c r="K119" s="70">
        <v>0.78996282527881045</v>
      </c>
      <c r="L119" s="71">
        <v>0.17750929368029739</v>
      </c>
      <c r="M119" s="53">
        <v>1102</v>
      </c>
      <c r="N119" s="52">
        <v>865</v>
      </c>
      <c r="O119" s="70">
        <v>0.84225900681596888</v>
      </c>
      <c r="P119" s="71">
        <v>0.23076923076923078</v>
      </c>
      <c r="Q119" s="53">
        <v>1473</v>
      </c>
      <c r="R119" s="52">
        <v>1129</v>
      </c>
      <c r="S119" s="52"/>
      <c r="T119" s="54"/>
      <c r="U119" s="53">
        <v>1182</v>
      </c>
      <c r="V119" s="52">
        <v>821</v>
      </c>
      <c r="W119" s="52"/>
      <c r="X119" s="54"/>
    </row>
    <row r="120" spans="1:26" ht="15" x14ac:dyDescent="0.25">
      <c r="A120" s="50" t="s">
        <v>308</v>
      </c>
      <c r="B120" s="50" t="s">
        <v>309</v>
      </c>
      <c r="C120" s="50" t="s">
        <v>103</v>
      </c>
      <c r="D120" s="50" t="s">
        <v>104</v>
      </c>
      <c r="E120" s="61">
        <v>1100</v>
      </c>
      <c r="F120" s="62">
        <v>992</v>
      </c>
      <c r="G120" s="62"/>
      <c r="H120" s="63"/>
      <c r="I120" s="53">
        <v>1255</v>
      </c>
      <c r="J120" s="52">
        <v>976</v>
      </c>
      <c r="K120" s="70">
        <v>0.88727272727272732</v>
      </c>
      <c r="L120" s="71">
        <v>0.25363636363636366</v>
      </c>
      <c r="M120" s="53">
        <v>1164</v>
      </c>
      <c r="N120" s="52">
        <v>895</v>
      </c>
      <c r="O120" s="70">
        <v>0.90221774193548387</v>
      </c>
      <c r="P120" s="71">
        <v>0.27116935483870969</v>
      </c>
      <c r="Q120" s="53">
        <v>1201</v>
      </c>
      <c r="R120" s="52">
        <v>869</v>
      </c>
      <c r="S120" s="52"/>
      <c r="T120" s="54"/>
      <c r="U120" s="53">
        <v>1188</v>
      </c>
      <c r="V120" s="52">
        <v>830</v>
      </c>
      <c r="W120" s="52"/>
      <c r="X120" s="54"/>
    </row>
    <row r="121" spans="1:26" ht="15" x14ac:dyDescent="0.25">
      <c r="A121" s="50" t="s">
        <v>310</v>
      </c>
      <c r="B121" s="50" t="s">
        <v>311</v>
      </c>
      <c r="C121" s="50" t="s">
        <v>103</v>
      </c>
      <c r="D121" s="50" t="s">
        <v>104</v>
      </c>
      <c r="E121" s="61">
        <v>595</v>
      </c>
      <c r="F121" s="62">
        <v>575</v>
      </c>
      <c r="G121" s="62"/>
      <c r="H121" s="63"/>
      <c r="I121" s="53">
        <v>662</v>
      </c>
      <c r="J121" s="52">
        <v>551</v>
      </c>
      <c r="K121" s="70">
        <v>0.92605042016806727</v>
      </c>
      <c r="L121" s="71">
        <v>0.1865546218487395</v>
      </c>
      <c r="M121" s="53">
        <v>663</v>
      </c>
      <c r="N121" s="52">
        <v>560</v>
      </c>
      <c r="O121" s="70">
        <v>0.97391304347826091</v>
      </c>
      <c r="P121" s="71">
        <v>0.17913043478260871</v>
      </c>
      <c r="Q121" s="53">
        <v>655</v>
      </c>
      <c r="R121" s="52">
        <v>536</v>
      </c>
      <c r="S121" s="52"/>
      <c r="T121" s="54"/>
      <c r="U121" s="53">
        <v>672</v>
      </c>
      <c r="V121" s="52">
        <v>542</v>
      </c>
      <c r="W121" s="52"/>
      <c r="X121" s="54"/>
    </row>
    <row r="122" spans="1:26" ht="15" x14ac:dyDescent="0.25">
      <c r="A122" s="50" t="s">
        <v>312</v>
      </c>
      <c r="B122" s="50" t="s">
        <v>313</v>
      </c>
      <c r="C122" s="50" t="s">
        <v>103</v>
      </c>
      <c r="D122" s="50" t="s">
        <v>104</v>
      </c>
      <c r="E122" s="61">
        <v>976</v>
      </c>
      <c r="F122" s="62">
        <v>893</v>
      </c>
      <c r="G122" s="62"/>
      <c r="H122" s="63"/>
      <c r="I122" s="53">
        <v>921</v>
      </c>
      <c r="J122" s="52">
        <v>711</v>
      </c>
      <c r="K122" s="70">
        <v>0.72848360655737709</v>
      </c>
      <c r="L122" s="71">
        <v>0.2151639344262295</v>
      </c>
      <c r="M122" s="53">
        <v>893</v>
      </c>
      <c r="N122" s="52">
        <v>658</v>
      </c>
      <c r="O122" s="70">
        <v>0.73684210526315785</v>
      </c>
      <c r="P122" s="71">
        <v>0.26315789473684209</v>
      </c>
      <c r="Q122" s="53">
        <v>1145</v>
      </c>
      <c r="R122" s="52">
        <v>905</v>
      </c>
      <c r="S122" s="52"/>
      <c r="T122" s="54"/>
      <c r="U122" s="53">
        <v>1198</v>
      </c>
      <c r="V122" s="52">
        <v>918</v>
      </c>
      <c r="W122" s="52"/>
      <c r="X122" s="54"/>
    </row>
    <row r="123" spans="1:26" ht="15" x14ac:dyDescent="0.25">
      <c r="A123" s="50" t="s">
        <v>314</v>
      </c>
      <c r="B123" s="50" t="s">
        <v>315</v>
      </c>
      <c r="C123" s="50" t="s">
        <v>103</v>
      </c>
      <c r="D123" s="50" t="s">
        <v>104</v>
      </c>
      <c r="E123" s="61">
        <v>806</v>
      </c>
      <c r="F123" s="62">
        <v>769</v>
      </c>
      <c r="G123" s="62"/>
      <c r="H123" s="63"/>
      <c r="I123" s="53">
        <v>970</v>
      </c>
      <c r="J123" s="52">
        <v>751</v>
      </c>
      <c r="K123" s="70">
        <v>0.93176178660049624</v>
      </c>
      <c r="L123" s="71">
        <v>0.27171215880893301</v>
      </c>
      <c r="M123" s="53">
        <v>907</v>
      </c>
      <c r="N123" s="52">
        <v>691</v>
      </c>
      <c r="O123" s="70">
        <v>0.89856957087126132</v>
      </c>
      <c r="P123" s="71">
        <v>0.28088426527958388</v>
      </c>
      <c r="Q123" s="53">
        <v>968</v>
      </c>
      <c r="R123" s="52">
        <v>756</v>
      </c>
      <c r="S123" s="52"/>
      <c r="T123" s="54"/>
      <c r="U123" s="53">
        <v>919</v>
      </c>
      <c r="V123" s="52">
        <v>651</v>
      </c>
      <c r="W123" s="52"/>
      <c r="X123" s="54"/>
    </row>
    <row r="124" spans="1:26" ht="15" x14ac:dyDescent="0.25">
      <c r="A124" s="50" t="s">
        <v>316</v>
      </c>
      <c r="B124" s="50" t="s">
        <v>317</v>
      </c>
      <c r="C124" s="50" t="s">
        <v>103</v>
      </c>
      <c r="D124" s="50" t="s">
        <v>104</v>
      </c>
      <c r="E124" s="61">
        <v>661</v>
      </c>
      <c r="F124" s="62">
        <v>646</v>
      </c>
      <c r="G124" s="62"/>
      <c r="H124" s="63"/>
      <c r="I124" s="53">
        <v>750</v>
      </c>
      <c r="J124" s="52">
        <v>649</v>
      </c>
      <c r="K124" s="70">
        <v>0.9818456883509834</v>
      </c>
      <c r="L124" s="71">
        <v>0.15279878971255673</v>
      </c>
      <c r="M124" s="53">
        <v>726</v>
      </c>
      <c r="N124" s="52">
        <v>618</v>
      </c>
      <c r="O124" s="70">
        <v>0.95665634674922606</v>
      </c>
      <c r="P124" s="71">
        <v>0.16718266253869968</v>
      </c>
      <c r="Q124" s="53">
        <v>801</v>
      </c>
      <c r="R124" s="52">
        <v>693</v>
      </c>
      <c r="S124" s="52"/>
      <c r="T124" s="54"/>
      <c r="U124" s="53">
        <v>832</v>
      </c>
      <c r="V124" s="52">
        <v>697</v>
      </c>
      <c r="W124" s="52"/>
      <c r="X124" s="54"/>
    </row>
    <row r="125" spans="1:26" ht="15" x14ac:dyDescent="0.25">
      <c r="A125" s="50" t="s">
        <v>318</v>
      </c>
      <c r="B125" s="50" t="s">
        <v>319</v>
      </c>
      <c r="C125" s="50" t="s">
        <v>103</v>
      </c>
      <c r="D125" s="50" t="s">
        <v>104</v>
      </c>
      <c r="E125" s="61">
        <v>961</v>
      </c>
      <c r="F125" s="62">
        <v>891</v>
      </c>
      <c r="G125" s="62"/>
      <c r="H125" s="63"/>
      <c r="I125" s="53">
        <v>1045</v>
      </c>
      <c r="J125" s="52">
        <v>847</v>
      </c>
      <c r="K125" s="70">
        <v>0.88137356919875132</v>
      </c>
      <c r="L125" s="71">
        <v>0.2060353798126951</v>
      </c>
      <c r="M125" s="53">
        <v>992</v>
      </c>
      <c r="N125" s="52">
        <v>790</v>
      </c>
      <c r="O125" s="70">
        <v>0.88664421997755327</v>
      </c>
      <c r="P125" s="71">
        <v>0.22671156004489337</v>
      </c>
      <c r="Q125" s="53">
        <v>1021</v>
      </c>
      <c r="R125" s="52">
        <v>824</v>
      </c>
      <c r="S125" s="52"/>
      <c r="T125" s="54"/>
      <c r="U125" s="53">
        <v>1040</v>
      </c>
      <c r="V125" s="52">
        <v>813</v>
      </c>
      <c r="W125" s="52"/>
      <c r="X125" s="54"/>
    </row>
    <row r="126" spans="1:26" ht="15" x14ac:dyDescent="0.25">
      <c r="A126" s="50" t="s">
        <v>320</v>
      </c>
      <c r="B126" s="50" t="s">
        <v>321</v>
      </c>
      <c r="C126" s="50" t="s">
        <v>103</v>
      </c>
      <c r="D126" s="50" t="s">
        <v>104</v>
      </c>
      <c r="E126" s="61">
        <v>1129</v>
      </c>
      <c r="F126" s="62">
        <v>1109</v>
      </c>
      <c r="G126" s="62"/>
      <c r="H126" s="63"/>
      <c r="I126" s="53">
        <v>1153</v>
      </c>
      <c r="J126" s="52">
        <v>824</v>
      </c>
      <c r="K126" s="70">
        <v>0.7298494242692648</v>
      </c>
      <c r="L126" s="71">
        <v>0.29140832595217009</v>
      </c>
      <c r="M126" s="53">
        <v>1273</v>
      </c>
      <c r="N126" s="52">
        <v>985</v>
      </c>
      <c r="O126" s="70">
        <v>0.88818755635707847</v>
      </c>
      <c r="P126" s="71">
        <v>0.25969341749323716</v>
      </c>
      <c r="Q126" s="53">
        <v>1311</v>
      </c>
      <c r="R126" s="52">
        <v>947</v>
      </c>
      <c r="S126" s="52"/>
      <c r="T126" s="54"/>
      <c r="U126" s="53">
        <v>1247</v>
      </c>
      <c r="V126" s="52">
        <v>916</v>
      </c>
      <c r="W126" s="52"/>
      <c r="X126" s="54"/>
    </row>
    <row r="127" spans="1:26" ht="15" x14ac:dyDescent="0.25">
      <c r="A127" s="50" t="s">
        <v>322</v>
      </c>
      <c r="B127" s="50" t="s">
        <v>323</v>
      </c>
      <c r="C127" s="50" t="s">
        <v>103</v>
      </c>
      <c r="D127" s="50" t="s">
        <v>104</v>
      </c>
      <c r="E127" s="61">
        <v>711</v>
      </c>
      <c r="F127" s="62">
        <v>694</v>
      </c>
      <c r="G127" s="62"/>
      <c r="H127" s="63"/>
      <c r="I127" s="53">
        <v>725</v>
      </c>
      <c r="J127" s="52">
        <v>604</v>
      </c>
      <c r="K127" s="70">
        <v>0.84950773558368498</v>
      </c>
      <c r="L127" s="71">
        <v>0.17018284106891701</v>
      </c>
      <c r="M127" s="53">
        <v>689</v>
      </c>
      <c r="N127" s="52">
        <v>541</v>
      </c>
      <c r="O127" s="70">
        <v>0.77953890489913547</v>
      </c>
      <c r="P127" s="71">
        <v>0.2132564841498559</v>
      </c>
      <c r="Q127" s="53">
        <v>849</v>
      </c>
      <c r="R127" s="52">
        <v>719</v>
      </c>
      <c r="S127" s="52"/>
      <c r="T127" s="54"/>
      <c r="U127" s="53">
        <v>881</v>
      </c>
      <c r="V127" s="52">
        <v>733</v>
      </c>
      <c r="W127" s="52"/>
      <c r="X127" s="54"/>
    </row>
    <row r="128" spans="1:26" ht="15" x14ac:dyDescent="0.25">
      <c r="A128" s="50" t="s">
        <v>324</v>
      </c>
      <c r="B128" s="50" t="s">
        <v>325</v>
      </c>
      <c r="C128" s="50" t="s">
        <v>103</v>
      </c>
      <c r="D128" s="50" t="s">
        <v>104</v>
      </c>
      <c r="E128" s="61">
        <v>447</v>
      </c>
      <c r="F128" s="62">
        <v>356</v>
      </c>
      <c r="G128" s="62"/>
      <c r="H128" s="63"/>
      <c r="I128" s="53">
        <v>470</v>
      </c>
      <c r="J128" s="52">
        <v>387</v>
      </c>
      <c r="K128" s="70">
        <v>0.86577181208053688</v>
      </c>
      <c r="L128" s="71">
        <v>0.18568232662192394</v>
      </c>
      <c r="M128" s="53">
        <v>429</v>
      </c>
      <c r="N128" s="52">
        <v>359</v>
      </c>
      <c r="O128" s="70"/>
      <c r="P128" s="71"/>
      <c r="Q128" s="53">
        <v>522</v>
      </c>
      <c r="R128" s="52">
        <v>391</v>
      </c>
      <c r="S128" s="52"/>
      <c r="T128" s="54"/>
      <c r="U128" s="53">
        <v>539</v>
      </c>
      <c r="V128" s="52">
        <v>399</v>
      </c>
      <c r="W128" s="52"/>
      <c r="X128" s="54"/>
      <c r="Z128" s="50">
        <v>1</v>
      </c>
    </row>
    <row r="129" spans="1:24" ht="15" x14ac:dyDescent="0.25">
      <c r="A129" s="50" t="s">
        <v>326</v>
      </c>
      <c r="B129" s="50" t="s">
        <v>327</v>
      </c>
      <c r="C129" s="50" t="s">
        <v>103</v>
      </c>
      <c r="D129" s="50" t="s">
        <v>104</v>
      </c>
      <c r="E129" s="61">
        <v>647</v>
      </c>
      <c r="F129" s="62">
        <v>545</v>
      </c>
      <c r="G129" s="62"/>
      <c r="H129" s="63"/>
      <c r="I129" s="53">
        <v>588</v>
      </c>
      <c r="J129" s="52">
        <v>527</v>
      </c>
      <c r="K129" s="70">
        <v>0.81452859350850082</v>
      </c>
      <c r="L129" s="71">
        <v>9.428129829984544E-2</v>
      </c>
      <c r="M129" s="53">
        <v>529</v>
      </c>
      <c r="N129" s="52">
        <v>472</v>
      </c>
      <c r="O129" s="70">
        <v>0.86605504587155968</v>
      </c>
      <c r="P129" s="71">
        <v>0.10458715596330276</v>
      </c>
      <c r="Q129" s="53">
        <v>503</v>
      </c>
      <c r="R129" s="52">
        <v>462</v>
      </c>
      <c r="S129" s="52"/>
      <c r="T129" s="54"/>
      <c r="U129" s="53">
        <v>555</v>
      </c>
      <c r="V129" s="52">
        <v>510</v>
      </c>
      <c r="W129" s="52"/>
      <c r="X129" s="54"/>
    </row>
    <row r="130" spans="1:24" ht="15" x14ac:dyDescent="0.25">
      <c r="A130" s="50" t="s">
        <v>328</v>
      </c>
      <c r="B130" s="50" t="s">
        <v>329</v>
      </c>
      <c r="C130" s="50" t="s">
        <v>103</v>
      </c>
      <c r="D130" s="50" t="s">
        <v>104</v>
      </c>
      <c r="E130" s="61">
        <v>1180</v>
      </c>
      <c r="F130" s="62">
        <v>1162</v>
      </c>
      <c r="G130" s="62"/>
      <c r="H130" s="63"/>
      <c r="I130" s="53">
        <v>1303</v>
      </c>
      <c r="J130" s="52">
        <v>1105</v>
      </c>
      <c r="K130" s="70">
        <v>0.93644067796610164</v>
      </c>
      <c r="L130" s="71">
        <v>0.16779661016949152</v>
      </c>
      <c r="M130" s="53">
        <v>1399</v>
      </c>
      <c r="N130" s="52">
        <v>1096</v>
      </c>
      <c r="O130" s="70">
        <v>0.94320137693631667</v>
      </c>
      <c r="P130" s="71">
        <v>0.26075731497418242</v>
      </c>
      <c r="Q130" s="53">
        <v>1293</v>
      </c>
      <c r="R130" s="52">
        <v>1069</v>
      </c>
      <c r="S130" s="52"/>
      <c r="T130" s="54"/>
      <c r="U130" s="53">
        <v>1349</v>
      </c>
      <c r="V130" s="52">
        <v>1056</v>
      </c>
      <c r="W130" s="52"/>
      <c r="X130" s="54"/>
    </row>
    <row r="131" spans="1:24" ht="15" x14ac:dyDescent="0.25">
      <c r="A131" s="50" t="s">
        <v>330</v>
      </c>
      <c r="B131" s="50" t="s">
        <v>331</v>
      </c>
      <c r="C131" s="50" t="s">
        <v>103</v>
      </c>
      <c r="D131" s="50" t="s">
        <v>104</v>
      </c>
      <c r="E131" s="61">
        <v>1183</v>
      </c>
      <c r="F131" s="62">
        <v>1061</v>
      </c>
      <c r="G131" s="62"/>
      <c r="H131" s="63"/>
      <c r="I131" s="53">
        <v>1279</v>
      </c>
      <c r="J131" s="52">
        <v>1091</v>
      </c>
      <c r="K131" s="70">
        <v>0.9222316145393068</v>
      </c>
      <c r="L131" s="71">
        <v>0.15891800507185122</v>
      </c>
      <c r="M131" s="53">
        <v>1211</v>
      </c>
      <c r="N131" s="52">
        <v>1006</v>
      </c>
      <c r="O131" s="70">
        <v>0.94816211121583416</v>
      </c>
      <c r="P131" s="71">
        <v>0.19321394910461828</v>
      </c>
      <c r="Q131" s="53">
        <v>1250</v>
      </c>
      <c r="R131" s="52">
        <v>962</v>
      </c>
      <c r="S131" s="52"/>
      <c r="T131" s="54"/>
      <c r="U131" s="53">
        <v>1357</v>
      </c>
      <c r="V131" s="52">
        <v>1073</v>
      </c>
      <c r="W131" s="52"/>
      <c r="X131" s="54"/>
    </row>
    <row r="132" spans="1:24" ht="15" x14ac:dyDescent="0.25">
      <c r="A132" s="50" t="s">
        <v>332</v>
      </c>
      <c r="B132" s="50" t="s">
        <v>333</v>
      </c>
      <c r="C132" s="50" t="s">
        <v>103</v>
      </c>
      <c r="D132" s="50" t="s">
        <v>104</v>
      </c>
      <c r="E132" s="61">
        <v>1508</v>
      </c>
      <c r="F132" s="62">
        <v>1487</v>
      </c>
      <c r="G132" s="62"/>
      <c r="H132" s="63"/>
      <c r="I132" s="53">
        <v>1675</v>
      </c>
      <c r="J132" s="52">
        <v>1272</v>
      </c>
      <c r="K132" s="70">
        <v>0.843501326259947</v>
      </c>
      <c r="L132" s="71">
        <v>0.26724137931034481</v>
      </c>
      <c r="M132" s="53">
        <v>1687</v>
      </c>
      <c r="N132" s="52">
        <v>1362</v>
      </c>
      <c r="O132" s="70">
        <v>0.9159381304640215</v>
      </c>
      <c r="P132" s="71">
        <v>0.21856086079354406</v>
      </c>
      <c r="Q132" s="53">
        <v>1854</v>
      </c>
      <c r="R132" s="52">
        <v>1480</v>
      </c>
      <c r="S132" s="52"/>
      <c r="T132" s="54"/>
      <c r="U132" s="53">
        <v>1777</v>
      </c>
      <c r="V132" s="52">
        <v>1136</v>
      </c>
      <c r="W132" s="52"/>
      <c r="X132" s="54"/>
    </row>
    <row r="133" spans="1:24" ht="15" x14ac:dyDescent="0.25">
      <c r="A133" s="50" t="s">
        <v>334</v>
      </c>
      <c r="B133" s="50" t="s">
        <v>335</v>
      </c>
      <c r="C133" s="50" t="s">
        <v>103</v>
      </c>
      <c r="D133" s="50" t="s">
        <v>104</v>
      </c>
      <c r="E133" s="61">
        <v>968</v>
      </c>
      <c r="F133" s="62">
        <v>967</v>
      </c>
      <c r="G133" s="62"/>
      <c r="H133" s="63"/>
      <c r="I133" s="53">
        <v>1292</v>
      </c>
      <c r="J133" s="52">
        <v>1031</v>
      </c>
      <c r="K133" s="70">
        <v>1.0650826446280992</v>
      </c>
      <c r="L133" s="71">
        <v>0.26962809917355374</v>
      </c>
      <c r="M133" s="53">
        <v>1429</v>
      </c>
      <c r="N133" s="52">
        <v>1127</v>
      </c>
      <c r="O133" s="70">
        <v>1.1654601861427094</v>
      </c>
      <c r="P133" s="71">
        <v>0.31230610134436404</v>
      </c>
      <c r="Q133" s="53">
        <v>1509</v>
      </c>
      <c r="R133" s="52">
        <v>1055</v>
      </c>
      <c r="S133" s="52"/>
      <c r="T133" s="54"/>
      <c r="U133" s="53">
        <v>1242</v>
      </c>
      <c r="V133" s="52">
        <v>943</v>
      </c>
      <c r="W133" s="52"/>
      <c r="X133" s="54"/>
    </row>
    <row r="134" spans="1:24" ht="15" x14ac:dyDescent="0.25">
      <c r="A134" s="50" t="s">
        <v>336</v>
      </c>
      <c r="B134" s="50" t="s">
        <v>337</v>
      </c>
      <c r="C134" s="50" t="s">
        <v>103</v>
      </c>
      <c r="D134" s="50" t="s">
        <v>104</v>
      </c>
      <c r="E134" s="61">
        <v>690</v>
      </c>
      <c r="F134" s="62">
        <v>605</v>
      </c>
      <c r="G134" s="62"/>
      <c r="H134" s="63"/>
      <c r="I134" s="53">
        <v>674</v>
      </c>
      <c r="J134" s="52">
        <v>573</v>
      </c>
      <c r="K134" s="70">
        <v>0.83043478260869563</v>
      </c>
      <c r="L134" s="71">
        <v>0.1463768115942029</v>
      </c>
      <c r="M134" s="53">
        <v>657</v>
      </c>
      <c r="N134" s="52">
        <v>584</v>
      </c>
      <c r="O134" s="70">
        <v>0.96528925619834716</v>
      </c>
      <c r="P134" s="71">
        <v>0.12066115702479339</v>
      </c>
      <c r="Q134" s="53">
        <v>668</v>
      </c>
      <c r="R134" s="52">
        <v>602</v>
      </c>
      <c r="S134" s="52"/>
      <c r="T134" s="54"/>
      <c r="U134" s="53">
        <v>686</v>
      </c>
      <c r="V134" s="52">
        <v>598</v>
      </c>
      <c r="W134" s="52"/>
      <c r="X134" s="54"/>
    </row>
    <row r="135" spans="1:24" ht="15" x14ac:dyDescent="0.25">
      <c r="A135" s="50" t="s">
        <v>338</v>
      </c>
      <c r="B135" s="50" t="s">
        <v>339</v>
      </c>
      <c r="C135" s="50" t="s">
        <v>103</v>
      </c>
      <c r="D135" s="50" t="s">
        <v>104</v>
      </c>
      <c r="E135" s="61">
        <v>1135</v>
      </c>
      <c r="F135" s="62">
        <v>1068</v>
      </c>
      <c r="G135" s="62"/>
      <c r="H135" s="63"/>
      <c r="I135" s="53">
        <v>1275</v>
      </c>
      <c r="J135" s="52">
        <v>1037</v>
      </c>
      <c r="K135" s="70">
        <v>0.91365638766519819</v>
      </c>
      <c r="L135" s="71">
        <v>0.20969162995594715</v>
      </c>
      <c r="M135" s="53">
        <v>1241</v>
      </c>
      <c r="N135" s="52">
        <v>963</v>
      </c>
      <c r="O135" s="70">
        <v>0.901685393258427</v>
      </c>
      <c r="P135" s="71">
        <v>0.26029962546816482</v>
      </c>
      <c r="Q135" s="53">
        <v>1209</v>
      </c>
      <c r="R135" s="52">
        <v>958</v>
      </c>
      <c r="S135" s="52"/>
      <c r="T135" s="54"/>
      <c r="U135" s="53">
        <v>1411</v>
      </c>
      <c r="V135" s="52">
        <v>1055</v>
      </c>
      <c r="W135" s="52"/>
      <c r="X135" s="54"/>
    </row>
    <row r="136" spans="1:24" ht="15" x14ac:dyDescent="0.25">
      <c r="A136" s="50" t="s">
        <v>340</v>
      </c>
      <c r="B136" s="50" t="s">
        <v>341</v>
      </c>
      <c r="C136" s="50" t="s">
        <v>103</v>
      </c>
      <c r="D136" s="50" t="s">
        <v>104</v>
      </c>
      <c r="E136" s="61">
        <v>1332</v>
      </c>
      <c r="F136" s="62">
        <v>1222</v>
      </c>
      <c r="G136" s="62"/>
      <c r="H136" s="63"/>
      <c r="I136" s="53">
        <v>1295</v>
      </c>
      <c r="J136" s="52">
        <v>1139</v>
      </c>
      <c r="K136" s="70">
        <v>0.85510510510510507</v>
      </c>
      <c r="L136" s="71">
        <v>0.11711711711711711</v>
      </c>
      <c r="M136" s="53">
        <v>1379</v>
      </c>
      <c r="N136" s="52">
        <v>1243</v>
      </c>
      <c r="O136" s="70">
        <v>1.0171849427168576</v>
      </c>
      <c r="P136" s="71">
        <v>0.11129296235679215</v>
      </c>
      <c r="Q136" s="53">
        <v>1326</v>
      </c>
      <c r="R136" s="52">
        <v>1264</v>
      </c>
      <c r="S136" s="52"/>
      <c r="T136" s="54"/>
      <c r="U136" s="53">
        <v>1316</v>
      </c>
      <c r="V136" s="52">
        <v>1146</v>
      </c>
      <c r="W136" s="52"/>
      <c r="X136" s="54"/>
    </row>
    <row r="137" spans="1:24" ht="15" x14ac:dyDescent="0.25">
      <c r="A137" s="50" t="s">
        <v>342</v>
      </c>
      <c r="B137" s="50" t="s">
        <v>343</v>
      </c>
      <c r="C137" s="50" t="s">
        <v>103</v>
      </c>
      <c r="D137" s="50" t="s">
        <v>104</v>
      </c>
      <c r="E137" s="61">
        <v>1047</v>
      </c>
      <c r="F137" s="62">
        <v>1055</v>
      </c>
      <c r="G137" s="62"/>
      <c r="H137" s="63"/>
      <c r="I137" s="53">
        <v>1338</v>
      </c>
      <c r="J137" s="52">
        <v>1254</v>
      </c>
      <c r="K137" s="70">
        <v>1.1977077363896849</v>
      </c>
      <c r="L137" s="71">
        <v>8.0229226361031525E-2</v>
      </c>
      <c r="M137" s="53">
        <v>1485</v>
      </c>
      <c r="N137" s="52">
        <v>1352</v>
      </c>
      <c r="O137" s="70">
        <v>1.281516587677725</v>
      </c>
      <c r="P137" s="71">
        <v>0.12606635071090047</v>
      </c>
      <c r="Q137" s="53">
        <v>1390</v>
      </c>
      <c r="R137" s="52">
        <v>1300</v>
      </c>
      <c r="S137" s="52"/>
      <c r="T137" s="54"/>
      <c r="U137" s="53">
        <v>1349</v>
      </c>
      <c r="V137" s="52">
        <v>1283</v>
      </c>
      <c r="W137" s="52"/>
      <c r="X137" s="54"/>
    </row>
    <row r="138" spans="1:24" ht="15" x14ac:dyDescent="0.25">
      <c r="A138" s="50" t="s">
        <v>344</v>
      </c>
      <c r="B138" s="50" t="s">
        <v>345</v>
      </c>
      <c r="C138" s="50" t="s">
        <v>103</v>
      </c>
      <c r="D138" s="50" t="s">
        <v>104</v>
      </c>
      <c r="E138" s="61">
        <v>1103</v>
      </c>
      <c r="F138" s="62">
        <v>1059</v>
      </c>
      <c r="G138" s="62"/>
      <c r="H138" s="63"/>
      <c r="I138" s="53">
        <v>1344</v>
      </c>
      <c r="J138" s="52">
        <v>1117</v>
      </c>
      <c r="K138" s="70">
        <v>1.0126926563916592</v>
      </c>
      <c r="L138" s="71">
        <v>0.20580235720761558</v>
      </c>
      <c r="M138" s="53">
        <v>1349</v>
      </c>
      <c r="N138" s="52">
        <v>1032</v>
      </c>
      <c r="O138" s="70">
        <v>0.9745042492917847</v>
      </c>
      <c r="P138" s="71">
        <v>0.29933899905571293</v>
      </c>
      <c r="Q138" s="53">
        <v>1272</v>
      </c>
      <c r="R138" s="52">
        <v>826</v>
      </c>
      <c r="S138" s="52"/>
      <c r="T138" s="54"/>
      <c r="U138" s="53">
        <v>1395</v>
      </c>
      <c r="V138" s="52">
        <v>1013</v>
      </c>
      <c r="W138" s="52"/>
      <c r="X138" s="54"/>
    </row>
    <row r="139" spans="1:24" ht="15" x14ac:dyDescent="0.25">
      <c r="A139" s="50" t="s">
        <v>346</v>
      </c>
      <c r="B139" s="50" t="s">
        <v>347</v>
      </c>
      <c r="C139" s="50" t="s">
        <v>103</v>
      </c>
      <c r="D139" s="50" t="s">
        <v>104</v>
      </c>
      <c r="E139" s="61">
        <v>1391</v>
      </c>
      <c r="F139" s="62">
        <v>1198</v>
      </c>
      <c r="G139" s="62"/>
      <c r="H139" s="63"/>
      <c r="I139" s="53">
        <v>1358</v>
      </c>
      <c r="J139" s="52">
        <v>1188</v>
      </c>
      <c r="K139" s="70">
        <v>0.85406182602444281</v>
      </c>
      <c r="L139" s="71">
        <v>0.12221423436376708</v>
      </c>
      <c r="M139" s="53">
        <v>1383</v>
      </c>
      <c r="N139" s="52">
        <v>1240</v>
      </c>
      <c r="O139" s="70">
        <v>1.0350584307178632</v>
      </c>
      <c r="P139" s="71">
        <v>0.11936560934891485</v>
      </c>
      <c r="Q139" s="53">
        <v>1481</v>
      </c>
      <c r="R139" s="52">
        <v>1254</v>
      </c>
      <c r="S139" s="52"/>
      <c r="T139" s="54"/>
      <c r="U139" s="53">
        <v>1386</v>
      </c>
      <c r="V139" s="52">
        <v>1168</v>
      </c>
      <c r="W139" s="52"/>
      <c r="X139" s="54"/>
    </row>
    <row r="140" spans="1:24" ht="15" x14ac:dyDescent="0.25">
      <c r="A140" s="50" t="s">
        <v>348</v>
      </c>
      <c r="B140" s="50" t="s">
        <v>349</v>
      </c>
      <c r="C140" s="50" t="s">
        <v>103</v>
      </c>
      <c r="D140" s="50" t="s">
        <v>104</v>
      </c>
      <c r="E140" s="61">
        <v>625</v>
      </c>
      <c r="F140" s="62">
        <v>554</v>
      </c>
      <c r="G140" s="62"/>
      <c r="H140" s="63"/>
      <c r="I140" s="53">
        <v>732</v>
      </c>
      <c r="J140" s="52">
        <v>587</v>
      </c>
      <c r="K140" s="70">
        <v>0.93920000000000003</v>
      </c>
      <c r="L140" s="71">
        <v>0.23200000000000001</v>
      </c>
      <c r="M140" s="53">
        <v>728</v>
      </c>
      <c r="N140" s="52">
        <v>572</v>
      </c>
      <c r="O140" s="70">
        <v>1.0324909747292419</v>
      </c>
      <c r="P140" s="71">
        <v>0.28158844765342961</v>
      </c>
      <c r="Q140" s="53">
        <v>733</v>
      </c>
      <c r="R140" s="52">
        <v>570</v>
      </c>
      <c r="S140" s="52"/>
      <c r="T140" s="54"/>
      <c r="U140" s="53">
        <v>730</v>
      </c>
      <c r="V140" s="52">
        <v>549</v>
      </c>
      <c r="W140" s="52"/>
      <c r="X140" s="54"/>
    </row>
    <row r="141" spans="1:24" ht="15" x14ac:dyDescent="0.25">
      <c r="A141" s="50" t="s">
        <v>350</v>
      </c>
      <c r="B141" s="50" t="s">
        <v>351</v>
      </c>
      <c r="C141" s="50" t="s">
        <v>105</v>
      </c>
      <c r="D141" s="50" t="s">
        <v>106</v>
      </c>
      <c r="E141" s="61">
        <v>831</v>
      </c>
      <c r="F141" s="62">
        <v>703</v>
      </c>
      <c r="G141" s="62"/>
      <c r="H141" s="63"/>
      <c r="I141" s="53">
        <v>886</v>
      </c>
      <c r="J141" s="52">
        <v>745</v>
      </c>
      <c r="K141" s="70">
        <v>0.89651022864019259</v>
      </c>
      <c r="L141" s="71">
        <v>0.16967509025270758</v>
      </c>
      <c r="M141" s="53">
        <v>884</v>
      </c>
      <c r="N141" s="52">
        <v>756</v>
      </c>
      <c r="O141" s="70">
        <v>1.0753911806543386</v>
      </c>
      <c r="P141" s="71">
        <v>0.18207681365576103</v>
      </c>
      <c r="Q141" s="53">
        <v>917</v>
      </c>
      <c r="R141" s="52">
        <v>792</v>
      </c>
      <c r="S141" s="52"/>
      <c r="T141" s="54"/>
      <c r="U141" s="53">
        <v>864</v>
      </c>
      <c r="V141" s="52">
        <v>724</v>
      </c>
      <c r="W141" s="52"/>
      <c r="X141" s="54"/>
    </row>
    <row r="142" spans="1:24" ht="15" x14ac:dyDescent="0.25">
      <c r="A142" s="50" t="s">
        <v>352</v>
      </c>
      <c r="B142" s="50" t="s">
        <v>353</v>
      </c>
      <c r="C142" s="50" t="s">
        <v>105</v>
      </c>
      <c r="D142" s="50" t="s">
        <v>106</v>
      </c>
      <c r="E142" s="61">
        <v>812</v>
      </c>
      <c r="F142" s="62">
        <v>802</v>
      </c>
      <c r="G142" s="62"/>
      <c r="H142" s="63"/>
      <c r="I142" s="53">
        <v>920</v>
      </c>
      <c r="J142" s="52">
        <v>805</v>
      </c>
      <c r="K142" s="70">
        <v>0.99137931034482762</v>
      </c>
      <c r="L142" s="71">
        <v>0.14162561576354679</v>
      </c>
      <c r="M142" s="53">
        <v>916</v>
      </c>
      <c r="N142" s="52">
        <v>787</v>
      </c>
      <c r="O142" s="70">
        <v>0.98129675810473815</v>
      </c>
      <c r="P142" s="71">
        <v>0.16084788029925187</v>
      </c>
      <c r="Q142" s="53">
        <v>865</v>
      </c>
      <c r="R142" s="52">
        <v>777</v>
      </c>
      <c r="S142" s="52"/>
      <c r="T142" s="54"/>
      <c r="U142" s="53">
        <v>904</v>
      </c>
      <c r="V142" s="52">
        <v>776</v>
      </c>
      <c r="W142" s="52"/>
      <c r="X142" s="54"/>
    </row>
    <row r="143" spans="1:24" ht="15" x14ac:dyDescent="0.25">
      <c r="A143" s="50" t="s">
        <v>354</v>
      </c>
      <c r="B143" s="50" t="s">
        <v>355</v>
      </c>
      <c r="C143" s="50" t="s">
        <v>105</v>
      </c>
      <c r="D143" s="50" t="s">
        <v>106</v>
      </c>
      <c r="E143" s="61">
        <v>2074</v>
      </c>
      <c r="F143" s="62">
        <v>1981</v>
      </c>
      <c r="G143" s="62"/>
      <c r="H143" s="63"/>
      <c r="I143" s="53">
        <v>2203</v>
      </c>
      <c r="J143" s="52">
        <v>1898</v>
      </c>
      <c r="K143" s="70">
        <v>0.91513982642237224</v>
      </c>
      <c r="L143" s="71">
        <v>0.14705882352941177</v>
      </c>
      <c r="M143" s="53">
        <v>1978</v>
      </c>
      <c r="N143" s="52">
        <v>1656</v>
      </c>
      <c r="O143" s="70">
        <v>0.83594144371529533</v>
      </c>
      <c r="P143" s="71">
        <v>0.16254416961130741</v>
      </c>
      <c r="Q143" s="53">
        <v>2155</v>
      </c>
      <c r="R143" s="52">
        <v>1700</v>
      </c>
      <c r="S143" s="52"/>
      <c r="T143" s="54"/>
      <c r="U143" s="53">
        <v>2034</v>
      </c>
      <c r="V143" s="52">
        <v>1659</v>
      </c>
      <c r="W143" s="52"/>
      <c r="X143" s="54"/>
    </row>
    <row r="144" spans="1:24" ht="15" x14ac:dyDescent="0.25">
      <c r="A144" s="50" t="s">
        <v>356</v>
      </c>
      <c r="B144" s="50" t="s">
        <v>357</v>
      </c>
      <c r="C144" s="50" t="s">
        <v>105</v>
      </c>
      <c r="D144" s="50" t="s">
        <v>106</v>
      </c>
      <c r="E144" s="61">
        <v>473</v>
      </c>
      <c r="F144" s="62">
        <v>492</v>
      </c>
      <c r="G144" s="62"/>
      <c r="H144" s="63"/>
      <c r="I144" s="53">
        <v>544</v>
      </c>
      <c r="J144" s="52">
        <v>458</v>
      </c>
      <c r="K144" s="70">
        <v>0.96828752642706128</v>
      </c>
      <c r="L144" s="71">
        <v>0.18181818181818182</v>
      </c>
      <c r="M144" s="53">
        <v>513</v>
      </c>
      <c r="N144" s="52">
        <v>436</v>
      </c>
      <c r="O144" s="70">
        <v>0.88617886178861793</v>
      </c>
      <c r="P144" s="71">
        <v>0.1565040650406504</v>
      </c>
      <c r="Q144" s="53">
        <v>472</v>
      </c>
      <c r="R144" s="52">
        <v>407</v>
      </c>
      <c r="S144" s="52"/>
      <c r="T144" s="54"/>
      <c r="U144" s="53">
        <v>531</v>
      </c>
      <c r="V144" s="52">
        <v>431</v>
      </c>
      <c r="W144" s="52"/>
      <c r="X144" s="54"/>
    </row>
    <row r="145" spans="1:24" ht="15" x14ac:dyDescent="0.25">
      <c r="A145" s="50" t="s">
        <v>358</v>
      </c>
      <c r="B145" s="50" t="s">
        <v>359</v>
      </c>
      <c r="C145" s="50" t="s">
        <v>105</v>
      </c>
      <c r="D145" s="50" t="s">
        <v>106</v>
      </c>
      <c r="E145" s="61">
        <v>1036</v>
      </c>
      <c r="F145" s="62">
        <v>915</v>
      </c>
      <c r="G145" s="62"/>
      <c r="H145" s="63"/>
      <c r="I145" s="53">
        <v>926</v>
      </c>
      <c r="J145" s="52">
        <v>817</v>
      </c>
      <c r="K145" s="70">
        <v>0.78861003861003864</v>
      </c>
      <c r="L145" s="71">
        <v>0.10521235521235521</v>
      </c>
      <c r="M145" s="53">
        <v>1015</v>
      </c>
      <c r="N145" s="52">
        <v>931</v>
      </c>
      <c r="O145" s="70">
        <v>1.0174863387978141</v>
      </c>
      <c r="P145" s="71">
        <v>9.1803278688524587E-2</v>
      </c>
      <c r="Q145" s="53">
        <v>897</v>
      </c>
      <c r="R145" s="52">
        <v>827</v>
      </c>
      <c r="S145" s="52"/>
      <c r="T145" s="54"/>
      <c r="U145" s="53">
        <v>930</v>
      </c>
      <c r="V145" s="52">
        <v>821</v>
      </c>
      <c r="W145" s="52"/>
      <c r="X145" s="54"/>
    </row>
    <row r="146" spans="1:24" ht="15" x14ac:dyDescent="0.25">
      <c r="A146" s="50" t="s">
        <v>360</v>
      </c>
      <c r="B146" s="50" t="s">
        <v>361</v>
      </c>
      <c r="C146" s="50" t="s">
        <v>105</v>
      </c>
      <c r="D146" s="50" t="s">
        <v>106</v>
      </c>
      <c r="E146" s="61">
        <v>3423</v>
      </c>
      <c r="F146" s="62">
        <v>3217</v>
      </c>
      <c r="G146" s="62"/>
      <c r="H146" s="63"/>
      <c r="I146" s="53">
        <v>3437</v>
      </c>
      <c r="J146" s="52">
        <v>3175</v>
      </c>
      <c r="K146" s="70">
        <v>0.92754893368390301</v>
      </c>
      <c r="L146" s="71">
        <v>7.6541045866199239E-2</v>
      </c>
      <c r="M146" s="53">
        <v>3576</v>
      </c>
      <c r="N146" s="52">
        <v>3316</v>
      </c>
      <c r="O146" s="70">
        <v>1.030774013055642</v>
      </c>
      <c r="P146" s="71">
        <v>8.0820640348150452E-2</v>
      </c>
      <c r="Q146" s="53">
        <v>3568</v>
      </c>
      <c r="R146" s="52">
        <v>3298</v>
      </c>
      <c r="S146" s="52"/>
      <c r="T146" s="54"/>
      <c r="U146" s="53">
        <v>3488</v>
      </c>
      <c r="V146" s="52">
        <v>3245</v>
      </c>
      <c r="W146" s="52"/>
      <c r="X146" s="54"/>
    </row>
    <row r="147" spans="1:24" ht="15" x14ac:dyDescent="0.25">
      <c r="A147" s="50" t="s">
        <v>362</v>
      </c>
      <c r="B147" s="50" t="s">
        <v>363</v>
      </c>
      <c r="C147" s="50" t="s">
        <v>105</v>
      </c>
      <c r="D147" s="50" t="s">
        <v>106</v>
      </c>
      <c r="E147" s="61">
        <v>2100</v>
      </c>
      <c r="F147" s="62">
        <v>1878</v>
      </c>
      <c r="G147" s="62"/>
      <c r="H147" s="63"/>
      <c r="I147" s="53">
        <v>2257</v>
      </c>
      <c r="J147" s="52">
        <v>1944</v>
      </c>
      <c r="K147" s="70">
        <v>0.92571428571428571</v>
      </c>
      <c r="L147" s="71">
        <v>0.14904761904761904</v>
      </c>
      <c r="M147" s="53">
        <v>2191</v>
      </c>
      <c r="N147" s="52">
        <v>1834</v>
      </c>
      <c r="O147" s="70">
        <v>0.97657082002129925</v>
      </c>
      <c r="P147" s="71">
        <v>0.19009584664536741</v>
      </c>
      <c r="Q147" s="53">
        <v>2189</v>
      </c>
      <c r="R147" s="52">
        <v>1902</v>
      </c>
      <c r="S147" s="52"/>
      <c r="T147" s="54"/>
      <c r="U147" s="53">
        <v>2390</v>
      </c>
      <c r="V147" s="52">
        <v>2074</v>
      </c>
      <c r="W147" s="52"/>
      <c r="X147" s="54"/>
    </row>
    <row r="148" spans="1:24" ht="15" x14ac:dyDescent="0.25">
      <c r="A148" s="50" t="s">
        <v>364</v>
      </c>
      <c r="B148" s="50" t="s">
        <v>365</v>
      </c>
      <c r="C148" s="50" t="s">
        <v>105</v>
      </c>
      <c r="D148" s="50" t="s">
        <v>106</v>
      </c>
      <c r="E148" s="61">
        <v>2149</v>
      </c>
      <c r="F148" s="62">
        <v>1973</v>
      </c>
      <c r="G148" s="62"/>
      <c r="H148" s="63"/>
      <c r="I148" s="53">
        <v>2194</v>
      </c>
      <c r="J148" s="52">
        <v>1983</v>
      </c>
      <c r="K148" s="70">
        <v>0.92275476966030712</v>
      </c>
      <c r="L148" s="71">
        <v>9.8185202419730111E-2</v>
      </c>
      <c r="M148" s="53">
        <v>1788</v>
      </c>
      <c r="N148" s="52">
        <v>1507</v>
      </c>
      <c r="O148" s="70">
        <v>0.76381145463760769</v>
      </c>
      <c r="P148" s="71">
        <v>0.14242270653826661</v>
      </c>
      <c r="Q148" s="53">
        <v>2250</v>
      </c>
      <c r="R148" s="52">
        <v>2003</v>
      </c>
      <c r="S148" s="52"/>
      <c r="T148" s="54"/>
      <c r="U148" s="53">
        <v>2391</v>
      </c>
      <c r="V148" s="52">
        <v>2136</v>
      </c>
      <c r="W148" s="52"/>
      <c r="X148" s="54"/>
    </row>
    <row r="149" spans="1:24" ht="15" x14ac:dyDescent="0.25">
      <c r="A149" s="50" t="s">
        <v>366</v>
      </c>
      <c r="B149" s="50" t="s">
        <v>367</v>
      </c>
      <c r="C149" s="50" t="s">
        <v>107</v>
      </c>
      <c r="D149" s="50" t="s">
        <v>108</v>
      </c>
      <c r="E149" s="61">
        <v>1440</v>
      </c>
      <c r="F149" s="62">
        <v>1306</v>
      </c>
      <c r="G149" s="62"/>
      <c r="H149" s="63"/>
      <c r="I149" s="53">
        <v>1444</v>
      </c>
      <c r="J149" s="52">
        <v>1308</v>
      </c>
      <c r="K149" s="70">
        <v>0.90833333333333333</v>
      </c>
      <c r="L149" s="71">
        <v>9.4444444444444442E-2</v>
      </c>
      <c r="M149" s="53">
        <v>1554</v>
      </c>
      <c r="N149" s="52">
        <v>1353</v>
      </c>
      <c r="O149" s="70">
        <v>1.0359877488514548</v>
      </c>
      <c r="P149" s="71">
        <v>0.15390505359877488</v>
      </c>
      <c r="Q149" s="53">
        <v>1578</v>
      </c>
      <c r="R149" s="52">
        <v>1520</v>
      </c>
      <c r="S149" s="52"/>
      <c r="T149" s="54"/>
      <c r="U149" s="53">
        <v>1528</v>
      </c>
      <c r="V149" s="52">
        <v>1442</v>
      </c>
      <c r="W149" s="52"/>
      <c r="X149" s="54"/>
    </row>
    <row r="150" spans="1:24" ht="15" x14ac:dyDescent="0.25">
      <c r="A150" s="50" t="s">
        <v>368</v>
      </c>
      <c r="B150" s="50" t="s">
        <v>369</v>
      </c>
      <c r="C150" s="50" t="s">
        <v>107</v>
      </c>
      <c r="D150" s="50" t="s">
        <v>108</v>
      </c>
      <c r="E150" s="61">
        <v>1684</v>
      </c>
      <c r="F150" s="62">
        <v>1542</v>
      </c>
      <c r="G150" s="62"/>
      <c r="H150" s="63"/>
      <c r="I150" s="53">
        <v>1750</v>
      </c>
      <c r="J150" s="52">
        <v>1566</v>
      </c>
      <c r="K150" s="70">
        <v>0.92992874109263657</v>
      </c>
      <c r="L150" s="71">
        <v>0.10926365795724466</v>
      </c>
      <c r="M150" s="53">
        <v>1719</v>
      </c>
      <c r="N150" s="52">
        <v>1529</v>
      </c>
      <c r="O150" s="70">
        <v>0.99156939040207526</v>
      </c>
      <c r="P150" s="71">
        <v>0.12321660181582361</v>
      </c>
      <c r="Q150" s="53">
        <v>1710</v>
      </c>
      <c r="R150" s="52">
        <v>1530</v>
      </c>
      <c r="S150" s="52"/>
      <c r="T150" s="54"/>
      <c r="U150" s="53">
        <v>1758</v>
      </c>
      <c r="V150" s="52">
        <v>1591</v>
      </c>
      <c r="W150" s="52"/>
      <c r="X150" s="54"/>
    </row>
    <row r="151" spans="1:24" ht="15" x14ac:dyDescent="0.25">
      <c r="A151" s="50" t="s">
        <v>370</v>
      </c>
      <c r="B151" s="50" t="s">
        <v>371</v>
      </c>
      <c r="C151" s="50" t="s">
        <v>107</v>
      </c>
      <c r="D151" s="50" t="s">
        <v>108</v>
      </c>
      <c r="E151" s="61">
        <v>1484</v>
      </c>
      <c r="F151" s="62">
        <v>1416</v>
      </c>
      <c r="G151" s="62"/>
      <c r="H151" s="63"/>
      <c r="I151" s="53">
        <v>1711</v>
      </c>
      <c r="J151" s="52">
        <v>1554</v>
      </c>
      <c r="K151" s="70">
        <v>1.0471698113207548</v>
      </c>
      <c r="L151" s="71">
        <v>0.10579514824797843</v>
      </c>
      <c r="M151" s="53">
        <v>1596</v>
      </c>
      <c r="N151" s="52">
        <v>1435</v>
      </c>
      <c r="O151" s="70">
        <v>1.0134180790960452</v>
      </c>
      <c r="P151" s="71">
        <v>0.11370056497175141</v>
      </c>
      <c r="Q151" s="53">
        <v>1839</v>
      </c>
      <c r="R151" s="52">
        <v>1693</v>
      </c>
      <c r="S151" s="52"/>
      <c r="T151" s="54"/>
      <c r="U151" s="53">
        <v>1840</v>
      </c>
      <c r="V151" s="52">
        <v>1690</v>
      </c>
      <c r="W151" s="52"/>
      <c r="X151" s="54"/>
    </row>
    <row r="152" spans="1:24" ht="15" x14ac:dyDescent="0.25">
      <c r="A152" s="50" t="s">
        <v>372</v>
      </c>
      <c r="B152" s="50" t="s">
        <v>373</v>
      </c>
      <c r="C152" s="50" t="s">
        <v>107</v>
      </c>
      <c r="D152" s="50" t="s">
        <v>108</v>
      </c>
      <c r="E152" s="61">
        <v>3754</v>
      </c>
      <c r="F152" s="62">
        <v>3465</v>
      </c>
      <c r="G152" s="62"/>
      <c r="H152" s="63"/>
      <c r="I152" s="53">
        <v>3966</v>
      </c>
      <c r="J152" s="52">
        <v>3354</v>
      </c>
      <c r="K152" s="70">
        <v>0.89344698987746407</v>
      </c>
      <c r="L152" s="71">
        <v>0.16302610548748003</v>
      </c>
      <c r="M152" s="53">
        <v>3901</v>
      </c>
      <c r="N152" s="52">
        <v>3367</v>
      </c>
      <c r="O152" s="70">
        <v>0.97171717171717176</v>
      </c>
      <c r="P152" s="71">
        <v>0.15411255411255412</v>
      </c>
      <c r="Q152" s="53">
        <v>3889</v>
      </c>
      <c r="R152" s="52">
        <v>3403</v>
      </c>
      <c r="S152" s="52"/>
      <c r="T152" s="54"/>
      <c r="U152" s="53">
        <v>4010</v>
      </c>
      <c r="V152" s="52">
        <v>3498</v>
      </c>
      <c r="W152" s="52"/>
      <c r="X152" s="54"/>
    </row>
    <row r="153" spans="1:24" ht="15" x14ac:dyDescent="0.25">
      <c r="A153" s="50" t="s">
        <v>374</v>
      </c>
      <c r="B153" s="50" t="s">
        <v>375</v>
      </c>
      <c r="C153" s="50" t="s">
        <v>107</v>
      </c>
      <c r="D153" s="50" t="s">
        <v>108</v>
      </c>
      <c r="E153" s="61">
        <v>316</v>
      </c>
      <c r="F153" s="62">
        <v>308</v>
      </c>
      <c r="G153" s="62"/>
      <c r="H153" s="63"/>
      <c r="I153" s="53">
        <v>358</v>
      </c>
      <c r="J153" s="52">
        <v>318</v>
      </c>
      <c r="K153" s="70">
        <v>1.0063291139240507</v>
      </c>
      <c r="L153" s="71">
        <v>0.12658227848101267</v>
      </c>
      <c r="M153" s="53">
        <v>353</v>
      </c>
      <c r="N153" s="52">
        <v>325</v>
      </c>
      <c r="O153" s="70">
        <v>1.0551948051948052</v>
      </c>
      <c r="P153" s="71">
        <v>9.0909090909090912E-2</v>
      </c>
      <c r="Q153" s="53">
        <v>359</v>
      </c>
      <c r="R153" s="52">
        <v>320</v>
      </c>
      <c r="S153" s="52"/>
      <c r="T153" s="54"/>
      <c r="U153" s="53">
        <v>337</v>
      </c>
      <c r="V153" s="52">
        <v>318</v>
      </c>
      <c r="W153" s="52"/>
      <c r="X153" s="54"/>
    </row>
    <row r="154" spans="1:24" ht="15" x14ac:dyDescent="0.25">
      <c r="A154" s="50" t="s">
        <v>376</v>
      </c>
      <c r="B154" s="50" t="s">
        <v>377</v>
      </c>
      <c r="C154" s="50" t="s">
        <v>107</v>
      </c>
      <c r="D154" s="50" t="s">
        <v>108</v>
      </c>
      <c r="E154" s="61">
        <v>944</v>
      </c>
      <c r="F154" s="62">
        <v>903</v>
      </c>
      <c r="G154" s="62"/>
      <c r="H154" s="63"/>
      <c r="I154" s="53">
        <v>1005</v>
      </c>
      <c r="J154" s="52">
        <v>901</v>
      </c>
      <c r="K154" s="70">
        <v>0.95444915254237284</v>
      </c>
      <c r="L154" s="71">
        <v>0.11016949152542373</v>
      </c>
      <c r="M154" s="53">
        <v>993</v>
      </c>
      <c r="N154" s="52">
        <v>883</v>
      </c>
      <c r="O154" s="70">
        <v>0.97785160575858254</v>
      </c>
      <c r="P154" s="71">
        <v>0.12181616832779624</v>
      </c>
      <c r="Q154" s="53">
        <v>1053</v>
      </c>
      <c r="R154" s="52">
        <v>925</v>
      </c>
      <c r="S154" s="52"/>
      <c r="T154" s="54"/>
      <c r="U154" s="53">
        <v>1007</v>
      </c>
      <c r="V154" s="52">
        <v>848</v>
      </c>
      <c r="W154" s="52"/>
      <c r="X154" s="54"/>
    </row>
    <row r="155" spans="1:24" ht="15" x14ac:dyDescent="0.25">
      <c r="A155" s="50" t="s">
        <v>378</v>
      </c>
      <c r="B155" s="50" t="s">
        <v>379</v>
      </c>
      <c r="C155" s="50" t="s">
        <v>107</v>
      </c>
      <c r="D155" s="50" t="s">
        <v>108</v>
      </c>
      <c r="E155" s="61">
        <v>2006</v>
      </c>
      <c r="F155" s="62">
        <v>2014</v>
      </c>
      <c r="G155" s="62"/>
      <c r="H155" s="63"/>
      <c r="I155" s="53">
        <v>2110</v>
      </c>
      <c r="J155" s="52">
        <v>1782</v>
      </c>
      <c r="K155" s="70">
        <v>0.88833499501495516</v>
      </c>
      <c r="L155" s="71">
        <v>0.16350947158524426</v>
      </c>
      <c r="M155" s="53">
        <v>2110</v>
      </c>
      <c r="N155" s="52">
        <v>1733</v>
      </c>
      <c r="O155" s="70">
        <v>0.86047666335650452</v>
      </c>
      <c r="P155" s="71">
        <v>0.1871896722939424</v>
      </c>
      <c r="Q155" s="53">
        <v>2102</v>
      </c>
      <c r="R155" s="52">
        <v>1938</v>
      </c>
      <c r="S155" s="52"/>
      <c r="T155" s="54"/>
      <c r="U155" s="53">
        <v>2235</v>
      </c>
      <c r="V155" s="52">
        <v>1987</v>
      </c>
      <c r="W155" s="52"/>
      <c r="X155" s="54"/>
    </row>
    <row r="156" spans="1:24" ht="15" x14ac:dyDescent="0.25">
      <c r="A156" s="50" t="s">
        <v>380</v>
      </c>
      <c r="B156" s="50" t="s">
        <v>381</v>
      </c>
      <c r="C156" s="50" t="s">
        <v>107</v>
      </c>
      <c r="D156" s="50" t="s">
        <v>108</v>
      </c>
      <c r="E156" s="61">
        <v>683</v>
      </c>
      <c r="F156" s="62">
        <v>624</v>
      </c>
      <c r="G156" s="62"/>
      <c r="H156" s="63"/>
      <c r="I156" s="53">
        <v>697</v>
      </c>
      <c r="J156" s="52">
        <v>625</v>
      </c>
      <c r="K156" s="70">
        <v>0.91508052708638365</v>
      </c>
      <c r="L156" s="71">
        <v>0.10541727672035139</v>
      </c>
      <c r="M156" s="53">
        <v>643</v>
      </c>
      <c r="N156" s="52">
        <v>578</v>
      </c>
      <c r="O156" s="70">
        <v>0.92628205128205132</v>
      </c>
      <c r="P156" s="71">
        <v>0.10416666666666667</v>
      </c>
      <c r="Q156" s="53">
        <v>686</v>
      </c>
      <c r="R156" s="52">
        <v>619</v>
      </c>
      <c r="S156" s="52"/>
      <c r="T156" s="54"/>
      <c r="U156" s="53">
        <v>644</v>
      </c>
      <c r="V156" s="52">
        <v>569</v>
      </c>
      <c r="W156" s="52"/>
      <c r="X156" s="54"/>
    </row>
    <row r="157" spans="1:24" ht="15" x14ac:dyDescent="0.25">
      <c r="A157" s="50" t="s">
        <v>382</v>
      </c>
      <c r="B157" s="50" t="s">
        <v>383</v>
      </c>
      <c r="C157" s="50" t="s">
        <v>107</v>
      </c>
      <c r="D157" s="50" t="s">
        <v>108</v>
      </c>
      <c r="E157" s="61">
        <v>855</v>
      </c>
      <c r="F157" s="62">
        <v>799</v>
      </c>
      <c r="G157" s="62"/>
      <c r="H157" s="63"/>
      <c r="I157" s="53">
        <v>928</v>
      </c>
      <c r="J157" s="52">
        <v>749</v>
      </c>
      <c r="K157" s="70">
        <v>0.87602339181286548</v>
      </c>
      <c r="L157" s="71">
        <v>0.20935672514619882</v>
      </c>
      <c r="M157" s="53">
        <v>919</v>
      </c>
      <c r="N157" s="52">
        <v>709</v>
      </c>
      <c r="O157" s="70">
        <v>0.88735919899874849</v>
      </c>
      <c r="P157" s="71">
        <v>0.26282853566958697</v>
      </c>
      <c r="Q157" s="53">
        <v>888</v>
      </c>
      <c r="R157" s="52">
        <v>725</v>
      </c>
      <c r="S157" s="52"/>
      <c r="T157" s="54"/>
      <c r="U157" s="53">
        <v>922</v>
      </c>
      <c r="V157" s="52">
        <v>736</v>
      </c>
      <c r="W157" s="52"/>
      <c r="X157" s="54"/>
    </row>
    <row r="158" spans="1:24" ht="15" x14ac:dyDescent="0.25">
      <c r="A158" s="50" t="s">
        <v>384</v>
      </c>
      <c r="B158" s="50" t="s">
        <v>385</v>
      </c>
      <c r="C158" s="50" t="s">
        <v>109</v>
      </c>
      <c r="D158" s="50" t="s">
        <v>110</v>
      </c>
      <c r="E158" s="61">
        <v>450</v>
      </c>
      <c r="F158" s="62">
        <v>502</v>
      </c>
      <c r="G158" s="62"/>
      <c r="H158" s="63"/>
      <c r="I158" s="53">
        <v>489</v>
      </c>
      <c r="J158" s="52">
        <v>431</v>
      </c>
      <c r="K158" s="70">
        <v>0.95777777777777773</v>
      </c>
      <c r="L158" s="71">
        <v>0.12888888888888889</v>
      </c>
      <c r="M158" s="53">
        <v>501</v>
      </c>
      <c r="N158" s="52">
        <v>430</v>
      </c>
      <c r="O158" s="70">
        <v>0.85657370517928288</v>
      </c>
      <c r="P158" s="71">
        <v>0.14143426294820718</v>
      </c>
      <c r="Q158" s="53">
        <v>500</v>
      </c>
      <c r="R158" s="52">
        <v>455</v>
      </c>
      <c r="S158" s="52"/>
      <c r="T158" s="54"/>
      <c r="U158" s="53">
        <v>527</v>
      </c>
      <c r="V158" s="52">
        <v>460</v>
      </c>
      <c r="W158" s="52"/>
      <c r="X158" s="54"/>
    </row>
    <row r="159" spans="1:24" ht="15" x14ac:dyDescent="0.25">
      <c r="A159" s="50" t="s">
        <v>386</v>
      </c>
      <c r="B159" s="50" t="s">
        <v>387</v>
      </c>
      <c r="C159" s="50" t="s">
        <v>109</v>
      </c>
      <c r="D159" s="50" t="s">
        <v>110</v>
      </c>
      <c r="E159" s="61">
        <v>971</v>
      </c>
      <c r="F159" s="62">
        <v>1013</v>
      </c>
      <c r="G159" s="62"/>
      <c r="H159" s="63"/>
      <c r="I159" s="53">
        <v>1064</v>
      </c>
      <c r="J159" s="52">
        <v>962</v>
      </c>
      <c r="K159" s="70">
        <v>0.99073120494335731</v>
      </c>
      <c r="L159" s="71">
        <v>0.10504634397528322</v>
      </c>
      <c r="M159" s="53">
        <v>1062</v>
      </c>
      <c r="N159" s="52">
        <v>938</v>
      </c>
      <c r="O159" s="70">
        <v>0.92596248766041456</v>
      </c>
      <c r="P159" s="71">
        <v>0.12240868706811452</v>
      </c>
      <c r="Q159" s="53">
        <v>1196</v>
      </c>
      <c r="R159" s="52">
        <v>1022</v>
      </c>
      <c r="S159" s="52"/>
      <c r="T159" s="54"/>
      <c r="U159" s="53">
        <v>1068</v>
      </c>
      <c r="V159" s="52">
        <v>603</v>
      </c>
      <c r="W159" s="52"/>
      <c r="X159" s="54"/>
    </row>
    <row r="160" spans="1:24" ht="15" x14ac:dyDescent="0.25">
      <c r="A160" s="50" t="s">
        <v>388</v>
      </c>
      <c r="B160" s="50" t="s">
        <v>389</v>
      </c>
      <c r="C160" s="50" t="s">
        <v>109</v>
      </c>
      <c r="D160" s="50" t="s">
        <v>110</v>
      </c>
      <c r="E160" s="61">
        <v>1672</v>
      </c>
      <c r="F160" s="62">
        <v>1552</v>
      </c>
      <c r="G160" s="62"/>
      <c r="H160" s="63"/>
      <c r="I160" s="53">
        <v>1738</v>
      </c>
      <c r="J160" s="52">
        <v>1458</v>
      </c>
      <c r="K160" s="70">
        <v>0.87200956937799046</v>
      </c>
      <c r="L160" s="71">
        <v>0.1674641148325359</v>
      </c>
      <c r="M160" s="53">
        <v>1710</v>
      </c>
      <c r="N160" s="52">
        <v>1400</v>
      </c>
      <c r="O160" s="70">
        <v>0.90206185567010311</v>
      </c>
      <c r="P160" s="71">
        <v>0.19974226804123713</v>
      </c>
      <c r="Q160" s="53">
        <v>1982</v>
      </c>
      <c r="R160" s="52">
        <v>1658</v>
      </c>
      <c r="S160" s="52"/>
      <c r="T160" s="54"/>
      <c r="U160" s="53">
        <v>1938</v>
      </c>
      <c r="V160" s="52">
        <v>1645</v>
      </c>
      <c r="W160" s="52"/>
      <c r="X160" s="54"/>
    </row>
    <row r="161" spans="1:24" ht="15" x14ac:dyDescent="0.25">
      <c r="A161" s="50" t="s">
        <v>390</v>
      </c>
      <c r="B161" s="50" t="s">
        <v>391</v>
      </c>
      <c r="C161" s="50" t="s">
        <v>109</v>
      </c>
      <c r="D161" s="50" t="s">
        <v>110</v>
      </c>
      <c r="E161" s="61">
        <v>1352</v>
      </c>
      <c r="F161" s="62">
        <v>1350</v>
      </c>
      <c r="G161" s="62"/>
      <c r="H161" s="63"/>
      <c r="I161" s="53">
        <v>1526</v>
      </c>
      <c r="J161" s="52">
        <v>1389</v>
      </c>
      <c r="K161" s="70">
        <v>1.0273668639053255</v>
      </c>
      <c r="L161" s="71">
        <v>0.10133136094674557</v>
      </c>
      <c r="M161" s="53">
        <v>1546</v>
      </c>
      <c r="N161" s="52">
        <v>1413</v>
      </c>
      <c r="O161" s="70">
        <v>1.0466666666666666</v>
      </c>
      <c r="P161" s="71">
        <v>9.8518518518518519E-2</v>
      </c>
      <c r="Q161" s="53">
        <v>1559</v>
      </c>
      <c r="R161" s="52">
        <v>1407</v>
      </c>
      <c r="S161" s="52"/>
      <c r="T161" s="54"/>
      <c r="U161" s="53">
        <v>1532</v>
      </c>
      <c r="V161" s="52">
        <v>1414</v>
      </c>
      <c r="W161" s="52"/>
      <c r="X161" s="54"/>
    </row>
    <row r="162" spans="1:24" ht="15" x14ac:dyDescent="0.25">
      <c r="A162" s="50" t="s">
        <v>392</v>
      </c>
      <c r="B162" s="50" t="s">
        <v>393</v>
      </c>
      <c r="C162" s="50" t="s">
        <v>109</v>
      </c>
      <c r="D162" s="50" t="s">
        <v>110</v>
      </c>
      <c r="E162" s="61">
        <v>1791</v>
      </c>
      <c r="F162" s="62">
        <v>1698</v>
      </c>
      <c r="G162" s="62"/>
      <c r="H162" s="63"/>
      <c r="I162" s="53">
        <v>1956</v>
      </c>
      <c r="J162" s="52">
        <v>1715</v>
      </c>
      <c r="K162" s="70">
        <v>0.95756560580681183</v>
      </c>
      <c r="L162" s="71">
        <v>0.13456169737576773</v>
      </c>
      <c r="M162" s="53">
        <v>2052</v>
      </c>
      <c r="N162" s="52">
        <v>1768</v>
      </c>
      <c r="O162" s="70">
        <v>1.0412249705535925</v>
      </c>
      <c r="P162" s="71">
        <v>0.16725559481743227</v>
      </c>
      <c r="Q162" s="53">
        <v>2108</v>
      </c>
      <c r="R162" s="52">
        <v>1831</v>
      </c>
      <c r="S162" s="52"/>
      <c r="T162" s="54"/>
      <c r="U162" s="53">
        <v>2067</v>
      </c>
      <c r="V162" s="52">
        <v>1787</v>
      </c>
      <c r="W162" s="52"/>
      <c r="X162" s="54"/>
    </row>
    <row r="163" spans="1:24" ht="15" x14ac:dyDescent="0.25">
      <c r="A163" s="50" t="s">
        <v>394</v>
      </c>
      <c r="B163" s="50" t="s">
        <v>395</v>
      </c>
      <c r="C163" s="50" t="s">
        <v>109</v>
      </c>
      <c r="D163" s="50" t="s">
        <v>110</v>
      </c>
      <c r="E163" s="61">
        <v>879</v>
      </c>
      <c r="F163" s="62">
        <v>822</v>
      </c>
      <c r="G163" s="62"/>
      <c r="H163" s="63"/>
      <c r="I163" s="53">
        <v>897</v>
      </c>
      <c r="J163" s="52">
        <v>849</v>
      </c>
      <c r="K163" s="70">
        <v>0.96587030716723554</v>
      </c>
      <c r="L163" s="71">
        <v>5.4607508532423209E-2</v>
      </c>
      <c r="M163" s="53">
        <v>991</v>
      </c>
      <c r="N163" s="52">
        <v>885</v>
      </c>
      <c r="O163" s="70">
        <v>1.0766423357664234</v>
      </c>
      <c r="P163" s="71">
        <v>0.12895377128953772</v>
      </c>
      <c r="Q163" s="53">
        <v>934</v>
      </c>
      <c r="R163" s="52">
        <v>863</v>
      </c>
      <c r="S163" s="52"/>
      <c r="T163" s="54"/>
      <c r="U163" s="53">
        <v>972</v>
      </c>
      <c r="V163" s="52">
        <v>878</v>
      </c>
      <c r="W163" s="52"/>
      <c r="X163" s="54"/>
    </row>
    <row r="164" spans="1:24" ht="15" x14ac:dyDescent="0.25">
      <c r="A164" s="50" t="s">
        <v>396</v>
      </c>
      <c r="B164" s="50" t="s">
        <v>397</v>
      </c>
      <c r="C164" s="50" t="s">
        <v>109</v>
      </c>
      <c r="D164" s="50" t="s">
        <v>110</v>
      </c>
      <c r="E164" s="61">
        <v>1635</v>
      </c>
      <c r="F164" s="62">
        <v>1500</v>
      </c>
      <c r="G164" s="62"/>
      <c r="H164" s="63"/>
      <c r="I164" s="53">
        <v>1658</v>
      </c>
      <c r="J164" s="52">
        <v>1412</v>
      </c>
      <c r="K164" s="70">
        <v>0.86360856269113151</v>
      </c>
      <c r="L164" s="71">
        <v>0.15045871559633028</v>
      </c>
      <c r="M164" s="53">
        <v>1713</v>
      </c>
      <c r="N164" s="52">
        <v>1468</v>
      </c>
      <c r="O164" s="70">
        <v>0.97866666666666668</v>
      </c>
      <c r="P164" s="71">
        <v>0.16333333333333333</v>
      </c>
      <c r="Q164" s="53">
        <v>1681</v>
      </c>
      <c r="R164" s="52">
        <v>1449</v>
      </c>
      <c r="S164" s="52"/>
      <c r="T164" s="54"/>
      <c r="U164" s="53">
        <v>1724</v>
      </c>
      <c r="V164" s="52">
        <v>1512</v>
      </c>
      <c r="W164" s="52"/>
      <c r="X164" s="54"/>
    </row>
    <row r="165" spans="1:24" ht="15" x14ac:dyDescent="0.25">
      <c r="A165" s="50" t="s">
        <v>398</v>
      </c>
      <c r="B165" s="50" t="s">
        <v>399</v>
      </c>
      <c r="C165" s="50" t="s">
        <v>109</v>
      </c>
      <c r="D165" s="50" t="s">
        <v>110</v>
      </c>
      <c r="E165" s="61">
        <v>581</v>
      </c>
      <c r="F165" s="62">
        <v>530</v>
      </c>
      <c r="G165" s="62"/>
      <c r="H165" s="63"/>
      <c r="I165" s="53">
        <v>826</v>
      </c>
      <c r="J165" s="52">
        <v>685</v>
      </c>
      <c r="K165" s="70">
        <v>1.1790017211703958</v>
      </c>
      <c r="L165" s="71">
        <v>0.24268502581755594</v>
      </c>
      <c r="M165" s="53">
        <v>782</v>
      </c>
      <c r="N165" s="52">
        <v>692</v>
      </c>
      <c r="O165" s="70">
        <v>1.3056603773584905</v>
      </c>
      <c r="P165" s="71">
        <v>0.16981132075471697</v>
      </c>
      <c r="Q165" s="53">
        <v>766</v>
      </c>
      <c r="R165" s="52">
        <v>680</v>
      </c>
      <c r="S165" s="52"/>
      <c r="T165" s="54"/>
      <c r="U165" s="53">
        <v>894</v>
      </c>
      <c r="V165" s="52">
        <v>776</v>
      </c>
      <c r="W165" s="52"/>
      <c r="X165" s="54"/>
    </row>
    <row r="166" spans="1:24" ht="15" x14ac:dyDescent="0.25">
      <c r="A166" s="50" t="s">
        <v>400</v>
      </c>
      <c r="B166" s="50" t="s">
        <v>401</v>
      </c>
      <c r="C166" s="50" t="s">
        <v>109</v>
      </c>
      <c r="D166" s="50" t="s">
        <v>110</v>
      </c>
      <c r="E166" s="61">
        <v>832</v>
      </c>
      <c r="F166" s="62">
        <v>807</v>
      </c>
      <c r="G166" s="62"/>
      <c r="H166" s="63"/>
      <c r="I166" s="53">
        <v>856</v>
      </c>
      <c r="J166" s="52">
        <v>759</v>
      </c>
      <c r="K166" s="70">
        <v>0.91225961538461542</v>
      </c>
      <c r="L166" s="71">
        <v>0.11658653846153846</v>
      </c>
      <c r="M166" s="53">
        <v>897</v>
      </c>
      <c r="N166" s="52">
        <v>822</v>
      </c>
      <c r="O166" s="70">
        <v>1.0185873605947955</v>
      </c>
      <c r="P166" s="71">
        <v>9.2936802973977689E-2</v>
      </c>
      <c r="Q166" s="53">
        <v>880</v>
      </c>
      <c r="R166" s="52">
        <v>794</v>
      </c>
      <c r="S166" s="52"/>
      <c r="T166" s="54"/>
      <c r="U166" s="53">
        <v>947</v>
      </c>
      <c r="V166" s="52">
        <v>879</v>
      </c>
      <c r="W166" s="52"/>
      <c r="X166" s="54"/>
    </row>
    <row r="167" spans="1:24" ht="15" x14ac:dyDescent="0.25">
      <c r="A167" s="50" t="s">
        <v>402</v>
      </c>
      <c r="B167" s="50" t="s">
        <v>403</v>
      </c>
      <c r="C167" s="50" t="s">
        <v>109</v>
      </c>
      <c r="D167" s="50" t="s">
        <v>110</v>
      </c>
      <c r="E167" s="61">
        <v>1316</v>
      </c>
      <c r="F167" s="62">
        <v>1323</v>
      </c>
      <c r="G167" s="62"/>
      <c r="H167" s="63"/>
      <c r="I167" s="53">
        <v>1529</v>
      </c>
      <c r="J167" s="52">
        <v>1333</v>
      </c>
      <c r="K167" s="70">
        <v>1.012917933130699</v>
      </c>
      <c r="L167" s="71">
        <v>0.14893617021276595</v>
      </c>
      <c r="M167" s="53">
        <v>1541</v>
      </c>
      <c r="N167" s="52">
        <v>1345</v>
      </c>
      <c r="O167" s="70">
        <v>1.0166288737717308</v>
      </c>
      <c r="P167" s="71">
        <v>0.14814814814814814</v>
      </c>
      <c r="Q167" s="53">
        <v>1491</v>
      </c>
      <c r="R167" s="52">
        <v>1275</v>
      </c>
      <c r="S167" s="52"/>
      <c r="T167" s="54"/>
      <c r="U167" s="53">
        <v>1555</v>
      </c>
      <c r="V167" s="52">
        <v>1351</v>
      </c>
      <c r="W167" s="52"/>
      <c r="X167" s="54"/>
    </row>
    <row r="168" spans="1:24" ht="15" x14ac:dyDescent="0.25">
      <c r="A168" s="50" t="s">
        <v>404</v>
      </c>
      <c r="B168" s="50" t="s">
        <v>405</v>
      </c>
      <c r="C168" s="50" t="s">
        <v>109</v>
      </c>
      <c r="D168" s="50" t="s">
        <v>110</v>
      </c>
      <c r="E168" s="61">
        <v>740</v>
      </c>
      <c r="F168" s="62">
        <v>705</v>
      </c>
      <c r="G168" s="62"/>
      <c r="H168" s="63"/>
      <c r="I168" s="53">
        <v>736</v>
      </c>
      <c r="J168" s="52">
        <v>652</v>
      </c>
      <c r="K168" s="70">
        <v>0.88108108108108107</v>
      </c>
      <c r="L168" s="71">
        <v>0.11351351351351352</v>
      </c>
      <c r="M168" s="53">
        <v>746</v>
      </c>
      <c r="N168" s="52">
        <v>654</v>
      </c>
      <c r="O168" s="70">
        <v>0.92765957446808511</v>
      </c>
      <c r="P168" s="71">
        <v>0.13049645390070921</v>
      </c>
      <c r="Q168" s="53">
        <v>766</v>
      </c>
      <c r="R168" s="52">
        <v>687</v>
      </c>
      <c r="S168" s="52"/>
      <c r="T168" s="54"/>
      <c r="U168" s="53">
        <v>790</v>
      </c>
      <c r="V168" s="52">
        <v>710</v>
      </c>
      <c r="W168" s="52"/>
      <c r="X168" s="54"/>
    </row>
    <row r="169" spans="1:24" ht="15" x14ac:dyDescent="0.25">
      <c r="A169" s="50" t="s">
        <v>406</v>
      </c>
      <c r="B169" s="50" t="s">
        <v>407</v>
      </c>
      <c r="C169" s="50" t="s">
        <v>109</v>
      </c>
      <c r="D169" s="50" t="s">
        <v>110</v>
      </c>
      <c r="E169" s="61">
        <v>732</v>
      </c>
      <c r="F169" s="62">
        <v>749</v>
      </c>
      <c r="G169" s="62"/>
      <c r="H169" s="63"/>
      <c r="I169" s="53">
        <v>892</v>
      </c>
      <c r="J169" s="52">
        <v>818</v>
      </c>
      <c r="K169" s="70">
        <v>1.1174863387978142</v>
      </c>
      <c r="L169" s="71">
        <v>0.10109289617486339</v>
      </c>
      <c r="M169" s="53">
        <v>877</v>
      </c>
      <c r="N169" s="52">
        <v>799</v>
      </c>
      <c r="O169" s="70">
        <v>1.0667556742323097</v>
      </c>
      <c r="P169" s="71">
        <v>0.1041388518024032</v>
      </c>
      <c r="Q169" s="53">
        <v>849</v>
      </c>
      <c r="R169" s="52">
        <v>773</v>
      </c>
      <c r="S169" s="52"/>
      <c r="T169" s="54"/>
      <c r="U169" s="53">
        <v>907</v>
      </c>
      <c r="V169" s="52">
        <v>868</v>
      </c>
      <c r="W169" s="52"/>
      <c r="X169" s="54"/>
    </row>
    <row r="170" spans="1:24" ht="15" x14ac:dyDescent="0.25">
      <c r="A170" s="50" t="s">
        <v>408</v>
      </c>
      <c r="B170" s="50" t="s">
        <v>409</v>
      </c>
      <c r="C170" s="50" t="s">
        <v>109</v>
      </c>
      <c r="D170" s="50" t="s">
        <v>110</v>
      </c>
      <c r="E170" s="61">
        <v>389</v>
      </c>
      <c r="F170" s="62">
        <v>337</v>
      </c>
      <c r="G170" s="62"/>
      <c r="H170" s="63"/>
      <c r="I170" s="53">
        <v>430</v>
      </c>
      <c r="J170" s="52">
        <v>375</v>
      </c>
      <c r="K170" s="70">
        <v>0.96401028277634959</v>
      </c>
      <c r="L170" s="71">
        <v>0.14138817480719795</v>
      </c>
      <c r="M170" s="53">
        <v>417</v>
      </c>
      <c r="N170" s="52">
        <v>366</v>
      </c>
      <c r="O170" s="70">
        <v>1.086053412462908</v>
      </c>
      <c r="P170" s="71">
        <v>0.1513353115727003</v>
      </c>
      <c r="Q170" s="53">
        <v>403</v>
      </c>
      <c r="R170" s="52">
        <v>370</v>
      </c>
      <c r="S170" s="52"/>
      <c r="T170" s="54"/>
      <c r="U170" s="53">
        <v>442</v>
      </c>
      <c r="V170" s="52">
        <v>382</v>
      </c>
      <c r="W170" s="52"/>
      <c r="X170" s="54"/>
    </row>
    <row r="171" spans="1:24" ht="15" x14ac:dyDescent="0.25">
      <c r="A171" s="50" t="s">
        <v>410</v>
      </c>
      <c r="B171" s="50" t="s">
        <v>411</v>
      </c>
      <c r="C171" s="50" t="s">
        <v>109</v>
      </c>
      <c r="D171" s="50" t="s">
        <v>110</v>
      </c>
      <c r="E171" s="72">
        <v>1285</v>
      </c>
      <c r="F171" s="73">
        <v>1198</v>
      </c>
      <c r="G171" s="73"/>
      <c r="H171" s="74"/>
      <c r="I171" s="75">
        <v>1543</v>
      </c>
      <c r="J171" s="76">
        <v>1406</v>
      </c>
      <c r="K171" s="78">
        <v>1.0941634241245137</v>
      </c>
      <c r="L171" s="79">
        <v>0.10661478599221789</v>
      </c>
      <c r="M171" s="75">
        <v>1346</v>
      </c>
      <c r="N171" s="76">
        <v>1218</v>
      </c>
      <c r="O171" s="78">
        <v>1.01669449081803</v>
      </c>
      <c r="P171" s="79">
        <v>0.10684474123539232</v>
      </c>
      <c r="Q171" s="75">
        <v>1403</v>
      </c>
      <c r="R171" s="76">
        <v>1306</v>
      </c>
      <c r="S171" s="76"/>
      <c r="T171" s="77"/>
      <c r="U171" s="75">
        <v>1392</v>
      </c>
      <c r="V171" s="76">
        <v>1275</v>
      </c>
      <c r="W171" s="76"/>
      <c r="X171" s="77"/>
    </row>
    <row r="172" spans="1:24" x14ac:dyDescent="0.2">
      <c r="E172" s="80"/>
      <c r="F172" s="80"/>
      <c r="G172" s="80"/>
      <c r="H172" s="80"/>
      <c r="I172" s="80"/>
      <c r="J172" s="80"/>
      <c r="K172" s="80"/>
      <c r="L172" s="80"/>
      <c r="M172" s="80"/>
      <c r="N172" s="80"/>
      <c r="O172" s="80"/>
      <c r="P172" s="80"/>
      <c r="Q172" s="80"/>
      <c r="R172" s="80"/>
      <c r="S172" s="80"/>
      <c r="T172" s="80"/>
      <c r="U172" s="80"/>
      <c r="V172" s="80"/>
      <c r="W172" s="80"/>
      <c r="X172" s="80"/>
    </row>
    <row r="175" spans="1:24" x14ac:dyDescent="0.2">
      <c r="A175" s="51" t="s">
        <v>412</v>
      </c>
      <c r="B175" s="52"/>
      <c r="C175" s="52"/>
      <c r="D175" s="52"/>
      <c r="E175" s="52"/>
    </row>
    <row r="176" spans="1:24" ht="12.75" customHeight="1" x14ac:dyDescent="0.25">
      <c r="A176" s="62"/>
      <c r="B176" s="81" t="s">
        <v>413</v>
      </c>
      <c r="C176" s="52"/>
      <c r="D176" s="52"/>
      <c r="E176" s="52"/>
      <c r="V176" s="60">
        <v>1</v>
      </c>
    </row>
    <row r="177" spans="2:5" x14ac:dyDescent="0.2">
      <c r="B177" s="81" t="s">
        <v>414</v>
      </c>
      <c r="C177" s="52"/>
      <c r="D177" s="52"/>
      <c r="E177" s="52"/>
    </row>
    <row r="178" spans="2:5" x14ac:dyDescent="0.2">
      <c r="B178" s="52" t="s">
        <v>415</v>
      </c>
      <c r="C178" s="52"/>
      <c r="D178" s="52"/>
      <c r="E178" s="52"/>
    </row>
    <row r="179" spans="2:5" x14ac:dyDescent="0.2">
      <c r="B179" s="50" t="s">
        <v>416</v>
      </c>
    </row>
  </sheetData>
  <mergeCells count="9">
    <mergeCell ref="J6:K6"/>
    <mergeCell ref="N6:O6"/>
    <mergeCell ref="R6:S6"/>
    <mergeCell ref="V6:W6"/>
    <mergeCell ref="E5:H5"/>
    <mergeCell ref="I5:L5"/>
    <mergeCell ref="M5:P5"/>
    <mergeCell ref="Q5:T5"/>
    <mergeCell ref="U5:X5"/>
  </mergeCells>
  <conditionalFormatting sqref="E8">
    <cfRule type="expression" dxfId="12" priority="7" stopIfTrue="1">
      <formula>Y8=1</formula>
    </cfRule>
  </conditionalFormatting>
  <conditionalFormatting sqref="E9:E171">
    <cfRule type="expression" dxfId="11" priority="6" stopIfTrue="1">
      <formula>Y9=1</formula>
    </cfRule>
  </conditionalFormatting>
  <conditionalFormatting sqref="F8:H8">
    <cfRule type="expression" dxfId="10" priority="5" stopIfTrue="1">
      <formula>Z8=1</formula>
    </cfRule>
  </conditionalFormatting>
  <conditionalFormatting sqref="F9:F171">
    <cfRule type="expression" dxfId="9" priority="4" stopIfTrue="1">
      <formula>Z9=1</formula>
    </cfRule>
  </conditionalFormatting>
  <conditionalFormatting sqref="G9:G171">
    <cfRule type="expression" dxfId="8" priority="3" stopIfTrue="1">
      <formula>AA9=1</formula>
    </cfRule>
  </conditionalFormatting>
  <conditionalFormatting sqref="H9:H171">
    <cfRule type="expression" dxfId="7" priority="2" stopIfTrue="1">
      <formula>AB9=1</formula>
    </cfRule>
  </conditionalFormatting>
  <conditionalFormatting sqref="A176">
    <cfRule type="expression" dxfId="6" priority="1" stopIfTrue="1">
      <formula>V176=1</formula>
    </cfRule>
  </conditionalFormatting>
  <pageMargins left="0.39370078740157483" right="0.39370078740157483" top="0.39370078740157483" bottom="0.39370078740157483" header="0.31496062992125984" footer="0.31496062992125984"/>
  <pageSetup paperSize="9" scale="31" fitToHeight="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2"/>
  <sheetViews>
    <sheetView workbookViewId="0"/>
  </sheetViews>
  <sheetFormatPr defaultRowHeight="12.75" x14ac:dyDescent="0.2"/>
  <cols>
    <col min="7" max="7" width="9.7109375" customWidth="1"/>
    <col min="8" max="8" width="11.140625" customWidth="1"/>
    <col min="9" max="9" width="10.42578125" customWidth="1"/>
    <col min="10" max="10" width="18.140625" customWidth="1"/>
    <col min="11" max="11" width="10.85546875" customWidth="1"/>
    <col min="12" max="12" width="10.7109375" customWidth="1"/>
    <col min="20" max="20" width="9.7109375" customWidth="1"/>
    <col min="21" max="21" width="11.140625" customWidth="1"/>
    <col min="22" max="22" width="10.42578125" customWidth="1"/>
    <col min="23" max="23" width="18.140625" customWidth="1"/>
    <col min="24" max="24" width="10.85546875" customWidth="1"/>
    <col min="25" max="25" width="10.7109375" customWidth="1"/>
  </cols>
  <sheetData>
    <row r="1" spans="1:25" s="24" customFormat="1" ht="140.25" x14ac:dyDescent="0.2">
      <c r="A1" s="21" t="s">
        <v>429</v>
      </c>
      <c r="B1" s="21" t="s">
        <v>430</v>
      </c>
      <c r="C1" s="21" t="s">
        <v>82</v>
      </c>
      <c r="D1" s="21" t="s">
        <v>431</v>
      </c>
      <c r="E1" s="21" t="s">
        <v>82</v>
      </c>
      <c r="F1" s="21" t="s">
        <v>432</v>
      </c>
      <c r="G1" s="22" t="s">
        <v>433</v>
      </c>
      <c r="H1" s="23" t="s">
        <v>434</v>
      </c>
      <c r="I1" s="23" t="s">
        <v>435</v>
      </c>
      <c r="J1" s="23" t="s">
        <v>436</v>
      </c>
      <c r="K1" s="23" t="s">
        <v>437</v>
      </c>
      <c r="L1" s="23" t="s">
        <v>438</v>
      </c>
      <c r="N1" s="21" t="s">
        <v>429</v>
      </c>
      <c r="O1" s="21" t="s">
        <v>430</v>
      </c>
      <c r="P1" s="21" t="s">
        <v>82</v>
      </c>
      <c r="Q1" s="21" t="s">
        <v>431</v>
      </c>
      <c r="R1" s="21" t="s">
        <v>82</v>
      </c>
      <c r="S1" s="21" t="s">
        <v>432</v>
      </c>
      <c r="T1" s="22" t="s">
        <v>433</v>
      </c>
      <c r="U1" s="23" t="s">
        <v>434</v>
      </c>
      <c r="V1" s="23" t="s">
        <v>435</v>
      </c>
      <c r="W1" s="23" t="s">
        <v>436</v>
      </c>
      <c r="X1" s="23" t="s">
        <v>437</v>
      </c>
      <c r="Y1" s="23" t="s">
        <v>438</v>
      </c>
    </row>
    <row r="2" spans="1:25" x14ac:dyDescent="0.2">
      <c r="A2" t="s">
        <v>439</v>
      </c>
      <c r="B2" t="s">
        <v>440</v>
      </c>
      <c r="C2" t="s">
        <v>103</v>
      </c>
      <c r="D2" t="s">
        <v>104</v>
      </c>
      <c r="E2" t="s">
        <v>312</v>
      </c>
      <c r="F2" t="s">
        <v>441</v>
      </c>
      <c r="G2">
        <v>235</v>
      </c>
      <c r="H2" s="25">
        <v>0.73684210526315785</v>
      </c>
      <c r="I2" s="25">
        <v>1</v>
      </c>
      <c r="J2" s="25">
        <v>0.26315789473684209</v>
      </c>
      <c r="K2" s="26">
        <v>-9.878096941028891E-2</v>
      </c>
      <c r="L2" s="26">
        <v>-0.19084097791138843</v>
      </c>
      <c r="N2" t="s">
        <v>439</v>
      </c>
      <c r="O2" t="s">
        <v>440</v>
      </c>
      <c r="P2" t="s">
        <v>101</v>
      </c>
      <c r="Q2" t="s">
        <v>102</v>
      </c>
      <c r="R2" t="s">
        <v>265</v>
      </c>
      <c r="S2" t="s">
        <v>442</v>
      </c>
      <c r="T2">
        <v>28</v>
      </c>
      <c r="U2" s="25">
        <v>0.96555618294748724</v>
      </c>
      <c r="V2" s="25">
        <v>0.98136645962732916</v>
      </c>
      <c r="W2" s="25">
        <v>1.5810276679841896E-2</v>
      </c>
      <c r="X2" s="26">
        <v>7.1901182946737752E-2</v>
      </c>
      <c r="Y2" s="26">
        <v>-6.8236254949026298E-2</v>
      </c>
    </row>
    <row r="3" spans="1:25" x14ac:dyDescent="0.2">
      <c r="A3" t="s">
        <v>439</v>
      </c>
      <c r="B3" t="s">
        <v>440</v>
      </c>
      <c r="C3" t="s">
        <v>105</v>
      </c>
      <c r="D3" t="s">
        <v>106</v>
      </c>
      <c r="E3" t="s">
        <v>364</v>
      </c>
      <c r="F3" t="s">
        <v>443</v>
      </c>
      <c r="G3">
        <v>281</v>
      </c>
      <c r="H3" s="25">
        <v>0.76381145463760769</v>
      </c>
      <c r="I3" s="25">
        <v>0.9062341611758743</v>
      </c>
      <c r="J3" s="25">
        <v>0.14242270653826661</v>
      </c>
      <c r="K3" s="26">
        <v>-3.0466830466830519E-2</v>
      </c>
      <c r="L3" s="26">
        <v>-0.15066724063710724</v>
      </c>
      <c r="N3" t="s">
        <v>439</v>
      </c>
      <c r="O3" t="s">
        <v>440</v>
      </c>
      <c r="P3" t="s">
        <v>101</v>
      </c>
      <c r="Q3" t="s">
        <v>102</v>
      </c>
      <c r="R3" t="s">
        <v>285</v>
      </c>
      <c r="S3" t="s">
        <v>444</v>
      </c>
      <c r="T3">
        <v>42</v>
      </c>
      <c r="U3" s="25">
        <v>1.1862940785096474</v>
      </c>
      <c r="V3" s="25">
        <v>1.2142381902860946</v>
      </c>
      <c r="W3" s="25">
        <v>2.7944111776447105E-2</v>
      </c>
      <c r="X3" s="26">
        <v>-4.3044868693231653E-3</v>
      </c>
      <c r="Y3" s="26">
        <v>-0.13089510441715779</v>
      </c>
    </row>
    <row r="4" spans="1:25" x14ac:dyDescent="0.2">
      <c r="A4" t="s">
        <v>439</v>
      </c>
      <c r="B4" t="s">
        <v>440</v>
      </c>
      <c r="C4" t="s">
        <v>101</v>
      </c>
      <c r="D4" t="s">
        <v>102</v>
      </c>
      <c r="E4" t="s">
        <v>273</v>
      </c>
      <c r="F4" t="s">
        <v>445</v>
      </c>
      <c r="G4">
        <v>80</v>
      </c>
      <c r="H4" s="25">
        <v>0.76953907815631262</v>
      </c>
      <c r="I4" s="25">
        <v>0.84969939879759515</v>
      </c>
      <c r="J4" s="25">
        <v>8.0160320641282562E-2</v>
      </c>
      <c r="K4" s="26">
        <v>7.1965628356605693E-2</v>
      </c>
      <c r="L4" s="26">
        <v>-0.10653536257833485</v>
      </c>
      <c r="N4" t="s">
        <v>439</v>
      </c>
      <c r="O4" t="s">
        <v>440</v>
      </c>
      <c r="P4" t="s">
        <v>97</v>
      </c>
      <c r="Q4" t="s">
        <v>98</v>
      </c>
      <c r="R4" t="s">
        <v>225</v>
      </c>
      <c r="S4" t="s">
        <v>446</v>
      </c>
      <c r="T4">
        <v>35</v>
      </c>
      <c r="U4" s="25">
        <v>0.98807339449541287</v>
      </c>
      <c r="V4" s="25">
        <v>1.0201834862385322</v>
      </c>
      <c r="W4" s="25">
        <v>3.2110091743119268E-2</v>
      </c>
      <c r="X4" s="26">
        <v>0.13187954309449634</v>
      </c>
      <c r="Y4" s="26">
        <v>-3.1111111111111089E-2</v>
      </c>
    </row>
    <row r="5" spans="1:25" x14ac:dyDescent="0.2">
      <c r="A5" t="s">
        <v>439</v>
      </c>
      <c r="B5" t="s">
        <v>440</v>
      </c>
      <c r="C5" t="s">
        <v>99</v>
      </c>
      <c r="D5" t="s">
        <v>100</v>
      </c>
      <c r="E5" t="s">
        <v>261</v>
      </c>
      <c r="F5" t="s">
        <v>447</v>
      </c>
      <c r="G5">
        <v>81</v>
      </c>
      <c r="H5" s="25">
        <v>0.77510608203677511</v>
      </c>
      <c r="I5" s="25">
        <v>0.83239038189533243</v>
      </c>
      <c r="J5" s="25">
        <v>5.7284299858557285E-2</v>
      </c>
      <c r="K5" s="26">
        <v>-9.1100210231254142E-3</v>
      </c>
      <c r="L5" s="26">
        <v>-0.10279187817258884</v>
      </c>
      <c r="N5" t="s">
        <v>439</v>
      </c>
      <c r="O5" t="s">
        <v>440</v>
      </c>
      <c r="P5" t="s">
        <v>101</v>
      </c>
      <c r="Q5" t="s">
        <v>102</v>
      </c>
      <c r="R5" t="s">
        <v>277</v>
      </c>
      <c r="S5" t="s">
        <v>448</v>
      </c>
      <c r="T5">
        <v>40</v>
      </c>
      <c r="U5" s="25">
        <v>1.2052505966587113</v>
      </c>
      <c r="V5" s="25">
        <v>1.2529832935560858</v>
      </c>
      <c r="W5" s="25">
        <v>4.77326968973747E-2</v>
      </c>
      <c r="X5" s="26">
        <v>0.13243243243243241</v>
      </c>
      <c r="Y5" s="26">
        <v>-0.13160621761658031</v>
      </c>
    </row>
    <row r="6" spans="1:25" x14ac:dyDescent="0.2">
      <c r="A6" t="s">
        <v>439</v>
      </c>
      <c r="B6" t="s">
        <v>440</v>
      </c>
      <c r="C6" t="s">
        <v>103</v>
      </c>
      <c r="D6" t="s">
        <v>104</v>
      </c>
      <c r="E6" t="s">
        <v>322</v>
      </c>
      <c r="F6" t="s">
        <v>13</v>
      </c>
      <c r="G6">
        <v>148</v>
      </c>
      <c r="H6" s="25">
        <v>0.77953890489913547</v>
      </c>
      <c r="I6" s="25">
        <v>0.99279538904899134</v>
      </c>
      <c r="J6" s="25">
        <v>0.2132564841498559</v>
      </c>
      <c r="K6" s="26">
        <v>8.5502061362610071E-2</v>
      </c>
      <c r="L6" s="26">
        <v>-9.8835870494020539E-2</v>
      </c>
      <c r="N6" t="s">
        <v>439</v>
      </c>
      <c r="O6" t="s">
        <v>440</v>
      </c>
      <c r="P6" t="s">
        <v>93</v>
      </c>
      <c r="Q6" t="s">
        <v>94</v>
      </c>
      <c r="R6" t="s">
        <v>157</v>
      </c>
      <c r="S6" t="s">
        <v>449</v>
      </c>
      <c r="T6">
        <v>22</v>
      </c>
      <c r="U6" s="25">
        <v>0.95381062355658197</v>
      </c>
      <c r="V6" s="25">
        <v>1.0046189376443417</v>
      </c>
      <c r="W6" s="25">
        <v>5.0808314087759814E-2</v>
      </c>
      <c r="X6" s="26">
        <v>1.8823529411764683E-2</v>
      </c>
      <c r="Y6" s="26">
        <v>-0.22262118491921001</v>
      </c>
    </row>
    <row r="7" spans="1:25" x14ac:dyDescent="0.2">
      <c r="A7" t="s">
        <v>439</v>
      </c>
      <c r="B7" t="s">
        <v>440</v>
      </c>
      <c r="C7" t="s">
        <v>91</v>
      </c>
      <c r="D7" t="s">
        <v>92</v>
      </c>
      <c r="E7" t="s">
        <v>115</v>
      </c>
      <c r="F7" t="s">
        <v>450</v>
      </c>
      <c r="G7">
        <v>61</v>
      </c>
      <c r="H7" s="25">
        <v>0.79406631762652702</v>
      </c>
      <c r="I7" s="25">
        <v>0.90052356020942403</v>
      </c>
      <c r="J7" s="25">
        <v>0.10645724258289703</v>
      </c>
      <c r="K7" s="26">
        <v>8.1132075471698206E-2</v>
      </c>
      <c r="L7" s="26">
        <v>-0.10328638497652587</v>
      </c>
      <c r="N7" t="s">
        <v>439</v>
      </c>
      <c r="O7" t="s">
        <v>440</v>
      </c>
      <c r="P7" t="s">
        <v>99</v>
      </c>
      <c r="Q7" t="s">
        <v>100</v>
      </c>
      <c r="R7" t="s">
        <v>261</v>
      </c>
      <c r="S7" t="s">
        <v>447</v>
      </c>
      <c r="T7">
        <v>81</v>
      </c>
      <c r="U7" s="25">
        <v>0.77510608203677511</v>
      </c>
      <c r="V7" s="25">
        <v>0.83239038189533243</v>
      </c>
      <c r="W7" s="25">
        <v>5.7284299858557285E-2</v>
      </c>
      <c r="X7" s="26">
        <v>-9.1100210231254142E-3</v>
      </c>
      <c r="Y7" s="26">
        <v>-0.10279187817258884</v>
      </c>
    </row>
    <row r="8" spans="1:25" x14ac:dyDescent="0.2">
      <c r="A8" t="s">
        <v>439</v>
      </c>
      <c r="B8" t="s">
        <v>440</v>
      </c>
      <c r="C8" t="s">
        <v>93</v>
      </c>
      <c r="D8" t="s">
        <v>94</v>
      </c>
      <c r="E8" t="s">
        <v>181</v>
      </c>
      <c r="F8" t="s">
        <v>451</v>
      </c>
      <c r="G8">
        <v>151</v>
      </c>
      <c r="H8" s="25">
        <v>0.80203045685279184</v>
      </c>
      <c r="I8" s="25">
        <v>0.99365482233502533</v>
      </c>
      <c r="J8" s="25">
        <v>0.19162436548223349</v>
      </c>
      <c r="K8" s="26">
        <v>-9.1118800461361005E-2</v>
      </c>
      <c r="L8" s="26">
        <v>-0.21747765640516381</v>
      </c>
      <c r="N8" t="s">
        <v>439</v>
      </c>
      <c r="O8" t="s">
        <v>440</v>
      </c>
      <c r="P8" t="s">
        <v>93</v>
      </c>
      <c r="Q8" t="s">
        <v>94</v>
      </c>
      <c r="R8" t="s">
        <v>139</v>
      </c>
      <c r="S8" t="s">
        <v>452</v>
      </c>
      <c r="T8">
        <v>23</v>
      </c>
      <c r="U8" s="25">
        <v>1.2146464646464648</v>
      </c>
      <c r="V8" s="25">
        <v>1.2727272727272727</v>
      </c>
      <c r="W8" s="25">
        <v>5.808080808080808E-2</v>
      </c>
      <c r="X8" s="26">
        <v>4.2105263157894646E-2</v>
      </c>
      <c r="Y8" s="26">
        <v>-0.16981132075471694</v>
      </c>
    </row>
    <row r="9" spans="1:25" x14ac:dyDescent="0.2">
      <c r="A9" t="s">
        <v>439</v>
      </c>
      <c r="B9" t="s">
        <v>440</v>
      </c>
      <c r="C9" t="s">
        <v>99</v>
      </c>
      <c r="D9" t="s">
        <v>100</v>
      </c>
      <c r="E9" t="s">
        <v>235</v>
      </c>
      <c r="F9" t="s">
        <v>453</v>
      </c>
      <c r="G9">
        <v>248</v>
      </c>
      <c r="H9" s="25">
        <v>0.80486061472480341</v>
      </c>
      <c r="I9" s="25">
        <v>0.98213009292351683</v>
      </c>
      <c r="J9" s="25">
        <v>0.17726947819871336</v>
      </c>
      <c r="K9" s="26">
        <v>5.2671181339353002E-2</v>
      </c>
      <c r="L9" s="26">
        <v>-7.6567656765676562E-2</v>
      </c>
      <c r="N9" t="s">
        <v>439</v>
      </c>
      <c r="O9" t="s">
        <v>440</v>
      </c>
      <c r="P9" t="s">
        <v>99</v>
      </c>
      <c r="Q9" t="s">
        <v>100</v>
      </c>
      <c r="R9" t="s">
        <v>239</v>
      </c>
      <c r="S9" t="s">
        <v>454</v>
      </c>
      <c r="T9">
        <v>28</v>
      </c>
      <c r="U9" s="25">
        <v>1.0971922246220303</v>
      </c>
      <c r="V9" s="25">
        <v>1.1576673866090712</v>
      </c>
      <c r="W9" s="25">
        <v>6.0475161987041039E-2</v>
      </c>
      <c r="X9" s="26">
        <v>-2.1551724137931494E-3</v>
      </c>
      <c r="Y9" s="26">
        <v>-0.19478260869565223</v>
      </c>
    </row>
    <row r="10" spans="1:25" x14ac:dyDescent="0.2">
      <c r="A10" t="s">
        <v>439</v>
      </c>
      <c r="B10" t="s">
        <v>440</v>
      </c>
      <c r="C10" t="s">
        <v>91</v>
      </c>
      <c r="D10" t="s">
        <v>92</v>
      </c>
      <c r="E10" t="s">
        <v>117</v>
      </c>
      <c r="F10" t="s">
        <v>455</v>
      </c>
      <c r="G10">
        <v>17</v>
      </c>
      <c r="H10" s="25">
        <v>0.80530973451327437</v>
      </c>
      <c r="I10" s="25">
        <v>0.88053097345132747</v>
      </c>
      <c r="J10" s="25">
        <v>7.5221238938053103E-2</v>
      </c>
      <c r="K10" s="26">
        <v>-8.8709677419354871E-2</v>
      </c>
      <c r="L10" s="26">
        <v>-0.3213213213213213</v>
      </c>
      <c r="N10" t="s">
        <v>439</v>
      </c>
      <c r="O10" t="s">
        <v>440</v>
      </c>
      <c r="P10" t="s">
        <v>93</v>
      </c>
      <c r="Q10" t="s">
        <v>94</v>
      </c>
      <c r="R10" t="s">
        <v>141</v>
      </c>
      <c r="S10" t="s">
        <v>456</v>
      </c>
      <c r="T10">
        <v>55</v>
      </c>
      <c r="U10" s="25">
        <v>0.90848952590959209</v>
      </c>
      <c r="V10" s="25">
        <v>0.9691289966923925</v>
      </c>
      <c r="W10" s="25">
        <v>6.0639470782800443E-2</v>
      </c>
      <c r="X10" s="26">
        <v>1.9101123595505642E-2</v>
      </c>
      <c r="Y10" s="26">
        <v>-0.14915572232645402</v>
      </c>
    </row>
    <row r="11" spans="1:25" x14ac:dyDescent="0.2">
      <c r="A11" t="s">
        <v>439</v>
      </c>
      <c r="B11" t="s">
        <v>440</v>
      </c>
      <c r="C11" t="s">
        <v>97</v>
      </c>
      <c r="D11" t="s">
        <v>98</v>
      </c>
      <c r="E11" t="s">
        <v>217</v>
      </c>
      <c r="F11" t="s">
        <v>457</v>
      </c>
      <c r="G11">
        <v>305</v>
      </c>
      <c r="H11" s="25">
        <v>0.82279534109816976</v>
      </c>
      <c r="I11" s="25">
        <v>1.0765391014975041</v>
      </c>
      <c r="J11" s="25">
        <v>0.25374376039933444</v>
      </c>
      <c r="K11" s="26">
        <v>1.4345991561181437E-2</v>
      </c>
      <c r="L11" s="26">
        <v>-0.1558988764044944</v>
      </c>
      <c r="N11" t="s">
        <v>439</v>
      </c>
      <c r="O11" t="s">
        <v>440</v>
      </c>
      <c r="P11" t="s">
        <v>93</v>
      </c>
      <c r="Q11" t="s">
        <v>94</v>
      </c>
      <c r="R11" t="s">
        <v>145</v>
      </c>
      <c r="S11" t="s">
        <v>458</v>
      </c>
      <c r="T11">
        <v>73</v>
      </c>
      <c r="U11" s="25">
        <v>1.0537340619307833</v>
      </c>
      <c r="V11" s="25">
        <v>1.1202185792349726</v>
      </c>
      <c r="W11" s="25">
        <v>6.6484517304189431E-2</v>
      </c>
      <c r="X11" s="26">
        <v>-5.831903945111494E-2</v>
      </c>
      <c r="Y11" s="26">
        <v>-0.20492396813902969</v>
      </c>
    </row>
    <row r="12" spans="1:25" x14ac:dyDescent="0.2">
      <c r="A12" t="s">
        <v>439</v>
      </c>
      <c r="B12" t="s">
        <v>440</v>
      </c>
      <c r="C12" t="s">
        <v>103</v>
      </c>
      <c r="D12" t="s">
        <v>104</v>
      </c>
      <c r="E12" t="s">
        <v>300</v>
      </c>
      <c r="F12" t="s">
        <v>459</v>
      </c>
      <c r="G12">
        <v>392</v>
      </c>
      <c r="H12" s="25">
        <v>0.82434944237918217</v>
      </c>
      <c r="I12" s="25">
        <v>1.1886617100371748</v>
      </c>
      <c r="J12" s="25">
        <v>0.36431226765799257</v>
      </c>
      <c r="K12" s="26">
        <v>6.8256855443235454E-2</v>
      </c>
      <c r="L12" s="26">
        <v>-8.9678510998307925E-2</v>
      </c>
      <c r="N12" t="s">
        <v>439</v>
      </c>
      <c r="O12" t="s">
        <v>440</v>
      </c>
      <c r="P12" t="s">
        <v>99</v>
      </c>
      <c r="Q12" t="s">
        <v>100</v>
      </c>
      <c r="R12" t="s">
        <v>237</v>
      </c>
      <c r="S12" t="s">
        <v>460</v>
      </c>
      <c r="T12">
        <v>34</v>
      </c>
      <c r="U12" s="25">
        <v>0.87737843551797046</v>
      </c>
      <c r="V12" s="25">
        <v>0.94926004228329808</v>
      </c>
      <c r="W12" s="25">
        <v>7.1881606765327691E-2</v>
      </c>
      <c r="X12" s="26">
        <v>0.21907216494845372</v>
      </c>
      <c r="Y12" s="26">
        <v>-8.8631984585741841E-2</v>
      </c>
    </row>
    <row r="13" spans="1:25" x14ac:dyDescent="0.2">
      <c r="A13" t="s">
        <v>439</v>
      </c>
      <c r="B13" t="s">
        <v>440</v>
      </c>
      <c r="C13" t="s">
        <v>101</v>
      </c>
      <c r="D13" t="s">
        <v>102</v>
      </c>
      <c r="E13" t="s">
        <v>283</v>
      </c>
      <c r="F13" t="s">
        <v>461</v>
      </c>
      <c r="G13">
        <v>302</v>
      </c>
      <c r="H13" s="25">
        <v>0.83117932148626816</v>
      </c>
      <c r="I13" s="25">
        <v>1.0751211631663975</v>
      </c>
      <c r="J13" s="25">
        <v>0.24394184168012925</v>
      </c>
      <c r="K13" s="26">
        <v>-2.3659305993690816E-2</v>
      </c>
      <c r="L13" s="26">
        <v>-0.14087439278278968</v>
      </c>
      <c r="N13" t="s">
        <v>439</v>
      </c>
      <c r="O13" t="s">
        <v>440</v>
      </c>
      <c r="P13" t="s">
        <v>91</v>
      </c>
      <c r="Q13" t="s">
        <v>92</v>
      </c>
      <c r="R13" t="s">
        <v>117</v>
      </c>
      <c r="S13" t="s">
        <v>455</v>
      </c>
      <c r="T13">
        <v>17</v>
      </c>
      <c r="U13" s="25">
        <v>0.80530973451327437</v>
      </c>
      <c r="V13" s="25">
        <v>0.88053097345132747</v>
      </c>
      <c r="W13" s="25">
        <v>7.5221238938053103E-2</v>
      </c>
      <c r="X13" s="26">
        <v>-8.8709677419354871E-2</v>
      </c>
      <c r="Y13" s="26">
        <v>-0.3213213213213213</v>
      </c>
    </row>
    <row r="14" spans="1:25" x14ac:dyDescent="0.2">
      <c r="A14" t="s">
        <v>439</v>
      </c>
      <c r="B14" t="s">
        <v>440</v>
      </c>
      <c r="C14" t="s">
        <v>105</v>
      </c>
      <c r="D14" t="s">
        <v>106</v>
      </c>
      <c r="E14" t="s">
        <v>354</v>
      </c>
      <c r="F14" t="s">
        <v>462</v>
      </c>
      <c r="G14">
        <v>322</v>
      </c>
      <c r="H14" s="25">
        <v>0.83594144371529533</v>
      </c>
      <c r="I14" s="25">
        <v>0.99848561332660268</v>
      </c>
      <c r="J14" s="25">
        <v>0.16254416961130741</v>
      </c>
      <c r="K14" s="26">
        <v>7.6297049847406928E-3</v>
      </c>
      <c r="L14" s="26">
        <v>-0.13037752414398596</v>
      </c>
      <c r="N14" t="s">
        <v>439</v>
      </c>
      <c r="O14" t="s">
        <v>440</v>
      </c>
      <c r="P14" t="s">
        <v>99</v>
      </c>
      <c r="Q14" t="s">
        <v>100</v>
      </c>
      <c r="R14" t="s">
        <v>249</v>
      </c>
      <c r="S14" t="s">
        <v>463</v>
      </c>
      <c r="T14">
        <v>122</v>
      </c>
      <c r="U14" s="25">
        <v>0.98498122653316644</v>
      </c>
      <c r="V14" s="25">
        <v>1.0613266583229037</v>
      </c>
      <c r="W14" s="25">
        <v>7.634543178973717E-2</v>
      </c>
      <c r="X14" s="26">
        <v>-4.3613707165108817E-3</v>
      </c>
      <c r="Y14" s="26">
        <v>-0.10426008968609868</v>
      </c>
    </row>
    <row r="15" spans="1:25" x14ac:dyDescent="0.2">
      <c r="A15" t="s">
        <v>439</v>
      </c>
      <c r="B15" t="s">
        <v>440</v>
      </c>
      <c r="C15" t="s">
        <v>101</v>
      </c>
      <c r="D15" t="s">
        <v>102</v>
      </c>
      <c r="E15" t="s">
        <v>287</v>
      </c>
      <c r="F15" t="s">
        <v>464</v>
      </c>
      <c r="G15">
        <v>111</v>
      </c>
      <c r="H15" s="25">
        <v>0.84204131227217494</v>
      </c>
      <c r="I15" s="25">
        <v>0.97691373025516404</v>
      </c>
      <c r="J15" s="25">
        <v>0.13487241798298907</v>
      </c>
      <c r="K15" s="26">
        <v>2.7465667915106184E-2</v>
      </c>
      <c r="L15" s="26">
        <v>-0.15242018537590118</v>
      </c>
      <c r="N15" t="s">
        <v>439</v>
      </c>
      <c r="O15" t="s">
        <v>440</v>
      </c>
      <c r="P15" t="s">
        <v>101</v>
      </c>
      <c r="Q15" t="s">
        <v>102</v>
      </c>
      <c r="R15" t="s">
        <v>267</v>
      </c>
      <c r="S15" t="s">
        <v>465</v>
      </c>
      <c r="T15">
        <v>44</v>
      </c>
      <c r="U15" s="25">
        <v>1.2198581560283688</v>
      </c>
      <c r="V15" s="25">
        <v>1.2978723404255319</v>
      </c>
      <c r="W15" s="25">
        <v>7.8014184397163122E-2</v>
      </c>
      <c r="X15" s="26">
        <v>9.7276264591439787E-2</v>
      </c>
      <c r="Y15" s="26">
        <v>-0.10759493670886078</v>
      </c>
    </row>
    <row r="16" spans="1:25" x14ac:dyDescent="0.2">
      <c r="A16" t="s">
        <v>439</v>
      </c>
      <c r="B16" t="s">
        <v>440</v>
      </c>
      <c r="C16" t="s">
        <v>103</v>
      </c>
      <c r="D16" t="s">
        <v>104</v>
      </c>
      <c r="E16" t="s">
        <v>306</v>
      </c>
      <c r="F16" t="s">
        <v>14</v>
      </c>
      <c r="G16">
        <v>237</v>
      </c>
      <c r="H16" s="25">
        <v>0.84225900681596888</v>
      </c>
      <c r="I16" s="25">
        <v>1.0730282375851996</v>
      </c>
      <c r="J16" s="25">
        <v>0.23076923076923078</v>
      </c>
      <c r="K16" s="26">
        <v>-8.548530721282277E-2</v>
      </c>
      <c r="L16" s="26">
        <v>-0.21841704718417043</v>
      </c>
      <c r="N16" t="s">
        <v>439</v>
      </c>
      <c r="O16" t="s">
        <v>440</v>
      </c>
      <c r="P16" t="s">
        <v>101</v>
      </c>
      <c r="Q16" t="s">
        <v>102</v>
      </c>
      <c r="R16" t="s">
        <v>273</v>
      </c>
      <c r="S16" t="s">
        <v>445</v>
      </c>
      <c r="T16">
        <v>80</v>
      </c>
      <c r="U16" s="25">
        <v>0.76953907815631262</v>
      </c>
      <c r="V16" s="25">
        <v>0.84969939879759515</v>
      </c>
      <c r="W16" s="25">
        <v>8.0160320641282562E-2</v>
      </c>
      <c r="X16" s="26">
        <v>7.1965628356605693E-2</v>
      </c>
      <c r="Y16" s="26">
        <v>-0.10653536257833485</v>
      </c>
    </row>
    <row r="17" spans="1:25" x14ac:dyDescent="0.2">
      <c r="A17" t="s">
        <v>439</v>
      </c>
      <c r="B17" t="s">
        <v>440</v>
      </c>
      <c r="C17" t="s">
        <v>93</v>
      </c>
      <c r="D17" t="s">
        <v>94</v>
      </c>
      <c r="E17" t="s">
        <v>167</v>
      </c>
      <c r="F17" t="s">
        <v>466</v>
      </c>
      <c r="G17">
        <v>217</v>
      </c>
      <c r="H17" s="25">
        <v>0.84722222222222221</v>
      </c>
      <c r="I17" s="25">
        <v>1.0983796296296295</v>
      </c>
      <c r="J17" s="25">
        <v>0.25115740740740738</v>
      </c>
      <c r="K17" s="26">
        <v>0.19172413793103438</v>
      </c>
      <c r="L17" s="26">
        <v>-9.8121085594989554E-2</v>
      </c>
      <c r="N17" t="s">
        <v>439</v>
      </c>
      <c r="O17" t="s">
        <v>440</v>
      </c>
      <c r="P17" t="s">
        <v>105</v>
      </c>
      <c r="Q17" t="s">
        <v>106</v>
      </c>
      <c r="R17" t="s">
        <v>360</v>
      </c>
      <c r="S17" t="s">
        <v>467</v>
      </c>
      <c r="T17">
        <v>260</v>
      </c>
      <c r="U17" s="25">
        <v>1.030774013055642</v>
      </c>
      <c r="V17" s="25">
        <v>1.1115946534037924</v>
      </c>
      <c r="W17" s="25">
        <v>8.0820640348150452E-2</v>
      </c>
      <c r="X17" s="26">
        <v>2.2243406418811507E-2</v>
      </c>
      <c r="Y17" s="26">
        <v>-9.0472151540853862E-2</v>
      </c>
    </row>
    <row r="18" spans="1:25" x14ac:dyDescent="0.2">
      <c r="A18" t="s">
        <v>439</v>
      </c>
      <c r="B18" t="s">
        <v>440</v>
      </c>
      <c r="C18" t="s">
        <v>91</v>
      </c>
      <c r="D18" t="s">
        <v>92</v>
      </c>
      <c r="E18" t="s">
        <v>129</v>
      </c>
      <c r="F18" t="s">
        <v>468</v>
      </c>
      <c r="G18">
        <v>36</v>
      </c>
      <c r="H18" s="25">
        <v>0.85089974293059123</v>
      </c>
      <c r="I18" s="25">
        <v>0.94344473007712082</v>
      </c>
      <c r="J18" s="25">
        <v>9.2544987146529561E-2</v>
      </c>
      <c r="K18" s="26">
        <v>3.7333333333333441E-2</v>
      </c>
      <c r="L18" s="26">
        <v>-0.18105263157894735</v>
      </c>
      <c r="N18" t="s">
        <v>439</v>
      </c>
      <c r="O18" t="s">
        <v>440</v>
      </c>
      <c r="P18" t="s">
        <v>93</v>
      </c>
      <c r="Q18" t="s">
        <v>94</v>
      </c>
      <c r="R18" t="s">
        <v>179</v>
      </c>
      <c r="S18" t="s">
        <v>469</v>
      </c>
      <c r="T18">
        <v>51</v>
      </c>
      <c r="U18" s="25">
        <v>0.96349206349206351</v>
      </c>
      <c r="V18" s="25">
        <v>1.0444444444444445</v>
      </c>
      <c r="W18" s="25">
        <v>8.0952380952380956E-2</v>
      </c>
      <c r="X18" s="26">
        <v>7.3253833049403694E-2</v>
      </c>
      <c r="Y18" s="26">
        <v>-7.0796460176991149E-2</v>
      </c>
    </row>
    <row r="19" spans="1:25" x14ac:dyDescent="0.2">
      <c r="A19" t="s">
        <v>439</v>
      </c>
      <c r="B19" t="s">
        <v>440</v>
      </c>
      <c r="C19" t="s">
        <v>95</v>
      </c>
      <c r="D19" t="s">
        <v>96</v>
      </c>
      <c r="E19" t="s">
        <v>185</v>
      </c>
      <c r="F19" t="s">
        <v>470</v>
      </c>
      <c r="G19">
        <v>296</v>
      </c>
      <c r="H19" s="25">
        <v>0.85300101729399802</v>
      </c>
      <c r="I19" s="25">
        <v>1.0035605289928788</v>
      </c>
      <c r="J19" s="25">
        <v>0.15055951169888099</v>
      </c>
      <c r="K19" s="26">
        <v>-5.0607287449392357E-3</v>
      </c>
      <c r="L19" s="26">
        <v>-0.10798548094373861</v>
      </c>
      <c r="N19" t="s">
        <v>439</v>
      </c>
      <c r="O19" t="s">
        <v>440</v>
      </c>
      <c r="P19" t="s">
        <v>99</v>
      </c>
      <c r="Q19" t="s">
        <v>100</v>
      </c>
      <c r="R19" t="s">
        <v>257</v>
      </c>
      <c r="S19" t="s">
        <v>471</v>
      </c>
      <c r="T19">
        <v>115</v>
      </c>
      <c r="U19" s="25">
        <v>1</v>
      </c>
      <c r="V19" s="25">
        <v>1.0817341862117982</v>
      </c>
      <c r="W19" s="25">
        <v>8.1734186211798149E-2</v>
      </c>
      <c r="X19" s="26">
        <v>2.6012716631794941E-2</v>
      </c>
      <c r="Y19" s="26">
        <v>-0.14262152276644702</v>
      </c>
    </row>
    <row r="20" spans="1:25" x14ac:dyDescent="0.2">
      <c r="A20" t="s">
        <v>439</v>
      </c>
      <c r="B20" t="s">
        <v>440</v>
      </c>
      <c r="C20" t="s">
        <v>93</v>
      </c>
      <c r="D20" t="s">
        <v>94</v>
      </c>
      <c r="E20" t="s">
        <v>177</v>
      </c>
      <c r="F20" t="s">
        <v>472</v>
      </c>
      <c r="G20">
        <v>92</v>
      </c>
      <c r="H20" s="25">
        <v>0.85507246376811596</v>
      </c>
      <c r="I20" s="25">
        <v>1.0217391304347827</v>
      </c>
      <c r="J20" s="25">
        <v>0.16666666666666666</v>
      </c>
      <c r="K20" s="26">
        <v>-1.8083182640145079E-3</v>
      </c>
      <c r="L20" s="26">
        <v>-0.18823529411764706</v>
      </c>
      <c r="N20" t="s">
        <v>439</v>
      </c>
      <c r="O20" t="s">
        <v>440</v>
      </c>
      <c r="P20" t="s">
        <v>97</v>
      </c>
      <c r="Q20" t="s">
        <v>98</v>
      </c>
      <c r="R20" t="s">
        <v>215</v>
      </c>
      <c r="S20" t="s">
        <v>473</v>
      </c>
      <c r="T20">
        <v>143</v>
      </c>
      <c r="U20" s="25">
        <v>1.3064146620847652</v>
      </c>
      <c r="V20" s="25">
        <v>1.3883161512027491</v>
      </c>
      <c r="W20" s="25">
        <v>8.1901489117983964E-2</v>
      </c>
      <c r="X20" s="26">
        <v>-6.2606715993169804E-3</v>
      </c>
      <c r="Y20" s="26">
        <v>-0.17094017094017089</v>
      </c>
    </row>
    <row r="21" spans="1:25" x14ac:dyDescent="0.2">
      <c r="A21" t="s">
        <v>439</v>
      </c>
      <c r="B21" t="s">
        <v>440</v>
      </c>
      <c r="C21" t="s">
        <v>109</v>
      </c>
      <c r="D21" t="s">
        <v>110</v>
      </c>
      <c r="E21" t="s">
        <v>384</v>
      </c>
      <c r="F21" t="s">
        <v>474</v>
      </c>
      <c r="G21">
        <v>71</v>
      </c>
      <c r="H21" s="25">
        <v>0.85657370517928288</v>
      </c>
      <c r="I21" s="25">
        <v>0.99800796812749004</v>
      </c>
      <c r="J21" s="25">
        <v>0.14143426294820718</v>
      </c>
      <c r="K21" s="26">
        <v>0.25187032418952615</v>
      </c>
      <c r="L21" s="26">
        <v>-1.9880715705765661E-3</v>
      </c>
      <c r="N21" t="s">
        <v>439</v>
      </c>
      <c r="O21" t="s">
        <v>440</v>
      </c>
      <c r="P21" t="s">
        <v>101</v>
      </c>
      <c r="Q21" t="s">
        <v>102</v>
      </c>
      <c r="R21" t="s">
        <v>275</v>
      </c>
      <c r="S21" t="s">
        <v>475</v>
      </c>
      <c r="T21">
        <v>160</v>
      </c>
      <c r="U21" s="25">
        <v>1.0386597938144331</v>
      </c>
      <c r="V21" s="25">
        <v>1.1211340206185567</v>
      </c>
      <c r="W21" s="25">
        <v>8.247422680412371E-2</v>
      </c>
      <c r="X21" s="26">
        <v>5.3775122216186855E-2</v>
      </c>
      <c r="Y21" s="26">
        <v>-8.9201877934272256E-2</v>
      </c>
    </row>
    <row r="22" spans="1:25" x14ac:dyDescent="0.2">
      <c r="A22" t="s">
        <v>439</v>
      </c>
      <c r="B22" t="s">
        <v>440</v>
      </c>
      <c r="C22" t="s">
        <v>107</v>
      </c>
      <c r="D22" t="s">
        <v>108</v>
      </c>
      <c r="E22" t="s">
        <v>378</v>
      </c>
      <c r="F22" t="s">
        <v>476</v>
      </c>
      <c r="G22">
        <v>377</v>
      </c>
      <c r="H22" s="25">
        <v>0.86047666335650452</v>
      </c>
      <c r="I22" s="25">
        <v>1.047666335650447</v>
      </c>
      <c r="J22" s="25">
        <v>0.1871896722939424</v>
      </c>
      <c r="K22" s="26">
        <v>0.12013348164627358</v>
      </c>
      <c r="L22" s="26">
        <v>-4.2775665399239493E-2</v>
      </c>
      <c r="N22" t="s">
        <v>439</v>
      </c>
      <c r="O22" t="s">
        <v>440</v>
      </c>
      <c r="P22" t="s">
        <v>97</v>
      </c>
      <c r="Q22" t="s">
        <v>98</v>
      </c>
      <c r="R22" t="s">
        <v>227</v>
      </c>
      <c r="S22" t="s">
        <v>477</v>
      </c>
      <c r="T22">
        <v>139</v>
      </c>
      <c r="U22" s="25">
        <v>1.0498516320474778</v>
      </c>
      <c r="V22" s="25">
        <v>1.1323442136498516</v>
      </c>
      <c r="W22" s="25">
        <v>8.2492581602373882E-2</v>
      </c>
      <c r="X22" s="26">
        <v>-1.7772511848340722E-3</v>
      </c>
      <c r="Y22" s="26">
        <v>-0.15496489468405217</v>
      </c>
    </row>
    <row r="23" spans="1:25" x14ac:dyDescent="0.2">
      <c r="A23" t="s">
        <v>439</v>
      </c>
      <c r="B23" t="s">
        <v>440</v>
      </c>
      <c r="C23" t="s">
        <v>103</v>
      </c>
      <c r="D23" t="s">
        <v>104</v>
      </c>
      <c r="E23" t="s">
        <v>326</v>
      </c>
      <c r="F23" t="s">
        <v>7</v>
      </c>
      <c r="G23">
        <v>57</v>
      </c>
      <c r="H23" s="25">
        <v>0.86605504587155968</v>
      </c>
      <c r="I23" s="25">
        <v>0.97064220183486238</v>
      </c>
      <c r="J23" s="25">
        <v>0.10458715596330276</v>
      </c>
      <c r="K23" s="26">
        <v>5.0096339113680166E-2</v>
      </c>
      <c r="L23" s="26">
        <v>-8.7102177554438831E-2</v>
      </c>
      <c r="N23" t="s">
        <v>439</v>
      </c>
      <c r="O23" t="s">
        <v>440</v>
      </c>
      <c r="P23" t="s">
        <v>95</v>
      </c>
      <c r="Q23" t="s">
        <v>96</v>
      </c>
      <c r="R23" t="s">
        <v>209</v>
      </c>
      <c r="S23" t="s">
        <v>478</v>
      </c>
      <c r="T23">
        <v>80</v>
      </c>
      <c r="U23" s="25">
        <v>1.1670146137787056</v>
      </c>
      <c r="V23" s="25">
        <v>1.2505219206680585</v>
      </c>
      <c r="W23" s="25">
        <v>8.3507306889352817E-2</v>
      </c>
      <c r="X23" s="26">
        <v>3.6796536796536827E-2</v>
      </c>
      <c r="Y23" s="26">
        <v>-0.11296296296296293</v>
      </c>
    </row>
    <row r="24" spans="1:25" x14ac:dyDescent="0.2">
      <c r="A24" t="s">
        <v>439</v>
      </c>
      <c r="B24" t="s">
        <v>440</v>
      </c>
      <c r="C24" t="s">
        <v>97</v>
      </c>
      <c r="D24" t="s">
        <v>98</v>
      </c>
      <c r="E24" t="s">
        <v>219</v>
      </c>
      <c r="F24" t="s">
        <v>479</v>
      </c>
      <c r="G24">
        <v>353</v>
      </c>
      <c r="H24" s="25">
        <v>0.86806771745475775</v>
      </c>
      <c r="I24" s="25">
        <v>1.0741389375364856</v>
      </c>
      <c r="J24" s="25">
        <v>0.20607122008172796</v>
      </c>
      <c r="K24" s="26">
        <v>2.2076372315035897E-2</v>
      </c>
      <c r="L24" s="26">
        <v>-0.12153846153846148</v>
      </c>
      <c r="N24" t="s">
        <v>439</v>
      </c>
      <c r="O24" t="s">
        <v>440</v>
      </c>
      <c r="P24" t="s">
        <v>99</v>
      </c>
      <c r="Q24" t="s">
        <v>100</v>
      </c>
      <c r="R24" t="s">
        <v>243</v>
      </c>
      <c r="S24" t="s">
        <v>480</v>
      </c>
      <c r="T24">
        <v>52</v>
      </c>
      <c r="U24" s="25">
        <v>1.1012861736334405</v>
      </c>
      <c r="V24" s="25">
        <v>1.184887459807074</v>
      </c>
      <c r="W24" s="25">
        <v>8.3601286173633438E-2</v>
      </c>
      <c r="X24" s="26">
        <v>-7.3025335320417328E-2</v>
      </c>
      <c r="Y24" s="26">
        <v>-0.18798955613577029</v>
      </c>
    </row>
    <row r="25" spans="1:25" x14ac:dyDescent="0.2">
      <c r="A25" t="s">
        <v>439</v>
      </c>
      <c r="B25" t="s">
        <v>440</v>
      </c>
      <c r="C25" t="s">
        <v>97</v>
      </c>
      <c r="D25" t="s">
        <v>98</v>
      </c>
      <c r="E25" t="s">
        <v>223</v>
      </c>
      <c r="F25" t="s">
        <v>481</v>
      </c>
      <c r="G25">
        <v>239</v>
      </c>
      <c r="H25" s="25">
        <v>0.87328767123287676</v>
      </c>
      <c r="I25" s="25">
        <v>0.99021526418786687</v>
      </c>
      <c r="J25" s="25">
        <v>0.11692759295499021</v>
      </c>
      <c r="K25" s="26">
        <v>-2.3411371237458178E-2</v>
      </c>
      <c r="L25" s="26">
        <v>-0.17011774259033696</v>
      </c>
      <c r="N25" t="s">
        <v>439</v>
      </c>
      <c r="O25" t="s">
        <v>440</v>
      </c>
      <c r="P25" t="s">
        <v>99</v>
      </c>
      <c r="Q25" t="s">
        <v>100</v>
      </c>
      <c r="R25" t="s">
        <v>247</v>
      </c>
      <c r="S25" t="s">
        <v>482</v>
      </c>
      <c r="T25">
        <v>104</v>
      </c>
      <c r="U25" s="25">
        <v>0.92035398230088494</v>
      </c>
      <c r="V25" s="25">
        <v>1.00402252614642</v>
      </c>
      <c r="W25" s="25">
        <v>8.3668543845535001E-2</v>
      </c>
      <c r="X25" s="26">
        <v>0.13102820746132848</v>
      </c>
      <c r="Y25" s="26">
        <v>-2.3566378633150031E-2</v>
      </c>
    </row>
    <row r="26" spans="1:25" x14ac:dyDescent="0.2">
      <c r="A26" t="s">
        <v>439</v>
      </c>
      <c r="B26" t="s">
        <v>440</v>
      </c>
      <c r="C26" t="s">
        <v>99</v>
      </c>
      <c r="D26" t="s">
        <v>100</v>
      </c>
      <c r="E26" t="s">
        <v>237</v>
      </c>
      <c r="F26" t="s">
        <v>460</v>
      </c>
      <c r="G26">
        <v>34</v>
      </c>
      <c r="H26" s="25">
        <v>0.87737843551797046</v>
      </c>
      <c r="I26" s="25">
        <v>0.94926004228329808</v>
      </c>
      <c r="J26" s="25">
        <v>7.1881606765327691E-2</v>
      </c>
      <c r="K26" s="26">
        <v>0.21907216494845372</v>
      </c>
      <c r="L26" s="26">
        <v>-8.8631984585741841E-2</v>
      </c>
      <c r="N26" t="s">
        <v>439</v>
      </c>
      <c r="O26" t="s">
        <v>440</v>
      </c>
      <c r="P26" t="s">
        <v>95</v>
      </c>
      <c r="Q26" t="s">
        <v>96</v>
      </c>
      <c r="R26" t="s">
        <v>189</v>
      </c>
      <c r="S26" t="s">
        <v>483</v>
      </c>
      <c r="T26">
        <v>73</v>
      </c>
      <c r="U26" s="25">
        <v>0.91159586681974747</v>
      </c>
      <c r="V26" s="25">
        <v>0.99540757749712971</v>
      </c>
      <c r="W26" s="25">
        <v>8.3811710677382315E-2</v>
      </c>
      <c r="X26" s="26">
        <v>1.2790697674418539E-2</v>
      </c>
      <c r="Y26" s="26">
        <v>-0.12462311557788941</v>
      </c>
    </row>
    <row r="27" spans="1:25" x14ac:dyDescent="0.2">
      <c r="A27" t="s">
        <v>439</v>
      </c>
      <c r="B27" t="s">
        <v>440</v>
      </c>
      <c r="C27" t="s">
        <v>103</v>
      </c>
      <c r="D27" t="s">
        <v>104</v>
      </c>
      <c r="E27" t="s">
        <v>293</v>
      </c>
      <c r="F27" t="s">
        <v>484</v>
      </c>
      <c r="G27">
        <v>171</v>
      </c>
      <c r="H27" s="25">
        <v>0.87752161383285299</v>
      </c>
      <c r="I27" s="25">
        <v>1.1239193083573487</v>
      </c>
      <c r="J27" s="25">
        <v>0.24639769452449567</v>
      </c>
      <c r="K27" s="26">
        <v>1.6105417276720324E-2</v>
      </c>
      <c r="L27" s="26">
        <v>-0.17084826762246119</v>
      </c>
      <c r="N27" t="s">
        <v>439</v>
      </c>
      <c r="O27" t="s">
        <v>440</v>
      </c>
      <c r="P27" t="s">
        <v>99</v>
      </c>
      <c r="Q27" t="s">
        <v>100</v>
      </c>
      <c r="R27" t="s">
        <v>251</v>
      </c>
      <c r="S27" t="s">
        <v>485</v>
      </c>
      <c r="T27">
        <v>72</v>
      </c>
      <c r="U27" s="25">
        <v>0.97904540162980214</v>
      </c>
      <c r="V27" s="25">
        <v>1.0628637951105937</v>
      </c>
      <c r="W27" s="25">
        <v>8.381839348079162E-2</v>
      </c>
      <c r="X27" s="26">
        <v>3.2451923076923128E-2</v>
      </c>
      <c r="Y27" s="26">
        <v>-0.15618860510805499</v>
      </c>
    </row>
    <row r="28" spans="1:25" x14ac:dyDescent="0.2">
      <c r="A28" t="s">
        <v>439</v>
      </c>
      <c r="B28" t="s">
        <v>440</v>
      </c>
      <c r="C28" t="s">
        <v>99</v>
      </c>
      <c r="D28" t="s">
        <v>100</v>
      </c>
      <c r="E28" t="s">
        <v>233</v>
      </c>
      <c r="F28" t="s">
        <v>486</v>
      </c>
      <c r="G28">
        <v>120</v>
      </c>
      <c r="H28" s="25">
        <v>0.87962962962962965</v>
      </c>
      <c r="I28" s="25">
        <v>1.0185185185185186</v>
      </c>
      <c r="J28" s="25">
        <v>0.1388888888888889</v>
      </c>
      <c r="K28" s="26">
        <v>3.7214885954381716E-2</v>
      </c>
      <c r="L28" s="26">
        <v>-0.12284263959390862</v>
      </c>
      <c r="N28" t="s">
        <v>439</v>
      </c>
      <c r="O28" t="s">
        <v>440</v>
      </c>
      <c r="P28" t="s">
        <v>99</v>
      </c>
      <c r="Q28" t="s">
        <v>100</v>
      </c>
      <c r="R28" t="s">
        <v>231</v>
      </c>
      <c r="S28" t="s">
        <v>487</v>
      </c>
      <c r="T28">
        <v>94</v>
      </c>
      <c r="U28" s="25">
        <v>0.94096601073345254</v>
      </c>
      <c r="V28" s="25">
        <v>1.0250447227191413</v>
      </c>
      <c r="W28" s="25">
        <v>8.4078711985688726E-2</v>
      </c>
      <c r="X28" s="26">
        <v>0.12588116817724071</v>
      </c>
      <c r="Y28" s="26">
        <v>-9.6930533117932094E-2</v>
      </c>
    </row>
    <row r="29" spans="1:25" x14ac:dyDescent="0.2">
      <c r="A29" t="s">
        <v>439</v>
      </c>
      <c r="B29" t="s">
        <v>440</v>
      </c>
      <c r="C29" t="s">
        <v>105</v>
      </c>
      <c r="D29" t="s">
        <v>106</v>
      </c>
      <c r="E29" t="s">
        <v>356</v>
      </c>
      <c r="F29" t="s">
        <v>488</v>
      </c>
      <c r="G29">
        <v>77</v>
      </c>
      <c r="H29" s="25">
        <v>0.88617886178861793</v>
      </c>
      <c r="I29" s="25">
        <v>1.0426829268292683</v>
      </c>
      <c r="J29" s="25">
        <v>0.1565040650406504</v>
      </c>
      <c r="K29" s="26">
        <v>0.16587677725118488</v>
      </c>
      <c r="L29" s="26">
        <v>-6.4638783269961975E-2</v>
      </c>
      <c r="N29" t="s">
        <v>439</v>
      </c>
      <c r="O29" t="s">
        <v>440</v>
      </c>
      <c r="P29" t="s">
        <v>91</v>
      </c>
      <c r="Q29" t="s">
        <v>92</v>
      </c>
      <c r="R29" t="s">
        <v>123</v>
      </c>
      <c r="S29" t="s">
        <v>489</v>
      </c>
      <c r="T29">
        <v>47</v>
      </c>
      <c r="U29" s="25">
        <v>0.99435028248587576</v>
      </c>
      <c r="V29" s="25">
        <v>1.0828625235404896</v>
      </c>
      <c r="W29" s="25">
        <v>8.851224105461393E-2</v>
      </c>
      <c r="X29" s="26">
        <v>6.6265060240963791E-2</v>
      </c>
      <c r="Y29" s="26">
        <v>-0.16509433962264153</v>
      </c>
    </row>
    <row r="30" spans="1:25" x14ac:dyDescent="0.2">
      <c r="A30" t="s">
        <v>439</v>
      </c>
      <c r="B30" t="s">
        <v>440</v>
      </c>
      <c r="C30" t="s">
        <v>103</v>
      </c>
      <c r="D30" t="s">
        <v>104</v>
      </c>
      <c r="E30" t="s">
        <v>318</v>
      </c>
      <c r="F30" t="s">
        <v>21</v>
      </c>
      <c r="G30">
        <v>202</v>
      </c>
      <c r="H30" s="25">
        <v>0.88664421997755327</v>
      </c>
      <c r="I30" s="25">
        <v>1.1133557800224467</v>
      </c>
      <c r="J30" s="25">
        <v>0.22671156004489337</v>
      </c>
      <c r="K30" s="26">
        <v>4.5095828635850488E-3</v>
      </c>
      <c r="L30" s="26">
        <v>-0.22857142857142854</v>
      </c>
      <c r="N30" t="s">
        <v>439</v>
      </c>
      <c r="O30" t="s">
        <v>440</v>
      </c>
      <c r="P30" t="s">
        <v>99</v>
      </c>
      <c r="Q30" t="s">
        <v>100</v>
      </c>
      <c r="R30" t="s">
        <v>255</v>
      </c>
      <c r="S30" t="s">
        <v>490</v>
      </c>
      <c r="T30">
        <v>75</v>
      </c>
      <c r="U30" s="25">
        <v>0.9285714285714286</v>
      </c>
      <c r="V30" s="25">
        <v>1.0193704600484261</v>
      </c>
      <c r="W30" s="25">
        <v>9.0799031476997583E-2</v>
      </c>
      <c r="X30" s="26">
        <v>3.5087719298245723E-2</v>
      </c>
      <c r="Y30" s="26">
        <v>-0.12777191129883847</v>
      </c>
    </row>
    <row r="31" spans="1:25" x14ac:dyDescent="0.2">
      <c r="A31" t="s">
        <v>439</v>
      </c>
      <c r="B31" t="s">
        <v>440</v>
      </c>
      <c r="C31" t="s">
        <v>103</v>
      </c>
      <c r="D31" t="s">
        <v>104</v>
      </c>
      <c r="E31" t="s">
        <v>291</v>
      </c>
      <c r="F31" t="s">
        <v>15</v>
      </c>
      <c r="G31">
        <v>293</v>
      </c>
      <c r="H31" s="25">
        <v>0.88671209540034068</v>
      </c>
      <c r="I31" s="25">
        <v>1.1362862010221466</v>
      </c>
      <c r="J31" s="25">
        <v>0.24957410562180579</v>
      </c>
      <c r="K31" s="26">
        <v>2.8345070126710503E-2</v>
      </c>
      <c r="L31" s="26">
        <v>-0.15838503199359355</v>
      </c>
      <c r="N31" t="s">
        <v>439</v>
      </c>
      <c r="O31" t="s">
        <v>440</v>
      </c>
      <c r="P31" t="s">
        <v>107</v>
      </c>
      <c r="Q31" t="s">
        <v>108</v>
      </c>
      <c r="R31" t="s">
        <v>374</v>
      </c>
      <c r="S31" t="s">
        <v>491</v>
      </c>
      <c r="T31">
        <v>28</v>
      </c>
      <c r="U31" s="25">
        <v>1.0551948051948052</v>
      </c>
      <c r="V31" s="25">
        <v>1.1461038961038961</v>
      </c>
      <c r="W31" s="25">
        <v>9.0909090909090912E-2</v>
      </c>
      <c r="X31" s="26">
        <v>0.12000000000000011</v>
      </c>
      <c r="Y31" s="26">
        <v>-0.11747851002865328</v>
      </c>
    </row>
    <row r="32" spans="1:25" x14ac:dyDescent="0.2">
      <c r="A32" t="s">
        <v>439</v>
      </c>
      <c r="B32" t="s">
        <v>440</v>
      </c>
      <c r="C32" t="s">
        <v>107</v>
      </c>
      <c r="D32" t="s">
        <v>108</v>
      </c>
      <c r="E32" t="s">
        <v>382</v>
      </c>
      <c r="F32" t="s">
        <v>492</v>
      </c>
      <c r="G32">
        <v>210</v>
      </c>
      <c r="H32" s="25">
        <v>0.88735919899874849</v>
      </c>
      <c r="I32" s="25">
        <v>1.1501877346683353</v>
      </c>
      <c r="J32" s="25">
        <v>0.26282853566958697</v>
      </c>
      <c r="K32" s="26">
        <v>0.17155425219941356</v>
      </c>
      <c r="L32" s="26">
        <v>-0.13807982740021574</v>
      </c>
      <c r="N32" t="s">
        <v>439</v>
      </c>
      <c r="O32" t="s">
        <v>440</v>
      </c>
      <c r="P32" t="s">
        <v>105</v>
      </c>
      <c r="Q32" t="s">
        <v>106</v>
      </c>
      <c r="R32" t="s">
        <v>358</v>
      </c>
      <c r="S32" t="s">
        <v>493</v>
      </c>
      <c r="T32">
        <v>84</v>
      </c>
      <c r="U32" s="25">
        <v>1.0174863387978141</v>
      </c>
      <c r="V32" s="25">
        <v>1.1092896174863387</v>
      </c>
      <c r="W32" s="25">
        <v>9.1803278688524587E-2</v>
      </c>
      <c r="X32" s="26">
        <v>0.17609254498714644</v>
      </c>
      <c r="Y32" s="26">
        <v>9.9337748344370258E-3</v>
      </c>
    </row>
    <row r="33" spans="1:25" x14ac:dyDescent="0.2">
      <c r="A33" t="s">
        <v>439</v>
      </c>
      <c r="B33" t="s">
        <v>440</v>
      </c>
      <c r="C33" t="s">
        <v>103</v>
      </c>
      <c r="D33" t="s">
        <v>104</v>
      </c>
      <c r="E33" t="s">
        <v>320</v>
      </c>
      <c r="F33" t="s">
        <v>11</v>
      </c>
      <c r="G33">
        <v>288</v>
      </c>
      <c r="H33" s="25">
        <v>0.88818755635707847</v>
      </c>
      <c r="I33" s="25">
        <v>1.1478809738503155</v>
      </c>
      <c r="J33" s="25">
        <v>0.25969341749323716</v>
      </c>
      <c r="K33" s="26">
        <v>0.14803312629399579</v>
      </c>
      <c r="L33" s="26">
        <v>-5.9372349448685302E-2</v>
      </c>
      <c r="N33" t="s">
        <v>439</v>
      </c>
      <c r="O33" t="s">
        <v>440</v>
      </c>
      <c r="P33" t="s">
        <v>97</v>
      </c>
      <c r="Q33" t="s">
        <v>98</v>
      </c>
      <c r="R33" t="s">
        <v>221</v>
      </c>
      <c r="S33" t="s">
        <v>494</v>
      </c>
      <c r="T33">
        <v>164</v>
      </c>
      <c r="U33" s="25">
        <v>0.89455973079080198</v>
      </c>
      <c r="V33" s="25">
        <v>0.98653954010095346</v>
      </c>
      <c r="W33" s="25">
        <v>9.1979809310151428E-2</v>
      </c>
      <c r="X33" s="26">
        <v>6.8304373876572733E-2</v>
      </c>
      <c r="Y33" s="26">
        <v>-0.11688954928182271</v>
      </c>
    </row>
    <row r="34" spans="1:25" x14ac:dyDescent="0.2">
      <c r="A34" t="s">
        <v>439</v>
      </c>
      <c r="B34" t="s">
        <v>440</v>
      </c>
      <c r="C34" t="s">
        <v>97</v>
      </c>
      <c r="D34" t="s">
        <v>98</v>
      </c>
      <c r="E34" t="s">
        <v>221</v>
      </c>
      <c r="F34" t="s">
        <v>494</v>
      </c>
      <c r="G34">
        <v>164</v>
      </c>
      <c r="H34" s="25">
        <v>0.89455973079080198</v>
      </c>
      <c r="I34" s="25">
        <v>0.98653954010095346</v>
      </c>
      <c r="J34" s="25">
        <v>9.1979809310151428E-2</v>
      </c>
      <c r="K34" s="26">
        <v>6.8304373876572733E-2</v>
      </c>
      <c r="L34" s="26">
        <v>-0.11688954928182271</v>
      </c>
      <c r="N34" t="s">
        <v>439</v>
      </c>
      <c r="O34" t="s">
        <v>440</v>
      </c>
      <c r="P34" t="s">
        <v>91</v>
      </c>
      <c r="Q34" t="s">
        <v>92</v>
      </c>
      <c r="R34" t="s">
        <v>129</v>
      </c>
      <c r="S34" t="s">
        <v>468</v>
      </c>
      <c r="T34">
        <v>36</v>
      </c>
      <c r="U34" s="25">
        <v>0.85089974293059123</v>
      </c>
      <c r="V34" s="25">
        <v>0.94344473007712082</v>
      </c>
      <c r="W34" s="25">
        <v>9.2544987146529561E-2</v>
      </c>
      <c r="X34" s="26">
        <v>3.7333333333333441E-2</v>
      </c>
      <c r="Y34" s="26">
        <v>-0.18105263157894735</v>
      </c>
    </row>
    <row r="35" spans="1:25" x14ac:dyDescent="0.2">
      <c r="A35" t="s">
        <v>439</v>
      </c>
      <c r="B35" t="s">
        <v>440</v>
      </c>
      <c r="C35" t="s">
        <v>99</v>
      </c>
      <c r="D35" t="s">
        <v>100</v>
      </c>
      <c r="E35" t="s">
        <v>245</v>
      </c>
      <c r="F35" t="s">
        <v>495</v>
      </c>
      <c r="G35">
        <v>64</v>
      </c>
      <c r="H35" s="25">
        <v>0.89824561403508774</v>
      </c>
      <c r="I35" s="25">
        <v>1.0105263157894737</v>
      </c>
      <c r="J35" s="25">
        <v>0.11228070175438597</v>
      </c>
      <c r="K35" s="26">
        <v>0.11764705882352944</v>
      </c>
      <c r="L35" s="26">
        <v>-0.10236220472440949</v>
      </c>
      <c r="N35" t="s">
        <v>439</v>
      </c>
      <c r="O35" t="s">
        <v>440</v>
      </c>
      <c r="P35" t="s">
        <v>109</v>
      </c>
      <c r="Q35" t="s">
        <v>110</v>
      </c>
      <c r="R35" t="s">
        <v>400</v>
      </c>
      <c r="S35" t="s">
        <v>496</v>
      </c>
      <c r="T35">
        <v>75</v>
      </c>
      <c r="U35" s="25">
        <v>1.0185873605947955</v>
      </c>
      <c r="V35" s="25">
        <v>1.1115241635687731</v>
      </c>
      <c r="W35" s="25">
        <v>9.2936802973977689E-2</v>
      </c>
      <c r="X35" s="26">
        <v>9.7959183673469452E-2</v>
      </c>
      <c r="Y35" s="26">
        <v>-3.8140643623361115E-2</v>
      </c>
    </row>
    <row r="36" spans="1:25" x14ac:dyDescent="0.2">
      <c r="A36" t="s">
        <v>439</v>
      </c>
      <c r="B36" t="s">
        <v>440</v>
      </c>
      <c r="C36" t="s">
        <v>103</v>
      </c>
      <c r="D36" t="s">
        <v>104</v>
      </c>
      <c r="E36" t="s">
        <v>314</v>
      </c>
      <c r="F36" t="s">
        <v>20</v>
      </c>
      <c r="G36">
        <v>216</v>
      </c>
      <c r="H36" s="25">
        <v>0.89856957087126132</v>
      </c>
      <c r="I36" s="25">
        <v>1.1794538361508453</v>
      </c>
      <c r="J36" s="25">
        <v>0.28088426527958388</v>
      </c>
      <c r="K36" s="26">
        <v>5.7771664374140386E-2</v>
      </c>
      <c r="L36" s="26">
        <v>-0.15494505494505495</v>
      </c>
      <c r="N36" t="s">
        <v>439</v>
      </c>
      <c r="O36" t="s">
        <v>440</v>
      </c>
      <c r="P36" t="s">
        <v>99</v>
      </c>
      <c r="Q36" t="s">
        <v>100</v>
      </c>
      <c r="R36" t="s">
        <v>253</v>
      </c>
      <c r="S36" t="s">
        <v>497</v>
      </c>
      <c r="T36">
        <v>51</v>
      </c>
      <c r="U36" s="25">
        <v>1.0037383177570094</v>
      </c>
      <c r="V36" s="25">
        <v>1.0990654205607477</v>
      </c>
      <c r="W36" s="25">
        <v>9.5327102803738323E-2</v>
      </c>
      <c r="X36" s="26">
        <v>7.8629032258064502E-2</v>
      </c>
      <c r="Y36" s="26">
        <v>-0.13570274636510504</v>
      </c>
    </row>
    <row r="37" spans="1:25" x14ac:dyDescent="0.2">
      <c r="A37" t="s">
        <v>439</v>
      </c>
      <c r="B37" t="s">
        <v>440</v>
      </c>
      <c r="C37" t="s">
        <v>103</v>
      </c>
      <c r="D37" t="s">
        <v>104</v>
      </c>
      <c r="E37" t="s">
        <v>338</v>
      </c>
      <c r="F37" t="s">
        <v>26</v>
      </c>
      <c r="G37">
        <v>278</v>
      </c>
      <c r="H37" s="25">
        <v>0.901685393258427</v>
      </c>
      <c r="I37" s="25">
        <v>1.1619850187265917</v>
      </c>
      <c r="J37" s="25">
        <v>0.26029962546816482</v>
      </c>
      <c r="K37" s="26">
        <v>-7.2111207645525588E-2</v>
      </c>
      <c r="L37" s="26">
        <v>-0.19759579263711491</v>
      </c>
      <c r="N37" t="s">
        <v>439</v>
      </c>
      <c r="O37" t="s">
        <v>440</v>
      </c>
      <c r="P37" t="s">
        <v>97</v>
      </c>
      <c r="Q37" t="s">
        <v>98</v>
      </c>
      <c r="R37" t="s">
        <v>211</v>
      </c>
      <c r="S37" t="s">
        <v>498</v>
      </c>
      <c r="T37">
        <v>27</v>
      </c>
      <c r="U37" s="25">
        <v>1.0777385159010602</v>
      </c>
      <c r="V37" s="25">
        <v>1.1731448763250882</v>
      </c>
      <c r="W37" s="25">
        <v>9.5406360424028266E-2</v>
      </c>
      <c r="X37" s="26">
        <v>6.7924528301886777E-2</v>
      </c>
      <c r="Y37" s="26">
        <v>-0.20728291316526615</v>
      </c>
    </row>
    <row r="38" spans="1:25" x14ac:dyDescent="0.2">
      <c r="A38" t="s">
        <v>439</v>
      </c>
      <c r="B38" t="s">
        <v>440</v>
      </c>
      <c r="C38" t="s">
        <v>109</v>
      </c>
      <c r="D38" t="s">
        <v>110</v>
      </c>
      <c r="E38" t="s">
        <v>388</v>
      </c>
      <c r="F38" t="s">
        <v>499</v>
      </c>
      <c r="G38">
        <v>310</v>
      </c>
      <c r="H38" s="25">
        <v>0.90206185567010311</v>
      </c>
      <c r="I38" s="25">
        <v>1.1018041237113403</v>
      </c>
      <c r="J38" s="25">
        <v>0.19974226804123713</v>
      </c>
      <c r="K38" s="26">
        <v>0.15476190476190466</v>
      </c>
      <c r="L38" s="26">
        <v>-0.13150531617235595</v>
      </c>
      <c r="N38" t="s">
        <v>439</v>
      </c>
      <c r="O38" t="s">
        <v>440</v>
      </c>
      <c r="P38" t="s">
        <v>109</v>
      </c>
      <c r="Q38" t="s">
        <v>110</v>
      </c>
      <c r="R38" t="s">
        <v>390</v>
      </c>
      <c r="S38" t="s">
        <v>500</v>
      </c>
      <c r="T38">
        <v>133</v>
      </c>
      <c r="U38" s="25">
        <v>1.0466666666666666</v>
      </c>
      <c r="V38" s="25">
        <v>1.1451851851851851</v>
      </c>
      <c r="W38" s="25">
        <v>9.8518518518518519E-2</v>
      </c>
      <c r="X38" s="26">
        <v>0.11847555923777953</v>
      </c>
      <c r="Y38" s="26">
        <v>-7.407407407407407E-2</v>
      </c>
    </row>
    <row r="39" spans="1:25" x14ac:dyDescent="0.2">
      <c r="A39" t="s">
        <v>439</v>
      </c>
      <c r="B39" t="s">
        <v>440</v>
      </c>
      <c r="C39" t="s">
        <v>103</v>
      </c>
      <c r="D39" t="s">
        <v>104</v>
      </c>
      <c r="E39" t="s">
        <v>308</v>
      </c>
      <c r="F39" t="s">
        <v>501</v>
      </c>
      <c r="G39">
        <v>269</v>
      </c>
      <c r="H39" s="25">
        <v>0.90221774193548387</v>
      </c>
      <c r="I39" s="25">
        <v>1.1733870967741935</v>
      </c>
      <c r="J39" s="25">
        <v>0.27116935483870969</v>
      </c>
      <c r="K39" s="26">
        <v>-3.0303030303030276E-2</v>
      </c>
      <c r="L39" s="26">
        <v>-0.15430520034100592</v>
      </c>
      <c r="N39" t="s">
        <v>439</v>
      </c>
      <c r="O39" t="s">
        <v>440</v>
      </c>
      <c r="P39" t="s">
        <v>95</v>
      </c>
      <c r="Q39" t="s">
        <v>96</v>
      </c>
      <c r="R39" t="s">
        <v>183</v>
      </c>
      <c r="S39" t="s">
        <v>502</v>
      </c>
      <c r="T39">
        <v>71</v>
      </c>
      <c r="U39" s="25">
        <v>1.0959666203059806</v>
      </c>
      <c r="V39" s="25">
        <v>1.1947148817802504</v>
      </c>
      <c r="W39" s="25">
        <v>9.8748261474269822E-2</v>
      </c>
      <c r="X39" s="26">
        <v>0.14308426073131963</v>
      </c>
      <c r="Y39" s="26">
        <v>-9.2171717171717127E-2</v>
      </c>
    </row>
    <row r="40" spans="1:25" x14ac:dyDescent="0.2">
      <c r="A40" t="s">
        <v>439</v>
      </c>
      <c r="B40" t="s">
        <v>440</v>
      </c>
      <c r="C40" t="s">
        <v>93</v>
      </c>
      <c r="D40" t="s">
        <v>94</v>
      </c>
      <c r="E40" t="s">
        <v>141</v>
      </c>
      <c r="F40" t="s">
        <v>456</v>
      </c>
      <c r="G40">
        <v>55</v>
      </c>
      <c r="H40" s="25">
        <v>0.90848952590959209</v>
      </c>
      <c r="I40" s="25">
        <v>0.9691289966923925</v>
      </c>
      <c r="J40" s="25">
        <v>6.0639470782800443E-2</v>
      </c>
      <c r="K40" s="26">
        <v>1.9101123595505642E-2</v>
      </c>
      <c r="L40" s="26">
        <v>-0.14915572232645402</v>
      </c>
      <c r="N40" t="s">
        <v>439</v>
      </c>
      <c r="O40" t="s">
        <v>440</v>
      </c>
      <c r="P40" t="s">
        <v>95</v>
      </c>
      <c r="Q40" t="s">
        <v>96</v>
      </c>
      <c r="R40" t="s">
        <v>199</v>
      </c>
      <c r="S40" t="s">
        <v>503</v>
      </c>
      <c r="T40">
        <v>48</v>
      </c>
      <c r="U40" s="25">
        <v>0.96842105263157896</v>
      </c>
      <c r="V40" s="25">
        <v>1.0694736842105264</v>
      </c>
      <c r="W40" s="25">
        <v>0.10105263157894737</v>
      </c>
      <c r="X40" s="26">
        <v>2.813852813852824E-2</v>
      </c>
      <c r="Y40" s="26">
        <v>-0.11380597014925375</v>
      </c>
    </row>
    <row r="41" spans="1:25" x14ac:dyDescent="0.2">
      <c r="A41" t="s">
        <v>439</v>
      </c>
      <c r="B41" t="s">
        <v>440</v>
      </c>
      <c r="C41" t="s">
        <v>93</v>
      </c>
      <c r="D41" t="s">
        <v>94</v>
      </c>
      <c r="E41" t="s">
        <v>159</v>
      </c>
      <c r="F41" t="s">
        <v>504</v>
      </c>
      <c r="G41">
        <v>324</v>
      </c>
      <c r="H41" s="25">
        <v>0.90869247626004379</v>
      </c>
      <c r="I41" s="25">
        <v>1.1453615777940103</v>
      </c>
      <c r="J41" s="25">
        <v>0.23666910153396639</v>
      </c>
      <c r="K41" s="26">
        <v>9.0836653386454191E-2</v>
      </c>
      <c r="L41" s="26">
        <v>-9.2776673293571865E-2</v>
      </c>
      <c r="N41" t="s">
        <v>439</v>
      </c>
      <c r="O41" t="s">
        <v>440</v>
      </c>
      <c r="P41" t="s">
        <v>93</v>
      </c>
      <c r="Q41" t="s">
        <v>94</v>
      </c>
      <c r="R41" t="s">
        <v>175</v>
      </c>
      <c r="S41" t="s">
        <v>505</v>
      </c>
      <c r="T41">
        <v>65</v>
      </c>
      <c r="U41" s="25">
        <v>1.0249999999999999</v>
      </c>
      <c r="V41" s="25">
        <v>1.1265624999999999</v>
      </c>
      <c r="W41" s="25">
        <v>0.1015625</v>
      </c>
      <c r="X41" s="26">
        <v>5.6105610561056007E-2</v>
      </c>
      <c r="Y41" s="26">
        <v>-0.1511936339522546</v>
      </c>
    </row>
    <row r="42" spans="1:25" x14ac:dyDescent="0.2">
      <c r="A42" t="s">
        <v>439</v>
      </c>
      <c r="B42" t="s">
        <v>440</v>
      </c>
      <c r="C42" t="s">
        <v>95</v>
      </c>
      <c r="D42" t="s">
        <v>96</v>
      </c>
      <c r="E42" t="s">
        <v>189</v>
      </c>
      <c r="F42" t="s">
        <v>483</v>
      </c>
      <c r="G42">
        <v>73</v>
      </c>
      <c r="H42" s="25">
        <v>0.91159586681974747</v>
      </c>
      <c r="I42" s="25">
        <v>0.99540757749712971</v>
      </c>
      <c r="J42" s="25">
        <v>8.3811710677382315E-2</v>
      </c>
      <c r="K42" s="26">
        <v>1.2790697674418539E-2</v>
      </c>
      <c r="L42" s="26">
        <v>-0.12462311557788941</v>
      </c>
      <c r="N42" t="s">
        <v>439</v>
      </c>
      <c r="O42" t="s">
        <v>440</v>
      </c>
      <c r="P42" t="s">
        <v>109</v>
      </c>
      <c r="Q42" t="s">
        <v>110</v>
      </c>
      <c r="R42" t="s">
        <v>406</v>
      </c>
      <c r="S42" t="s">
        <v>506</v>
      </c>
      <c r="T42">
        <v>78</v>
      </c>
      <c r="U42" s="25">
        <v>1.0667556742323097</v>
      </c>
      <c r="V42" s="25">
        <v>1.170894526034713</v>
      </c>
      <c r="W42" s="25">
        <v>0.1041388518024032</v>
      </c>
      <c r="X42" s="26">
        <v>0.15168961201501863</v>
      </c>
      <c r="Y42" s="26">
        <v>-9.6501809408926387E-2</v>
      </c>
    </row>
    <row r="43" spans="1:25" x14ac:dyDescent="0.2">
      <c r="A43" t="s">
        <v>439</v>
      </c>
      <c r="B43" t="s">
        <v>440</v>
      </c>
      <c r="C43" t="s">
        <v>101</v>
      </c>
      <c r="D43" t="s">
        <v>102</v>
      </c>
      <c r="E43" t="s">
        <v>269</v>
      </c>
      <c r="F43" t="s">
        <v>507</v>
      </c>
      <c r="G43">
        <v>588</v>
      </c>
      <c r="H43" s="25">
        <v>0.91161837869476148</v>
      </c>
      <c r="I43" s="25">
        <v>1.083699151302312</v>
      </c>
      <c r="J43" s="25">
        <v>0.17208077260755048</v>
      </c>
      <c r="K43" s="26">
        <v>3.076923076923066E-2</v>
      </c>
      <c r="L43" s="26">
        <v>-9.3874303898170197E-2</v>
      </c>
      <c r="N43" t="s">
        <v>439</v>
      </c>
      <c r="O43" t="s">
        <v>440</v>
      </c>
      <c r="P43" t="s">
        <v>107</v>
      </c>
      <c r="Q43" t="s">
        <v>108</v>
      </c>
      <c r="R43" t="s">
        <v>380</v>
      </c>
      <c r="S43" t="s">
        <v>508</v>
      </c>
      <c r="T43">
        <v>65</v>
      </c>
      <c r="U43" s="25">
        <v>0.92628205128205132</v>
      </c>
      <c r="V43" s="25">
        <v>1.0304487179487178</v>
      </c>
      <c r="W43" s="25">
        <v>0.10416666666666667</v>
      </c>
      <c r="X43" s="26">
        <v>7.4010327022375311E-2</v>
      </c>
      <c r="Y43" s="26">
        <v>-0.14986376021798364</v>
      </c>
    </row>
    <row r="44" spans="1:25" x14ac:dyDescent="0.2">
      <c r="A44" t="s">
        <v>439</v>
      </c>
      <c r="B44" t="s">
        <v>440</v>
      </c>
      <c r="C44" t="s">
        <v>103</v>
      </c>
      <c r="D44" t="s">
        <v>104</v>
      </c>
      <c r="E44" t="s">
        <v>294</v>
      </c>
      <c r="F44" t="s">
        <v>509</v>
      </c>
      <c r="G44">
        <v>349</v>
      </c>
      <c r="H44" s="25">
        <v>0.91169255928045789</v>
      </c>
      <c r="I44" s="25">
        <v>1.197056418642682</v>
      </c>
      <c r="J44" s="25">
        <v>0.28536385936222403</v>
      </c>
      <c r="K44" s="26">
        <v>8.6145648312611067E-2</v>
      </c>
      <c r="L44" s="26">
        <v>-0.13015647226173543</v>
      </c>
      <c r="N44" t="s">
        <v>439</v>
      </c>
      <c r="O44" t="s">
        <v>440</v>
      </c>
      <c r="P44" t="s">
        <v>103</v>
      </c>
      <c r="Q44" t="s">
        <v>104</v>
      </c>
      <c r="R44" t="s">
        <v>326</v>
      </c>
      <c r="S44" t="s">
        <v>7</v>
      </c>
      <c r="T44">
        <v>57</v>
      </c>
      <c r="U44" s="25">
        <v>0.86605504587155968</v>
      </c>
      <c r="V44" s="25">
        <v>0.97064220183486238</v>
      </c>
      <c r="W44" s="25">
        <v>0.10458715596330276</v>
      </c>
      <c r="X44" s="26">
        <v>5.0096339113680166E-2</v>
      </c>
      <c r="Y44" s="26">
        <v>-8.7102177554438831E-2</v>
      </c>
    </row>
    <row r="45" spans="1:25" x14ac:dyDescent="0.2">
      <c r="A45" t="s">
        <v>439</v>
      </c>
      <c r="B45" t="s">
        <v>440</v>
      </c>
      <c r="C45" t="s">
        <v>95</v>
      </c>
      <c r="D45" t="s">
        <v>96</v>
      </c>
      <c r="E45" t="s">
        <v>193</v>
      </c>
      <c r="F45" t="s">
        <v>510</v>
      </c>
      <c r="G45">
        <v>215</v>
      </c>
      <c r="H45" s="25">
        <v>0.91562500000000002</v>
      </c>
      <c r="I45" s="25">
        <v>1.1395833333333334</v>
      </c>
      <c r="J45" s="25">
        <v>0.22395833333333334</v>
      </c>
      <c r="K45" s="26">
        <v>0.20150187734668346</v>
      </c>
      <c r="L45" s="26">
        <v>-4.4776119402985093E-2</v>
      </c>
      <c r="N45" t="s">
        <v>439</v>
      </c>
      <c r="O45" t="s">
        <v>440</v>
      </c>
      <c r="P45" t="s">
        <v>95</v>
      </c>
      <c r="Q45" t="s">
        <v>96</v>
      </c>
      <c r="R45" t="s">
        <v>207</v>
      </c>
      <c r="S45" t="s">
        <v>511</v>
      </c>
      <c r="T45">
        <v>172</v>
      </c>
      <c r="U45" s="25">
        <v>0.9444787168414559</v>
      </c>
      <c r="V45" s="25">
        <v>1.0505860579888957</v>
      </c>
      <c r="W45" s="25">
        <v>0.10610734114743985</v>
      </c>
      <c r="X45" s="26">
        <v>7.4221338634857581E-2</v>
      </c>
      <c r="Y45" s="26">
        <v>-7.3714285714285732E-2</v>
      </c>
    </row>
    <row r="46" spans="1:25" x14ac:dyDescent="0.2">
      <c r="A46" t="s">
        <v>439</v>
      </c>
      <c r="B46" t="s">
        <v>440</v>
      </c>
      <c r="C46" t="s">
        <v>103</v>
      </c>
      <c r="D46" t="s">
        <v>104</v>
      </c>
      <c r="E46" t="s">
        <v>332</v>
      </c>
      <c r="F46" t="s">
        <v>8</v>
      </c>
      <c r="G46">
        <v>325</v>
      </c>
      <c r="H46" s="25">
        <v>0.9159381304640215</v>
      </c>
      <c r="I46" s="25">
        <v>1.1344989912575656</v>
      </c>
      <c r="J46" s="25">
        <v>0.21856086079354406</v>
      </c>
      <c r="K46" s="26">
        <v>7.0554355651547773E-2</v>
      </c>
      <c r="L46" s="26">
        <v>-9.2185592185592191E-2</v>
      </c>
      <c r="N46" t="s">
        <v>439</v>
      </c>
      <c r="O46" t="s">
        <v>440</v>
      </c>
      <c r="P46" t="s">
        <v>91</v>
      </c>
      <c r="Q46" t="s">
        <v>92</v>
      </c>
      <c r="R46" t="s">
        <v>115</v>
      </c>
      <c r="S46" t="s">
        <v>450</v>
      </c>
      <c r="T46">
        <v>61</v>
      </c>
      <c r="U46" s="25">
        <v>0.79406631762652702</v>
      </c>
      <c r="V46" s="25">
        <v>0.90052356020942403</v>
      </c>
      <c r="W46" s="25">
        <v>0.10645724258289703</v>
      </c>
      <c r="X46" s="26">
        <v>8.1132075471698206E-2</v>
      </c>
      <c r="Y46" s="26">
        <v>-0.10328638497652587</v>
      </c>
    </row>
    <row r="47" spans="1:25" x14ac:dyDescent="0.2">
      <c r="A47" t="s">
        <v>439</v>
      </c>
      <c r="B47" t="s">
        <v>440</v>
      </c>
      <c r="C47" t="s">
        <v>93</v>
      </c>
      <c r="D47" t="s">
        <v>94</v>
      </c>
      <c r="E47" t="s">
        <v>151</v>
      </c>
      <c r="F47" t="s">
        <v>512</v>
      </c>
      <c r="G47">
        <v>178</v>
      </c>
      <c r="H47" s="25">
        <v>0.91638513513513509</v>
      </c>
      <c r="I47" s="25">
        <v>1.066722972972973</v>
      </c>
      <c r="J47" s="25">
        <v>0.15033783783783783</v>
      </c>
      <c r="K47" s="26">
        <v>1.5437392795883298E-2</v>
      </c>
      <c r="L47" s="26">
        <v>-0.14140681653372011</v>
      </c>
      <c r="N47" t="s">
        <v>439</v>
      </c>
      <c r="O47" t="s">
        <v>440</v>
      </c>
      <c r="P47" t="s">
        <v>109</v>
      </c>
      <c r="Q47" t="s">
        <v>110</v>
      </c>
      <c r="R47" t="s">
        <v>410</v>
      </c>
      <c r="S47" t="s">
        <v>513</v>
      </c>
      <c r="T47">
        <v>128</v>
      </c>
      <c r="U47" s="25">
        <v>1.01669449081803</v>
      </c>
      <c r="V47" s="25">
        <v>1.1235392320534223</v>
      </c>
      <c r="W47" s="25">
        <v>0.10684474123539232</v>
      </c>
      <c r="X47" s="26">
        <v>-1.561216105176666E-2</v>
      </c>
      <c r="Y47" s="26">
        <v>-0.14244810307802436</v>
      </c>
    </row>
    <row r="48" spans="1:25" x14ac:dyDescent="0.2">
      <c r="A48" t="s">
        <v>439</v>
      </c>
      <c r="B48" t="s">
        <v>440</v>
      </c>
      <c r="C48" t="s">
        <v>95</v>
      </c>
      <c r="D48" t="s">
        <v>96</v>
      </c>
      <c r="E48" t="s">
        <v>201</v>
      </c>
      <c r="F48" t="s">
        <v>514</v>
      </c>
      <c r="G48">
        <v>59</v>
      </c>
      <c r="H48" s="25">
        <v>0.91666666666666663</v>
      </c>
      <c r="I48" s="25">
        <v>1.0571428571428572</v>
      </c>
      <c r="J48" s="25">
        <v>0.14047619047619048</v>
      </c>
      <c r="K48" s="26">
        <v>7.194244604316502E-3</v>
      </c>
      <c r="L48" s="26">
        <v>-0.13580246913580252</v>
      </c>
      <c r="N48" t="s">
        <v>439</v>
      </c>
      <c r="O48" t="s">
        <v>440</v>
      </c>
      <c r="P48" t="s">
        <v>95</v>
      </c>
      <c r="Q48" t="s">
        <v>96</v>
      </c>
      <c r="R48" t="s">
        <v>205</v>
      </c>
      <c r="S48" t="s">
        <v>515</v>
      </c>
      <c r="T48">
        <v>73</v>
      </c>
      <c r="U48" s="25">
        <v>0.98937784522003036</v>
      </c>
      <c r="V48" s="25">
        <v>1.1001517450682854</v>
      </c>
      <c r="W48" s="25">
        <v>0.11077389984825493</v>
      </c>
      <c r="X48" s="26">
        <v>-8.9779005524861843E-2</v>
      </c>
      <c r="Y48" s="26">
        <v>-0.22833723653395788</v>
      </c>
    </row>
    <row r="49" spans="1:25" x14ac:dyDescent="0.2">
      <c r="A49" t="s">
        <v>439</v>
      </c>
      <c r="B49" t="s">
        <v>440</v>
      </c>
      <c r="C49" t="s">
        <v>93</v>
      </c>
      <c r="D49" t="s">
        <v>94</v>
      </c>
      <c r="E49" t="s">
        <v>165</v>
      </c>
      <c r="F49" t="s">
        <v>516</v>
      </c>
      <c r="G49">
        <v>157</v>
      </c>
      <c r="H49" s="25">
        <v>0.9190535491905355</v>
      </c>
      <c r="I49" s="25">
        <v>1.1145703611457036</v>
      </c>
      <c r="J49" s="25">
        <v>0.19551681195516812</v>
      </c>
      <c r="K49" s="26">
        <v>7.6407506702412809E-2</v>
      </c>
      <c r="L49" s="26">
        <v>-0.13001083423618631</v>
      </c>
      <c r="N49" t="s">
        <v>439</v>
      </c>
      <c r="O49" t="s">
        <v>440</v>
      </c>
      <c r="P49" t="s">
        <v>103</v>
      </c>
      <c r="Q49" t="s">
        <v>104</v>
      </c>
      <c r="R49" t="s">
        <v>340</v>
      </c>
      <c r="S49" t="s">
        <v>517</v>
      </c>
      <c r="T49">
        <v>136</v>
      </c>
      <c r="U49" s="25">
        <v>1.0171849427168576</v>
      </c>
      <c r="V49" s="25">
        <v>1.1284779050736498</v>
      </c>
      <c r="W49" s="25">
        <v>0.11129296235679215</v>
      </c>
      <c r="X49" s="26">
        <v>-8.8739746457867308E-2</v>
      </c>
      <c r="Y49" s="26">
        <v>-0.2704477611940298</v>
      </c>
    </row>
    <row r="50" spans="1:25" x14ac:dyDescent="0.2">
      <c r="A50" t="s">
        <v>439</v>
      </c>
      <c r="B50" t="s">
        <v>440</v>
      </c>
      <c r="C50" t="s">
        <v>99</v>
      </c>
      <c r="D50" t="s">
        <v>100</v>
      </c>
      <c r="E50" t="s">
        <v>229</v>
      </c>
      <c r="F50" t="s">
        <v>518</v>
      </c>
      <c r="G50">
        <v>219</v>
      </c>
      <c r="H50" s="25">
        <v>0.9199457259158752</v>
      </c>
      <c r="I50" s="25">
        <v>1.0685210312075983</v>
      </c>
      <c r="J50" s="25">
        <v>0.14857530529172319</v>
      </c>
      <c r="K50" s="26">
        <v>-7.6441102756892199E-2</v>
      </c>
      <c r="L50" s="26">
        <v>-0.18698290126861561</v>
      </c>
      <c r="N50" t="s">
        <v>439</v>
      </c>
      <c r="O50" t="s">
        <v>440</v>
      </c>
      <c r="P50" t="s">
        <v>91</v>
      </c>
      <c r="Q50" t="s">
        <v>92</v>
      </c>
      <c r="R50" t="s">
        <v>127</v>
      </c>
      <c r="S50" t="s">
        <v>519</v>
      </c>
      <c r="T50">
        <v>42</v>
      </c>
      <c r="U50" s="25">
        <v>0.98933333333333329</v>
      </c>
      <c r="V50" s="25">
        <v>1.1013333333333333</v>
      </c>
      <c r="W50" s="25">
        <v>0.112</v>
      </c>
      <c r="X50" s="26">
        <v>0.12612612612612617</v>
      </c>
      <c r="Y50" s="26">
        <v>-0.16666666666666663</v>
      </c>
    </row>
    <row r="51" spans="1:25" x14ac:dyDescent="0.2">
      <c r="A51" t="s">
        <v>439</v>
      </c>
      <c r="B51" t="s">
        <v>440</v>
      </c>
      <c r="C51" t="s">
        <v>99</v>
      </c>
      <c r="D51" t="s">
        <v>100</v>
      </c>
      <c r="E51" t="s">
        <v>247</v>
      </c>
      <c r="F51" t="s">
        <v>482</v>
      </c>
      <c r="G51">
        <v>104</v>
      </c>
      <c r="H51" s="25">
        <v>0.92035398230088494</v>
      </c>
      <c r="I51" s="25">
        <v>1.00402252614642</v>
      </c>
      <c r="J51" s="25">
        <v>8.3668543845535001E-2</v>
      </c>
      <c r="K51" s="26">
        <v>0.13102820746132848</v>
      </c>
      <c r="L51" s="26">
        <v>-2.3566378633150031E-2</v>
      </c>
      <c r="N51" t="s">
        <v>439</v>
      </c>
      <c r="O51" t="s">
        <v>440</v>
      </c>
      <c r="P51" t="s">
        <v>95</v>
      </c>
      <c r="Q51" t="s">
        <v>96</v>
      </c>
      <c r="R51" t="s">
        <v>203</v>
      </c>
      <c r="S51" t="s">
        <v>520</v>
      </c>
      <c r="T51">
        <v>193</v>
      </c>
      <c r="U51" s="25">
        <v>0.94767441860465118</v>
      </c>
      <c r="V51" s="25">
        <v>1.0598837209302325</v>
      </c>
      <c r="W51" s="25">
        <v>0.11220930232558139</v>
      </c>
      <c r="X51" s="26">
        <v>-8.0213903743315496E-2</v>
      </c>
      <c r="Y51" s="26">
        <v>-0.19776119402985071</v>
      </c>
    </row>
    <row r="52" spans="1:25" x14ac:dyDescent="0.2">
      <c r="A52" t="s">
        <v>439</v>
      </c>
      <c r="B52" t="s">
        <v>440</v>
      </c>
      <c r="C52" t="s">
        <v>93</v>
      </c>
      <c r="D52" t="s">
        <v>94</v>
      </c>
      <c r="E52" t="s">
        <v>137</v>
      </c>
      <c r="F52" t="s">
        <v>521</v>
      </c>
      <c r="G52">
        <v>102</v>
      </c>
      <c r="H52" s="25">
        <v>0.9237435008665511</v>
      </c>
      <c r="I52" s="25">
        <v>1.1005199306759099</v>
      </c>
      <c r="J52" s="25">
        <v>0.17677642980935876</v>
      </c>
      <c r="K52" s="26">
        <v>0.12915851272015666</v>
      </c>
      <c r="L52" s="26">
        <v>-7.6799999999999979E-2</v>
      </c>
      <c r="N52" t="s">
        <v>439</v>
      </c>
      <c r="O52" t="s">
        <v>440</v>
      </c>
      <c r="P52" t="s">
        <v>93</v>
      </c>
      <c r="Q52" t="s">
        <v>94</v>
      </c>
      <c r="R52" t="s">
        <v>171</v>
      </c>
      <c r="S52" t="s">
        <v>522</v>
      </c>
      <c r="T52">
        <v>88</v>
      </c>
      <c r="U52" s="25">
        <v>1.0829081632653061</v>
      </c>
      <c r="V52" s="25">
        <v>1.1951530612244898</v>
      </c>
      <c r="W52" s="25">
        <v>0.11224489795918367</v>
      </c>
      <c r="X52" s="26">
        <v>1.6861219195849486E-2</v>
      </c>
      <c r="Y52" s="26">
        <v>-0.14503816793893132</v>
      </c>
    </row>
    <row r="53" spans="1:25" x14ac:dyDescent="0.2">
      <c r="A53" t="s">
        <v>439</v>
      </c>
      <c r="B53" t="s">
        <v>440</v>
      </c>
      <c r="C53" t="s">
        <v>109</v>
      </c>
      <c r="D53" t="s">
        <v>110</v>
      </c>
      <c r="E53" t="s">
        <v>386</v>
      </c>
      <c r="F53" t="s">
        <v>523</v>
      </c>
      <c r="G53">
        <v>124</v>
      </c>
      <c r="H53" s="25">
        <v>0.92596248766041456</v>
      </c>
      <c r="I53" s="25">
        <v>1.0483711747285291</v>
      </c>
      <c r="J53" s="25">
        <v>0.12240868706811452</v>
      </c>
      <c r="K53" s="26">
        <v>0.21608643457382959</v>
      </c>
      <c r="L53" s="26">
        <v>-8.0762250453720541E-2</v>
      </c>
      <c r="N53" t="s">
        <v>439</v>
      </c>
      <c r="O53" t="s">
        <v>440</v>
      </c>
      <c r="P53" t="s">
        <v>99</v>
      </c>
      <c r="Q53" t="s">
        <v>100</v>
      </c>
      <c r="R53" t="s">
        <v>245</v>
      </c>
      <c r="S53" t="s">
        <v>495</v>
      </c>
      <c r="T53">
        <v>64</v>
      </c>
      <c r="U53" s="25">
        <v>0.89824561403508774</v>
      </c>
      <c r="V53" s="25">
        <v>1.0105263157894737</v>
      </c>
      <c r="W53" s="25">
        <v>0.11228070175438597</v>
      </c>
      <c r="X53" s="26">
        <v>0.11764705882352944</v>
      </c>
      <c r="Y53" s="26">
        <v>-0.10236220472440949</v>
      </c>
    </row>
    <row r="54" spans="1:25" x14ac:dyDescent="0.2">
      <c r="A54" t="s">
        <v>439</v>
      </c>
      <c r="B54" t="s">
        <v>440</v>
      </c>
      <c r="C54" t="s">
        <v>107</v>
      </c>
      <c r="D54" t="s">
        <v>108</v>
      </c>
      <c r="E54" t="s">
        <v>380</v>
      </c>
      <c r="F54" t="s">
        <v>508</v>
      </c>
      <c r="G54">
        <v>65</v>
      </c>
      <c r="H54" s="25">
        <v>0.92628205128205132</v>
      </c>
      <c r="I54" s="25">
        <v>1.0304487179487178</v>
      </c>
      <c r="J54" s="25">
        <v>0.10416666666666667</v>
      </c>
      <c r="K54" s="26">
        <v>7.4010327022375311E-2</v>
      </c>
      <c r="L54" s="26">
        <v>-0.14986376021798364</v>
      </c>
      <c r="N54" t="s">
        <v>439</v>
      </c>
      <c r="O54" t="s">
        <v>440</v>
      </c>
      <c r="P54" t="s">
        <v>93</v>
      </c>
      <c r="Q54" t="s">
        <v>94</v>
      </c>
      <c r="R54" t="s">
        <v>147</v>
      </c>
      <c r="S54" t="s">
        <v>524</v>
      </c>
      <c r="T54">
        <v>136</v>
      </c>
      <c r="U54" s="25">
        <v>1.0181968569065343</v>
      </c>
      <c r="V54" s="25">
        <v>1.1306865177832919</v>
      </c>
      <c r="W54" s="25">
        <v>0.11248966087675766</v>
      </c>
      <c r="X54" s="26">
        <v>-6.712962962962965E-2</v>
      </c>
      <c r="Y54" s="26">
        <v>-0.18913480885311873</v>
      </c>
    </row>
    <row r="55" spans="1:25" x14ac:dyDescent="0.2">
      <c r="A55" t="s">
        <v>439</v>
      </c>
      <c r="B55" t="s">
        <v>440</v>
      </c>
      <c r="C55" t="s">
        <v>109</v>
      </c>
      <c r="D55" t="s">
        <v>110</v>
      </c>
      <c r="E55" t="s">
        <v>404</v>
      </c>
      <c r="F55" t="s">
        <v>525</v>
      </c>
      <c r="G55">
        <v>92</v>
      </c>
      <c r="H55" s="25">
        <v>0.92765957446808511</v>
      </c>
      <c r="I55" s="25">
        <v>1.0581560283687943</v>
      </c>
      <c r="J55" s="25">
        <v>0.13049645390070921</v>
      </c>
      <c r="K55" s="26">
        <v>5.5389221556886303E-2</v>
      </c>
      <c r="L55" s="26">
        <v>-0.14129110840438486</v>
      </c>
      <c r="N55" t="s">
        <v>439</v>
      </c>
      <c r="O55" t="s">
        <v>440</v>
      </c>
      <c r="P55" t="s">
        <v>107</v>
      </c>
      <c r="Q55" t="s">
        <v>108</v>
      </c>
      <c r="R55" t="s">
        <v>370</v>
      </c>
      <c r="S55" t="s">
        <v>526</v>
      </c>
      <c r="T55">
        <v>161</v>
      </c>
      <c r="U55" s="25">
        <v>1.0134180790960452</v>
      </c>
      <c r="V55" s="25">
        <v>1.1271186440677967</v>
      </c>
      <c r="W55" s="25">
        <v>0.11370056497175141</v>
      </c>
      <c r="X55" s="26">
        <v>2.0908435472242193E-2</v>
      </c>
      <c r="Y55" s="26">
        <v>-0.12430426716140996</v>
      </c>
    </row>
    <row r="56" spans="1:25" x14ac:dyDescent="0.2">
      <c r="A56" t="s">
        <v>439</v>
      </c>
      <c r="B56" t="s">
        <v>440</v>
      </c>
      <c r="C56" t="s">
        <v>99</v>
      </c>
      <c r="D56" t="s">
        <v>100</v>
      </c>
      <c r="E56" t="s">
        <v>255</v>
      </c>
      <c r="F56" t="s">
        <v>490</v>
      </c>
      <c r="G56">
        <v>75</v>
      </c>
      <c r="H56" s="25">
        <v>0.9285714285714286</v>
      </c>
      <c r="I56" s="25">
        <v>1.0193704600484261</v>
      </c>
      <c r="J56" s="25">
        <v>9.0799031476997583E-2</v>
      </c>
      <c r="K56" s="26">
        <v>3.5087719298245723E-2</v>
      </c>
      <c r="L56" s="26">
        <v>-0.12777191129883847</v>
      </c>
      <c r="N56" t="s">
        <v>439</v>
      </c>
      <c r="O56" t="s">
        <v>440</v>
      </c>
      <c r="P56" t="s">
        <v>93</v>
      </c>
      <c r="Q56" t="s">
        <v>94</v>
      </c>
      <c r="R56" t="s">
        <v>153</v>
      </c>
      <c r="S56" t="s">
        <v>527</v>
      </c>
      <c r="T56">
        <v>101</v>
      </c>
      <c r="U56" s="25">
        <v>1.0468036529680365</v>
      </c>
      <c r="V56" s="25">
        <v>1.1621004566210045</v>
      </c>
      <c r="W56" s="25">
        <v>0.11529680365296803</v>
      </c>
      <c r="X56" s="26">
        <v>7.6167076167076075E-2</v>
      </c>
      <c r="Y56" s="26">
        <v>-9.690721649484535E-2</v>
      </c>
    </row>
    <row r="57" spans="1:25" x14ac:dyDescent="0.2">
      <c r="A57" t="s">
        <v>439</v>
      </c>
      <c r="B57" t="s">
        <v>440</v>
      </c>
      <c r="C57" t="s">
        <v>93</v>
      </c>
      <c r="D57" t="s">
        <v>94</v>
      </c>
      <c r="E57" t="s">
        <v>161</v>
      </c>
      <c r="F57" t="s">
        <v>528</v>
      </c>
      <c r="G57">
        <v>424</v>
      </c>
      <c r="H57" s="25">
        <v>0.93033821302372544</v>
      </c>
      <c r="I57" s="25">
        <v>1.1443715295305401</v>
      </c>
      <c r="J57" s="25">
        <v>0.21403331650681473</v>
      </c>
      <c r="K57" s="26">
        <v>0.11794582392776531</v>
      </c>
      <c r="L57" s="26">
        <v>-5.1245210727969392E-2</v>
      </c>
      <c r="N57" t="s">
        <v>439</v>
      </c>
      <c r="O57" t="s">
        <v>440</v>
      </c>
      <c r="P57" t="s">
        <v>97</v>
      </c>
      <c r="Q57" t="s">
        <v>98</v>
      </c>
      <c r="R57" t="s">
        <v>223</v>
      </c>
      <c r="S57" t="s">
        <v>481</v>
      </c>
      <c r="T57">
        <v>239</v>
      </c>
      <c r="U57" s="25">
        <v>0.87328767123287676</v>
      </c>
      <c r="V57" s="25">
        <v>0.99021526418786687</v>
      </c>
      <c r="W57" s="25">
        <v>0.11692759295499021</v>
      </c>
      <c r="X57" s="26">
        <v>-2.3411371237458178E-2</v>
      </c>
      <c r="Y57" s="26">
        <v>-0.17011774259033696</v>
      </c>
    </row>
    <row r="58" spans="1:25" x14ac:dyDescent="0.2">
      <c r="A58" t="s">
        <v>439</v>
      </c>
      <c r="B58" t="s">
        <v>440</v>
      </c>
      <c r="C58" t="s">
        <v>91</v>
      </c>
      <c r="D58" t="s">
        <v>92</v>
      </c>
      <c r="E58" t="s">
        <v>113</v>
      </c>
      <c r="F58" t="s">
        <v>529</v>
      </c>
      <c r="G58">
        <v>60</v>
      </c>
      <c r="H58" s="25">
        <v>0.93127147766323026</v>
      </c>
      <c r="I58" s="25">
        <v>1.1374570446735395</v>
      </c>
      <c r="J58" s="25">
        <v>0.20618556701030927</v>
      </c>
      <c r="K58" s="26">
        <v>1.0416666666666741E-2</v>
      </c>
      <c r="L58" s="26">
        <v>-0.18715083798882681</v>
      </c>
      <c r="N58" t="s">
        <v>439</v>
      </c>
      <c r="O58" t="s">
        <v>440</v>
      </c>
      <c r="P58" t="s">
        <v>103</v>
      </c>
      <c r="Q58" t="s">
        <v>104</v>
      </c>
      <c r="R58" t="s">
        <v>346</v>
      </c>
      <c r="S58" t="s">
        <v>19</v>
      </c>
      <c r="T58">
        <v>143</v>
      </c>
      <c r="U58" s="25">
        <v>1.0350584307178632</v>
      </c>
      <c r="V58" s="25">
        <v>1.154424040066778</v>
      </c>
      <c r="W58" s="25">
        <v>0.11936560934891485</v>
      </c>
      <c r="X58" s="26">
        <v>2.6506093445033407E-2</v>
      </c>
      <c r="Y58" s="26">
        <v>-0.15558692833462295</v>
      </c>
    </row>
    <row r="59" spans="1:25" x14ac:dyDescent="0.2">
      <c r="A59" t="s">
        <v>439</v>
      </c>
      <c r="B59" t="s">
        <v>440</v>
      </c>
      <c r="C59" t="s">
        <v>101</v>
      </c>
      <c r="D59" t="s">
        <v>102</v>
      </c>
      <c r="E59" t="s">
        <v>263</v>
      </c>
      <c r="F59" t="s">
        <v>530</v>
      </c>
      <c r="G59">
        <v>208</v>
      </c>
      <c r="H59" s="25">
        <v>0.93153846153846154</v>
      </c>
      <c r="I59" s="25">
        <v>1.0915384615384616</v>
      </c>
      <c r="J59" s="25">
        <v>0.16</v>
      </c>
      <c r="K59" s="26">
        <v>0.10076206604572402</v>
      </c>
      <c r="L59" s="26">
        <v>-6.27253064167268E-2</v>
      </c>
      <c r="N59" t="s">
        <v>439</v>
      </c>
      <c r="O59" t="s">
        <v>440</v>
      </c>
      <c r="P59" t="s">
        <v>103</v>
      </c>
      <c r="Q59" t="s">
        <v>104</v>
      </c>
      <c r="R59" t="s">
        <v>336</v>
      </c>
      <c r="S59" t="s">
        <v>531</v>
      </c>
      <c r="T59">
        <v>73</v>
      </c>
      <c r="U59" s="25">
        <v>0.96528925619834716</v>
      </c>
      <c r="V59" s="25">
        <v>1.0859504132231406</v>
      </c>
      <c r="W59" s="25">
        <v>0.12066115702479339</v>
      </c>
      <c r="X59" s="26">
        <v>-5.9673572515841378E-2</v>
      </c>
      <c r="Y59" s="26">
        <v>-0.20303083148629442</v>
      </c>
    </row>
    <row r="60" spans="1:25" x14ac:dyDescent="0.2">
      <c r="A60" t="s">
        <v>439</v>
      </c>
      <c r="B60" t="s">
        <v>440</v>
      </c>
      <c r="C60" t="s">
        <v>91</v>
      </c>
      <c r="D60" t="s">
        <v>92</v>
      </c>
      <c r="E60" t="s">
        <v>133</v>
      </c>
      <c r="F60" t="s">
        <v>532</v>
      </c>
      <c r="G60">
        <v>83</v>
      </c>
      <c r="H60" s="25">
        <v>0.93432835820895521</v>
      </c>
      <c r="I60" s="25">
        <v>1.0582089552238807</v>
      </c>
      <c r="J60" s="25">
        <v>0.12388059701492538</v>
      </c>
      <c r="K60" s="26">
        <v>-6.8150208623087627E-2</v>
      </c>
      <c r="L60" s="26">
        <v>-0.23076923076923073</v>
      </c>
      <c r="N60" t="s">
        <v>439</v>
      </c>
      <c r="O60" t="s">
        <v>440</v>
      </c>
      <c r="P60" t="s">
        <v>107</v>
      </c>
      <c r="Q60" t="s">
        <v>108</v>
      </c>
      <c r="R60" t="s">
        <v>376</v>
      </c>
      <c r="S60" t="s">
        <v>533</v>
      </c>
      <c r="T60">
        <v>110</v>
      </c>
      <c r="U60" s="25">
        <v>0.97785160575858254</v>
      </c>
      <c r="V60" s="25">
        <v>1.0996677740863787</v>
      </c>
      <c r="W60" s="25">
        <v>0.12181616832779624</v>
      </c>
      <c r="X60" s="26">
        <v>0.11757425742574257</v>
      </c>
      <c r="Y60" s="26">
        <v>-0.11209439528023601</v>
      </c>
    </row>
    <row r="61" spans="1:25" x14ac:dyDescent="0.2">
      <c r="A61" t="s">
        <v>439</v>
      </c>
      <c r="B61" t="s">
        <v>440</v>
      </c>
      <c r="C61" t="s">
        <v>99</v>
      </c>
      <c r="D61" t="s">
        <v>100</v>
      </c>
      <c r="E61" t="s">
        <v>231</v>
      </c>
      <c r="F61" t="s">
        <v>487</v>
      </c>
      <c r="G61">
        <v>94</v>
      </c>
      <c r="H61" s="25">
        <v>0.94096601073345254</v>
      </c>
      <c r="I61" s="25">
        <v>1.0250447227191413</v>
      </c>
      <c r="J61" s="25">
        <v>8.4078711985688726E-2</v>
      </c>
      <c r="K61" s="26">
        <v>0.12588116817724071</v>
      </c>
      <c r="L61" s="26">
        <v>-9.6930533117932094E-2</v>
      </c>
      <c r="N61" t="s">
        <v>439</v>
      </c>
      <c r="O61" t="s">
        <v>440</v>
      </c>
      <c r="P61" t="s">
        <v>109</v>
      </c>
      <c r="Q61" t="s">
        <v>110</v>
      </c>
      <c r="R61" t="s">
        <v>386</v>
      </c>
      <c r="S61" t="s">
        <v>523</v>
      </c>
      <c r="T61">
        <v>124</v>
      </c>
      <c r="U61" s="25">
        <v>0.92596248766041456</v>
      </c>
      <c r="V61" s="25">
        <v>1.0483711747285291</v>
      </c>
      <c r="W61" s="25">
        <v>0.12240868706811452</v>
      </c>
      <c r="X61" s="26">
        <v>0.21608643457382959</v>
      </c>
      <c r="Y61" s="26">
        <v>-8.0762250453720541E-2</v>
      </c>
    </row>
    <row r="62" spans="1:25" x14ac:dyDescent="0.2">
      <c r="A62" t="s">
        <v>439</v>
      </c>
      <c r="B62" t="s">
        <v>440</v>
      </c>
      <c r="C62" t="s">
        <v>99</v>
      </c>
      <c r="D62" t="s">
        <v>100</v>
      </c>
      <c r="E62" t="s">
        <v>241</v>
      </c>
      <c r="F62" t="s">
        <v>534</v>
      </c>
      <c r="G62">
        <v>207</v>
      </c>
      <c r="H62" s="25">
        <v>0.94178082191780821</v>
      </c>
      <c r="I62" s="25">
        <v>1.1190068493150684</v>
      </c>
      <c r="J62" s="25">
        <v>0.17722602739726026</v>
      </c>
      <c r="K62" s="26">
        <v>0.12415784408084707</v>
      </c>
      <c r="L62" s="26">
        <v>-0.10291858678955457</v>
      </c>
      <c r="N62" t="s">
        <v>439</v>
      </c>
      <c r="O62" t="s">
        <v>440</v>
      </c>
      <c r="P62" t="s">
        <v>91</v>
      </c>
      <c r="Q62" t="s">
        <v>92</v>
      </c>
      <c r="R62" t="s">
        <v>131</v>
      </c>
      <c r="S62" t="s">
        <v>535</v>
      </c>
      <c r="T62">
        <v>72</v>
      </c>
      <c r="U62" s="25">
        <v>1.4489795918367347</v>
      </c>
      <c r="V62" s="25">
        <v>1.5714285714285714</v>
      </c>
      <c r="W62" s="25">
        <v>0.12244897959183673</v>
      </c>
      <c r="X62" s="26">
        <v>0.10943396226415092</v>
      </c>
      <c r="Y62" s="26">
        <v>-0.1009174311926605</v>
      </c>
    </row>
    <row r="63" spans="1:25" x14ac:dyDescent="0.2">
      <c r="A63" t="s">
        <v>439</v>
      </c>
      <c r="B63" t="s">
        <v>440</v>
      </c>
      <c r="C63" t="s">
        <v>103</v>
      </c>
      <c r="D63" t="s">
        <v>104</v>
      </c>
      <c r="E63" t="s">
        <v>328</v>
      </c>
      <c r="F63" t="s">
        <v>18</v>
      </c>
      <c r="G63">
        <v>303</v>
      </c>
      <c r="H63" s="25">
        <v>0.94320137693631667</v>
      </c>
      <c r="I63" s="25">
        <v>1.2039586919104992</v>
      </c>
      <c r="J63" s="25">
        <v>0.26075731497418242</v>
      </c>
      <c r="K63" s="26">
        <v>4.0286481647269445E-2</v>
      </c>
      <c r="L63" s="26">
        <v>-7.9968329374505154E-2</v>
      </c>
      <c r="N63" t="s">
        <v>439</v>
      </c>
      <c r="O63" t="s">
        <v>440</v>
      </c>
      <c r="P63" t="s">
        <v>107</v>
      </c>
      <c r="Q63" t="s">
        <v>108</v>
      </c>
      <c r="R63" t="s">
        <v>368</v>
      </c>
      <c r="S63" t="s">
        <v>536</v>
      </c>
      <c r="T63">
        <v>190</v>
      </c>
      <c r="U63" s="25">
        <v>0.99156939040207526</v>
      </c>
      <c r="V63" s="25">
        <v>1.1147859922178989</v>
      </c>
      <c r="W63" s="25">
        <v>0.12321660181582361</v>
      </c>
      <c r="X63" s="26">
        <v>5.9065934065934078E-2</v>
      </c>
      <c r="Y63" s="26">
        <v>-7.4985002999400141E-2</v>
      </c>
    </row>
    <row r="64" spans="1:25" x14ac:dyDescent="0.2">
      <c r="A64" t="s">
        <v>439</v>
      </c>
      <c r="B64" t="s">
        <v>440</v>
      </c>
      <c r="C64" t="s">
        <v>95</v>
      </c>
      <c r="D64" t="s">
        <v>96</v>
      </c>
      <c r="E64" t="s">
        <v>207</v>
      </c>
      <c r="F64" t="s">
        <v>511</v>
      </c>
      <c r="G64">
        <v>172</v>
      </c>
      <c r="H64" s="25">
        <v>0.9444787168414559</v>
      </c>
      <c r="I64" s="25">
        <v>1.0505860579888957</v>
      </c>
      <c r="J64" s="25">
        <v>0.10610734114743985</v>
      </c>
      <c r="K64" s="26">
        <v>7.4221338634857581E-2</v>
      </c>
      <c r="L64" s="26">
        <v>-7.3714285714285732E-2</v>
      </c>
      <c r="N64" t="s">
        <v>439</v>
      </c>
      <c r="O64" t="s">
        <v>440</v>
      </c>
      <c r="P64" t="s">
        <v>91</v>
      </c>
      <c r="Q64" t="s">
        <v>92</v>
      </c>
      <c r="R64" t="s">
        <v>133</v>
      </c>
      <c r="S64" t="s">
        <v>532</v>
      </c>
      <c r="T64">
        <v>83</v>
      </c>
      <c r="U64" s="25">
        <v>0.93432835820895521</v>
      </c>
      <c r="V64" s="25">
        <v>1.0582089552238807</v>
      </c>
      <c r="W64" s="25">
        <v>0.12388059701492538</v>
      </c>
      <c r="X64" s="26">
        <v>-6.8150208623087627E-2</v>
      </c>
      <c r="Y64" s="26">
        <v>-0.23076923076923073</v>
      </c>
    </row>
    <row r="65" spans="1:25" x14ac:dyDescent="0.2">
      <c r="A65" t="s">
        <v>439</v>
      </c>
      <c r="B65" t="s">
        <v>440</v>
      </c>
      <c r="C65" t="s">
        <v>95</v>
      </c>
      <c r="D65" t="s">
        <v>96</v>
      </c>
      <c r="E65" t="s">
        <v>203</v>
      </c>
      <c r="F65" t="s">
        <v>520</v>
      </c>
      <c r="G65">
        <v>193</v>
      </c>
      <c r="H65" s="25">
        <v>0.94767441860465118</v>
      </c>
      <c r="I65" s="25">
        <v>1.0598837209302325</v>
      </c>
      <c r="J65" s="25">
        <v>0.11220930232558139</v>
      </c>
      <c r="K65" s="26">
        <v>-8.0213903743315496E-2</v>
      </c>
      <c r="L65" s="26">
        <v>-0.19776119402985071</v>
      </c>
      <c r="N65" t="s">
        <v>439</v>
      </c>
      <c r="O65" t="s">
        <v>440</v>
      </c>
      <c r="P65" t="s">
        <v>103</v>
      </c>
      <c r="Q65" t="s">
        <v>104</v>
      </c>
      <c r="R65" t="s">
        <v>296</v>
      </c>
      <c r="S65" t="s">
        <v>17</v>
      </c>
      <c r="T65">
        <v>108</v>
      </c>
      <c r="U65" s="25">
        <v>1.0406032482598608</v>
      </c>
      <c r="V65" s="25">
        <v>1.165893271461717</v>
      </c>
      <c r="W65" s="25">
        <v>0.12529002320185614</v>
      </c>
      <c r="X65" s="26">
        <v>-5.6892778993435478E-2</v>
      </c>
      <c r="Y65" s="26">
        <v>-0.19212746016869731</v>
      </c>
    </row>
    <row r="66" spans="1:25" x14ac:dyDescent="0.2">
      <c r="A66" t="s">
        <v>439</v>
      </c>
      <c r="B66" t="s">
        <v>440</v>
      </c>
      <c r="C66" t="s">
        <v>103</v>
      </c>
      <c r="D66" t="s">
        <v>104</v>
      </c>
      <c r="E66" t="s">
        <v>330</v>
      </c>
      <c r="F66" t="s">
        <v>27</v>
      </c>
      <c r="G66">
        <v>205</v>
      </c>
      <c r="H66" s="25">
        <v>0.94816211121583416</v>
      </c>
      <c r="I66" s="25">
        <v>1.1413760603204524</v>
      </c>
      <c r="J66" s="25">
        <v>0.19321394910461828</v>
      </c>
      <c r="K66" s="26">
        <v>-3.8949275362318847E-2</v>
      </c>
      <c r="L66" s="26">
        <v>-0.1619273301737757</v>
      </c>
      <c r="N66" t="s">
        <v>439</v>
      </c>
      <c r="O66" t="s">
        <v>440</v>
      </c>
      <c r="P66" t="s">
        <v>91</v>
      </c>
      <c r="Q66" t="s">
        <v>92</v>
      </c>
      <c r="R66" t="s">
        <v>125</v>
      </c>
      <c r="S66" t="s">
        <v>537</v>
      </c>
      <c r="T66">
        <v>82</v>
      </c>
      <c r="U66" s="25">
        <v>0.995398773006135</v>
      </c>
      <c r="V66" s="25">
        <v>1.1211656441717792</v>
      </c>
      <c r="W66" s="25">
        <v>0.12576687116564417</v>
      </c>
      <c r="X66" s="26">
        <v>-2.5411061285500747E-2</v>
      </c>
      <c r="Y66" s="26">
        <v>-0.19206939281288726</v>
      </c>
    </row>
    <row r="67" spans="1:25" x14ac:dyDescent="0.2">
      <c r="A67" t="s">
        <v>439</v>
      </c>
      <c r="B67" t="s">
        <v>440</v>
      </c>
      <c r="C67" t="s">
        <v>93</v>
      </c>
      <c r="D67" t="s">
        <v>94</v>
      </c>
      <c r="E67" t="s">
        <v>157</v>
      </c>
      <c r="F67" t="s">
        <v>449</v>
      </c>
      <c r="G67">
        <v>22</v>
      </c>
      <c r="H67" s="25">
        <v>0.95381062355658197</v>
      </c>
      <c r="I67" s="25">
        <v>1.0046189376443417</v>
      </c>
      <c r="J67" s="25">
        <v>5.0808314087759814E-2</v>
      </c>
      <c r="K67" s="26">
        <v>1.8823529411764683E-2</v>
      </c>
      <c r="L67" s="26">
        <v>-0.22262118491921001</v>
      </c>
      <c r="N67" t="s">
        <v>439</v>
      </c>
      <c r="O67" t="s">
        <v>440</v>
      </c>
      <c r="P67" t="s">
        <v>103</v>
      </c>
      <c r="Q67" t="s">
        <v>104</v>
      </c>
      <c r="R67" t="s">
        <v>342</v>
      </c>
      <c r="S67" t="s">
        <v>25</v>
      </c>
      <c r="T67">
        <v>133</v>
      </c>
      <c r="U67" s="25">
        <v>1.281516587677725</v>
      </c>
      <c r="V67" s="25">
        <v>1.4075829383886256</v>
      </c>
      <c r="W67" s="25">
        <v>0.12606635071090047</v>
      </c>
      <c r="X67" s="26">
        <v>7.9140465081750877E-2</v>
      </c>
      <c r="Y67" s="26">
        <v>-0.10072636990236572</v>
      </c>
    </row>
    <row r="68" spans="1:25" x14ac:dyDescent="0.2">
      <c r="A68" t="s">
        <v>439</v>
      </c>
      <c r="B68" t="s">
        <v>440</v>
      </c>
      <c r="C68" t="s">
        <v>103</v>
      </c>
      <c r="D68" t="s">
        <v>104</v>
      </c>
      <c r="E68" t="s">
        <v>316</v>
      </c>
      <c r="F68" t="s">
        <v>10</v>
      </c>
      <c r="G68">
        <v>108</v>
      </c>
      <c r="H68" s="25">
        <v>0.95665634674922606</v>
      </c>
      <c r="I68" s="25">
        <v>1.1238390092879258</v>
      </c>
      <c r="J68" s="25">
        <v>0.16718266253869968</v>
      </c>
      <c r="K68" s="26">
        <v>5.7283142389525477E-2</v>
      </c>
      <c r="L68" s="26">
        <v>-0.1466314398943197</v>
      </c>
      <c r="N68" t="s">
        <v>439</v>
      </c>
      <c r="O68" t="s">
        <v>440</v>
      </c>
      <c r="P68" t="s">
        <v>109</v>
      </c>
      <c r="Q68" t="s">
        <v>110</v>
      </c>
      <c r="R68" t="s">
        <v>394</v>
      </c>
      <c r="S68" t="s">
        <v>538</v>
      </c>
      <c r="T68">
        <v>106</v>
      </c>
      <c r="U68" s="25">
        <v>1.0766423357664234</v>
      </c>
      <c r="V68" s="25">
        <v>1.2055961070559611</v>
      </c>
      <c r="W68" s="25">
        <v>0.12895377128953772</v>
      </c>
      <c r="X68" s="26">
        <v>-9.6385542168674343E-3</v>
      </c>
      <c r="Y68" s="26">
        <v>-0.18533201189296333</v>
      </c>
    </row>
    <row r="69" spans="1:25" x14ac:dyDescent="0.2">
      <c r="A69" t="s">
        <v>439</v>
      </c>
      <c r="B69" t="s">
        <v>440</v>
      </c>
      <c r="C69" t="s">
        <v>93</v>
      </c>
      <c r="D69" t="s">
        <v>94</v>
      </c>
      <c r="E69" t="s">
        <v>155</v>
      </c>
      <c r="F69" t="s">
        <v>539</v>
      </c>
      <c r="G69">
        <v>109</v>
      </c>
      <c r="H69" s="25">
        <v>0.96220930232558144</v>
      </c>
      <c r="I69" s="25">
        <v>1.120639534883721</v>
      </c>
      <c r="J69" s="25">
        <v>0.15843023255813954</v>
      </c>
      <c r="K69" s="26">
        <v>5.8479532163742132E-3</v>
      </c>
      <c r="L69" s="26">
        <v>-0.17307692307692313</v>
      </c>
      <c r="N69" t="s">
        <v>439</v>
      </c>
      <c r="O69" t="s">
        <v>440</v>
      </c>
      <c r="P69" t="s">
        <v>109</v>
      </c>
      <c r="Q69" t="s">
        <v>110</v>
      </c>
      <c r="R69" t="s">
        <v>404</v>
      </c>
      <c r="S69" t="s">
        <v>525</v>
      </c>
      <c r="T69">
        <v>92</v>
      </c>
      <c r="U69" s="25">
        <v>0.92765957446808511</v>
      </c>
      <c r="V69" s="25">
        <v>1.0581560283687943</v>
      </c>
      <c r="W69" s="25">
        <v>0.13049645390070921</v>
      </c>
      <c r="X69" s="26">
        <v>5.5389221556886303E-2</v>
      </c>
      <c r="Y69" s="26">
        <v>-0.14129110840438486</v>
      </c>
    </row>
    <row r="70" spans="1:25" x14ac:dyDescent="0.2">
      <c r="A70" t="s">
        <v>439</v>
      </c>
      <c r="B70" t="s">
        <v>440</v>
      </c>
      <c r="C70" t="s">
        <v>93</v>
      </c>
      <c r="D70" t="s">
        <v>94</v>
      </c>
      <c r="E70" t="s">
        <v>179</v>
      </c>
      <c r="F70" t="s">
        <v>469</v>
      </c>
      <c r="G70">
        <v>51</v>
      </c>
      <c r="H70" s="25">
        <v>0.96349206349206351</v>
      </c>
      <c r="I70" s="25">
        <v>1.0444444444444445</v>
      </c>
      <c r="J70" s="25">
        <v>8.0952380952380956E-2</v>
      </c>
      <c r="K70" s="26">
        <v>7.3253833049403694E-2</v>
      </c>
      <c r="L70" s="26">
        <v>-7.0796460176991149E-2</v>
      </c>
      <c r="N70" t="s">
        <v>439</v>
      </c>
      <c r="O70" t="s">
        <v>440</v>
      </c>
      <c r="P70" t="s">
        <v>101</v>
      </c>
      <c r="Q70" t="s">
        <v>102</v>
      </c>
      <c r="R70" t="s">
        <v>287</v>
      </c>
      <c r="S70" t="s">
        <v>464</v>
      </c>
      <c r="T70">
        <v>111</v>
      </c>
      <c r="U70" s="25">
        <v>0.84204131227217494</v>
      </c>
      <c r="V70" s="25">
        <v>0.97691373025516404</v>
      </c>
      <c r="W70" s="25">
        <v>0.13487241798298907</v>
      </c>
      <c r="X70" s="26">
        <v>2.7465667915106184E-2</v>
      </c>
      <c r="Y70" s="26">
        <v>-0.15242018537590118</v>
      </c>
    </row>
    <row r="71" spans="1:25" x14ac:dyDescent="0.2">
      <c r="A71" t="s">
        <v>439</v>
      </c>
      <c r="B71" t="s">
        <v>440</v>
      </c>
      <c r="C71" t="s">
        <v>103</v>
      </c>
      <c r="D71" t="s">
        <v>104</v>
      </c>
      <c r="E71" t="s">
        <v>336</v>
      </c>
      <c r="F71" t="s">
        <v>531</v>
      </c>
      <c r="G71">
        <v>73</v>
      </c>
      <c r="H71" s="25">
        <v>0.96528925619834716</v>
      </c>
      <c r="I71" s="25">
        <v>1.0859504132231406</v>
      </c>
      <c r="J71" s="25">
        <v>0.12066115702479339</v>
      </c>
      <c r="K71" s="26">
        <v>-5.9673572515841378E-2</v>
      </c>
      <c r="L71" s="26">
        <v>-0.20303083148629442</v>
      </c>
      <c r="N71" t="s">
        <v>439</v>
      </c>
      <c r="O71" t="s">
        <v>440</v>
      </c>
      <c r="P71" t="s">
        <v>95</v>
      </c>
      <c r="Q71" t="s">
        <v>96</v>
      </c>
      <c r="R71" t="s">
        <v>195</v>
      </c>
      <c r="S71" t="s">
        <v>540</v>
      </c>
      <c r="T71">
        <v>170</v>
      </c>
      <c r="U71" s="25">
        <v>1.0922213311948676</v>
      </c>
      <c r="V71" s="25">
        <v>1.2285485164394547</v>
      </c>
      <c r="W71" s="25">
        <v>0.13632718524458701</v>
      </c>
      <c r="X71" s="26">
        <v>-2.501954652071936E-2</v>
      </c>
      <c r="Y71" s="26">
        <v>-0.18709256844850064</v>
      </c>
    </row>
    <row r="72" spans="1:25" x14ac:dyDescent="0.2">
      <c r="A72" t="s">
        <v>439</v>
      </c>
      <c r="B72" t="s">
        <v>440</v>
      </c>
      <c r="C72" t="s">
        <v>101</v>
      </c>
      <c r="D72" t="s">
        <v>102</v>
      </c>
      <c r="E72" t="s">
        <v>265</v>
      </c>
      <c r="F72" t="s">
        <v>442</v>
      </c>
      <c r="G72">
        <v>28</v>
      </c>
      <c r="H72" s="25">
        <v>0.96555618294748724</v>
      </c>
      <c r="I72" s="25">
        <v>0.98136645962732916</v>
      </c>
      <c r="J72" s="25">
        <v>1.5810276679841896E-2</v>
      </c>
      <c r="K72" s="26">
        <v>7.1901182946737752E-2</v>
      </c>
      <c r="L72" s="26">
        <v>-6.8236254949026298E-2</v>
      </c>
      <c r="N72" t="s">
        <v>439</v>
      </c>
      <c r="O72" t="s">
        <v>440</v>
      </c>
      <c r="P72" t="s">
        <v>97</v>
      </c>
      <c r="Q72" t="s">
        <v>98</v>
      </c>
      <c r="R72" t="s">
        <v>213</v>
      </c>
      <c r="S72" t="s">
        <v>541</v>
      </c>
      <c r="T72">
        <v>117</v>
      </c>
      <c r="U72" s="25">
        <v>1.0638297872340425</v>
      </c>
      <c r="V72" s="25">
        <v>1.2021276595744681</v>
      </c>
      <c r="W72" s="25">
        <v>0.13829787234042554</v>
      </c>
      <c r="X72" s="26">
        <v>0.12950600801068091</v>
      </c>
      <c r="Y72" s="26">
        <v>-0.12603305785123964</v>
      </c>
    </row>
    <row r="73" spans="1:25" x14ac:dyDescent="0.2">
      <c r="A73" t="s">
        <v>439</v>
      </c>
      <c r="B73" t="s">
        <v>440</v>
      </c>
      <c r="C73" t="s">
        <v>103</v>
      </c>
      <c r="D73" t="s">
        <v>104</v>
      </c>
      <c r="E73" t="s">
        <v>304</v>
      </c>
      <c r="F73" t="s">
        <v>16</v>
      </c>
      <c r="G73">
        <v>285</v>
      </c>
      <c r="H73" s="25">
        <v>0.96666666666666667</v>
      </c>
      <c r="I73" s="25">
        <v>1.1777777777777778</v>
      </c>
      <c r="J73" s="25">
        <v>0.21111111111111111</v>
      </c>
      <c r="K73" s="26">
        <v>7.398568019093088E-2</v>
      </c>
      <c r="L73" s="26">
        <v>-0.11359159553512799</v>
      </c>
      <c r="N73" t="s">
        <v>439</v>
      </c>
      <c r="O73" t="s">
        <v>440</v>
      </c>
      <c r="P73" t="s">
        <v>99</v>
      </c>
      <c r="Q73" t="s">
        <v>100</v>
      </c>
      <c r="R73" t="s">
        <v>233</v>
      </c>
      <c r="S73" t="s">
        <v>486</v>
      </c>
      <c r="T73">
        <v>120</v>
      </c>
      <c r="U73" s="25">
        <v>0.87962962962962965</v>
      </c>
      <c r="V73" s="25">
        <v>1.0185185185185186</v>
      </c>
      <c r="W73" s="25">
        <v>0.1388888888888889</v>
      </c>
      <c r="X73" s="26">
        <v>3.7214885954381716E-2</v>
      </c>
      <c r="Y73" s="26">
        <v>-0.12284263959390862</v>
      </c>
    </row>
    <row r="74" spans="1:25" x14ac:dyDescent="0.2">
      <c r="A74" t="s">
        <v>439</v>
      </c>
      <c r="B74" t="s">
        <v>440</v>
      </c>
      <c r="C74" t="s">
        <v>95</v>
      </c>
      <c r="D74" t="s">
        <v>96</v>
      </c>
      <c r="E74" t="s">
        <v>199</v>
      </c>
      <c r="F74" t="s">
        <v>503</v>
      </c>
      <c r="G74">
        <v>48</v>
      </c>
      <c r="H74" s="25">
        <v>0.96842105263157896</v>
      </c>
      <c r="I74" s="25">
        <v>1.0694736842105264</v>
      </c>
      <c r="J74" s="25">
        <v>0.10105263157894737</v>
      </c>
      <c r="K74" s="26">
        <v>2.813852813852824E-2</v>
      </c>
      <c r="L74" s="26">
        <v>-0.11380597014925375</v>
      </c>
      <c r="N74" t="s">
        <v>439</v>
      </c>
      <c r="O74" t="s">
        <v>440</v>
      </c>
      <c r="P74" t="s">
        <v>91</v>
      </c>
      <c r="Q74" t="s">
        <v>92</v>
      </c>
      <c r="R74" t="s">
        <v>119</v>
      </c>
      <c r="S74" t="s">
        <v>542</v>
      </c>
      <c r="T74">
        <v>67</v>
      </c>
      <c r="U74" s="25">
        <v>1.0332640332640333</v>
      </c>
      <c r="V74" s="25">
        <v>1.1725571725571726</v>
      </c>
      <c r="W74" s="25">
        <v>0.1392931392931393</v>
      </c>
      <c r="X74" s="26">
        <v>9.567198177676528E-2</v>
      </c>
      <c r="Y74" s="26">
        <v>-0.13644524236983846</v>
      </c>
    </row>
    <row r="75" spans="1:25" x14ac:dyDescent="0.2">
      <c r="A75" t="s">
        <v>439</v>
      </c>
      <c r="B75" t="s">
        <v>440</v>
      </c>
      <c r="C75" t="s">
        <v>107</v>
      </c>
      <c r="D75" t="s">
        <v>108</v>
      </c>
      <c r="E75" t="s">
        <v>372</v>
      </c>
      <c r="F75" t="s">
        <v>543</v>
      </c>
      <c r="G75">
        <v>534</v>
      </c>
      <c r="H75" s="25">
        <v>0.97171717171717176</v>
      </c>
      <c r="I75" s="25">
        <v>1.1258297258297258</v>
      </c>
      <c r="J75" s="25">
        <v>0.15411255411255412</v>
      </c>
      <c r="K75" s="26">
        <v>2.8495102404274331E-2</v>
      </c>
      <c r="L75" s="26">
        <v>-0.10695876288659789</v>
      </c>
      <c r="N75" t="s">
        <v>439</v>
      </c>
      <c r="O75" t="s">
        <v>440</v>
      </c>
      <c r="P75" t="s">
        <v>95</v>
      </c>
      <c r="Q75" t="s">
        <v>96</v>
      </c>
      <c r="R75" t="s">
        <v>201</v>
      </c>
      <c r="S75" t="s">
        <v>514</v>
      </c>
      <c r="T75">
        <v>59</v>
      </c>
      <c r="U75" s="25">
        <v>0.91666666666666663</v>
      </c>
      <c r="V75" s="25">
        <v>1.0571428571428572</v>
      </c>
      <c r="W75" s="25">
        <v>0.14047619047619048</v>
      </c>
      <c r="X75" s="26">
        <v>7.194244604316502E-3</v>
      </c>
      <c r="Y75" s="26">
        <v>-0.13580246913580252</v>
      </c>
    </row>
    <row r="76" spans="1:25" x14ac:dyDescent="0.2">
      <c r="A76" t="s">
        <v>439</v>
      </c>
      <c r="B76" t="s">
        <v>440</v>
      </c>
      <c r="C76" t="s">
        <v>93</v>
      </c>
      <c r="D76" t="s">
        <v>94</v>
      </c>
      <c r="E76" t="s">
        <v>149</v>
      </c>
      <c r="F76" t="s">
        <v>544</v>
      </c>
      <c r="G76">
        <v>235</v>
      </c>
      <c r="H76" s="25">
        <v>0.97366185216652501</v>
      </c>
      <c r="I76" s="25">
        <v>1.173322005097706</v>
      </c>
      <c r="J76" s="25">
        <v>0.19966015293118097</v>
      </c>
      <c r="K76" s="26">
        <v>-2.5423728813559476E-3</v>
      </c>
      <c r="L76" s="26">
        <v>-0.11702925731432856</v>
      </c>
      <c r="N76" t="s">
        <v>439</v>
      </c>
      <c r="O76" t="s">
        <v>440</v>
      </c>
      <c r="P76" t="s">
        <v>91</v>
      </c>
      <c r="Q76" t="s">
        <v>92</v>
      </c>
      <c r="R76" t="s">
        <v>111</v>
      </c>
      <c r="S76" t="s">
        <v>545</v>
      </c>
      <c r="T76">
        <v>175</v>
      </c>
      <c r="U76" s="25">
        <v>1.068438003220612</v>
      </c>
      <c r="V76" s="25">
        <v>1.2093397745571659</v>
      </c>
      <c r="W76" s="25">
        <v>0.14090177133655393</v>
      </c>
      <c r="X76" s="26">
        <v>-7.9872204472843933E-3</v>
      </c>
      <c r="Y76" s="26">
        <v>-0.17529880478087645</v>
      </c>
    </row>
    <row r="77" spans="1:25" x14ac:dyDescent="0.2">
      <c r="A77" t="s">
        <v>439</v>
      </c>
      <c r="B77" t="s">
        <v>440</v>
      </c>
      <c r="C77" t="s">
        <v>103</v>
      </c>
      <c r="D77" t="s">
        <v>104</v>
      </c>
      <c r="E77" t="s">
        <v>310</v>
      </c>
      <c r="F77" t="s">
        <v>546</v>
      </c>
      <c r="G77">
        <v>103</v>
      </c>
      <c r="H77" s="25">
        <v>0.97391304347826091</v>
      </c>
      <c r="I77" s="25">
        <v>1.1530434782608696</v>
      </c>
      <c r="J77" s="25">
        <v>0.17913043478260871</v>
      </c>
      <c r="K77" s="26">
        <v>-5.9847783201180671E-2</v>
      </c>
      <c r="L77" s="26">
        <v>-0.1888124219938857</v>
      </c>
      <c r="N77" t="s">
        <v>439</v>
      </c>
      <c r="O77" t="s">
        <v>440</v>
      </c>
      <c r="P77" t="s">
        <v>109</v>
      </c>
      <c r="Q77" t="s">
        <v>110</v>
      </c>
      <c r="R77" t="s">
        <v>384</v>
      </c>
      <c r="S77" t="s">
        <v>474</v>
      </c>
      <c r="T77">
        <v>71</v>
      </c>
      <c r="U77" s="25">
        <v>0.85657370517928288</v>
      </c>
      <c r="V77" s="25">
        <v>0.99800796812749004</v>
      </c>
      <c r="W77" s="25">
        <v>0.14143426294820718</v>
      </c>
      <c r="X77" s="26">
        <v>0.25187032418952615</v>
      </c>
      <c r="Y77" s="26">
        <v>-1.9880715705765661E-3</v>
      </c>
    </row>
    <row r="78" spans="1:25" x14ac:dyDescent="0.2">
      <c r="A78" t="s">
        <v>439</v>
      </c>
      <c r="B78" t="s">
        <v>440</v>
      </c>
      <c r="C78" t="s">
        <v>103</v>
      </c>
      <c r="D78" t="s">
        <v>104</v>
      </c>
      <c r="E78" t="s">
        <v>344</v>
      </c>
      <c r="F78" t="s">
        <v>9</v>
      </c>
      <c r="G78">
        <v>317</v>
      </c>
      <c r="H78" s="25">
        <v>0.9745042492917847</v>
      </c>
      <c r="I78" s="25">
        <v>1.2738432483474977</v>
      </c>
      <c r="J78" s="25">
        <v>0.29933899905571293</v>
      </c>
      <c r="K78" s="26">
        <v>-1.1204481792717047E-2</v>
      </c>
      <c r="L78" s="26">
        <v>-0.16679779701022812</v>
      </c>
      <c r="N78" t="s">
        <v>439</v>
      </c>
      <c r="O78" t="s">
        <v>440</v>
      </c>
      <c r="P78" t="s">
        <v>105</v>
      </c>
      <c r="Q78" t="s">
        <v>106</v>
      </c>
      <c r="R78" t="s">
        <v>364</v>
      </c>
      <c r="S78" t="s">
        <v>443</v>
      </c>
      <c r="T78">
        <v>281</v>
      </c>
      <c r="U78" s="25">
        <v>0.76381145463760769</v>
      </c>
      <c r="V78" s="25">
        <v>0.9062341611758743</v>
      </c>
      <c r="W78" s="25">
        <v>0.14242270653826661</v>
      </c>
      <c r="X78" s="26">
        <v>-3.0466830466830519E-2</v>
      </c>
      <c r="Y78" s="26">
        <v>-0.15066724063710724</v>
      </c>
    </row>
    <row r="79" spans="1:25" x14ac:dyDescent="0.2">
      <c r="A79" t="s">
        <v>439</v>
      </c>
      <c r="B79" t="s">
        <v>440</v>
      </c>
      <c r="C79" t="s">
        <v>103</v>
      </c>
      <c r="D79" t="s">
        <v>104</v>
      </c>
      <c r="E79" t="s">
        <v>302</v>
      </c>
      <c r="F79" t="s">
        <v>12</v>
      </c>
      <c r="G79">
        <v>317</v>
      </c>
      <c r="H79" s="25">
        <v>0.9751203852327448</v>
      </c>
      <c r="I79" s="25">
        <v>1.2295345104333868</v>
      </c>
      <c r="J79" s="25">
        <v>0.25441412520064205</v>
      </c>
      <c r="K79" s="26">
        <v>3.833333333333333E-2</v>
      </c>
      <c r="L79" s="26">
        <v>-0.15238095238095239</v>
      </c>
      <c r="N79" t="s">
        <v>439</v>
      </c>
      <c r="O79" t="s">
        <v>440</v>
      </c>
      <c r="P79" t="s">
        <v>93</v>
      </c>
      <c r="Q79" t="s">
        <v>94</v>
      </c>
      <c r="R79" t="s">
        <v>143</v>
      </c>
      <c r="S79" t="s">
        <v>547</v>
      </c>
      <c r="T79">
        <v>90</v>
      </c>
      <c r="U79" s="25">
        <v>0.99030694668820674</v>
      </c>
      <c r="V79" s="25">
        <v>1.135702746365105</v>
      </c>
      <c r="W79" s="25">
        <v>0.14539579967689822</v>
      </c>
      <c r="X79" s="26">
        <v>9.5575221238938024E-2</v>
      </c>
      <c r="Y79" s="26">
        <v>-9.766763848396498E-2</v>
      </c>
    </row>
    <row r="80" spans="1:25" x14ac:dyDescent="0.2">
      <c r="A80" t="s">
        <v>439</v>
      </c>
      <c r="B80" t="s">
        <v>440</v>
      </c>
      <c r="C80" t="s">
        <v>105</v>
      </c>
      <c r="D80" t="s">
        <v>106</v>
      </c>
      <c r="E80" t="s">
        <v>362</v>
      </c>
      <c r="F80" t="s">
        <v>548</v>
      </c>
      <c r="G80">
        <v>357</v>
      </c>
      <c r="H80" s="25">
        <v>0.97657082002129925</v>
      </c>
      <c r="I80" s="25">
        <v>1.1666666666666667</v>
      </c>
      <c r="J80" s="25">
        <v>0.19009584664536741</v>
      </c>
      <c r="K80" s="26">
        <v>-4.959514170040491E-2</v>
      </c>
      <c r="L80" s="26">
        <v>-0.1781181619256017</v>
      </c>
      <c r="N80" t="s">
        <v>439</v>
      </c>
      <c r="O80" t="s">
        <v>440</v>
      </c>
      <c r="P80" t="s">
        <v>93</v>
      </c>
      <c r="Q80" t="s">
        <v>94</v>
      </c>
      <c r="R80" t="s">
        <v>163</v>
      </c>
      <c r="S80" t="s">
        <v>549</v>
      </c>
      <c r="T80">
        <v>110</v>
      </c>
      <c r="U80" s="25">
        <v>0.99336870026525204</v>
      </c>
      <c r="V80" s="25">
        <v>1.1392572944297081</v>
      </c>
      <c r="W80" s="25">
        <v>0.14588859416445624</v>
      </c>
      <c r="X80" s="26">
        <v>5.7503506311360475E-2</v>
      </c>
      <c r="Y80" s="26">
        <v>-7.8239608801956018E-2</v>
      </c>
    </row>
    <row r="81" spans="1:25" x14ac:dyDescent="0.2">
      <c r="A81" t="s">
        <v>439</v>
      </c>
      <c r="B81" t="s">
        <v>440</v>
      </c>
      <c r="C81" t="s">
        <v>107</v>
      </c>
      <c r="D81" t="s">
        <v>108</v>
      </c>
      <c r="E81" t="s">
        <v>376</v>
      </c>
      <c r="F81" t="s">
        <v>533</v>
      </c>
      <c r="G81">
        <v>110</v>
      </c>
      <c r="H81" s="25">
        <v>0.97785160575858254</v>
      </c>
      <c r="I81" s="25">
        <v>1.0996677740863787</v>
      </c>
      <c r="J81" s="25">
        <v>0.12181616832779624</v>
      </c>
      <c r="K81" s="26">
        <v>0.11757425742574257</v>
      </c>
      <c r="L81" s="26">
        <v>-0.11209439528023601</v>
      </c>
      <c r="N81" t="s">
        <v>439</v>
      </c>
      <c r="O81" t="s">
        <v>440</v>
      </c>
      <c r="P81" t="s">
        <v>93</v>
      </c>
      <c r="Q81" t="s">
        <v>94</v>
      </c>
      <c r="R81" t="s">
        <v>135</v>
      </c>
      <c r="S81" t="s">
        <v>550</v>
      </c>
      <c r="T81">
        <v>115</v>
      </c>
      <c r="U81" s="25">
        <v>0.98094027954256668</v>
      </c>
      <c r="V81" s="25">
        <v>1.1270648030495554</v>
      </c>
      <c r="W81" s="25">
        <v>0.14612452350698857</v>
      </c>
      <c r="X81" s="26">
        <v>-2.4783147459727428E-2</v>
      </c>
      <c r="Y81" s="26">
        <v>-0.24034749034749037</v>
      </c>
    </row>
    <row r="82" spans="1:25" x14ac:dyDescent="0.2">
      <c r="A82" t="s">
        <v>439</v>
      </c>
      <c r="B82" t="s">
        <v>440</v>
      </c>
      <c r="C82" t="s">
        <v>109</v>
      </c>
      <c r="D82" t="s">
        <v>110</v>
      </c>
      <c r="E82" t="s">
        <v>396</v>
      </c>
      <c r="F82" t="s">
        <v>551</v>
      </c>
      <c r="G82">
        <v>245</v>
      </c>
      <c r="H82" s="25">
        <v>0.97866666666666668</v>
      </c>
      <c r="I82" s="25">
        <v>1.1419999999999999</v>
      </c>
      <c r="J82" s="25">
        <v>0.16333333333333333</v>
      </c>
      <c r="K82" s="26">
        <v>-1.9607843137254943E-2</v>
      </c>
      <c r="L82" s="26">
        <v>-0.15062287655719142</v>
      </c>
      <c r="N82" t="s">
        <v>439</v>
      </c>
      <c r="O82" t="s">
        <v>440</v>
      </c>
      <c r="P82" t="s">
        <v>93</v>
      </c>
      <c r="Q82" t="s">
        <v>94</v>
      </c>
      <c r="R82" t="s">
        <v>173</v>
      </c>
      <c r="S82" t="s">
        <v>552</v>
      </c>
      <c r="T82">
        <v>106</v>
      </c>
      <c r="U82" s="25">
        <v>1.0613668061366806</v>
      </c>
      <c r="V82" s="25">
        <v>1.2092050209205021</v>
      </c>
      <c r="W82" s="25">
        <v>0.14783821478382148</v>
      </c>
      <c r="X82" s="26">
        <v>-4.9071618037135334E-2</v>
      </c>
      <c r="Y82" s="26">
        <v>-0.22234273318872022</v>
      </c>
    </row>
    <row r="83" spans="1:25" x14ac:dyDescent="0.2">
      <c r="A83" t="s">
        <v>439</v>
      </c>
      <c r="B83" t="s">
        <v>440</v>
      </c>
      <c r="C83" t="s">
        <v>99</v>
      </c>
      <c r="D83" t="s">
        <v>100</v>
      </c>
      <c r="E83" t="s">
        <v>251</v>
      </c>
      <c r="F83" t="s">
        <v>485</v>
      </c>
      <c r="G83">
        <v>72</v>
      </c>
      <c r="H83" s="25">
        <v>0.97904540162980214</v>
      </c>
      <c r="I83" s="25">
        <v>1.0628637951105937</v>
      </c>
      <c r="J83" s="25">
        <v>8.381839348079162E-2</v>
      </c>
      <c r="K83" s="26">
        <v>3.2451923076923128E-2</v>
      </c>
      <c r="L83" s="26">
        <v>-0.15618860510805499</v>
      </c>
      <c r="N83" t="s">
        <v>439</v>
      </c>
      <c r="O83" t="s">
        <v>440</v>
      </c>
      <c r="P83" t="s">
        <v>109</v>
      </c>
      <c r="Q83" t="s">
        <v>110</v>
      </c>
      <c r="R83" t="s">
        <v>402</v>
      </c>
      <c r="S83" t="s">
        <v>553</v>
      </c>
      <c r="T83">
        <v>196</v>
      </c>
      <c r="U83" s="25">
        <v>1.0166288737717308</v>
      </c>
      <c r="V83" s="25">
        <v>1.164777021919879</v>
      </c>
      <c r="W83" s="25">
        <v>0.14814814814814814</v>
      </c>
      <c r="X83" s="26">
        <v>3.6833855799373039E-2</v>
      </c>
      <c r="Y83" s="26">
        <v>-9.9387338325391372E-2</v>
      </c>
    </row>
    <row r="84" spans="1:25" x14ac:dyDescent="0.2">
      <c r="A84" t="s">
        <v>439</v>
      </c>
      <c r="B84" t="s">
        <v>440</v>
      </c>
      <c r="C84" t="s">
        <v>93</v>
      </c>
      <c r="D84" t="s">
        <v>94</v>
      </c>
      <c r="E84" t="s">
        <v>135</v>
      </c>
      <c r="F84" t="s">
        <v>550</v>
      </c>
      <c r="G84">
        <v>115</v>
      </c>
      <c r="H84" s="25">
        <v>0.98094027954256668</v>
      </c>
      <c r="I84" s="25">
        <v>1.1270648030495554</v>
      </c>
      <c r="J84" s="25">
        <v>0.14612452350698857</v>
      </c>
      <c r="K84" s="26">
        <v>-2.4783147459727428E-2</v>
      </c>
      <c r="L84" s="26">
        <v>-0.24034749034749037</v>
      </c>
      <c r="N84" t="s">
        <v>439</v>
      </c>
      <c r="O84" t="s">
        <v>440</v>
      </c>
      <c r="P84" t="s">
        <v>99</v>
      </c>
      <c r="Q84" t="s">
        <v>100</v>
      </c>
      <c r="R84" t="s">
        <v>229</v>
      </c>
      <c r="S84" t="s">
        <v>518</v>
      </c>
      <c r="T84">
        <v>219</v>
      </c>
      <c r="U84" s="25">
        <v>0.9199457259158752</v>
      </c>
      <c r="V84" s="25">
        <v>1.0685210312075983</v>
      </c>
      <c r="W84" s="25">
        <v>0.14857530529172319</v>
      </c>
      <c r="X84" s="26">
        <v>-7.6441102756892199E-2</v>
      </c>
      <c r="Y84" s="26">
        <v>-0.18698290126861561</v>
      </c>
    </row>
    <row r="85" spans="1:25" x14ac:dyDescent="0.2">
      <c r="A85" t="s">
        <v>439</v>
      </c>
      <c r="B85" t="s">
        <v>440</v>
      </c>
      <c r="C85" t="s">
        <v>105</v>
      </c>
      <c r="D85" t="s">
        <v>106</v>
      </c>
      <c r="E85" t="s">
        <v>352</v>
      </c>
      <c r="F85" t="s">
        <v>554</v>
      </c>
      <c r="G85">
        <v>129</v>
      </c>
      <c r="H85" s="25">
        <v>0.98129675810473815</v>
      </c>
      <c r="I85" s="25">
        <v>1.1421446384039899</v>
      </c>
      <c r="J85" s="25">
        <v>0.16084788029925187</v>
      </c>
      <c r="K85" s="26">
        <v>5.2493438320210029E-2</v>
      </c>
      <c r="L85" s="26">
        <v>-8.6560364464692507E-2</v>
      </c>
      <c r="N85" t="s">
        <v>439</v>
      </c>
      <c r="O85" t="s">
        <v>440</v>
      </c>
      <c r="P85" t="s">
        <v>93</v>
      </c>
      <c r="Q85" t="s">
        <v>94</v>
      </c>
      <c r="R85" t="s">
        <v>151</v>
      </c>
      <c r="S85" t="s">
        <v>512</v>
      </c>
      <c r="T85">
        <v>178</v>
      </c>
      <c r="U85" s="25">
        <v>0.91638513513513509</v>
      </c>
      <c r="V85" s="25">
        <v>1.066722972972973</v>
      </c>
      <c r="W85" s="25">
        <v>0.15033783783783783</v>
      </c>
      <c r="X85" s="26">
        <v>1.5437392795883298E-2</v>
      </c>
      <c r="Y85" s="26">
        <v>-0.14140681653372011</v>
      </c>
    </row>
    <row r="86" spans="1:25" x14ac:dyDescent="0.2">
      <c r="A86" t="s">
        <v>439</v>
      </c>
      <c r="B86" t="s">
        <v>440</v>
      </c>
      <c r="C86" t="s">
        <v>99</v>
      </c>
      <c r="D86" t="s">
        <v>100</v>
      </c>
      <c r="E86" t="s">
        <v>259</v>
      </c>
      <c r="F86" t="s">
        <v>555</v>
      </c>
      <c r="G86">
        <v>119</v>
      </c>
      <c r="H86" s="25">
        <v>0.98389261744966439</v>
      </c>
      <c r="I86" s="25">
        <v>1.1436241610738256</v>
      </c>
      <c r="J86" s="25">
        <v>0.15973154362416109</v>
      </c>
      <c r="K86" s="26">
        <v>-2.3591087811271283E-2</v>
      </c>
      <c r="L86" s="26">
        <v>-0.18845315904139437</v>
      </c>
      <c r="N86" t="s">
        <v>439</v>
      </c>
      <c r="O86" t="s">
        <v>440</v>
      </c>
      <c r="P86" t="s">
        <v>95</v>
      </c>
      <c r="Q86" t="s">
        <v>96</v>
      </c>
      <c r="R86" t="s">
        <v>185</v>
      </c>
      <c r="S86" t="s">
        <v>470</v>
      </c>
      <c r="T86">
        <v>296</v>
      </c>
      <c r="U86" s="25">
        <v>0.85300101729399802</v>
      </c>
      <c r="V86" s="25">
        <v>1.0035605289928788</v>
      </c>
      <c r="W86" s="25">
        <v>0.15055951169888099</v>
      </c>
      <c r="X86" s="26">
        <v>-5.0607287449392357E-3</v>
      </c>
      <c r="Y86" s="26">
        <v>-0.10798548094373861</v>
      </c>
    </row>
    <row r="87" spans="1:25" x14ac:dyDescent="0.2">
      <c r="A87" t="s">
        <v>439</v>
      </c>
      <c r="B87" t="s">
        <v>440</v>
      </c>
      <c r="C87" t="s">
        <v>103</v>
      </c>
      <c r="D87" t="s">
        <v>104</v>
      </c>
      <c r="E87" t="s">
        <v>289</v>
      </c>
      <c r="F87" t="s">
        <v>556</v>
      </c>
      <c r="G87">
        <v>216</v>
      </c>
      <c r="H87" s="25">
        <v>0.98482758620689659</v>
      </c>
      <c r="I87" s="25">
        <v>1.2827586206896551</v>
      </c>
      <c r="J87" s="25">
        <v>0.29793103448275859</v>
      </c>
      <c r="K87" s="26">
        <v>-7.7608142493638677E-2</v>
      </c>
      <c r="L87" s="26">
        <v>-0.24714434060228452</v>
      </c>
      <c r="N87" t="s">
        <v>439</v>
      </c>
      <c r="O87" t="s">
        <v>440</v>
      </c>
      <c r="P87" t="s">
        <v>109</v>
      </c>
      <c r="Q87" t="s">
        <v>110</v>
      </c>
      <c r="R87" t="s">
        <v>408</v>
      </c>
      <c r="S87" t="s">
        <v>557</v>
      </c>
      <c r="T87">
        <v>51</v>
      </c>
      <c r="U87" s="25">
        <v>1.086053412462908</v>
      </c>
      <c r="V87" s="25">
        <v>1.2373887240356083</v>
      </c>
      <c r="W87" s="25">
        <v>0.1513353115727003</v>
      </c>
      <c r="X87" s="26">
        <v>0.13087248322147649</v>
      </c>
      <c r="Y87" s="26">
        <v>-0.16584158415841588</v>
      </c>
    </row>
    <row r="88" spans="1:25" x14ac:dyDescent="0.2">
      <c r="A88" t="s">
        <v>439</v>
      </c>
      <c r="B88" t="s">
        <v>440</v>
      </c>
      <c r="C88" t="s">
        <v>99</v>
      </c>
      <c r="D88" t="s">
        <v>100</v>
      </c>
      <c r="E88" t="s">
        <v>249</v>
      </c>
      <c r="F88" t="s">
        <v>463</v>
      </c>
      <c r="G88">
        <v>122</v>
      </c>
      <c r="H88" s="25">
        <v>0.98498122653316644</v>
      </c>
      <c r="I88" s="25">
        <v>1.0613266583229037</v>
      </c>
      <c r="J88" s="25">
        <v>7.634543178973717E-2</v>
      </c>
      <c r="K88" s="26">
        <v>-4.3613707165108817E-3</v>
      </c>
      <c r="L88" s="26">
        <v>-0.10426008968609868</v>
      </c>
      <c r="N88" t="s">
        <v>439</v>
      </c>
      <c r="O88" t="s">
        <v>440</v>
      </c>
      <c r="P88" t="s">
        <v>107</v>
      </c>
      <c r="Q88" t="s">
        <v>108</v>
      </c>
      <c r="R88" t="s">
        <v>366</v>
      </c>
      <c r="S88" t="s">
        <v>558</v>
      </c>
      <c r="T88">
        <v>201</v>
      </c>
      <c r="U88" s="25">
        <v>1.0359877488514548</v>
      </c>
      <c r="V88" s="25">
        <v>1.1898928024502298</v>
      </c>
      <c r="W88" s="25">
        <v>0.15390505359877488</v>
      </c>
      <c r="X88" s="26">
        <v>-6.2802618090055939E-2</v>
      </c>
      <c r="Y88" s="26">
        <v>-0.18272841051314148</v>
      </c>
    </row>
    <row r="89" spans="1:25" x14ac:dyDescent="0.2">
      <c r="A89" t="s">
        <v>439</v>
      </c>
      <c r="B89" t="s">
        <v>440</v>
      </c>
      <c r="C89" t="s">
        <v>97</v>
      </c>
      <c r="D89" t="s">
        <v>98</v>
      </c>
      <c r="E89" t="s">
        <v>225</v>
      </c>
      <c r="F89" t="s">
        <v>446</v>
      </c>
      <c r="G89">
        <v>35</v>
      </c>
      <c r="H89" s="25">
        <v>0.98807339449541287</v>
      </c>
      <c r="I89" s="25">
        <v>1.0201834862385322</v>
      </c>
      <c r="J89" s="25">
        <v>3.2110091743119268E-2</v>
      </c>
      <c r="K89" s="26">
        <v>0.13187954309449634</v>
      </c>
      <c r="L89" s="26">
        <v>-3.1111111111111089E-2</v>
      </c>
      <c r="N89" t="s">
        <v>439</v>
      </c>
      <c r="O89" t="s">
        <v>440</v>
      </c>
      <c r="P89" t="s">
        <v>107</v>
      </c>
      <c r="Q89" t="s">
        <v>108</v>
      </c>
      <c r="R89" t="s">
        <v>372</v>
      </c>
      <c r="S89" t="s">
        <v>543</v>
      </c>
      <c r="T89">
        <v>534</v>
      </c>
      <c r="U89" s="25">
        <v>0.97171717171717176</v>
      </c>
      <c r="V89" s="25">
        <v>1.1258297258297258</v>
      </c>
      <c r="W89" s="25">
        <v>0.15411255411255412</v>
      </c>
      <c r="X89" s="26">
        <v>2.8495102404274331E-2</v>
      </c>
      <c r="Y89" s="26">
        <v>-0.10695876288659789</v>
      </c>
    </row>
    <row r="90" spans="1:25" x14ac:dyDescent="0.2">
      <c r="A90" t="s">
        <v>439</v>
      </c>
      <c r="B90" t="s">
        <v>440</v>
      </c>
      <c r="C90" t="s">
        <v>91</v>
      </c>
      <c r="D90" t="s">
        <v>92</v>
      </c>
      <c r="E90" t="s">
        <v>127</v>
      </c>
      <c r="F90" t="s">
        <v>519</v>
      </c>
      <c r="G90">
        <v>42</v>
      </c>
      <c r="H90" s="25">
        <v>0.98933333333333329</v>
      </c>
      <c r="I90" s="25">
        <v>1.1013333333333333</v>
      </c>
      <c r="J90" s="25">
        <v>0.112</v>
      </c>
      <c r="K90" s="26">
        <v>0.12612612612612617</v>
      </c>
      <c r="L90" s="26">
        <v>-0.16666666666666663</v>
      </c>
      <c r="N90" t="s">
        <v>439</v>
      </c>
      <c r="O90" t="s">
        <v>440</v>
      </c>
      <c r="P90" t="s">
        <v>105</v>
      </c>
      <c r="Q90" t="s">
        <v>106</v>
      </c>
      <c r="R90" t="s">
        <v>356</v>
      </c>
      <c r="S90" t="s">
        <v>488</v>
      </c>
      <c r="T90">
        <v>77</v>
      </c>
      <c r="U90" s="25">
        <v>0.88617886178861793</v>
      </c>
      <c r="V90" s="25">
        <v>1.0426829268292683</v>
      </c>
      <c r="W90" s="25">
        <v>0.1565040650406504</v>
      </c>
      <c r="X90" s="26">
        <v>0.16587677725118488</v>
      </c>
      <c r="Y90" s="26">
        <v>-6.4638783269961975E-2</v>
      </c>
    </row>
    <row r="91" spans="1:25" x14ac:dyDescent="0.2">
      <c r="A91" t="s">
        <v>439</v>
      </c>
      <c r="B91" t="s">
        <v>440</v>
      </c>
      <c r="C91" t="s">
        <v>95</v>
      </c>
      <c r="D91" t="s">
        <v>96</v>
      </c>
      <c r="E91" t="s">
        <v>205</v>
      </c>
      <c r="F91" t="s">
        <v>515</v>
      </c>
      <c r="G91">
        <v>73</v>
      </c>
      <c r="H91" s="25">
        <v>0.98937784522003036</v>
      </c>
      <c r="I91" s="25">
        <v>1.1001517450682854</v>
      </c>
      <c r="J91" s="25">
        <v>0.11077389984825493</v>
      </c>
      <c r="K91" s="26">
        <v>-8.9779005524861843E-2</v>
      </c>
      <c r="L91" s="26">
        <v>-0.22833723653395788</v>
      </c>
      <c r="N91" t="s">
        <v>439</v>
      </c>
      <c r="O91" t="s">
        <v>440</v>
      </c>
      <c r="P91" t="s">
        <v>93</v>
      </c>
      <c r="Q91" t="s">
        <v>94</v>
      </c>
      <c r="R91" t="s">
        <v>155</v>
      </c>
      <c r="S91" t="s">
        <v>539</v>
      </c>
      <c r="T91">
        <v>109</v>
      </c>
      <c r="U91" s="25">
        <v>0.96220930232558144</v>
      </c>
      <c r="V91" s="25">
        <v>1.120639534883721</v>
      </c>
      <c r="W91" s="25">
        <v>0.15843023255813954</v>
      </c>
      <c r="X91" s="26">
        <v>5.8479532163742132E-3</v>
      </c>
      <c r="Y91" s="26">
        <v>-0.17307692307692313</v>
      </c>
    </row>
    <row r="92" spans="1:25" x14ac:dyDescent="0.2">
      <c r="A92" t="s">
        <v>439</v>
      </c>
      <c r="B92" t="s">
        <v>440</v>
      </c>
      <c r="C92" t="s">
        <v>93</v>
      </c>
      <c r="D92" t="s">
        <v>94</v>
      </c>
      <c r="E92" t="s">
        <v>143</v>
      </c>
      <c r="F92" t="s">
        <v>547</v>
      </c>
      <c r="G92">
        <v>90</v>
      </c>
      <c r="H92" s="25">
        <v>0.99030694668820674</v>
      </c>
      <c r="I92" s="25">
        <v>1.135702746365105</v>
      </c>
      <c r="J92" s="25">
        <v>0.14539579967689822</v>
      </c>
      <c r="K92" s="26">
        <v>9.5575221238938024E-2</v>
      </c>
      <c r="L92" s="26">
        <v>-9.766763848396498E-2</v>
      </c>
      <c r="N92" t="s">
        <v>439</v>
      </c>
      <c r="O92" t="s">
        <v>440</v>
      </c>
      <c r="P92" t="s">
        <v>99</v>
      </c>
      <c r="Q92" t="s">
        <v>100</v>
      </c>
      <c r="R92" t="s">
        <v>259</v>
      </c>
      <c r="S92" t="s">
        <v>555</v>
      </c>
      <c r="T92">
        <v>119</v>
      </c>
      <c r="U92" s="25">
        <v>0.98389261744966439</v>
      </c>
      <c r="V92" s="25">
        <v>1.1436241610738256</v>
      </c>
      <c r="W92" s="25">
        <v>0.15973154362416109</v>
      </c>
      <c r="X92" s="26">
        <v>-2.3591087811271283E-2</v>
      </c>
      <c r="Y92" s="26">
        <v>-0.18845315904139437</v>
      </c>
    </row>
    <row r="93" spans="1:25" x14ac:dyDescent="0.2">
      <c r="A93" t="s">
        <v>439</v>
      </c>
      <c r="B93" t="s">
        <v>440</v>
      </c>
      <c r="C93" t="s">
        <v>107</v>
      </c>
      <c r="D93" t="s">
        <v>108</v>
      </c>
      <c r="E93" t="s">
        <v>368</v>
      </c>
      <c r="F93" t="s">
        <v>536</v>
      </c>
      <c r="G93">
        <v>190</v>
      </c>
      <c r="H93" s="25">
        <v>0.99156939040207526</v>
      </c>
      <c r="I93" s="25">
        <v>1.1147859922178989</v>
      </c>
      <c r="J93" s="25">
        <v>0.12321660181582361</v>
      </c>
      <c r="K93" s="26">
        <v>5.9065934065934078E-2</v>
      </c>
      <c r="L93" s="26">
        <v>-7.4985002999400141E-2</v>
      </c>
      <c r="N93" t="s">
        <v>439</v>
      </c>
      <c r="O93" t="s">
        <v>440</v>
      </c>
      <c r="P93" t="s">
        <v>101</v>
      </c>
      <c r="Q93" t="s">
        <v>102</v>
      </c>
      <c r="R93" t="s">
        <v>263</v>
      </c>
      <c r="S93" t="s">
        <v>530</v>
      </c>
      <c r="T93">
        <v>208</v>
      </c>
      <c r="U93" s="25">
        <v>0.93153846153846154</v>
      </c>
      <c r="V93" s="25">
        <v>1.0915384615384616</v>
      </c>
      <c r="W93" s="25">
        <v>0.16</v>
      </c>
      <c r="X93" s="26">
        <v>0.10076206604572402</v>
      </c>
      <c r="Y93" s="26">
        <v>-6.27253064167268E-2</v>
      </c>
    </row>
    <row r="94" spans="1:25" x14ac:dyDescent="0.2">
      <c r="A94" t="s">
        <v>439</v>
      </c>
      <c r="B94" t="s">
        <v>440</v>
      </c>
      <c r="C94" t="s">
        <v>93</v>
      </c>
      <c r="D94" t="s">
        <v>94</v>
      </c>
      <c r="E94" t="s">
        <v>163</v>
      </c>
      <c r="F94" t="s">
        <v>549</v>
      </c>
      <c r="G94">
        <v>110</v>
      </c>
      <c r="H94" s="25">
        <v>0.99336870026525204</v>
      </c>
      <c r="I94" s="25">
        <v>1.1392572944297081</v>
      </c>
      <c r="J94" s="25">
        <v>0.14588859416445624</v>
      </c>
      <c r="K94" s="26">
        <v>5.7503506311360475E-2</v>
      </c>
      <c r="L94" s="26">
        <v>-7.8239608801956018E-2</v>
      </c>
      <c r="N94" t="s">
        <v>439</v>
      </c>
      <c r="O94" t="s">
        <v>440</v>
      </c>
      <c r="P94" t="s">
        <v>105</v>
      </c>
      <c r="Q94" t="s">
        <v>106</v>
      </c>
      <c r="R94" t="s">
        <v>352</v>
      </c>
      <c r="S94" t="s">
        <v>554</v>
      </c>
      <c r="T94">
        <v>129</v>
      </c>
      <c r="U94" s="25">
        <v>0.98129675810473815</v>
      </c>
      <c r="V94" s="25">
        <v>1.1421446384039899</v>
      </c>
      <c r="W94" s="25">
        <v>0.16084788029925187</v>
      </c>
      <c r="X94" s="26">
        <v>5.2493438320210029E-2</v>
      </c>
      <c r="Y94" s="26">
        <v>-8.6560364464692507E-2</v>
      </c>
    </row>
    <row r="95" spans="1:25" x14ac:dyDescent="0.2">
      <c r="A95" t="s">
        <v>439</v>
      </c>
      <c r="B95" t="s">
        <v>440</v>
      </c>
      <c r="C95" t="s">
        <v>91</v>
      </c>
      <c r="D95" t="s">
        <v>92</v>
      </c>
      <c r="E95" t="s">
        <v>123</v>
      </c>
      <c r="F95" t="s">
        <v>489</v>
      </c>
      <c r="G95">
        <v>47</v>
      </c>
      <c r="H95" s="25">
        <v>0.99435028248587576</v>
      </c>
      <c r="I95" s="25">
        <v>1.0828625235404896</v>
      </c>
      <c r="J95" s="25">
        <v>8.851224105461393E-2</v>
      </c>
      <c r="K95" s="26">
        <v>6.6265060240963791E-2</v>
      </c>
      <c r="L95" s="26">
        <v>-0.16509433962264153</v>
      </c>
      <c r="N95" t="s">
        <v>439</v>
      </c>
      <c r="O95" t="s">
        <v>440</v>
      </c>
      <c r="P95" t="s">
        <v>105</v>
      </c>
      <c r="Q95" t="s">
        <v>106</v>
      </c>
      <c r="R95" t="s">
        <v>354</v>
      </c>
      <c r="S95" t="s">
        <v>462</v>
      </c>
      <c r="T95">
        <v>322</v>
      </c>
      <c r="U95" s="25">
        <v>0.83594144371529533</v>
      </c>
      <c r="V95" s="25">
        <v>0.99848561332660268</v>
      </c>
      <c r="W95" s="25">
        <v>0.16254416961130741</v>
      </c>
      <c r="X95" s="26">
        <v>7.6297049847406928E-3</v>
      </c>
      <c r="Y95" s="26">
        <v>-0.13037752414398596</v>
      </c>
    </row>
    <row r="96" spans="1:25" x14ac:dyDescent="0.2">
      <c r="A96" t="s">
        <v>439</v>
      </c>
      <c r="B96" t="s">
        <v>440</v>
      </c>
      <c r="C96" t="s">
        <v>91</v>
      </c>
      <c r="D96" t="s">
        <v>92</v>
      </c>
      <c r="E96" t="s">
        <v>125</v>
      </c>
      <c r="F96" t="s">
        <v>537</v>
      </c>
      <c r="G96">
        <v>82</v>
      </c>
      <c r="H96" s="25">
        <v>0.995398773006135</v>
      </c>
      <c r="I96" s="25">
        <v>1.1211656441717792</v>
      </c>
      <c r="J96" s="25">
        <v>0.12576687116564417</v>
      </c>
      <c r="K96" s="26">
        <v>-2.5411061285500747E-2</v>
      </c>
      <c r="L96" s="26">
        <v>-0.19206939281288726</v>
      </c>
      <c r="N96" t="s">
        <v>439</v>
      </c>
      <c r="O96" t="s">
        <v>440</v>
      </c>
      <c r="P96" t="s">
        <v>109</v>
      </c>
      <c r="Q96" t="s">
        <v>110</v>
      </c>
      <c r="R96" t="s">
        <v>396</v>
      </c>
      <c r="S96" t="s">
        <v>551</v>
      </c>
      <c r="T96">
        <v>245</v>
      </c>
      <c r="U96" s="25">
        <v>0.97866666666666668</v>
      </c>
      <c r="V96" s="25">
        <v>1.1419999999999999</v>
      </c>
      <c r="W96" s="25">
        <v>0.16333333333333333</v>
      </c>
      <c r="X96" s="26">
        <v>-1.9607843137254943E-2</v>
      </c>
      <c r="Y96" s="26">
        <v>-0.15062287655719142</v>
      </c>
    </row>
    <row r="97" spans="1:25" x14ac:dyDescent="0.2">
      <c r="A97" t="s">
        <v>439</v>
      </c>
      <c r="B97" t="s">
        <v>440</v>
      </c>
      <c r="C97" t="s">
        <v>103</v>
      </c>
      <c r="D97" t="s">
        <v>104</v>
      </c>
      <c r="E97" t="s">
        <v>298</v>
      </c>
      <c r="F97" t="s">
        <v>22</v>
      </c>
      <c r="G97">
        <v>154</v>
      </c>
      <c r="H97" s="25">
        <v>0.996661101836394</v>
      </c>
      <c r="I97" s="25">
        <v>1.2537562604340569</v>
      </c>
      <c r="J97" s="25">
        <v>0.2570951585976628</v>
      </c>
      <c r="K97" s="26">
        <v>-7.5422463136348039E-2</v>
      </c>
      <c r="L97" s="26">
        <v>-0.20730575310214194</v>
      </c>
      <c r="N97" t="s">
        <v>439</v>
      </c>
      <c r="O97" t="s">
        <v>440</v>
      </c>
      <c r="P97" t="s">
        <v>95</v>
      </c>
      <c r="Q97" t="s">
        <v>96</v>
      </c>
      <c r="R97" t="s">
        <v>187</v>
      </c>
      <c r="S97" t="s">
        <v>559</v>
      </c>
      <c r="T97">
        <v>94</v>
      </c>
      <c r="U97" s="25">
        <v>1.0387323943661972</v>
      </c>
      <c r="V97" s="25">
        <v>1.204225352112676</v>
      </c>
      <c r="W97" s="25">
        <v>0.16549295774647887</v>
      </c>
      <c r="X97" s="26">
        <v>-3.5653650254668934E-2</v>
      </c>
      <c r="Y97" s="26">
        <v>-0.202247191011236</v>
      </c>
    </row>
    <row r="98" spans="1:25" x14ac:dyDescent="0.2">
      <c r="A98" t="s">
        <v>439</v>
      </c>
      <c r="B98" t="s">
        <v>440</v>
      </c>
      <c r="C98" t="s">
        <v>99</v>
      </c>
      <c r="D98" t="s">
        <v>100</v>
      </c>
      <c r="E98" t="s">
        <v>257</v>
      </c>
      <c r="F98" t="s">
        <v>471</v>
      </c>
      <c r="G98">
        <v>115</v>
      </c>
      <c r="H98" s="25">
        <v>1</v>
      </c>
      <c r="I98" s="25">
        <v>1.0817341862117982</v>
      </c>
      <c r="J98" s="25">
        <v>8.1734186211798149E-2</v>
      </c>
      <c r="K98" s="26">
        <v>2.6012716631794941E-2</v>
      </c>
      <c r="L98" s="26">
        <v>-0.14262152276644702</v>
      </c>
      <c r="N98" t="s">
        <v>439</v>
      </c>
      <c r="O98" t="s">
        <v>440</v>
      </c>
      <c r="P98" t="s">
        <v>93</v>
      </c>
      <c r="Q98" t="s">
        <v>94</v>
      </c>
      <c r="R98" t="s">
        <v>177</v>
      </c>
      <c r="S98" t="s">
        <v>472</v>
      </c>
      <c r="T98">
        <v>92</v>
      </c>
      <c r="U98" s="25">
        <v>0.85507246376811596</v>
      </c>
      <c r="V98" s="25">
        <v>1.0217391304347827</v>
      </c>
      <c r="W98" s="25">
        <v>0.16666666666666666</v>
      </c>
      <c r="X98" s="26">
        <v>-1.8083182640145079E-3</v>
      </c>
      <c r="Y98" s="26">
        <v>-0.18823529411764706</v>
      </c>
    </row>
    <row r="99" spans="1:25" x14ac:dyDescent="0.2">
      <c r="A99" t="s">
        <v>439</v>
      </c>
      <c r="B99" t="s">
        <v>440</v>
      </c>
      <c r="C99" t="s">
        <v>91</v>
      </c>
      <c r="D99" t="s">
        <v>92</v>
      </c>
      <c r="E99" t="s">
        <v>121</v>
      </c>
      <c r="F99" t="s">
        <v>560</v>
      </c>
      <c r="G99">
        <v>140</v>
      </c>
      <c r="H99" s="25">
        <v>1.0012531328320802</v>
      </c>
      <c r="I99" s="25">
        <v>1.1766917293233083</v>
      </c>
      <c r="J99" s="25">
        <v>0.17543859649122806</v>
      </c>
      <c r="K99" s="26">
        <v>6.2583222370172997E-2</v>
      </c>
      <c r="L99" s="26">
        <v>-0.1123470522803115</v>
      </c>
      <c r="N99" t="s">
        <v>439</v>
      </c>
      <c r="O99" t="s">
        <v>440</v>
      </c>
      <c r="P99" t="s">
        <v>103</v>
      </c>
      <c r="Q99" t="s">
        <v>104</v>
      </c>
      <c r="R99" t="s">
        <v>316</v>
      </c>
      <c r="S99" t="s">
        <v>10</v>
      </c>
      <c r="T99">
        <v>108</v>
      </c>
      <c r="U99" s="25">
        <v>0.95665634674922606</v>
      </c>
      <c r="V99" s="25">
        <v>1.1238390092879258</v>
      </c>
      <c r="W99" s="25">
        <v>0.16718266253869968</v>
      </c>
      <c r="X99" s="26">
        <v>5.7283142389525477E-2</v>
      </c>
      <c r="Y99" s="26">
        <v>-0.1466314398943197</v>
      </c>
    </row>
    <row r="100" spans="1:25" x14ac:dyDescent="0.2">
      <c r="A100" t="s">
        <v>439</v>
      </c>
      <c r="B100" t="s">
        <v>440</v>
      </c>
      <c r="C100" t="s">
        <v>95</v>
      </c>
      <c r="D100" t="s">
        <v>96</v>
      </c>
      <c r="E100" t="s">
        <v>197</v>
      </c>
      <c r="F100" t="s">
        <v>561</v>
      </c>
      <c r="G100">
        <v>532</v>
      </c>
      <c r="H100" s="25">
        <v>1.0027966440271674</v>
      </c>
      <c r="I100" s="25">
        <v>1.2153415900918898</v>
      </c>
      <c r="J100" s="25">
        <v>0.21254494606472232</v>
      </c>
      <c r="K100" s="26">
        <v>0.15452029520295207</v>
      </c>
      <c r="L100" s="26">
        <v>-8.7495442945679902E-2</v>
      </c>
      <c r="N100" t="s">
        <v>439</v>
      </c>
      <c r="O100" t="s">
        <v>440</v>
      </c>
      <c r="P100" t="s">
        <v>109</v>
      </c>
      <c r="Q100" t="s">
        <v>110</v>
      </c>
      <c r="R100" t="s">
        <v>392</v>
      </c>
      <c r="S100" t="s">
        <v>562</v>
      </c>
      <c r="T100">
        <v>284</v>
      </c>
      <c r="U100" s="25">
        <v>1.0412249705535925</v>
      </c>
      <c r="V100" s="25">
        <v>1.2084805653710247</v>
      </c>
      <c r="W100" s="25">
        <v>0.16725559481743227</v>
      </c>
      <c r="X100" s="26">
        <v>1.4943215780035768E-2</v>
      </c>
      <c r="Y100" s="26">
        <v>-0.11099476439790579</v>
      </c>
    </row>
    <row r="101" spans="1:25" x14ac:dyDescent="0.2">
      <c r="A101" t="s">
        <v>439</v>
      </c>
      <c r="B101" t="s">
        <v>440</v>
      </c>
      <c r="C101" t="s">
        <v>95</v>
      </c>
      <c r="D101" t="s">
        <v>96</v>
      </c>
      <c r="E101" t="s">
        <v>191</v>
      </c>
      <c r="F101" t="s">
        <v>563</v>
      </c>
      <c r="G101">
        <v>116</v>
      </c>
      <c r="H101" s="25">
        <v>1.003076923076923</v>
      </c>
      <c r="I101" s="25">
        <v>1.1815384615384616</v>
      </c>
      <c r="J101" s="25">
        <v>0.17846153846153845</v>
      </c>
      <c r="K101" s="26">
        <v>-8.3215796897038063E-2</v>
      </c>
      <c r="L101" s="26">
        <v>-0.23167848699763594</v>
      </c>
      <c r="N101" t="s">
        <v>439</v>
      </c>
      <c r="O101" t="s">
        <v>440</v>
      </c>
      <c r="P101" t="s">
        <v>109</v>
      </c>
      <c r="Q101" t="s">
        <v>110</v>
      </c>
      <c r="R101" t="s">
        <v>398</v>
      </c>
      <c r="S101" t="s">
        <v>564</v>
      </c>
      <c r="T101">
        <v>90</v>
      </c>
      <c r="U101" s="25">
        <v>1.3056603773584905</v>
      </c>
      <c r="V101" s="25">
        <v>1.4754716981132074</v>
      </c>
      <c r="W101" s="25">
        <v>0.16981132075471697</v>
      </c>
      <c r="X101" s="26">
        <v>7.6045627376426506E-3</v>
      </c>
      <c r="Y101" s="26">
        <v>-0.16139240506329111</v>
      </c>
    </row>
    <row r="102" spans="1:25" x14ac:dyDescent="0.2">
      <c r="A102" t="s">
        <v>439</v>
      </c>
      <c r="B102" t="s">
        <v>440</v>
      </c>
      <c r="C102" t="s">
        <v>99</v>
      </c>
      <c r="D102" t="s">
        <v>100</v>
      </c>
      <c r="E102" t="s">
        <v>253</v>
      </c>
      <c r="F102" t="s">
        <v>497</v>
      </c>
      <c r="G102">
        <v>51</v>
      </c>
      <c r="H102" s="25">
        <v>1.0037383177570094</v>
      </c>
      <c r="I102" s="25">
        <v>1.0990654205607477</v>
      </c>
      <c r="J102" s="25">
        <v>9.5327102803738323E-2</v>
      </c>
      <c r="K102" s="26">
        <v>7.8629032258064502E-2</v>
      </c>
      <c r="L102" s="26">
        <v>-0.13570274636510504</v>
      </c>
      <c r="N102" t="s">
        <v>439</v>
      </c>
      <c r="O102" t="s">
        <v>440</v>
      </c>
      <c r="P102" t="s">
        <v>101</v>
      </c>
      <c r="Q102" t="s">
        <v>102</v>
      </c>
      <c r="R102" t="s">
        <v>269</v>
      </c>
      <c r="S102" t="s">
        <v>507</v>
      </c>
      <c r="T102">
        <v>588</v>
      </c>
      <c r="U102" s="25">
        <v>0.91161837869476148</v>
      </c>
      <c r="V102" s="25">
        <v>1.083699151302312</v>
      </c>
      <c r="W102" s="25">
        <v>0.17208077260755048</v>
      </c>
      <c r="X102" s="26">
        <v>3.076923076923066E-2</v>
      </c>
      <c r="Y102" s="26">
        <v>-9.3874303898170197E-2</v>
      </c>
    </row>
    <row r="103" spans="1:25" x14ac:dyDescent="0.2">
      <c r="A103" t="s">
        <v>439</v>
      </c>
      <c r="B103" t="s">
        <v>440</v>
      </c>
      <c r="C103" t="s">
        <v>101</v>
      </c>
      <c r="D103" t="s">
        <v>102</v>
      </c>
      <c r="E103" t="s">
        <v>271</v>
      </c>
      <c r="F103" t="s">
        <v>565</v>
      </c>
      <c r="G103">
        <v>198</v>
      </c>
      <c r="H103" s="25">
        <v>1.0075187969924813</v>
      </c>
      <c r="I103" s="25">
        <v>1.255639097744361</v>
      </c>
      <c r="J103" s="25">
        <v>0.24812030075187969</v>
      </c>
      <c r="K103" s="26">
        <v>1.1406844106463865E-2</v>
      </c>
      <c r="L103" s="26">
        <v>-0.16352201257861632</v>
      </c>
      <c r="N103" t="s">
        <v>439</v>
      </c>
      <c r="O103" t="s">
        <v>440</v>
      </c>
      <c r="P103" t="s">
        <v>91</v>
      </c>
      <c r="Q103" t="s">
        <v>92</v>
      </c>
      <c r="R103" t="s">
        <v>121</v>
      </c>
      <c r="S103" t="s">
        <v>560</v>
      </c>
      <c r="T103">
        <v>140</v>
      </c>
      <c r="U103" s="25">
        <v>1.0012531328320802</v>
      </c>
      <c r="V103" s="25">
        <v>1.1766917293233083</v>
      </c>
      <c r="W103" s="25">
        <v>0.17543859649122806</v>
      </c>
      <c r="X103" s="26">
        <v>6.2583222370172997E-2</v>
      </c>
      <c r="Y103" s="26">
        <v>-0.1123470522803115</v>
      </c>
    </row>
    <row r="104" spans="1:25" x14ac:dyDescent="0.2">
      <c r="A104" t="s">
        <v>439</v>
      </c>
      <c r="B104" t="s">
        <v>440</v>
      </c>
      <c r="C104" t="s">
        <v>107</v>
      </c>
      <c r="D104" t="s">
        <v>108</v>
      </c>
      <c r="E104" t="s">
        <v>370</v>
      </c>
      <c r="F104" t="s">
        <v>526</v>
      </c>
      <c r="G104">
        <v>161</v>
      </c>
      <c r="H104" s="25">
        <v>1.0134180790960452</v>
      </c>
      <c r="I104" s="25">
        <v>1.1271186440677967</v>
      </c>
      <c r="J104" s="25">
        <v>0.11370056497175141</v>
      </c>
      <c r="K104" s="26">
        <v>2.0908435472242193E-2</v>
      </c>
      <c r="L104" s="26">
        <v>-0.12430426716140996</v>
      </c>
      <c r="N104" t="s">
        <v>439</v>
      </c>
      <c r="O104" t="s">
        <v>440</v>
      </c>
      <c r="P104" t="s">
        <v>93</v>
      </c>
      <c r="Q104" t="s">
        <v>94</v>
      </c>
      <c r="R104" t="s">
        <v>137</v>
      </c>
      <c r="S104" t="s">
        <v>521</v>
      </c>
      <c r="T104">
        <v>102</v>
      </c>
      <c r="U104" s="25">
        <v>0.9237435008665511</v>
      </c>
      <c r="V104" s="25">
        <v>1.1005199306759099</v>
      </c>
      <c r="W104" s="25">
        <v>0.17677642980935876</v>
      </c>
      <c r="X104" s="26">
        <v>0.12915851272015666</v>
      </c>
      <c r="Y104" s="26">
        <v>-7.6799999999999979E-2</v>
      </c>
    </row>
    <row r="105" spans="1:25" x14ac:dyDescent="0.2">
      <c r="A105" t="s">
        <v>439</v>
      </c>
      <c r="B105" t="s">
        <v>440</v>
      </c>
      <c r="C105" t="s">
        <v>109</v>
      </c>
      <c r="D105" t="s">
        <v>110</v>
      </c>
      <c r="E105" t="s">
        <v>402</v>
      </c>
      <c r="F105" t="s">
        <v>553</v>
      </c>
      <c r="G105">
        <v>196</v>
      </c>
      <c r="H105" s="25">
        <v>1.0166288737717308</v>
      </c>
      <c r="I105" s="25">
        <v>1.164777021919879</v>
      </c>
      <c r="J105" s="25">
        <v>0.14814814814814814</v>
      </c>
      <c r="K105" s="26">
        <v>3.6833855799373039E-2</v>
      </c>
      <c r="L105" s="26">
        <v>-9.9387338325391372E-2</v>
      </c>
      <c r="N105" t="s">
        <v>439</v>
      </c>
      <c r="O105" t="s">
        <v>440</v>
      </c>
      <c r="P105" t="s">
        <v>99</v>
      </c>
      <c r="Q105" t="s">
        <v>100</v>
      </c>
      <c r="R105" t="s">
        <v>241</v>
      </c>
      <c r="S105" t="s">
        <v>534</v>
      </c>
      <c r="T105">
        <v>207</v>
      </c>
      <c r="U105" s="25">
        <v>0.94178082191780821</v>
      </c>
      <c r="V105" s="25">
        <v>1.1190068493150684</v>
      </c>
      <c r="W105" s="25">
        <v>0.17722602739726026</v>
      </c>
      <c r="X105" s="26">
        <v>0.12415784408084707</v>
      </c>
      <c r="Y105" s="26">
        <v>-0.10291858678955457</v>
      </c>
    </row>
    <row r="106" spans="1:25" x14ac:dyDescent="0.2">
      <c r="A106" t="s">
        <v>439</v>
      </c>
      <c r="B106" t="s">
        <v>440</v>
      </c>
      <c r="C106" t="s">
        <v>109</v>
      </c>
      <c r="D106" t="s">
        <v>110</v>
      </c>
      <c r="E106" t="s">
        <v>410</v>
      </c>
      <c r="F106" t="s">
        <v>513</v>
      </c>
      <c r="G106">
        <v>128</v>
      </c>
      <c r="H106" s="25">
        <v>1.01669449081803</v>
      </c>
      <c r="I106" s="25">
        <v>1.1235392320534223</v>
      </c>
      <c r="J106" s="25">
        <v>0.10684474123539232</v>
      </c>
      <c r="K106" s="26">
        <v>-1.561216105176666E-2</v>
      </c>
      <c r="L106" s="26">
        <v>-0.14244810307802436</v>
      </c>
      <c r="N106" t="s">
        <v>439</v>
      </c>
      <c r="O106" t="s">
        <v>440</v>
      </c>
      <c r="P106" t="s">
        <v>99</v>
      </c>
      <c r="Q106" t="s">
        <v>100</v>
      </c>
      <c r="R106" t="s">
        <v>235</v>
      </c>
      <c r="S106" t="s">
        <v>453</v>
      </c>
      <c r="T106">
        <v>248</v>
      </c>
      <c r="U106" s="25">
        <v>0.80486061472480341</v>
      </c>
      <c r="V106" s="25">
        <v>0.98213009292351683</v>
      </c>
      <c r="W106" s="25">
        <v>0.17726947819871336</v>
      </c>
      <c r="X106" s="26">
        <v>5.2671181339353002E-2</v>
      </c>
      <c r="Y106" s="26">
        <v>-7.6567656765676562E-2</v>
      </c>
    </row>
    <row r="107" spans="1:25" x14ac:dyDescent="0.2">
      <c r="A107" t="s">
        <v>439</v>
      </c>
      <c r="B107" t="s">
        <v>440</v>
      </c>
      <c r="C107" t="s">
        <v>103</v>
      </c>
      <c r="D107" t="s">
        <v>104</v>
      </c>
      <c r="E107" t="s">
        <v>340</v>
      </c>
      <c r="F107" t="s">
        <v>517</v>
      </c>
      <c r="G107">
        <v>136</v>
      </c>
      <c r="H107" s="25">
        <v>1.0171849427168576</v>
      </c>
      <c r="I107" s="25">
        <v>1.1284779050736498</v>
      </c>
      <c r="J107" s="25">
        <v>0.11129296235679215</v>
      </c>
      <c r="K107" s="26">
        <v>-8.8739746457867308E-2</v>
      </c>
      <c r="L107" s="26">
        <v>-0.2704477611940298</v>
      </c>
      <c r="N107" t="s">
        <v>439</v>
      </c>
      <c r="O107" t="s">
        <v>440</v>
      </c>
      <c r="P107" t="s">
        <v>101</v>
      </c>
      <c r="Q107" t="s">
        <v>102</v>
      </c>
      <c r="R107" t="s">
        <v>279</v>
      </c>
      <c r="S107" t="s">
        <v>566</v>
      </c>
      <c r="T107">
        <v>135</v>
      </c>
      <c r="U107" s="25">
        <v>1.0211360634081903</v>
      </c>
      <c r="V107" s="25">
        <v>1.1994715984147952</v>
      </c>
      <c r="W107" s="25">
        <v>0.17833553500660501</v>
      </c>
      <c r="X107" s="26">
        <v>0.20733652312599671</v>
      </c>
      <c r="Y107" s="26">
        <v>-7.3439412484700095E-2</v>
      </c>
    </row>
    <row r="108" spans="1:25" x14ac:dyDescent="0.2">
      <c r="A108" t="s">
        <v>439</v>
      </c>
      <c r="B108" t="s">
        <v>440</v>
      </c>
      <c r="C108" t="s">
        <v>105</v>
      </c>
      <c r="D108" t="s">
        <v>106</v>
      </c>
      <c r="E108" t="s">
        <v>358</v>
      </c>
      <c r="F108" t="s">
        <v>493</v>
      </c>
      <c r="G108">
        <v>84</v>
      </c>
      <c r="H108" s="25">
        <v>1.0174863387978141</v>
      </c>
      <c r="I108" s="25">
        <v>1.1092896174863387</v>
      </c>
      <c r="J108" s="25">
        <v>9.1803278688524587E-2</v>
      </c>
      <c r="K108" s="26">
        <v>0.17609254498714644</v>
      </c>
      <c r="L108" s="26">
        <v>9.9337748344370258E-3</v>
      </c>
      <c r="N108" t="s">
        <v>439</v>
      </c>
      <c r="O108" t="s">
        <v>440</v>
      </c>
      <c r="P108" t="s">
        <v>95</v>
      </c>
      <c r="Q108" t="s">
        <v>96</v>
      </c>
      <c r="R108" t="s">
        <v>191</v>
      </c>
      <c r="S108" t="s">
        <v>563</v>
      </c>
      <c r="T108">
        <v>116</v>
      </c>
      <c r="U108" s="25">
        <v>1.003076923076923</v>
      </c>
      <c r="V108" s="25">
        <v>1.1815384615384616</v>
      </c>
      <c r="W108" s="25">
        <v>0.17846153846153845</v>
      </c>
      <c r="X108" s="26">
        <v>-8.3215796897038063E-2</v>
      </c>
      <c r="Y108" s="26">
        <v>-0.23167848699763594</v>
      </c>
    </row>
    <row r="109" spans="1:25" x14ac:dyDescent="0.2">
      <c r="A109" t="s">
        <v>439</v>
      </c>
      <c r="B109" t="s">
        <v>440</v>
      </c>
      <c r="C109" t="s">
        <v>93</v>
      </c>
      <c r="D109" t="s">
        <v>94</v>
      </c>
      <c r="E109" t="s">
        <v>147</v>
      </c>
      <c r="F109" t="s">
        <v>524</v>
      </c>
      <c r="G109">
        <v>136</v>
      </c>
      <c r="H109" s="25">
        <v>1.0181968569065343</v>
      </c>
      <c r="I109" s="25">
        <v>1.1306865177832919</v>
      </c>
      <c r="J109" s="25">
        <v>0.11248966087675766</v>
      </c>
      <c r="K109" s="26">
        <v>-6.712962962962965E-2</v>
      </c>
      <c r="L109" s="26">
        <v>-0.18913480885311873</v>
      </c>
      <c r="N109" t="s">
        <v>439</v>
      </c>
      <c r="O109" t="s">
        <v>440</v>
      </c>
      <c r="P109" t="s">
        <v>93</v>
      </c>
      <c r="Q109" t="s">
        <v>94</v>
      </c>
      <c r="R109" t="s">
        <v>169</v>
      </c>
      <c r="S109" t="s">
        <v>567</v>
      </c>
      <c r="T109">
        <v>116</v>
      </c>
      <c r="U109" s="25">
        <v>1.0276923076923077</v>
      </c>
      <c r="V109" s="25">
        <v>1.2061538461538461</v>
      </c>
      <c r="W109" s="25">
        <v>0.17846153846153845</v>
      </c>
      <c r="X109" s="26">
        <v>1.5408320493066618E-3</v>
      </c>
      <c r="Y109" s="26">
        <v>-0.13793103448275867</v>
      </c>
    </row>
    <row r="110" spans="1:25" x14ac:dyDescent="0.2">
      <c r="A110" t="s">
        <v>439</v>
      </c>
      <c r="B110" t="s">
        <v>440</v>
      </c>
      <c r="C110" t="s">
        <v>109</v>
      </c>
      <c r="D110" t="s">
        <v>110</v>
      </c>
      <c r="E110" t="s">
        <v>400</v>
      </c>
      <c r="F110" t="s">
        <v>496</v>
      </c>
      <c r="G110">
        <v>75</v>
      </c>
      <c r="H110" s="25">
        <v>1.0185873605947955</v>
      </c>
      <c r="I110" s="25">
        <v>1.1115241635687731</v>
      </c>
      <c r="J110" s="25">
        <v>9.2936802973977689E-2</v>
      </c>
      <c r="K110" s="26">
        <v>9.7959183673469452E-2</v>
      </c>
      <c r="L110" s="26">
        <v>-3.8140643623361115E-2</v>
      </c>
      <c r="N110" t="s">
        <v>439</v>
      </c>
      <c r="O110" t="s">
        <v>440</v>
      </c>
      <c r="P110" t="s">
        <v>103</v>
      </c>
      <c r="Q110" t="s">
        <v>104</v>
      </c>
      <c r="R110" t="s">
        <v>310</v>
      </c>
      <c r="S110" t="s">
        <v>546</v>
      </c>
      <c r="T110">
        <v>103</v>
      </c>
      <c r="U110" s="25">
        <v>0.97391304347826091</v>
      </c>
      <c r="V110" s="25">
        <v>1.1530434782608696</v>
      </c>
      <c r="W110" s="25">
        <v>0.17913043478260871</v>
      </c>
      <c r="X110" s="26">
        <v>-5.9847783201180671E-2</v>
      </c>
      <c r="Y110" s="26">
        <v>-0.1888124219938857</v>
      </c>
    </row>
    <row r="111" spans="1:25" x14ac:dyDescent="0.2">
      <c r="A111" t="s">
        <v>439</v>
      </c>
      <c r="B111" t="s">
        <v>440</v>
      </c>
      <c r="C111" t="s">
        <v>101</v>
      </c>
      <c r="D111" t="s">
        <v>102</v>
      </c>
      <c r="E111" t="s">
        <v>279</v>
      </c>
      <c r="F111" t="s">
        <v>566</v>
      </c>
      <c r="G111">
        <v>135</v>
      </c>
      <c r="H111" s="25">
        <v>1.0211360634081903</v>
      </c>
      <c r="I111" s="25">
        <v>1.1994715984147952</v>
      </c>
      <c r="J111" s="25">
        <v>0.17833553500660501</v>
      </c>
      <c r="K111" s="26">
        <v>0.20733652312599671</v>
      </c>
      <c r="L111" s="26">
        <v>-7.3439412484700095E-2</v>
      </c>
      <c r="N111" t="s">
        <v>439</v>
      </c>
      <c r="O111" t="s">
        <v>440</v>
      </c>
      <c r="P111" t="s">
        <v>105</v>
      </c>
      <c r="Q111" t="s">
        <v>106</v>
      </c>
      <c r="R111" t="s">
        <v>350</v>
      </c>
      <c r="S111" t="s">
        <v>568</v>
      </c>
      <c r="T111">
        <v>128</v>
      </c>
      <c r="U111" s="25">
        <v>1.0753911806543386</v>
      </c>
      <c r="V111" s="25">
        <v>1.2574679943100995</v>
      </c>
      <c r="W111" s="25">
        <v>0.18207681365576103</v>
      </c>
      <c r="X111" s="26">
        <v>-7.2559366754617383E-2</v>
      </c>
      <c r="Y111" s="26">
        <v>-0.1806526806526807</v>
      </c>
    </row>
    <row r="112" spans="1:25" x14ac:dyDescent="0.2">
      <c r="A112" t="s">
        <v>439</v>
      </c>
      <c r="B112" t="s">
        <v>440</v>
      </c>
      <c r="C112" t="s">
        <v>93</v>
      </c>
      <c r="D112" t="s">
        <v>94</v>
      </c>
      <c r="E112" t="s">
        <v>175</v>
      </c>
      <c r="F112" t="s">
        <v>505</v>
      </c>
      <c r="G112">
        <v>65</v>
      </c>
      <c r="H112" s="25">
        <v>1.0249999999999999</v>
      </c>
      <c r="I112" s="25">
        <v>1.1265624999999999</v>
      </c>
      <c r="J112" s="25">
        <v>0.1015625</v>
      </c>
      <c r="K112" s="26">
        <v>5.6105610561056007E-2</v>
      </c>
      <c r="L112" s="26">
        <v>-0.1511936339522546</v>
      </c>
      <c r="N112" t="s">
        <v>439</v>
      </c>
      <c r="O112" t="s">
        <v>440</v>
      </c>
      <c r="P112" t="s">
        <v>107</v>
      </c>
      <c r="Q112" t="s">
        <v>108</v>
      </c>
      <c r="R112" t="s">
        <v>378</v>
      </c>
      <c r="S112" t="s">
        <v>476</v>
      </c>
      <c r="T112">
        <v>377</v>
      </c>
      <c r="U112" s="25">
        <v>0.86047666335650452</v>
      </c>
      <c r="V112" s="25">
        <v>1.047666335650447</v>
      </c>
      <c r="W112" s="25">
        <v>0.1871896722939424</v>
      </c>
      <c r="X112" s="26">
        <v>0.12013348164627358</v>
      </c>
      <c r="Y112" s="26">
        <v>-4.2775665399239493E-2</v>
      </c>
    </row>
    <row r="113" spans="1:25" x14ac:dyDescent="0.2">
      <c r="A113" t="s">
        <v>439</v>
      </c>
      <c r="B113" t="s">
        <v>440</v>
      </c>
      <c r="C113" t="s">
        <v>93</v>
      </c>
      <c r="D113" t="s">
        <v>94</v>
      </c>
      <c r="E113" t="s">
        <v>169</v>
      </c>
      <c r="F113" t="s">
        <v>567</v>
      </c>
      <c r="G113">
        <v>116</v>
      </c>
      <c r="H113" s="25">
        <v>1.0276923076923077</v>
      </c>
      <c r="I113" s="25">
        <v>1.2061538461538461</v>
      </c>
      <c r="J113" s="25">
        <v>0.17846153846153845</v>
      </c>
      <c r="K113" s="26">
        <v>1.5408320493066618E-3</v>
      </c>
      <c r="L113" s="26">
        <v>-0.13793103448275867</v>
      </c>
      <c r="N113" t="s">
        <v>439</v>
      </c>
      <c r="O113" t="s">
        <v>440</v>
      </c>
      <c r="P113" t="s">
        <v>105</v>
      </c>
      <c r="Q113" t="s">
        <v>106</v>
      </c>
      <c r="R113" t="s">
        <v>362</v>
      </c>
      <c r="S113" t="s">
        <v>548</v>
      </c>
      <c r="T113">
        <v>357</v>
      </c>
      <c r="U113" s="25">
        <v>0.97657082002129925</v>
      </c>
      <c r="V113" s="25">
        <v>1.1666666666666667</v>
      </c>
      <c r="W113" s="25">
        <v>0.19009584664536741</v>
      </c>
      <c r="X113" s="26">
        <v>-4.959514170040491E-2</v>
      </c>
      <c r="Y113" s="26">
        <v>-0.1781181619256017</v>
      </c>
    </row>
    <row r="114" spans="1:25" x14ac:dyDescent="0.2">
      <c r="A114" t="s">
        <v>439</v>
      </c>
      <c r="B114" t="s">
        <v>440</v>
      </c>
      <c r="C114" t="s">
        <v>105</v>
      </c>
      <c r="D114" t="s">
        <v>106</v>
      </c>
      <c r="E114" t="s">
        <v>360</v>
      </c>
      <c r="F114" t="s">
        <v>467</v>
      </c>
      <c r="G114">
        <v>260</v>
      </c>
      <c r="H114" s="25">
        <v>1.030774013055642</v>
      </c>
      <c r="I114" s="25">
        <v>1.1115946534037924</v>
      </c>
      <c r="J114" s="25">
        <v>8.0820640348150452E-2</v>
      </c>
      <c r="K114" s="26">
        <v>2.2243406418811507E-2</v>
      </c>
      <c r="L114" s="26">
        <v>-9.0472151540853862E-2</v>
      </c>
      <c r="N114" t="s">
        <v>439</v>
      </c>
      <c r="O114" t="s">
        <v>440</v>
      </c>
      <c r="P114" t="s">
        <v>93</v>
      </c>
      <c r="Q114" t="s">
        <v>94</v>
      </c>
      <c r="R114" t="s">
        <v>181</v>
      </c>
      <c r="S114" t="s">
        <v>451</v>
      </c>
      <c r="T114">
        <v>151</v>
      </c>
      <c r="U114" s="25">
        <v>0.80203045685279184</v>
      </c>
      <c r="V114" s="25">
        <v>0.99365482233502533</v>
      </c>
      <c r="W114" s="25">
        <v>0.19162436548223349</v>
      </c>
      <c r="X114" s="26">
        <v>-9.1118800461361005E-2</v>
      </c>
      <c r="Y114" s="26">
        <v>-0.21747765640516381</v>
      </c>
    </row>
    <row r="115" spans="1:25" x14ac:dyDescent="0.2">
      <c r="A115" t="s">
        <v>439</v>
      </c>
      <c r="B115" t="s">
        <v>440</v>
      </c>
      <c r="C115" t="s">
        <v>101</v>
      </c>
      <c r="D115" t="s">
        <v>102</v>
      </c>
      <c r="E115" t="s">
        <v>281</v>
      </c>
      <c r="F115" t="s">
        <v>569</v>
      </c>
      <c r="G115">
        <v>191</v>
      </c>
      <c r="H115" s="25">
        <v>1.0310701956271577</v>
      </c>
      <c r="I115" s="25">
        <v>1.2508630609896432</v>
      </c>
      <c r="J115" s="25">
        <v>0.21979286536248563</v>
      </c>
      <c r="K115" s="26">
        <v>-2.4691358024691357E-2</v>
      </c>
      <c r="L115" s="26">
        <v>-0.14636542239685657</v>
      </c>
      <c r="N115" t="s">
        <v>439</v>
      </c>
      <c r="O115" t="s">
        <v>440</v>
      </c>
      <c r="P115" t="s">
        <v>103</v>
      </c>
      <c r="Q115" t="s">
        <v>104</v>
      </c>
      <c r="R115" t="s">
        <v>330</v>
      </c>
      <c r="S115" t="s">
        <v>27</v>
      </c>
      <c r="T115">
        <v>205</v>
      </c>
      <c r="U115" s="25">
        <v>0.94816211121583416</v>
      </c>
      <c r="V115" s="25">
        <v>1.1413760603204524</v>
      </c>
      <c r="W115" s="25">
        <v>0.19321394910461828</v>
      </c>
      <c r="X115" s="26">
        <v>-3.8949275362318847E-2</v>
      </c>
      <c r="Y115" s="26">
        <v>-0.1619273301737757</v>
      </c>
    </row>
    <row r="116" spans="1:25" x14ac:dyDescent="0.2">
      <c r="A116" t="s">
        <v>439</v>
      </c>
      <c r="B116" t="s">
        <v>440</v>
      </c>
      <c r="C116" t="s">
        <v>103</v>
      </c>
      <c r="D116" t="s">
        <v>104</v>
      </c>
      <c r="E116" t="s">
        <v>348</v>
      </c>
      <c r="F116" t="s">
        <v>24</v>
      </c>
      <c r="G116">
        <v>156</v>
      </c>
      <c r="H116" s="25">
        <v>1.0324909747292419</v>
      </c>
      <c r="I116" s="25">
        <v>1.3140794223826715</v>
      </c>
      <c r="J116" s="25">
        <v>0.28158844765342961</v>
      </c>
      <c r="K116" s="26">
        <v>-8.7149721478079645E-2</v>
      </c>
      <c r="L116" s="26">
        <v>-0.21262346720177372</v>
      </c>
      <c r="N116" t="s">
        <v>439</v>
      </c>
      <c r="O116" t="s">
        <v>440</v>
      </c>
      <c r="P116" t="s">
        <v>93</v>
      </c>
      <c r="Q116" t="s">
        <v>94</v>
      </c>
      <c r="R116" t="s">
        <v>165</v>
      </c>
      <c r="S116" t="s">
        <v>516</v>
      </c>
      <c r="T116">
        <v>157</v>
      </c>
      <c r="U116" s="25">
        <v>0.9190535491905355</v>
      </c>
      <c r="V116" s="25">
        <v>1.1145703611457036</v>
      </c>
      <c r="W116" s="25">
        <v>0.19551681195516812</v>
      </c>
      <c r="X116" s="26">
        <v>7.6407506702412809E-2</v>
      </c>
      <c r="Y116" s="26">
        <v>-0.13001083423618631</v>
      </c>
    </row>
    <row r="117" spans="1:25" x14ac:dyDescent="0.2">
      <c r="A117" t="s">
        <v>439</v>
      </c>
      <c r="B117" t="s">
        <v>440</v>
      </c>
      <c r="C117" t="s">
        <v>91</v>
      </c>
      <c r="D117" t="s">
        <v>92</v>
      </c>
      <c r="E117" t="s">
        <v>119</v>
      </c>
      <c r="F117" t="s">
        <v>542</v>
      </c>
      <c r="G117">
        <v>67</v>
      </c>
      <c r="H117" s="25">
        <v>1.0332640332640333</v>
      </c>
      <c r="I117" s="25">
        <v>1.1725571725571726</v>
      </c>
      <c r="J117" s="25">
        <v>0.1392931392931393</v>
      </c>
      <c r="K117" s="26">
        <v>9.567198177676528E-2</v>
      </c>
      <c r="L117" s="26">
        <v>-0.13644524236983846</v>
      </c>
      <c r="N117" t="s">
        <v>439</v>
      </c>
      <c r="O117" t="s">
        <v>440</v>
      </c>
      <c r="P117" t="s">
        <v>93</v>
      </c>
      <c r="Q117" t="s">
        <v>94</v>
      </c>
      <c r="R117" t="s">
        <v>149</v>
      </c>
      <c r="S117" t="s">
        <v>544</v>
      </c>
      <c r="T117">
        <v>235</v>
      </c>
      <c r="U117" s="25">
        <v>0.97366185216652501</v>
      </c>
      <c r="V117" s="25">
        <v>1.173322005097706</v>
      </c>
      <c r="W117" s="25">
        <v>0.19966015293118097</v>
      </c>
      <c r="X117" s="26">
        <v>-2.5423728813559476E-3</v>
      </c>
      <c r="Y117" s="26">
        <v>-0.11702925731432856</v>
      </c>
    </row>
    <row r="118" spans="1:25" x14ac:dyDescent="0.2">
      <c r="A118" t="s">
        <v>439</v>
      </c>
      <c r="B118" t="s">
        <v>440</v>
      </c>
      <c r="C118" t="s">
        <v>103</v>
      </c>
      <c r="D118" t="s">
        <v>104</v>
      </c>
      <c r="E118" t="s">
        <v>346</v>
      </c>
      <c r="F118" t="s">
        <v>19</v>
      </c>
      <c r="G118">
        <v>143</v>
      </c>
      <c r="H118" s="25">
        <v>1.0350584307178632</v>
      </c>
      <c r="I118" s="25">
        <v>1.154424040066778</v>
      </c>
      <c r="J118" s="25">
        <v>0.11936560934891485</v>
      </c>
      <c r="K118" s="26">
        <v>2.6506093445033407E-2</v>
      </c>
      <c r="L118" s="26">
        <v>-0.15558692833462295</v>
      </c>
      <c r="N118" t="s">
        <v>439</v>
      </c>
      <c r="O118" t="s">
        <v>440</v>
      </c>
      <c r="P118" t="s">
        <v>109</v>
      </c>
      <c r="Q118" t="s">
        <v>110</v>
      </c>
      <c r="R118" t="s">
        <v>388</v>
      </c>
      <c r="S118" t="s">
        <v>499</v>
      </c>
      <c r="T118">
        <v>310</v>
      </c>
      <c r="U118" s="25">
        <v>0.90206185567010311</v>
      </c>
      <c r="V118" s="25">
        <v>1.1018041237113403</v>
      </c>
      <c r="W118" s="25">
        <v>0.19974226804123713</v>
      </c>
      <c r="X118" s="26">
        <v>0.15476190476190466</v>
      </c>
      <c r="Y118" s="26">
        <v>-0.13150531617235595</v>
      </c>
    </row>
    <row r="119" spans="1:25" x14ac:dyDescent="0.2">
      <c r="A119" t="s">
        <v>439</v>
      </c>
      <c r="B119" t="s">
        <v>440</v>
      </c>
      <c r="C119" t="s">
        <v>107</v>
      </c>
      <c r="D119" t="s">
        <v>108</v>
      </c>
      <c r="E119" t="s">
        <v>366</v>
      </c>
      <c r="F119" t="s">
        <v>558</v>
      </c>
      <c r="G119">
        <v>201</v>
      </c>
      <c r="H119" s="25">
        <v>1.0359877488514548</v>
      </c>
      <c r="I119" s="25">
        <v>1.1898928024502298</v>
      </c>
      <c r="J119" s="25">
        <v>0.15390505359877488</v>
      </c>
      <c r="K119" s="26">
        <v>-6.2802618090055939E-2</v>
      </c>
      <c r="L119" s="26">
        <v>-0.18272841051314148</v>
      </c>
      <c r="N119" t="s">
        <v>439</v>
      </c>
      <c r="O119" t="s">
        <v>440</v>
      </c>
      <c r="P119" t="s">
        <v>97</v>
      </c>
      <c r="Q119" t="s">
        <v>98</v>
      </c>
      <c r="R119" t="s">
        <v>219</v>
      </c>
      <c r="S119" t="s">
        <v>479</v>
      </c>
      <c r="T119">
        <v>353</v>
      </c>
      <c r="U119" s="25">
        <v>0.86806771745475775</v>
      </c>
      <c r="V119" s="25">
        <v>1.0741389375364856</v>
      </c>
      <c r="W119" s="25">
        <v>0.20607122008172796</v>
      </c>
      <c r="X119" s="26">
        <v>2.2076372315035897E-2</v>
      </c>
      <c r="Y119" s="26">
        <v>-0.12153846153846148</v>
      </c>
    </row>
    <row r="120" spans="1:25" x14ac:dyDescent="0.2">
      <c r="A120" t="s">
        <v>439</v>
      </c>
      <c r="B120" t="s">
        <v>440</v>
      </c>
      <c r="C120" t="s">
        <v>101</v>
      </c>
      <c r="D120" t="s">
        <v>102</v>
      </c>
      <c r="E120" t="s">
        <v>275</v>
      </c>
      <c r="F120" t="s">
        <v>475</v>
      </c>
      <c r="G120">
        <v>160</v>
      </c>
      <c r="H120" s="25">
        <v>1.0386597938144331</v>
      </c>
      <c r="I120" s="25">
        <v>1.1211340206185567</v>
      </c>
      <c r="J120" s="25">
        <v>8.247422680412371E-2</v>
      </c>
      <c r="K120" s="26">
        <v>5.3775122216186855E-2</v>
      </c>
      <c r="L120" s="26">
        <v>-8.9201877934272256E-2</v>
      </c>
      <c r="N120" t="s">
        <v>439</v>
      </c>
      <c r="O120" t="s">
        <v>440</v>
      </c>
      <c r="P120" t="s">
        <v>91</v>
      </c>
      <c r="Q120" t="s">
        <v>92</v>
      </c>
      <c r="R120" t="s">
        <v>113</v>
      </c>
      <c r="S120" t="s">
        <v>529</v>
      </c>
      <c r="T120">
        <v>60</v>
      </c>
      <c r="U120" s="25">
        <v>0.93127147766323026</v>
      </c>
      <c r="V120" s="25">
        <v>1.1374570446735395</v>
      </c>
      <c r="W120" s="25">
        <v>0.20618556701030927</v>
      </c>
      <c r="X120" s="26">
        <v>1.0416666666666741E-2</v>
      </c>
      <c r="Y120" s="26">
        <v>-0.18715083798882681</v>
      </c>
    </row>
    <row r="121" spans="1:25" x14ac:dyDescent="0.2">
      <c r="A121" t="s">
        <v>439</v>
      </c>
      <c r="B121" t="s">
        <v>440</v>
      </c>
      <c r="C121" t="s">
        <v>95</v>
      </c>
      <c r="D121" t="s">
        <v>96</v>
      </c>
      <c r="E121" t="s">
        <v>187</v>
      </c>
      <c r="F121" t="s">
        <v>559</v>
      </c>
      <c r="G121">
        <v>94</v>
      </c>
      <c r="H121" s="25">
        <v>1.0387323943661972</v>
      </c>
      <c r="I121" s="25">
        <v>1.204225352112676</v>
      </c>
      <c r="J121" s="25">
        <v>0.16549295774647887</v>
      </c>
      <c r="K121" s="26">
        <v>-3.5653650254668934E-2</v>
      </c>
      <c r="L121" s="26">
        <v>-0.202247191011236</v>
      </c>
      <c r="N121" t="s">
        <v>439</v>
      </c>
      <c r="O121" t="s">
        <v>440</v>
      </c>
      <c r="P121" t="s">
        <v>103</v>
      </c>
      <c r="Q121" t="s">
        <v>104</v>
      </c>
      <c r="R121" t="s">
        <v>304</v>
      </c>
      <c r="S121" t="s">
        <v>16</v>
      </c>
      <c r="T121">
        <v>285</v>
      </c>
      <c r="U121" s="25">
        <v>0.96666666666666667</v>
      </c>
      <c r="V121" s="25">
        <v>1.1777777777777778</v>
      </c>
      <c r="W121" s="25">
        <v>0.21111111111111111</v>
      </c>
      <c r="X121" s="26">
        <v>7.398568019093088E-2</v>
      </c>
      <c r="Y121" s="26">
        <v>-0.11359159553512799</v>
      </c>
    </row>
    <row r="122" spans="1:25" x14ac:dyDescent="0.2">
      <c r="A122" t="s">
        <v>439</v>
      </c>
      <c r="B122" t="s">
        <v>440</v>
      </c>
      <c r="C122" t="s">
        <v>103</v>
      </c>
      <c r="D122" t="s">
        <v>104</v>
      </c>
      <c r="E122" t="s">
        <v>296</v>
      </c>
      <c r="F122" t="s">
        <v>17</v>
      </c>
      <c r="G122">
        <v>108</v>
      </c>
      <c r="H122" s="25">
        <v>1.0406032482598608</v>
      </c>
      <c r="I122" s="25">
        <v>1.165893271461717</v>
      </c>
      <c r="J122" s="25">
        <v>0.12529002320185614</v>
      </c>
      <c r="K122" s="26">
        <v>-5.6892778993435478E-2</v>
      </c>
      <c r="L122" s="26">
        <v>-0.19212746016869731</v>
      </c>
      <c r="N122" t="s">
        <v>439</v>
      </c>
      <c r="O122" t="s">
        <v>440</v>
      </c>
      <c r="P122" t="s">
        <v>95</v>
      </c>
      <c r="Q122" t="s">
        <v>96</v>
      </c>
      <c r="R122" t="s">
        <v>197</v>
      </c>
      <c r="S122" t="s">
        <v>561</v>
      </c>
      <c r="T122">
        <v>532</v>
      </c>
      <c r="U122" s="25">
        <v>1.0027966440271674</v>
      </c>
      <c r="V122" s="25">
        <v>1.2153415900918898</v>
      </c>
      <c r="W122" s="25">
        <v>0.21254494606472232</v>
      </c>
      <c r="X122" s="26">
        <v>0.15452029520295207</v>
      </c>
      <c r="Y122" s="26">
        <v>-8.7495442945679902E-2</v>
      </c>
    </row>
    <row r="123" spans="1:25" x14ac:dyDescent="0.2">
      <c r="A123" t="s">
        <v>439</v>
      </c>
      <c r="B123" t="s">
        <v>440</v>
      </c>
      <c r="C123" t="s">
        <v>109</v>
      </c>
      <c r="D123" t="s">
        <v>110</v>
      </c>
      <c r="E123" t="s">
        <v>392</v>
      </c>
      <c r="F123" t="s">
        <v>562</v>
      </c>
      <c r="G123">
        <v>284</v>
      </c>
      <c r="H123" s="25">
        <v>1.0412249705535925</v>
      </c>
      <c r="I123" s="25">
        <v>1.2084805653710247</v>
      </c>
      <c r="J123" s="25">
        <v>0.16725559481743227</v>
      </c>
      <c r="K123" s="26">
        <v>1.4943215780035768E-2</v>
      </c>
      <c r="L123" s="26">
        <v>-0.11099476439790579</v>
      </c>
      <c r="N123" t="s">
        <v>439</v>
      </c>
      <c r="O123" t="s">
        <v>440</v>
      </c>
      <c r="P123" t="s">
        <v>103</v>
      </c>
      <c r="Q123" t="s">
        <v>104</v>
      </c>
      <c r="R123" t="s">
        <v>322</v>
      </c>
      <c r="S123" t="s">
        <v>13</v>
      </c>
      <c r="T123">
        <v>148</v>
      </c>
      <c r="U123" s="25">
        <v>0.77953890489913547</v>
      </c>
      <c r="V123" s="25">
        <v>0.99279538904899134</v>
      </c>
      <c r="W123" s="25">
        <v>0.2132564841498559</v>
      </c>
      <c r="X123" s="26">
        <v>8.5502061362610071E-2</v>
      </c>
      <c r="Y123" s="26">
        <v>-9.8835870494020539E-2</v>
      </c>
    </row>
    <row r="124" spans="1:25" x14ac:dyDescent="0.2">
      <c r="A124" t="s">
        <v>439</v>
      </c>
      <c r="B124" t="s">
        <v>440</v>
      </c>
      <c r="C124" t="s">
        <v>109</v>
      </c>
      <c r="D124" t="s">
        <v>110</v>
      </c>
      <c r="E124" t="s">
        <v>390</v>
      </c>
      <c r="F124" t="s">
        <v>500</v>
      </c>
      <c r="G124">
        <v>133</v>
      </c>
      <c r="H124" s="25">
        <v>1.0466666666666666</v>
      </c>
      <c r="I124" s="25">
        <v>1.1451851851851851</v>
      </c>
      <c r="J124" s="25">
        <v>9.8518518518518519E-2</v>
      </c>
      <c r="K124" s="26">
        <v>0.11847555923777953</v>
      </c>
      <c r="L124" s="26">
        <v>-7.407407407407407E-2</v>
      </c>
      <c r="N124" t="s">
        <v>439</v>
      </c>
      <c r="O124" t="s">
        <v>440</v>
      </c>
      <c r="P124" t="s">
        <v>93</v>
      </c>
      <c r="Q124" t="s">
        <v>94</v>
      </c>
      <c r="R124" t="s">
        <v>161</v>
      </c>
      <c r="S124" t="s">
        <v>528</v>
      </c>
      <c r="T124">
        <v>424</v>
      </c>
      <c r="U124" s="25">
        <v>0.93033821302372544</v>
      </c>
      <c r="V124" s="25">
        <v>1.1443715295305401</v>
      </c>
      <c r="W124" s="25">
        <v>0.21403331650681473</v>
      </c>
      <c r="X124" s="26">
        <v>0.11794582392776531</v>
      </c>
      <c r="Y124" s="26">
        <v>-5.1245210727969392E-2</v>
      </c>
    </row>
    <row r="125" spans="1:25" x14ac:dyDescent="0.2">
      <c r="A125" t="s">
        <v>439</v>
      </c>
      <c r="B125" t="s">
        <v>440</v>
      </c>
      <c r="C125" t="s">
        <v>93</v>
      </c>
      <c r="D125" t="s">
        <v>94</v>
      </c>
      <c r="E125" t="s">
        <v>153</v>
      </c>
      <c r="F125" t="s">
        <v>527</v>
      </c>
      <c r="G125">
        <v>101</v>
      </c>
      <c r="H125" s="25">
        <v>1.0468036529680365</v>
      </c>
      <c r="I125" s="25">
        <v>1.1621004566210045</v>
      </c>
      <c r="J125" s="25">
        <v>0.11529680365296803</v>
      </c>
      <c r="K125" s="26">
        <v>7.6167076167076075E-2</v>
      </c>
      <c r="L125" s="26">
        <v>-9.690721649484535E-2</v>
      </c>
      <c r="N125" t="s">
        <v>439</v>
      </c>
      <c r="O125" t="s">
        <v>440</v>
      </c>
      <c r="P125" t="s">
        <v>103</v>
      </c>
      <c r="Q125" t="s">
        <v>104</v>
      </c>
      <c r="R125" t="s">
        <v>332</v>
      </c>
      <c r="S125" t="s">
        <v>8</v>
      </c>
      <c r="T125">
        <v>325</v>
      </c>
      <c r="U125" s="25">
        <v>0.9159381304640215</v>
      </c>
      <c r="V125" s="25">
        <v>1.1344989912575656</v>
      </c>
      <c r="W125" s="25">
        <v>0.21856086079354406</v>
      </c>
      <c r="X125" s="26">
        <v>7.0554355651547773E-2</v>
      </c>
      <c r="Y125" s="26">
        <v>-9.2185592185592191E-2</v>
      </c>
    </row>
    <row r="126" spans="1:25" x14ac:dyDescent="0.2">
      <c r="A126" t="s">
        <v>439</v>
      </c>
      <c r="B126" t="s">
        <v>440</v>
      </c>
      <c r="C126" t="s">
        <v>97</v>
      </c>
      <c r="D126" t="s">
        <v>98</v>
      </c>
      <c r="E126" t="s">
        <v>227</v>
      </c>
      <c r="F126" t="s">
        <v>477</v>
      </c>
      <c r="G126">
        <v>139</v>
      </c>
      <c r="H126" s="25">
        <v>1.0498516320474778</v>
      </c>
      <c r="I126" s="25">
        <v>1.1323442136498516</v>
      </c>
      <c r="J126" s="25">
        <v>8.2492581602373882E-2</v>
      </c>
      <c r="K126" s="26">
        <v>-1.7772511848340722E-3</v>
      </c>
      <c r="L126" s="26">
        <v>-0.15496489468405217</v>
      </c>
      <c r="N126" t="s">
        <v>439</v>
      </c>
      <c r="O126" t="s">
        <v>440</v>
      </c>
      <c r="P126" t="s">
        <v>101</v>
      </c>
      <c r="Q126" t="s">
        <v>102</v>
      </c>
      <c r="R126" t="s">
        <v>281</v>
      </c>
      <c r="S126" t="s">
        <v>569</v>
      </c>
      <c r="T126">
        <v>191</v>
      </c>
      <c r="U126" s="25">
        <v>1.0310701956271577</v>
      </c>
      <c r="V126" s="25">
        <v>1.2508630609896432</v>
      </c>
      <c r="W126" s="25">
        <v>0.21979286536248563</v>
      </c>
      <c r="X126" s="26">
        <v>-2.4691358024691357E-2</v>
      </c>
      <c r="Y126" s="26">
        <v>-0.14636542239685657</v>
      </c>
    </row>
    <row r="127" spans="1:25" x14ac:dyDescent="0.2">
      <c r="A127" t="s">
        <v>439</v>
      </c>
      <c r="B127" t="s">
        <v>440</v>
      </c>
      <c r="C127" t="s">
        <v>93</v>
      </c>
      <c r="D127" t="s">
        <v>94</v>
      </c>
      <c r="E127" t="s">
        <v>145</v>
      </c>
      <c r="F127" t="s">
        <v>458</v>
      </c>
      <c r="G127">
        <v>73</v>
      </c>
      <c r="H127" s="25">
        <v>1.0537340619307833</v>
      </c>
      <c r="I127" s="25">
        <v>1.1202185792349726</v>
      </c>
      <c r="J127" s="25">
        <v>6.6484517304189431E-2</v>
      </c>
      <c r="K127" s="26">
        <v>-5.831903945111494E-2</v>
      </c>
      <c r="L127" s="26">
        <v>-0.20492396813902969</v>
      </c>
      <c r="N127" t="s">
        <v>439</v>
      </c>
      <c r="O127" t="s">
        <v>440</v>
      </c>
      <c r="P127" t="s">
        <v>95</v>
      </c>
      <c r="Q127" t="s">
        <v>96</v>
      </c>
      <c r="R127" t="s">
        <v>193</v>
      </c>
      <c r="S127" t="s">
        <v>510</v>
      </c>
      <c r="T127">
        <v>215</v>
      </c>
      <c r="U127" s="25">
        <v>0.91562500000000002</v>
      </c>
      <c r="V127" s="25">
        <v>1.1395833333333334</v>
      </c>
      <c r="W127" s="25">
        <v>0.22395833333333334</v>
      </c>
      <c r="X127" s="26">
        <v>0.20150187734668346</v>
      </c>
      <c r="Y127" s="26">
        <v>-4.4776119402985093E-2</v>
      </c>
    </row>
    <row r="128" spans="1:25" x14ac:dyDescent="0.2">
      <c r="A128" t="s">
        <v>439</v>
      </c>
      <c r="B128" t="s">
        <v>440</v>
      </c>
      <c r="C128" t="s">
        <v>107</v>
      </c>
      <c r="D128" t="s">
        <v>108</v>
      </c>
      <c r="E128" t="s">
        <v>374</v>
      </c>
      <c r="F128" t="s">
        <v>491</v>
      </c>
      <c r="G128">
        <v>28</v>
      </c>
      <c r="H128" s="25">
        <v>1.0551948051948052</v>
      </c>
      <c r="I128" s="25">
        <v>1.1461038961038961</v>
      </c>
      <c r="J128" s="25">
        <v>9.0909090909090912E-2</v>
      </c>
      <c r="K128" s="26">
        <v>0.12000000000000011</v>
      </c>
      <c r="L128" s="26">
        <v>-0.11747851002865328</v>
      </c>
      <c r="N128" t="s">
        <v>439</v>
      </c>
      <c r="O128" t="s">
        <v>440</v>
      </c>
      <c r="P128" t="s">
        <v>103</v>
      </c>
      <c r="Q128" t="s">
        <v>104</v>
      </c>
      <c r="R128" t="s">
        <v>318</v>
      </c>
      <c r="S128" t="s">
        <v>21</v>
      </c>
      <c r="T128">
        <v>202</v>
      </c>
      <c r="U128" s="25">
        <v>0.88664421997755327</v>
      </c>
      <c r="V128" s="25">
        <v>1.1133557800224467</v>
      </c>
      <c r="W128" s="25">
        <v>0.22671156004489337</v>
      </c>
      <c r="X128" s="26">
        <v>4.5095828635850488E-3</v>
      </c>
      <c r="Y128" s="26">
        <v>-0.22857142857142854</v>
      </c>
    </row>
    <row r="129" spans="1:25" x14ac:dyDescent="0.2">
      <c r="A129" t="s">
        <v>439</v>
      </c>
      <c r="B129" t="s">
        <v>440</v>
      </c>
      <c r="C129" t="s">
        <v>93</v>
      </c>
      <c r="D129" t="s">
        <v>94</v>
      </c>
      <c r="E129" t="s">
        <v>173</v>
      </c>
      <c r="F129" t="s">
        <v>552</v>
      </c>
      <c r="G129">
        <v>106</v>
      </c>
      <c r="H129" s="25">
        <v>1.0613668061366806</v>
      </c>
      <c r="I129" s="25">
        <v>1.2092050209205021</v>
      </c>
      <c r="J129" s="25">
        <v>0.14783821478382148</v>
      </c>
      <c r="K129" s="26">
        <v>-4.9071618037135334E-2</v>
      </c>
      <c r="L129" s="26">
        <v>-0.22234273318872022</v>
      </c>
      <c r="N129" t="s">
        <v>439</v>
      </c>
      <c r="O129" t="s">
        <v>440</v>
      </c>
      <c r="P129" t="s">
        <v>103</v>
      </c>
      <c r="Q129" t="s">
        <v>104</v>
      </c>
      <c r="R129" t="s">
        <v>306</v>
      </c>
      <c r="S129" t="s">
        <v>14</v>
      </c>
      <c r="T129">
        <v>237</v>
      </c>
      <c r="U129" s="25">
        <v>0.84225900681596888</v>
      </c>
      <c r="V129" s="25">
        <v>1.0730282375851996</v>
      </c>
      <c r="W129" s="25">
        <v>0.23076923076923078</v>
      </c>
      <c r="X129" s="26">
        <v>-8.548530721282277E-2</v>
      </c>
      <c r="Y129" s="26">
        <v>-0.21841704718417043</v>
      </c>
    </row>
    <row r="130" spans="1:25" x14ac:dyDescent="0.2">
      <c r="A130" t="s">
        <v>439</v>
      </c>
      <c r="B130" t="s">
        <v>440</v>
      </c>
      <c r="C130" t="s">
        <v>97</v>
      </c>
      <c r="D130" t="s">
        <v>98</v>
      </c>
      <c r="E130" t="s">
        <v>213</v>
      </c>
      <c r="F130" t="s">
        <v>541</v>
      </c>
      <c r="G130">
        <v>117</v>
      </c>
      <c r="H130" s="25">
        <v>1.0638297872340425</v>
      </c>
      <c r="I130" s="25">
        <v>1.2021276595744681</v>
      </c>
      <c r="J130" s="25">
        <v>0.13829787234042554</v>
      </c>
      <c r="K130" s="26">
        <v>0.12950600801068091</v>
      </c>
      <c r="L130" s="26">
        <v>-0.12603305785123964</v>
      </c>
      <c r="N130" t="s">
        <v>439</v>
      </c>
      <c r="O130" t="s">
        <v>440</v>
      </c>
      <c r="P130" t="s">
        <v>93</v>
      </c>
      <c r="Q130" t="s">
        <v>94</v>
      </c>
      <c r="R130" t="s">
        <v>159</v>
      </c>
      <c r="S130" t="s">
        <v>504</v>
      </c>
      <c r="T130">
        <v>324</v>
      </c>
      <c r="U130" s="25">
        <v>0.90869247626004379</v>
      </c>
      <c r="V130" s="25">
        <v>1.1453615777940103</v>
      </c>
      <c r="W130" s="25">
        <v>0.23666910153396639</v>
      </c>
      <c r="X130" s="26">
        <v>9.0836653386454191E-2</v>
      </c>
      <c r="Y130" s="26">
        <v>-9.2776673293571865E-2</v>
      </c>
    </row>
    <row r="131" spans="1:25" x14ac:dyDescent="0.2">
      <c r="A131" t="s">
        <v>439</v>
      </c>
      <c r="B131" t="s">
        <v>440</v>
      </c>
      <c r="C131" t="s">
        <v>109</v>
      </c>
      <c r="D131" t="s">
        <v>110</v>
      </c>
      <c r="E131" t="s">
        <v>406</v>
      </c>
      <c r="F131" t="s">
        <v>506</v>
      </c>
      <c r="G131">
        <v>78</v>
      </c>
      <c r="H131" s="25">
        <v>1.0667556742323097</v>
      </c>
      <c r="I131" s="25">
        <v>1.170894526034713</v>
      </c>
      <c r="J131" s="25">
        <v>0.1041388518024032</v>
      </c>
      <c r="K131" s="26">
        <v>0.15168961201501863</v>
      </c>
      <c r="L131" s="26">
        <v>-9.6501809408926387E-2</v>
      </c>
      <c r="N131" t="s">
        <v>439</v>
      </c>
      <c r="O131" t="s">
        <v>440</v>
      </c>
      <c r="P131" t="s">
        <v>101</v>
      </c>
      <c r="Q131" t="s">
        <v>102</v>
      </c>
      <c r="R131" t="s">
        <v>283</v>
      </c>
      <c r="S131" t="s">
        <v>461</v>
      </c>
      <c r="T131">
        <v>302</v>
      </c>
      <c r="U131" s="25">
        <v>0.83117932148626816</v>
      </c>
      <c r="V131" s="25">
        <v>1.0751211631663975</v>
      </c>
      <c r="W131" s="25">
        <v>0.24394184168012925</v>
      </c>
      <c r="X131" s="26">
        <v>-2.3659305993690816E-2</v>
      </c>
      <c r="Y131" s="26">
        <v>-0.14087439278278968</v>
      </c>
    </row>
    <row r="132" spans="1:25" x14ac:dyDescent="0.2">
      <c r="A132" t="s">
        <v>439</v>
      </c>
      <c r="B132" t="s">
        <v>440</v>
      </c>
      <c r="C132" t="s">
        <v>91</v>
      </c>
      <c r="D132" t="s">
        <v>92</v>
      </c>
      <c r="E132" t="s">
        <v>111</v>
      </c>
      <c r="F132" t="s">
        <v>545</v>
      </c>
      <c r="G132">
        <v>175</v>
      </c>
      <c r="H132" s="25">
        <v>1.068438003220612</v>
      </c>
      <c r="I132" s="25">
        <v>1.2093397745571659</v>
      </c>
      <c r="J132" s="25">
        <v>0.14090177133655393</v>
      </c>
      <c r="K132" s="26">
        <v>-7.9872204472843933E-3</v>
      </c>
      <c r="L132" s="26">
        <v>-0.17529880478087645</v>
      </c>
      <c r="N132" t="s">
        <v>439</v>
      </c>
      <c r="O132" t="s">
        <v>440</v>
      </c>
      <c r="P132" t="s">
        <v>103</v>
      </c>
      <c r="Q132" t="s">
        <v>104</v>
      </c>
      <c r="R132" t="s">
        <v>293</v>
      </c>
      <c r="S132" t="s">
        <v>484</v>
      </c>
      <c r="T132">
        <v>171</v>
      </c>
      <c r="U132" s="25">
        <v>0.87752161383285299</v>
      </c>
      <c r="V132" s="25">
        <v>1.1239193083573487</v>
      </c>
      <c r="W132" s="25">
        <v>0.24639769452449567</v>
      </c>
      <c r="X132" s="26">
        <v>1.6105417276720324E-2</v>
      </c>
      <c r="Y132" s="26">
        <v>-0.17084826762246119</v>
      </c>
    </row>
    <row r="133" spans="1:25" x14ac:dyDescent="0.2">
      <c r="A133" t="s">
        <v>439</v>
      </c>
      <c r="B133" t="s">
        <v>440</v>
      </c>
      <c r="C133" t="s">
        <v>105</v>
      </c>
      <c r="D133" t="s">
        <v>106</v>
      </c>
      <c r="E133" t="s">
        <v>350</v>
      </c>
      <c r="F133" t="s">
        <v>568</v>
      </c>
      <c r="G133">
        <v>128</v>
      </c>
      <c r="H133" s="25">
        <v>1.0753911806543386</v>
      </c>
      <c r="I133" s="25">
        <v>1.2574679943100995</v>
      </c>
      <c r="J133" s="25">
        <v>0.18207681365576103</v>
      </c>
      <c r="K133" s="26">
        <v>-7.2559366754617383E-2</v>
      </c>
      <c r="L133" s="26">
        <v>-0.1806526806526807</v>
      </c>
      <c r="N133" t="s">
        <v>439</v>
      </c>
      <c r="O133" t="s">
        <v>440</v>
      </c>
      <c r="P133" t="s">
        <v>101</v>
      </c>
      <c r="Q133" t="s">
        <v>102</v>
      </c>
      <c r="R133" t="s">
        <v>271</v>
      </c>
      <c r="S133" t="s">
        <v>565</v>
      </c>
      <c r="T133">
        <v>198</v>
      </c>
      <c r="U133" s="25">
        <v>1.0075187969924813</v>
      </c>
      <c r="V133" s="25">
        <v>1.255639097744361</v>
      </c>
      <c r="W133" s="25">
        <v>0.24812030075187969</v>
      </c>
      <c r="X133" s="26">
        <v>1.1406844106463865E-2</v>
      </c>
      <c r="Y133" s="26">
        <v>-0.16352201257861632</v>
      </c>
    </row>
    <row r="134" spans="1:25" x14ac:dyDescent="0.2">
      <c r="A134" t="s">
        <v>439</v>
      </c>
      <c r="B134" t="s">
        <v>440</v>
      </c>
      <c r="C134" t="s">
        <v>109</v>
      </c>
      <c r="D134" t="s">
        <v>110</v>
      </c>
      <c r="E134" t="s">
        <v>394</v>
      </c>
      <c r="F134" t="s">
        <v>538</v>
      </c>
      <c r="G134">
        <v>106</v>
      </c>
      <c r="H134" s="25">
        <v>1.0766423357664234</v>
      </c>
      <c r="I134" s="25">
        <v>1.2055961070559611</v>
      </c>
      <c r="J134" s="25">
        <v>0.12895377128953772</v>
      </c>
      <c r="K134" s="26">
        <v>-9.6385542168674343E-3</v>
      </c>
      <c r="L134" s="26">
        <v>-0.18533201189296333</v>
      </c>
      <c r="N134" t="s">
        <v>439</v>
      </c>
      <c r="O134" t="s">
        <v>440</v>
      </c>
      <c r="P134" t="s">
        <v>103</v>
      </c>
      <c r="Q134" t="s">
        <v>104</v>
      </c>
      <c r="R134" t="s">
        <v>291</v>
      </c>
      <c r="S134" t="s">
        <v>15</v>
      </c>
      <c r="T134">
        <v>293</v>
      </c>
      <c r="U134" s="25">
        <v>0.88671209540034068</v>
      </c>
      <c r="V134" s="25">
        <v>1.1362862010221466</v>
      </c>
      <c r="W134" s="25">
        <v>0.24957410562180579</v>
      </c>
      <c r="X134" s="26">
        <v>2.8345070126710503E-2</v>
      </c>
      <c r="Y134" s="26">
        <v>-0.15838503199359355</v>
      </c>
    </row>
    <row r="135" spans="1:25" x14ac:dyDescent="0.2">
      <c r="A135" t="s">
        <v>439</v>
      </c>
      <c r="B135" t="s">
        <v>440</v>
      </c>
      <c r="C135" t="s">
        <v>97</v>
      </c>
      <c r="D135" t="s">
        <v>98</v>
      </c>
      <c r="E135" t="s">
        <v>211</v>
      </c>
      <c r="F135" t="s">
        <v>498</v>
      </c>
      <c r="G135">
        <v>27</v>
      </c>
      <c r="H135" s="25">
        <v>1.0777385159010602</v>
      </c>
      <c r="I135" s="25">
        <v>1.1731448763250882</v>
      </c>
      <c r="J135" s="25">
        <v>9.5406360424028266E-2</v>
      </c>
      <c r="K135" s="26">
        <v>6.7924528301886777E-2</v>
      </c>
      <c r="L135" s="26">
        <v>-0.20728291316526615</v>
      </c>
      <c r="N135" t="s">
        <v>439</v>
      </c>
      <c r="O135" t="s">
        <v>440</v>
      </c>
      <c r="P135" t="s">
        <v>93</v>
      </c>
      <c r="Q135" t="s">
        <v>94</v>
      </c>
      <c r="R135" t="s">
        <v>167</v>
      </c>
      <c r="S135" t="s">
        <v>466</v>
      </c>
      <c r="T135">
        <v>217</v>
      </c>
      <c r="U135" s="25">
        <v>0.84722222222222221</v>
      </c>
      <c r="V135" s="25">
        <v>1.0983796296296295</v>
      </c>
      <c r="W135" s="25">
        <v>0.25115740740740738</v>
      </c>
      <c r="X135" s="26">
        <v>0.19172413793103438</v>
      </c>
      <c r="Y135" s="26">
        <v>-9.8121085594989554E-2</v>
      </c>
    </row>
    <row r="136" spans="1:25" x14ac:dyDescent="0.2">
      <c r="A136" t="s">
        <v>439</v>
      </c>
      <c r="B136" t="s">
        <v>440</v>
      </c>
      <c r="C136" t="s">
        <v>93</v>
      </c>
      <c r="D136" t="s">
        <v>94</v>
      </c>
      <c r="E136" t="s">
        <v>171</v>
      </c>
      <c r="F136" t="s">
        <v>522</v>
      </c>
      <c r="G136">
        <v>88</v>
      </c>
      <c r="H136" s="25">
        <v>1.0829081632653061</v>
      </c>
      <c r="I136" s="25">
        <v>1.1951530612244898</v>
      </c>
      <c r="J136" s="25">
        <v>0.11224489795918367</v>
      </c>
      <c r="K136" s="26">
        <v>1.6861219195849486E-2</v>
      </c>
      <c r="L136" s="26">
        <v>-0.14503816793893132</v>
      </c>
      <c r="N136" t="s">
        <v>439</v>
      </c>
      <c r="O136" t="s">
        <v>440</v>
      </c>
      <c r="P136" t="s">
        <v>97</v>
      </c>
      <c r="Q136" t="s">
        <v>98</v>
      </c>
      <c r="R136" t="s">
        <v>217</v>
      </c>
      <c r="S136" t="s">
        <v>457</v>
      </c>
      <c r="T136">
        <v>305</v>
      </c>
      <c r="U136" s="25">
        <v>0.82279534109816976</v>
      </c>
      <c r="V136" s="25">
        <v>1.0765391014975041</v>
      </c>
      <c r="W136" s="25">
        <v>0.25374376039933444</v>
      </c>
      <c r="X136" s="26">
        <v>1.4345991561181437E-2</v>
      </c>
      <c r="Y136" s="26">
        <v>-0.1558988764044944</v>
      </c>
    </row>
    <row r="137" spans="1:25" x14ac:dyDescent="0.2">
      <c r="A137" t="s">
        <v>439</v>
      </c>
      <c r="B137" t="s">
        <v>440</v>
      </c>
      <c r="C137" t="s">
        <v>109</v>
      </c>
      <c r="D137" t="s">
        <v>110</v>
      </c>
      <c r="E137" t="s">
        <v>408</v>
      </c>
      <c r="F137" t="s">
        <v>557</v>
      </c>
      <c r="G137">
        <v>51</v>
      </c>
      <c r="H137" s="25">
        <v>1.086053412462908</v>
      </c>
      <c r="I137" s="25">
        <v>1.2373887240356083</v>
      </c>
      <c r="J137" s="25">
        <v>0.1513353115727003</v>
      </c>
      <c r="K137" s="26">
        <v>0.13087248322147649</v>
      </c>
      <c r="L137" s="26">
        <v>-0.16584158415841588</v>
      </c>
      <c r="N137" t="s">
        <v>439</v>
      </c>
      <c r="O137" t="s">
        <v>440</v>
      </c>
      <c r="P137" t="s">
        <v>103</v>
      </c>
      <c r="Q137" t="s">
        <v>104</v>
      </c>
      <c r="R137" t="s">
        <v>302</v>
      </c>
      <c r="S137" t="s">
        <v>12</v>
      </c>
      <c r="T137">
        <v>317</v>
      </c>
      <c r="U137" s="25">
        <v>0.9751203852327448</v>
      </c>
      <c r="V137" s="25">
        <v>1.2295345104333868</v>
      </c>
      <c r="W137" s="25">
        <v>0.25441412520064205</v>
      </c>
      <c r="X137" s="26">
        <v>3.833333333333333E-2</v>
      </c>
      <c r="Y137" s="26">
        <v>-0.15238095238095239</v>
      </c>
    </row>
    <row r="138" spans="1:25" x14ac:dyDescent="0.2">
      <c r="A138" t="s">
        <v>439</v>
      </c>
      <c r="B138" t="s">
        <v>440</v>
      </c>
      <c r="C138" t="s">
        <v>95</v>
      </c>
      <c r="D138" t="s">
        <v>96</v>
      </c>
      <c r="E138" t="s">
        <v>195</v>
      </c>
      <c r="F138" t="s">
        <v>540</v>
      </c>
      <c r="G138">
        <v>170</v>
      </c>
      <c r="H138" s="25">
        <v>1.0922213311948676</v>
      </c>
      <c r="I138" s="25">
        <v>1.2285485164394547</v>
      </c>
      <c r="J138" s="25">
        <v>0.13632718524458701</v>
      </c>
      <c r="K138" s="26">
        <v>-2.501954652071936E-2</v>
      </c>
      <c r="L138" s="26">
        <v>-0.18709256844850064</v>
      </c>
      <c r="N138" t="s">
        <v>439</v>
      </c>
      <c r="O138" t="s">
        <v>440</v>
      </c>
      <c r="P138" t="s">
        <v>103</v>
      </c>
      <c r="Q138" t="s">
        <v>104</v>
      </c>
      <c r="R138" t="s">
        <v>298</v>
      </c>
      <c r="S138" t="s">
        <v>22</v>
      </c>
      <c r="T138">
        <v>154</v>
      </c>
      <c r="U138" s="25">
        <v>0.996661101836394</v>
      </c>
      <c r="V138" s="25">
        <v>1.2537562604340569</v>
      </c>
      <c r="W138" s="25">
        <v>0.2570951585976628</v>
      </c>
      <c r="X138" s="26">
        <v>-7.5422463136348039E-2</v>
      </c>
      <c r="Y138" s="26">
        <v>-0.20730575310214194</v>
      </c>
    </row>
    <row r="139" spans="1:25" x14ac:dyDescent="0.2">
      <c r="A139" t="s">
        <v>439</v>
      </c>
      <c r="B139" t="s">
        <v>440</v>
      </c>
      <c r="C139" t="s">
        <v>95</v>
      </c>
      <c r="D139" t="s">
        <v>96</v>
      </c>
      <c r="E139" t="s">
        <v>183</v>
      </c>
      <c r="F139" t="s">
        <v>502</v>
      </c>
      <c r="G139">
        <v>71</v>
      </c>
      <c r="H139" s="25">
        <v>1.0959666203059806</v>
      </c>
      <c r="I139" s="25">
        <v>1.1947148817802504</v>
      </c>
      <c r="J139" s="25">
        <v>9.8748261474269822E-2</v>
      </c>
      <c r="K139" s="26">
        <v>0.14308426073131963</v>
      </c>
      <c r="L139" s="26">
        <v>-9.2171717171717127E-2</v>
      </c>
      <c r="N139" t="s">
        <v>439</v>
      </c>
      <c r="O139" t="s">
        <v>440</v>
      </c>
      <c r="P139" t="s">
        <v>103</v>
      </c>
      <c r="Q139" t="s">
        <v>104</v>
      </c>
      <c r="R139" t="s">
        <v>320</v>
      </c>
      <c r="S139" t="s">
        <v>11</v>
      </c>
      <c r="T139">
        <v>288</v>
      </c>
      <c r="U139" s="25">
        <v>0.88818755635707847</v>
      </c>
      <c r="V139" s="25">
        <v>1.1478809738503155</v>
      </c>
      <c r="W139" s="25">
        <v>0.25969341749323716</v>
      </c>
      <c r="X139" s="26">
        <v>0.14803312629399579</v>
      </c>
      <c r="Y139" s="26">
        <v>-5.9372349448685302E-2</v>
      </c>
    </row>
    <row r="140" spans="1:25" x14ac:dyDescent="0.2">
      <c r="A140" t="s">
        <v>439</v>
      </c>
      <c r="B140" t="s">
        <v>440</v>
      </c>
      <c r="C140" t="s">
        <v>99</v>
      </c>
      <c r="D140" t="s">
        <v>100</v>
      </c>
      <c r="E140" t="s">
        <v>239</v>
      </c>
      <c r="F140" t="s">
        <v>454</v>
      </c>
      <c r="G140">
        <v>28</v>
      </c>
      <c r="H140" s="25">
        <v>1.0971922246220303</v>
      </c>
      <c r="I140" s="25">
        <v>1.1576673866090712</v>
      </c>
      <c r="J140" s="25">
        <v>6.0475161987041039E-2</v>
      </c>
      <c r="K140" s="26">
        <v>-2.1551724137931494E-3</v>
      </c>
      <c r="L140" s="26">
        <v>-0.19478260869565223</v>
      </c>
      <c r="N140" t="s">
        <v>439</v>
      </c>
      <c r="O140" t="s">
        <v>440</v>
      </c>
      <c r="P140" t="s">
        <v>103</v>
      </c>
      <c r="Q140" t="s">
        <v>104</v>
      </c>
      <c r="R140" t="s">
        <v>338</v>
      </c>
      <c r="S140" t="s">
        <v>26</v>
      </c>
      <c r="T140">
        <v>278</v>
      </c>
      <c r="U140" s="25">
        <v>0.901685393258427</v>
      </c>
      <c r="V140" s="25">
        <v>1.1619850187265917</v>
      </c>
      <c r="W140" s="25">
        <v>0.26029962546816482</v>
      </c>
      <c r="X140" s="26">
        <v>-7.2111207645525588E-2</v>
      </c>
      <c r="Y140" s="26">
        <v>-0.19759579263711491</v>
      </c>
    </row>
    <row r="141" spans="1:25" x14ac:dyDescent="0.2">
      <c r="A141" t="s">
        <v>439</v>
      </c>
      <c r="B141" t="s">
        <v>440</v>
      </c>
      <c r="C141" t="s">
        <v>99</v>
      </c>
      <c r="D141" t="s">
        <v>100</v>
      </c>
      <c r="E141" t="s">
        <v>243</v>
      </c>
      <c r="F141" t="s">
        <v>480</v>
      </c>
      <c r="G141">
        <v>52</v>
      </c>
      <c r="H141" s="25">
        <v>1.1012861736334405</v>
      </c>
      <c r="I141" s="25">
        <v>1.184887459807074</v>
      </c>
      <c r="J141" s="25">
        <v>8.3601286173633438E-2</v>
      </c>
      <c r="K141" s="26">
        <v>-7.3025335320417328E-2</v>
      </c>
      <c r="L141" s="26">
        <v>-0.18798955613577029</v>
      </c>
      <c r="N141" t="s">
        <v>439</v>
      </c>
      <c r="O141" t="s">
        <v>440</v>
      </c>
      <c r="P141" t="s">
        <v>103</v>
      </c>
      <c r="Q141" t="s">
        <v>104</v>
      </c>
      <c r="R141" t="s">
        <v>328</v>
      </c>
      <c r="S141" t="s">
        <v>18</v>
      </c>
      <c r="T141">
        <v>303</v>
      </c>
      <c r="U141" s="25">
        <v>0.94320137693631667</v>
      </c>
      <c r="V141" s="25">
        <v>1.2039586919104992</v>
      </c>
      <c r="W141" s="25">
        <v>0.26075731497418242</v>
      </c>
      <c r="X141" s="26">
        <v>4.0286481647269445E-2</v>
      </c>
      <c r="Y141" s="26">
        <v>-7.9968329374505154E-2</v>
      </c>
    </row>
    <row r="142" spans="1:25" x14ac:dyDescent="0.2">
      <c r="A142" t="s">
        <v>439</v>
      </c>
      <c r="B142" t="s">
        <v>440</v>
      </c>
      <c r="C142" t="s">
        <v>103</v>
      </c>
      <c r="D142" t="s">
        <v>104</v>
      </c>
      <c r="E142" t="s">
        <v>334</v>
      </c>
      <c r="F142" t="s">
        <v>23</v>
      </c>
      <c r="G142">
        <v>302</v>
      </c>
      <c r="H142" s="25">
        <v>1.1654601861427094</v>
      </c>
      <c r="I142" s="25">
        <v>1.4777662874870734</v>
      </c>
      <c r="J142" s="25">
        <v>0.31230610134436404</v>
      </c>
      <c r="K142" s="26">
        <v>1.4690451206715638E-2</v>
      </c>
      <c r="L142" s="26">
        <v>-0.20867430441898527</v>
      </c>
      <c r="N142" t="s">
        <v>439</v>
      </c>
      <c r="O142" t="s">
        <v>440</v>
      </c>
      <c r="P142" t="s">
        <v>107</v>
      </c>
      <c r="Q142" t="s">
        <v>108</v>
      </c>
      <c r="R142" t="s">
        <v>382</v>
      </c>
      <c r="S142" t="s">
        <v>492</v>
      </c>
      <c r="T142">
        <v>210</v>
      </c>
      <c r="U142" s="25">
        <v>0.88735919899874849</v>
      </c>
      <c r="V142" s="25">
        <v>1.1501877346683353</v>
      </c>
      <c r="W142" s="25">
        <v>0.26282853566958697</v>
      </c>
      <c r="X142" s="26">
        <v>0.17155425219941356</v>
      </c>
      <c r="Y142" s="26">
        <v>-0.13807982740021574</v>
      </c>
    </row>
    <row r="143" spans="1:25" x14ac:dyDescent="0.2">
      <c r="A143" t="s">
        <v>439</v>
      </c>
      <c r="B143" t="s">
        <v>440</v>
      </c>
      <c r="C143" t="s">
        <v>95</v>
      </c>
      <c r="D143" t="s">
        <v>96</v>
      </c>
      <c r="E143" t="s">
        <v>209</v>
      </c>
      <c r="F143" t="s">
        <v>478</v>
      </c>
      <c r="G143">
        <v>80</v>
      </c>
      <c r="H143" s="25">
        <v>1.1670146137787056</v>
      </c>
      <c r="I143" s="25">
        <v>1.2505219206680585</v>
      </c>
      <c r="J143" s="25">
        <v>8.3507306889352817E-2</v>
      </c>
      <c r="K143" s="26">
        <v>3.6796536796536827E-2</v>
      </c>
      <c r="L143" s="26">
        <v>-0.11296296296296293</v>
      </c>
      <c r="N143" t="s">
        <v>439</v>
      </c>
      <c r="O143" t="s">
        <v>440</v>
      </c>
      <c r="P143" t="s">
        <v>103</v>
      </c>
      <c r="Q143" t="s">
        <v>104</v>
      </c>
      <c r="R143" t="s">
        <v>312</v>
      </c>
      <c r="S143" t="s">
        <v>441</v>
      </c>
      <c r="T143">
        <v>235</v>
      </c>
      <c r="U143" s="25">
        <v>0.73684210526315785</v>
      </c>
      <c r="V143" s="25">
        <v>1</v>
      </c>
      <c r="W143" s="25">
        <v>0.26315789473684209</v>
      </c>
      <c r="X143" s="26">
        <v>-9.878096941028891E-2</v>
      </c>
      <c r="Y143" s="26">
        <v>-0.19084097791138843</v>
      </c>
    </row>
    <row r="144" spans="1:25" x14ac:dyDescent="0.2">
      <c r="A144" t="s">
        <v>439</v>
      </c>
      <c r="B144" t="s">
        <v>440</v>
      </c>
      <c r="C144" t="s">
        <v>101</v>
      </c>
      <c r="D144" t="s">
        <v>102</v>
      </c>
      <c r="E144" t="s">
        <v>285</v>
      </c>
      <c r="F144" t="s">
        <v>444</v>
      </c>
      <c r="G144">
        <v>42</v>
      </c>
      <c r="H144" s="25">
        <v>1.1862940785096474</v>
      </c>
      <c r="I144" s="25">
        <v>1.2142381902860946</v>
      </c>
      <c r="J144" s="25">
        <v>2.7944111776447105E-2</v>
      </c>
      <c r="K144" s="26">
        <v>-4.3044868693231653E-3</v>
      </c>
      <c r="L144" s="26">
        <v>-0.13089510441715779</v>
      </c>
      <c r="N144" t="s">
        <v>439</v>
      </c>
      <c r="O144" t="s">
        <v>440</v>
      </c>
      <c r="P144" t="s">
        <v>103</v>
      </c>
      <c r="Q144" t="s">
        <v>104</v>
      </c>
      <c r="R144" t="s">
        <v>308</v>
      </c>
      <c r="S144" t="s">
        <v>501</v>
      </c>
      <c r="T144">
        <v>269</v>
      </c>
      <c r="U144" s="25">
        <v>0.90221774193548387</v>
      </c>
      <c r="V144" s="25">
        <v>1.1733870967741935</v>
      </c>
      <c r="W144" s="25">
        <v>0.27116935483870969</v>
      </c>
      <c r="X144" s="26">
        <v>-3.0303030303030276E-2</v>
      </c>
      <c r="Y144" s="26">
        <v>-0.15430520034100592</v>
      </c>
    </row>
    <row r="145" spans="1:25" x14ac:dyDescent="0.2">
      <c r="A145" t="s">
        <v>439</v>
      </c>
      <c r="B145" t="s">
        <v>440</v>
      </c>
      <c r="C145" t="s">
        <v>101</v>
      </c>
      <c r="D145" t="s">
        <v>102</v>
      </c>
      <c r="E145" t="s">
        <v>277</v>
      </c>
      <c r="F145" t="s">
        <v>448</v>
      </c>
      <c r="G145">
        <v>40</v>
      </c>
      <c r="H145" s="25">
        <v>1.2052505966587113</v>
      </c>
      <c r="I145" s="25">
        <v>1.2529832935560858</v>
      </c>
      <c r="J145" s="25">
        <v>4.77326968973747E-2</v>
      </c>
      <c r="K145" s="26">
        <v>0.13243243243243241</v>
      </c>
      <c r="L145" s="26">
        <v>-0.13160621761658031</v>
      </c>
      <c r="N145" t="s">
        <v>439</v>
      </c>
      <c r="O145" t="s">
        <v>440</v>
      </c>
      <c r="P145" t="s">
        <v>103</v>
      </c>
      <c r="Q145" t="s">
        <v>104</v>
      </c>
      <c r="R145" t="s">
        <v>314</v>
      </c>
      <c r="S145" t="s">
        <v>20</v>
      </c>
      <c r="T145">
        <v>216</v>
      </c>
      <c r="U145" s="25">
        <v>0.89856957087126132</v>
      </c>
      <c r="V145" s="25">
        <v>1.1794538361508453</v>
      </c>
      <c r="W145" s="25">
        <v>0.28088426527958388</v>
      </c>
      <c r="X145" s="26">
        <v>5.7771664374140386E-2</v>
      </c>
      <c r="Y145" s="26">
        <v>-0.15494505494505495</v>
      </c>
    </row>
    <row r="146" spans="1:25" x14ac:dyDescent="0.2">
      <c r="A146" t="s">
        <v>439</v>
      </c>
      <c r="B146" t="s">
        <v>440</v>
      </c>
      <c r="C146" t="s">
        <v>93</v>
      </c>
      <c r="D146" t="s">
        <v>94</v>
      </c>
      <c r="E146" t="s">
        <v>139</v>
      </c>
      <c r="F146" t="s">
        <v>452</v>
      </c>
      <c r="G146">
        <v>23</v>
      </c>
      <c r="H146" s="25">
        <v>1.2146464646464648</v>
      </c>
      <c r="I146" s="25">
        <v>1.2727272727272727</v>
      </c>
      <c r="J146" s="25">
        <v>5.808080808080808E-2</v>
      </c>
      <c r="K146" s="26">
        <v>4.2105263157894646E-2</v>
      </c>
      <c r="L146" s="26">
        <v>-0.16981132075471694</v>
      </c>
      <c r="N146" t="s">
        <v>439</v>
      </c>
      <c r="O146" t="s">
        <v>440</v>
      </c>
      <c r="P146" t="s">
        <v>103</v>
      </c>
      <c r="Q146" t="s">
        <v>104</v>
      </c>
      <c r="R146" t="s">
        <v>348</v>
      </c>
      <c r="S146" t="s">
        <v>24</v>
      </c>
      <c r="T146">
        <v>156</v>
      </c>
      <c r="U146" s="25">
        <v>1.0324909747292419</v>
      </c>
      <c r="V146" s="25">
        <v>1.3140794223826715</v>
      </c>
      <c r="W146" s="25">
        <v>0.28158844765342961</v>
      </c>
      <c r="X146" s="26">
        <v>-8.7149721478079645E-2</v>
      </c>
      <c r="Y146" s="26">
        <v>-0.21262346720177372</v>
      </c>
    </row>
    <row r="147" spans="1:25" x14ac:dyDescent="0.2">
      <c r="A147" t="s">
        <v>439</v>
      </c>
      <c r="B147" t="s">
        <v>440</v>
      </c>
      <c r="C147" t="s">
        <v>101</v>
      </c>
      <c r="D147" t="s">
        <v>102</v>
      </c>
      <c r="E147" t="s">
        <v>267</v>
      </c>
      <c r="F147" t="s">
        <v>465</v>
      </c>
      <c r="G147">
        <v>44</v>
      </c>
      <c r="H147" s="25">
        <v>1.2198581560283688</v>
      </c>
      <c r="I147" s="25">
        <v>1.2978723404255319</v>
      </c>
      <c r="J147" s="25">
        <v>7.8014184397163122E-2</v>
      </c>
      <c r="K147" s="26">
        <v>9.7276264591439787E-2</v>
      </c>
      <c r="L147" s="26">
        <v>-0.10759493670886078</v>
      </c>
      <c r="N147" t="s">
        <v>439</v>
      </c>
      <c r="O147" t="s">
        <v>440</v>
      </c>
      <c r="P147" t="s">
        <v>103</v>
      </c>
      <c r="Q147" t="s">
        <v>104</v>
      </c>
      <c r="R147" t="s">
        <v>294</v>
      </c>
      <c r="S147" t="s">
        <v>509</v>
      </c>
      <c r="T147">
        <v>349</v>
      </c>
      <c r="U147" s="25">
        <v>0.91169255928045789</v>
      </c>
      <c r="V147" s="25">
        <v>1.197056418642682</v>
      </c>
      <c r="W147" s="25">
        <v>0.28536385936222403</v>
      </c>
      <c r="X147" s="26">
        <v>8.6145648312611067E-2</v>
      </c>
      <c r="Y147" s="26">
        <v>-0.13015647226173543</v>
      </c>
    </row>
    <row r="148" spans="1:25" x14ac:dyDescent="0.2">
      <c r="A148" t="s">
        <v>439</v>
      </c>
      <c r="B148" t="s">
        <v>440</v>
      </c>
      <c r="C148" t="s">
        <v>103</v>
      </c>
      <c r="D148" t="s">
        <v>104</v>
      </c>
      <c r="E148" t="s">
        <v>342</v>
      </c>
      <c r="F148" t="s">
        <v>25</v>
      </c>
      <c r="G148">
        <v>133</v>
      </c>
      <c r="H148" s="25">
        <v>1.281516587677725</v>
      </c>
      <c r="I148" s="25">
        <v>1.4075829383886256</v>
      </c>
      <c r="J148" s="25">
        <v>0.12606635071090047</v>
      </c>
      <c r="K148" s="26">
        <v>7.9140465081750877E-2</v>
      </c>
      <c r="L148" s="26">
        <v>-0.10072636990236572</v>
      </c>
      <c r="N148" t="s">
        <v>439</v>
      </c>
      <c r="O148" t="s">
        <v>440</v>
      </c>
      <c r="P148" t="s">
        <v>103</v>
      </c>
      <c r="Q148" t="s">
        <v>104</v>
      </c>
      <c r="R148" t="s">
        <v>289</v>
      </c>
      <c r="S148" t="s">
        <v>556</v>
      </c>
      <c r="T148">
        <v>216</v>
      </c>
      <c r="U148" s="25">
        <v>0.98482758620689659</v>
      </c>
      <c r="V148" s="25">
        <v>1.2827586206896551</v>
      </c>
      <c r="W148" s="25">
        <v>0.29793103448275859</v>
      </c>
      <c r="X148" s="26">
        <v>-7.7608142493638677E-2</v>
      </c>
      <c r="Y148" s="26">
        <v>-0.24714434060228452</v>
      </c>
    </row>
    <row r="149" spans="1:25" x14ac:dyDescent="0.2">
      <c r="A149" t="s">
        <v>439</v>
      </c>
      <c r="B149" t="s">
        <v>440</v>
      </c>
      <c r="C149" t="s">
        <v>109</v>
      </c>
      <c r="D149" t="s">
        <v>110</v>
      </c>
      <c r="E149" t="s">
        <v>398</v>
      </c>
      <c r="F149" t="s">
        <v>564</v>
      </c>
      <c r="G149">
        <v>90</v>
      </c>
      <c r="H149" s="25">
        <v>1.3056603773584905</v>
      </c>
      <c r="I149" s="25">
        <v>1.4754716981132074</v>
      </c>
      <c r="J149" s="25">
        <v>0.16981132075471697</v>
      </c>
      <c r="K149" s="26">
        <v>7.6045627376426506E-3</v>
      </c>
      <c r="L149" s="26">
        <v>-0.16139240506329111</v>
      </c>
      <c r="N149" t="s">
        <v>439</v>
      </c>
      <c r="O149" t="s">
        <v>440</v>
      </c>
      <c r="P149" t="s">
        <v>103</v>
      </c>
      <c r="Q149" t="s">
        <v>104</v>
      </c>
      <c r="R149" t="s">
        <v>344</v>
      </c>
      <c r="S149" t="s">
        <v>9</v>
      </c>
      <c r="T149">
        <v>317</v>
      </c>
      <c r="U149" s="25">
        <v>0.9745042492917847</v>
      </c>
      <c r="V149" s="25">
        <v>1.2738432483474977</v>
      </c>
      <c r="W149" s="25">
        <v>0.29933899905571293</v>
      </c>
      <c r="X149" s="26">
        <v>-1.1204481792717047E-2</v>
      </c>
      <c r="Y149" s="26">
        <v>-0.16679779701022812</v>
      </c>
    </row>
    <row r="150" spans="1:25" x14ac:dyDescent="0.2">
      <c r="A150" t="s">
        <v>439</v>
      </c>
      <c r="B150" t="s">
        <v>440</v>
      </c>
      <c r="C150" t="s">
        <v>97</v>
      </c>
      <c r="D150" t="s">
        <v>98</v>
      </c>
      <c r="E150" t="s">
        <v>215</v>
      </c>
      <c r="F150" t="s">
        <v>473</v>
      </c>
      <c r="G150">
        <v>143</v>
      </c>
      <c r="H150" s="25">
        <v>1.3064146620847652</v>
      </c>
      <c r="I150" s="25">
        <v>1.3883161512027491</v>
      </c>
      <c r="J150" s="25">
        <v>8.1901489117983964E-2</v>
      </c>
      <c r="K150" s="26">
        <v>-6.2606715993169804E-3</v>
      </c>
      <c r="L150" s="26">
        <v>-0.17094017094017089</v>
      </c>
      <c r="N150" t="s">
        <v>439</v>
      </c>
      <c r="O150" t="s">
        <v>440</v>
      </c>
      <c r="P150" t="s">
        <v>103</v>
      </c>
      <c r="Q150" t="s">
        <v>104</v>
      </c>
      <c r="R150" t="s">
        <v>334</v>
      </c>
      <c r="S150" t="s">
        <v>23</v>
      </c>
      <c r="T150">
        <v>302</v>
      </c>
      <c r="U150" s="25">
        <v>1.1654601861427094</v>
      </c>
      <c r="V150" s="25">
        <v>1.4777662874870734</v>
      </c>
      <c r="W150" s="25">
        <v>0.31230610134436404</v>
      </c>
      <c r="X150" s="26">
        <v>1.4690451206715638E-2</v>
      </c>
      <c r="Y150" s="26">
        <v>-0.20867430441898527</v>
      </c>
    </row>
    <row r="151" spans="1:25" x14ac:dyDescent="0.2">
      <c r="A151" t="s">
        <v>439</v>
      </c>
      <c r="B151" t="s">
        <v>440</v>
      </c>
      <c r="C151" t="s">
        <v>91</v>
      </c>
      <c r="D151" t="s">
        <v>92</v>
      </c>
      <c r="E151" t="s">
        <v>131</v>
      </c>
      <c r="F151" t="s">
        <v>535</v>
      </c>
      <c r="G151">
        <v>72</v>
      </c>
      <c r="H151" s="25">
        <v>1.4489795918367347</v>
      </c>
      <c r="I151" s="25">
        <v>1.5714285714285714</v>
      </c>
      <c r="J151" s="25">
        <v>0.12244897959183673</v>
      </c>
      <c r="K151" s="26">
        <v>0.10943396226415092</v>
      </c>
      <c r="L151" s="26">
        <v>-0.1009174311926605</v>
      </c>
      <c r="N151" t="s">
        <v>439</v>
      </c>
      <c r="O151" t="s">
        <v>440</v>
      </c>
      <c r="P151" t="s">
        <v>103</v>
      </c>
      <c r="Q151" t="s">
        <v>104</v>
      </c>
      <c r="R151" t="s">
        <v>300</v>
      </c>
      <c r="S151" t="s">
        <v>459</v>
      </c>
      <c r="T151">
        <v>392</v>
      </c>
      <c r="U151" s="25">
        <v>0.82434944237918217</v>
      </c>
      <c r="V151" s="25">
        <v>1.1886617100371748</v>
      </c>
      <c r="W151" s="25">
        <v>0.36431226765799257</v>
      </c>
      <c r="X151" s="26">
        <v>6.8256855443235454E-2</v>
      </c>
      <c r="Y151" s="26">
        <v>-8.9678510998307925E-2</v>
      </c>
    </row>
    <row r="152" spans="1:25" x14ac:dyDescent="0.2">
      <c r="A152" t="s">
        <v>439</v>
      </c>
      <c r="B152" t="s">
        <v>440</v>
      </c>
      <c r="C152" t="s">
        <v>103</v>
      </c>
      <c r="D152" t="s">
        <v>104</v>
      </c>
      <c r="E152" t="s">
        <v>324</v>
      </c>
      <c r="F152" t="s">
        <v>570</v>
      </c>
      <c r="G152">
        <v>70</v>
      </c>
      <c r="H152" s="25">
        <v>1.0084269662921348</v>
      </c>
      <c r="I152" s="25">
        <v>1.2050561797752808</v>
      </c>
      <c r="J152" s="25">
        <v>0.19662921348314608</v>
      </c>
      <c r="K152" s="26">
        <v>-0.11645666284841538</v>
      </c>
      <c r="L152" s="26">
        <v>-0.30683402819315619</v>
      </c>
      <c r="N152" t="s">
        <v>439</v>
      </c>
      <c r="O152" t="s">
        <v>440</v>
      </c>
      <c r="P152" t="s">
        <v>103</v>
      </c>
      <c r="Q152" t="s">
        <v>104</v>
      </c>
      <c r="R152" t="s">
        <v>324</v>
      </c>
      <c r="S152" t="s">
        <v>570</v>
      </c>
      <c r="T152">
        <v>70</v>
      </c>
      <c r="U152" s="25">
        <v>1.0084269662921348</v>
      </c>
      <c r="V152" s="25">
        <v>1.2050561797752808</v>
      </c>
      <c r="W152" s="25">
        <v>0.19662921348314608</v>
      </c>
      <c r="X152" s="26">
        <v>-0.11645666284841538</v>
      </c>
      <c r="Y152" s="26">
        <v>-0.30683402819315619</v>
      </c>
    </row>
  </sheetData>
  <conditionalFormatting sqref="G2:G152">
    <cfRule type="cellIs" dxfId="5" priority="6" stopIfTrue="1" operator="lessThan">
      <formula>0</formula>
    </cfRule>
  </conditionalFormatting>
  <conditionalFormatting sqref="K2:K152">
    <cfRule type="cellIs" dxfId="4" priority="5" stopIfTrue="1" operator="lessThan">
      <formula>-0.1</formula>
    </cfRule>
  </conditionalFormatting>
  <conditionalFormatting sqref="L2:L152">
    <cfRule type="cellIs" dxfId="3" priority="4" stopIfTrue="1" operator="greaterThan">
      <formula>0.2</formula>
    </cfRule>
  </conditionalFormatting>
  <conditionalFormatting sqref="T2:T152">
    <cfRule type="cellIs" dxfId="2" priority="3" stopIfTrue="1" operator="lessThan">
      <formula>0</formula>
    </cfRule>
  </conditionalFormatting>
  <conditionalFormatting sqref="X2:X152">
    <cfRule type="cellIs" dxfId="1" priority="2" stopIfTrue="1" operator="lessThan">
      <formula>-0.1</formula>
    </cfRule>
  </conditionalFormatting>
  <conditionalFormatting sqref="Y2:Y152">
    <cfRule type="cellIs" dxfId="0" priority="1" stopIfTrue="1" operator="greaterThan">
      <formula>0.2</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50"/>
  <sheetViews>
    <sheetView showGridLines="0" zoomScaleNormal="144" workbookViewId="0"/>
  </sheetViews>
  <sheetFormatPr defaultRowHeight="12.75" x14ac:dyDescent="0.2"/>
  <cols>
    <col min="11" max="11" width="10.42578125" customWidth="1"/>
    <col min="12" max="12" width="11.42578125" customWidth="1"/>
    <col min="15" max="17" width="0" hidden="1" customWidth="1"/>
    <col min="267" max="267" width="10.42578125" customWidth="1"/>
    <col min="268" max="268" width="11.42578125" customWidth="1"/>
    <col min="271" max="273" width="0" hidden="1" customWidth="1"/>
    <col min="523" max="523" width="10.42578125" customWidth="1"/>
    <col min="524" max="524" width="11.42578125" customWidth="1"/>
    <col min="527" max="529" width="0" hidden="1" customWidth="1"/>
    <col min="779" max="779" width="10.42578125" customWidth="1"/>
    <col min="780" max="780" width="11.42578125" customWidth="1"/>
    <col min="783" max="785" width="0" hidden="1" customWidth="1"/>
    <col min="1035" max="1035" width="10.42578125" customWidth="1"/>
    <col min="1036" max="1036" width="11.42578125" customWidth="1"/>
    <col min="1039" max="1041" width="0" hidden="1" customWidth="1"/>
    <col min="1291" max="1291" width="10.42578125" customWidth="1"/>
    <col min="1292" max="1292" width="11.42578125" customWidth="1"/>
    <col min="1295" max="1297" width="0" hidden="1" customWidth="1"/>
    <col min="1547" max="1547" width="10.42578125" customWidth="1"/>
    <col min="1548" max="1548" width="11.42578125" customWidth="1"/>
    <col min="1551" max="1553" width="0" hidden="1" customWidth="1"/>
    <col min="1803" max="1803" width="10.42578125" customWidth="1"/>
    <col min="1804" max="1804" width="11.42578125" customWidth="1"/>
    <col min="1807" max="1809" width="0" hidden="1" customWidth="1"/>
    <col min="2059" max="2059" width="10.42578125" customWidth="1"/>
    <col min="2060" max="2060" width="11.42578125" customWidth="1"/>
    <col min="2063" max="2065" width="0" hidden="1" customWidth="1"/>
    <col min="2315" max="2315" width="10.42578125" customWidth="1"/>
    <col min="2316" max="2316" width="11.42578125" customWidth="1"/>
    <col min="2319" max="2321" width="0" hidden="1" customWidth="1"/>
    <col min="2571" max="2571" width="10.42578125" customWidth="1"/>
    <col min="2572" max="2572" width="11.42578125" customWidth="1"/>
    <col min="2575" max="2577" width="0" hidden="1" customWidth="1"/>
    <col min="2827" max="2827" width="10.42578125" customWidth="1"/>
    <col min="2828" max="2828" width="11.42578125" customWidth="1"/>
    <col min="2831" max="2833" width="0" hidden="1" customWidth="1"/>
    <col min="3083" max="3083" width="10.42578125" customWidth="1"/>
    <col min="3084" max="3084" width="11.42578125" customWidth="1"/>
    <col min="3087" max="3089" width="0" hidden="1" customWidth="1"/>
    <col min="3339" max="3339" width="10.42578125" customWidth="1"/>
    <col min="3340" max="3340" width="11.42578125" customWidth="1"/>
    <col min="3343" max="3345" width="0" hidden="1" customWidth="1"/>
    <col min="3595" max="3595" width="10.42578125" customWidth="1"/>
    <col min="3596" max="3596" width="11.42578125" customWidth="1"/>
    <col min="3599" max="3601" width="0" hidden="1" customWidth="1"/>
    <col min="3851" max="3851" width="10.42578125" customWidth="1"/>
    <col min="3852" max="3852" width="11.42578125" customWidth="1"/>
    <col min="3855" max="3857" width="0" hidden="1" customWidth="1"/>
    <col min="4107" max="4107" width="10.42578125" customWidth="1"/>
    <col min="4108" max="4108" width="11.42578125" customWidth="1"/>
    <col min="4111" max="4113" width="0" hidden="1" customWidth="1"/>
    <col min="4363" max="4363" width="10.42578125" customWidth="1"/>
    <col min="4364" max="4364" width="11.42578125" customWidth="1"/>
    <col min="4367" max="4369" width="0" hidden="1" customWidth="1"/>
    <col min="4619" max="4619" width="10.42578125" customWidth="1"/>
    <col min="4620" max="4620" width="11.42578125" customWidth="1"/>
    <col min="4623" max="4625" width="0" hidden="1" customWidth="1"/>
    <col min="4875" max="4875" width="10.42578125" customWidth="1"/>
    <col min="4876" max="4876" width="11.42578125" customWidth="1"/>
    <col min="4879" max="4881" width="0" hidden="1" customWidth="1"/>
    <col min="5131" max="5131" width="10.42578125" customWidth="1"/>
    <col min="5132" max="5132" width="11.42578125" customWidth="1"/>
    <col min="5135" max="5137" width="0" hidden="1" customWidth="1"/>
    <col min="5387" max="5387" width="10.42578125" customWidth="1"/>
    <col min="5388" max="5388" width="11.42578125" customWidth="1"/>
    <col min="5391" max="5393" width="0" hidden="1" customWidth="1"/>
    <col min="5643" max="5643" width="10.42578125" customWidth="1"/>
    <col min="5644" max="5644" width="11.42578125" customWidth="1"/>
    <col min="5647" max="5649" width="0" hidden="1" customWidth="1"/>
    <col min="5899" max="5899" width="10.42578125" customWidth="1"/>
    <col min="5900" max="5900" width="11.42578125" customWidth="1"/>
    <col min="5903" max="5905" width="0" hidden="1" customWidth="1"/>
    <col min="6155" max="6155" width="10.42578125" customWidth="1"/>
    <col min="6156" max="6156" width="11.42578125" customWidth="1"/>
    <col min="6159" max="6161" width="0" hidden="1" customWidth="1"/>
    <col min="6411" max="6411" width="10.42578125" customWidth="1"/>
    <col min="6412" max="6412" width="11.42578125" customWidth="1"/>
    <col min="6415" max="6417" width="0" hidden="1" customWidth="1"/>
    <col min="6667" max="6667" width="10.42578125" customWidth="1"/>
    <col min="6668" max="6668" width="11.42578125" customWidth="1"/>
    <col min="6671" max="6673" width="0" hidden="1" customWidth="1"/>
    <col min="6923" max="6923" width="10.42578125" customWidth="1"/>
    <col min="6924" max="6924" width="11.42578125" customWidth="1"/>
    <col min="6927" max="6929" width="0" hidden="1" customWidth="1"/>
    <col min="7179" max="7179" width="10.42578125" customWidth="1"/>
    <col min="7180" max="7180" width="11.42578125" customWidth="1"/>
    <col min="7183" max="7185" width="0" hidden="1" customWidth="1"/>
    <col min="7435" max="7435" width="10.42578125" customWidth="1"/>
    <col min="7436" max="7436" width="11.42578125" customWidth="1"/>
    <col min="7439" max="7441" width="0" hidden="1" customWidth="1"/>
    <col min="7691" max="7691" width="10.42578125" customWidth="1"/>
    <col min="7692" max="7692" width="11.42578125" customWidth="1"/>
    <col min="7695" max="7697" width="0" hidden="1" customWidth="1"/>
    <col min="7947" max="7947" width="10.42578125" customWidth="1"/>
    <col min="7948" max="7948" width="11.42578125" customWidth="1"/>
    <col min="7951" max="7953" width="0" hidden="1" customWidth="1"/>
    <col min="8203" max="8203" width="10.42578125" customWidth="1"/>
    <col min="8204" max="8204" width="11.42578125" customWidth="1"/>
    <col min="8207" max="8209" width="0" hidden="1" customWidth="1"/>
    <col min="8459" max="8459" width="10.42578125" customWidth="1"/>
    <col min="8460" max="8460" width="11.42578125" customWidth="1"/>
    <col min="8463" max="8465" width="0" hidden="1" customWidth="1"/>
    <col min="8715" max="8715" width="10.42578125" customWidth="1"/>
    <col min="8716" max="8716" width="11.42578125" customWidth="1"/>
    <col min="8719" max="8721" width="0" hidden="1" customWidth="1"/>
    <col min="8971" max="8971" width="10.42578125" customWidth="1"/>
    <col min="8972" max="8972" width="11.42578125" customWidth="1"/>
    <col min="8975" max="8977" width="0" hidden="1" customWidth="1"/>
    <col min="9227" max="9227" width="10.42578125" customWidth="1"/>
    <col min="9228" max="9228" width="11.42578125" customWidth="1"/>
    <col min="9231" max="9233" width="0" hidden="1" customWidth="1"/>
    <col min="9483" max="9483" width="10.42578125" customWidth="1"/>
    <col min="9484" max="9484" width="11.42578125" customWidth="1"/>
    <col min="9487" max="9489" width="0" hidden="1" customWidth="1"/>
    <col min="9739" max="9739" width="10.42578125" customWidth="1"/>
    <col min="9740" max="9740" width="11.42578125" customWidth="1"/>
    <col min="9743" max="9745" width="0" hidden="1" customWidth="1"/>
    <col min="9995" max="9995" width="10.42578125" customWidth="1"/>
    <col min="9996" max="9996" width="11.42578125" customWidth="1"/>
    <col min="9999" max="10001" width="0" hidden="1" customWidth="1"/>
    <col min="10251" max="10251" width="10.42578125" customWidth="1"/>
    <col min="10252" max="10252" width="11.42578125" customWidth="1"/>
    <col min="10255" max="10257" width="0" hidden="1" customWidth="1"/>
    <col min="10507" max="10507" width="10.42578125" customWidth="1"/>
    <col min="10508" max="10508" width="11.42578125" customWidth="1"/>
    <col min="10511" max="10513" width="0" hidden="1" customWidth="1"/>
    <col min="10763" max="10763" width="10.42578125" customWidth="1"/>
    <col min="10764" max="10764" width="11.42578125" customWidth="1"/>
    <col min="10767" max="10769" width="0" hidden="1" customWidth="1"/>
    <col min="11019" max="11019" width="10.42578125" customWidth="1"/>
    <col min="11020" max="11020" width="11.42578125" customWidth="1"/>
    <col min="11023" max="11025" width="0" hidden="1" customWidth="1"/>
    <col min="11275" max="11275" width="10.42578125" customWidth="1"/>
    <col min="11276" max="11276" width="11.42578125" customWidth="1"/>
    <col min="11279" max="11281" width="0" hidden="1" customWidth="1"/>
    <col min="11531" max="11531" width="10.42578125" customWidth="1"/>
    <col min="11532" max="11532" width="11.42578125" customWidth="1"/>
    <col min="11535" max="11537" width="0" hidden="1" customWidth="1"/>
    <col min="11787" max="11787" width="10.42578125" customWidth="1"/>
    <col min="11788" max="11788" width="11.42578125" customWidth="1"/>
    <col min="11791" max="11793" width="0" hidden="1" customWidth="1"/>
    <col min="12043" max="12043" width="10.42578125" customWidth="1"/>
    <col min="12044" max="12044" width="11.42578125" customWidth="1"/>
    <col min="12047" max="12049" width="0" hidden="1" customWidth="1"/>
    <col min="12299" max="12299" width="10.42578125" customWidth="1"/>
    <col min="12300" max="12300" width="11.42578125" customWidth="1"/>
    <col min="12303" max="12305" width="0" hidden="1" customWidth="1"/>
    <col min="12555" max="12555" width="10.42578125" customWidth="1"/>
    <col min="12556" max="12556" width="11.42578125" customWidth="1"/>
    <col min="12559" max="12561" width="0" hidden="1" customWidth="1"/>
    <col min="12811" max="12811" width="10.42578125" customWidth="1"/>
    <col min="12812" max="12812" width="11.42578125" customWidth="1"/>
    <col min="12815" max="12817" width="0" hidden="1" customWidth="1"/>
    <col min="13067" max="13067" width="10.42578125" customWidth="1"/>
    <col min="13068" max="13068" width="11.42578125" customWidth="1"/>
    <col min="13071" max="13073" width="0" hidden="1" customWidth="1"/>
    <col min="13323" max="13323" width="10.42578125" customWidth="1"/>
    <col min="13324" max="13324" width="11.42578125" customWidth="1"/>
    <col min="13327" max="13329" width="0" hidden="1" customWidth="1"/>
    <col min="13579" max="13579" width="10.42578125" customWidth="1"/>
    <col min="13580" max="13580" width="11.42578125" customWidth="1"/>
    <col min="13583" max="13585" width="0" hidden="1" customWidth="1"/>
    <col min="13835" max="13835" width="10.42578125" customWidth="1"/>
    <col min="13836" max="13836" width="11.42578125" customWidth="1"/>
    <col min="13839" max="13841" width="0" hidden="1" customWidth="1"/>
    <col min="14091" max="14091" width="10.42578125" customWidth="1"/>
    <col min="14092" max="14092" width="11.42578125" customWidth="1"/>
    <col min="14095" max="14097" width="0" hidden="1" customWidth="1"/>
    <col min="14347" max="14347" width="10.42578125" customWidth="1"/>
    <col min="14348" max="14348" width="11.42578125" customWidth="1"/>
    <col min="14351" max="14353" width="0" hidden="1" customWidth="1"/>
    <col min="14603" max="14603" width="10.42578125" customWidth="1"/>
    <col min="14604" max="14604" width="11.42578125" customWidth="1"/>
    <col min="14607" max="14609" width="0" hidden="1" customWidth="1"/>
    <col min="14859" max="14859" width="10.42578125" customWidth="1"/>
    <col min="14860" max="14860" width="11.42578125" customWidth="1"/>
    <col min="14863" max="14865" width="0" hidden="1" customWidth="1"/>
    <col min="15115" max="15115" width="10.42578125" customWidth="1"/>
    <col min="15116" max="15116" width="11.42578125" customWidth="1"/>
    <col min="15119" max="15121" width="0" hidden="1" customWidth="1"/>
    <col min="15371" max="15371" width="10.42578125" customWidth="1"/>
    <col min="15372" max="15372" width="11.42578125" customWidth="1"/>
    <col min="15375" max="15377" width="0" hidden="1" customWidth="1"/>
    <col min="15627" max="15627" width="10.42578125" customWidth="1"/>
    <col min="15628" max="15628" width="11.42578125" customWidth="1"/>
    <col min="15631" max="15633" width="0" hidden="1" customWidth="1"/>
    <col min="15883" max="15883" width="10.42578125" customWidth="1"/>
    <col min="15884" max="15884" width="11.42578125" customWidth="1"/>
    <col min="15887" max="15889" width="0" hidden="1" customWidth="1"/>
    <col min="16139" max="16139" width="10.42578125" customWidth="1"/>
    <col min="16140" max="16140" width="11.42578125" customWidth="1"/>
    <col min="16143" max="16145" width="0" hidden="1" customWidth="1"/>
  </cols>
  <sheetData>
    <row r="1" spans="1:17" ht="42.75" customHeight="1" x14ac:dyDescent="0.2">
      <c r="B1" s="188" t="s">
        <v>1628</v>
      </c>
      <c r="C1" s="189"/>
      <c r="D1" s="189"/>
      <c r="E1" s="189"/>
      <c r="F1" s="189"/>
      <c r="G1" s="189"/>
      <c r="H1" s="189"/>
      <c r="I1" s="189"/>
      <c r="J1" s="189"/>
      <c r="K1" s="189"/>
    </row>
    <row r="3" spans="1:17" x14ac:dyDescent="0.2">
      <c r="A3" s="15"/>
    </row>
    <row r="4" spans="1:17" x14ac:dyDescent="0.2">
      <c r="A4" s="13" t="s">
        <v>28</v>
      </c>
    </row>
    <row r="5" spans="1:17" x14ac:dyDescent="0.2">
      <c r="A5" s="16"/>
      <c r="B5" s="16"/>
      <c r="C5" s="16"/>
    </row>
    <row r="6" spans="1:17" x14ac:dyDescent="0.2">
      <c r="A6" s="16"/>
      <c r="B6" s="16"/>
      <c r="C6" s="16"/>
      <c r="J6" s="17" t="s">
        <v>5</v>
      </c>
    </row>
    <row r="9" spans="1:17" x14ac:dyDescent="0.2">
      <c r="P9" t="s">
        <v>30</v>
      </c>
      <c r="Q9" t="s">
        <v>31</v>
      </c>
    </row>
    <row r="10" spans="1:17" x14ac:dyDescent="0.2">
      <c r="P10" t="s">
        <v>15</v>
      </c>
      <c r="Q10" t="s">
        <v>32</v>
      </c>
    </row>
    <row r="11" spans="1:17" x14ac:dyDescent="0.2">
      <c r="P11" t="s">
        <v>6</v>
      </c>
      <c r="Q11" t="s">
        <v>33</v>
      </c>
    </row>
    <row r="12" spans="1:17" x14ac:dyDescent="0.2">
      <c r="P12" t="s">
        <v>34</v>
      </c>
      <c r="Q12" t="s">
        <v>35</v>
      </c>
    </row>
    <row r="13" spans="1:17" x14ac:dyDescent="0.2">
      <c r="P13" t="s">
        <v>17</v>
      </c>
      <c r="Q13" t="s">
        <v>36</v>
      </c>
    </row>
    <row r="14" spans="1:17" x14ac:dyDescent="0.2">
      <c r="P14" t="s">
        <v>22</v>
      </c>
      <c r="Q14" t="s">
        <v>37</v>
      </c>
    </row>
    <row r="15" spans="1:17" x14ac:dyDescent="0.2">
      <c r="P15" t="s">
        <v>38</v>
      </c>
      <c r="Q15" t="s">
        <v>39</v>
      </c>
    </row>
    <row r="16" spans="1:17" x14ac:dyDescent="0.2">
      <c r="K16" s="18"/>
      <c r="P16" t="s">
        <v>12</v>
      </c>
      <c r="Q16" t="s">
        <v>40</v>
      </c>
    </row>
    <row r="17" spans="16:17" x14ac:dyDescent="0.2">
      <c r="P17" t="s">
        <v>16</v>
      </c>
      <c r="Q17" t="s">
        <v>41</v>
      </c>
    </row>
    <row r="18" spans="16:17" x14ac:dyDescent="0.2">
      <c r="P18" t="s">
        <v>14</v>
      </c>
      <c r="Q18" t="s">
        <v>42</v>
      </c>
    </row>
    <row r="19" spans="16:17" x14ac:dyDescent="0.2">
      <c r="P19" t="s">
        <v>43</v>
      </c>
      <c r="Q19" t="s">
        <v>44</v>
      </c>
    </row>
    <row r="20" spans="16:17" x14ac:dyDescent="0.2">
      <c r="P20" t="s">
        <v>45</v>
      </c>
      <c r="Q20" t="s">
        <v>46</v>
      </c>
    </row>
    <row r="21" spans="16:17" x14ac:dyDescent="0.2">
      <c r="P21" t="s">
        <v>47</v>
      </c>
      <c r="Q21" t="s">
        <v>48</v>
      </c>
    </row>
    <row r="22" spans="16:17" x14ac:dyDescent="0.2">
      <c r="P22" t="s">
        <v>20</v>
      </c>
      <c r="Q22" t="s">
        <v>49</v>
      </c>
    </row>
    <row r="23" spans="16:17" x14ac:dyDescent="0.2">
      <c r="P23" t="s">
        <v>10</v>
      </c>
      <c r="Q23" t="s">
        <v>50</v>
      </c>
    </row>
    <row r="24" spans="16:17" x14ac:dyDescent="0.2">
      <c r="P24" t="s">
        <v>21</v>
      </c>
      <c r="Q24" t="s">
        <v>51</v>
      </c>
    </row>
    <row r="25" spans="16:17" x14ac:dyDescent="0.2">
      <c r="P25" t="s">
        <v>11</v>
      </c>
      <c r="Q25" t="s">
        <v>52</v>
      </c>
    </row>
    <row r="26" spans="16:17" x14ac:dyDescent="0.2">
      <c r="P26" t="s">
        <v>13</v>
      </c>
      <c r="Q26" t="s">
        <v>53</v>
      </c>
    </row>
    <row r="27" spans="16:17" x14ac:dyDescent="0.2">
      <c r="P27" t="s">
        <v>54</v>
      </c>
      <c r="Q27" t="s">
        <v>55</v>
      </c>
    </row>
    <row r="28" spans="16:17" x14ac:dyDescent="0.2">
      <c r="P28" t="s">
        <v>7</v>
      </c>
      <c r="Q28" t="s">
        <v>56</v>
      </c>
    </row>
    <row r="29" spans="16:17" x14ac:dyDescent="0.2">
      <c r="P29" t="s">
        <v>18</v>
      </c>
      <c r="Q29" t="s">
        <v>57</v>
      </c>
    </row>
    <row r="30" spans="16:17" x14ac:dyDescent="0.2">
      <c r="P30" t="s">
        <v>27</v>
      </c>
      <c r="Q30" t="s">
        <v>58</v>
      </c>
    </row>
    <row r="31" spans="16:17" x14ac:dyDescent="0.2">
      <c r="P31" t="s">
        <v>8</v>
      </c>
      <c r="Q31" t="s">
        <v>59</v>
      </c>
    </row>
    <row r="32" spans="16:17" x14ac:dyDescent="0.2">
      <c r="P32" t="s">
        <v>23</v>
      </c>
      <c r="Q32" t="s">
        <v>60</v>
      </c>
    </row>
    <row r="33" spans="2:17" x14ac:dyDescent="0.2">
      <c r="P33" t="s">
        <v>61</v>
      </c>
      <c r="Q33" t="s">
        <v>62</v>
      </c>
    </row>
    <row r="34" spans="2:17" x14ac:dyDescent="0.2">
      <c r="P34" t="s">
        <v>26</v>
      </c>
      <c r="Q34" t="s">
        <v>63</v>
      </c>
    </row>
    <row r="35" spans="2:17" x14ac:dyDescent="0.2">
      <c r="P35" t="s">
        <v>64</v>
      </c>
      <c r="Q35" t="s">
        <v>65</v>
      </c>
    </row>
    <row r="36" spans="2:17" x14ac:dyDescent="0.2">
      <c r="P36" t="s">
        <v>25</v>
      </c>
      <c r="Q36" t="s">
        <v>66</v>
      </c>
    </row>
    <row r="37" spans="2:17" x14ac:dyDescent="0.2">
      <c r="P37" t="s">
        <v>9</v>
      </c>
      <c r="Q37" t="s">
        <v>67</v>
      </c>
    </row>
    <row r="38" spans="2:17" x14ac:dyDescent="0.2">
      <c r="P38" t="s">
        <v>19</v>
      </c>
      <c r="Q38" t="s">
        <v>68</v>
      </c>
    </row>
    <row r="39" spans="2:17" x14ac:dyDescent="0.2">
      <c r="P39" t="s">
        <v>24</v>
      </c>
      <c r="Q39" t="s">
        <v>69</v>
      </c>
    </row>
    <row r="42" spans="2:17" x14ac:dyDescent="0.2">
      <c r="H42" s="19"/>
      <c r="I42" s="19"/>
    </row>
    <row r="43" spans="2:17" x14ac:dyDescent="0.2">
      <c r="H43" s="19"/>
      <c r="I43" s="19"/>
    </row>
    <row r="44" spans="2:17" x14ac:dyDescent="0.2">
      <c r="B44" s="14" t="s">
        <v>29</v>
      </c>
      <c r="H44" s="19"/>
      <c r="I44" s="19"/>
    </row>
    <row r="45" spans="2:17" x14ac:dyDescent="0.2">
      <c r="C45" t="s">
        <v>1582</v>
      </c>
      <c r="H45" s="19"/>
      <c r="I45" s="19"/>
    </row>
    <row r="46" spans="2:17" x14ac:dyDescent="0.2">
      <c r="C46" t="s">
        <v>1629</v>
      </c>
      <c r="H46" s="19"/>
      <c r="I46" s="19"/>
    </row>
    <row r="47" spans="2:17" x14ac:dyDescent="0.2">
      <c r="C47" t="s">
        <v>1630</v>
      </c>
      <c r="H47" s="19"/>
      <c r="I47" s="19"/>
    </row>
    <row r="48" spans="2:17" ht="12.75" customHeight="1" x14ac:dyDescent="0.2">
      <c r="C48" t="s">
        <v>1631</v>
      </c>
      <c r="H48" s="19"/>
      <c r="I48" s="19"/>
    </row>
    <row r="49" spans="3:9" x14ac:dyDescent="0.2">
      <c r="C49" t="s">
        <v>1632</v>
      </c>
      <c r="H49" s="19"/>
      <c r="I49" s="19"/>
    </row>
    <row r="50" spans="3:9" x14ac:dyDescent="0.2">
      <c r="H50" s="19"/>
      <c r="I50" s="19"/>
    </row>
  </sheetData>
  <mergeCells count="1">
    <mergeCell ref="B1:K1"/>
  </mergeCells>
  <pageMargins left="0.39370078740157483" right="0.39370078740157483" top="0.59055118110236227" bottom="0.39370078740157483" header="0.51181102362204722" footer="0.51181102362204722"/>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pageSetUpPr fitToPage="1"/>
  </sheetPr>
  <dimension ref="A1:Q50"/>
  <sheetViews>
    <sheetView showGridLines="0" zoomScaleNormal="144" workbookViewId="0"/>
  </sheetViews>
  <sheetFormatPr defaultRowHeight="12.75" x14ac:dyDescent="0.2"/>
  <cols>
    <col min="11" max="11" width="10.42578125" customWidth="1"/>
    <col min="12" max="12" width="11.42578125" customWidth="1"/>
    <col min="13" max="13" width="2.28515625" customWidth="1"/>
    <col min="15" max="17" width="0" hidden="1" customWidth="1"/>
    <col min="267" max="267" width="10.42578125" customWidth="1"/>
    <col min="268" max="268" width="11.42578125" customWidth="1"/>
    <col min="271" max="273" width="0" hidden="1" customWidth="1"/>
    <col min="523" max="523" width="10.42578125" customWidth="1"/>
    <col min="524" max="524" width="11.42578125" customWidth="1"/>
    <col min="527" max="529" width="0" hidden="1" customWidth="1"/>
    <col min="779" max="779" width="10.42578125" customWidth="1"/>
    <col min="780" max="780" width="11.42578125" customWidth="1"/>
    <col min="783" max="785" width="0" hidden="1" customWidth="1"/>
    <col min="1035" max="1035" width="10.42578125" customWidth="1"/>
    <col min="1036" max="1036" width="11.42578125" customWidth="1"/>
    <col min="1039" max="1041" width="0" hidden="1" customWidth="1"/>
    <col min="1291" max="1291" width="10.42578125" customWidth="1"/>
    <col min="1292" max="1292" width="11.42578125" customWidth="1"/>
    <col min="1295" max="1297" width="0" hidden="1" customWidth="1"/>
    <col min="1547" max="1547" width="10.42578125" customWidth="1"/>
    <col min="1548" max="1548" width="11.42578125" customWidth="1"/>
    <col min="1551" max="1553" width="0" hidden="1" customWidth="1"/>
    <col min="1803" max="1803" width="10.42578125" customWidth="1"/>
    <col min="1804" max="1804" width="11.42578125" customWidth="1"/>
    <col min="1807" max="1809" width="0" hidden="1" customWidth="1"/>
    <col min="2059" max="2059" width="10.42578125" customWidth="1"/>
    <col min="2060" max="2060" width="11.42578125" customWidth="1"/>
    <col min="2063" max="2065" width="0" hidden="1" customWidth="1"/>
    <col min="2315" max="2315" width="10.42578125" customWidth="1"/>
    <col min="2316" max="2316" width="11.42578125" customWidth="1"/>
    <col min="2319" max="2321" width="0" hidden="1" customWidth="1"/>
    <col min="2571" max="2571" width="10.42578125" customWidth="1"/>
    <col min="2572" max="2572" width="11.42578125" customWidth="1"/>
    <col min="2575" max="2577" width="0" hidden="1" customWidth="1"/>
    <col min="2827" max="2827" width="10.42578125" customWidth="1"/>
    <col min="2828" max="2828" width="11.42578125" customWidth="1"/>
    <col min="2831" max="2833" width="0" hidden="1" customWidth="1"/>
    <col min="3083" max="3083" width="10.42578125" customWidth="1"/>
    <col min="3084" max="3084" width="11.42578125" customWidth="1"/>
    <col min="3087" max="3089" width="0" hidden="1" customWidth="1"/>
    <col min="3339" max="3339" width="10.42578125" customWidth="1"/>
    <col min="3340" max="3340" width="11.42578125" customWidth="1"/>
    <col min="3343" max="3345" width="0" hidden="1" customWidth="1"/>
    <col min="3595" max="3595" width="10.42578125" customWidth="1"/>
    <col min="3596" max="3596" width="11.42578125" customWidth="1"/>
    <col min="3599" max="3601" width="0" hidden="1" customWidth="1"/>
    <col min="3851" max="3851" width="10.42578125" customWidth="1"/>
    <col min="3852" max="3852" width="11.42578125" customWidth="1"/>
    <col min="3855" max="3857" width="0" hidden="1" customWidth="1"/>
    <col min="4107" max="4107" width="10.42578125" customWidth="1"/>
    <col min="4108" max="4108" width="11.42578125" customWidth="1"/>
    <col min="4111" max="4113" width="0" hidden="1" customWidth="1"/>
    <col min="4363" max="4363" width="10.42578125" customWidth="1"/>
    <col min="4364" max="4364" width="11.42578125" customWidth="1"/>
    <col min="4367" max="4369" width="0" hidden="1" customWidth="1"/>
    <col min="4619" max="4619" width="10.42578125" customWidth="1"/>
    <col min="4620" max="4620" width="11.42578125" customWidth="1"/>
    <col min="4623" max="4625" width="0" hidden="1" customWidth="1"/>
    <col min="4875" max="4875" width="10.42578125" customWidth="1"/>
    <col min="4876" max="4876" width="11.42578125" customWidth="1"/>
    <col min="4879" max="4881" width="0" hidden="1" customWidth="1"/>
    <col min="5131" max="5131" width="10.42578125" customWidth="1"/>
    <col min="5132" max="5132" width="11.42578125" customWidth="1"/>
    <col min="5135" max="5137" width="0" hidden="1" customWidth="1"/>
    <col min="5387" max="5387" width="10.42578125" customWidth="1"/>
    <col min="5388" max="5388" width="11.42578125" customWidth="1"/>
    <col min="5391" max="5393" width="0" hidden="1" customWidth="1"/>
    <col min="5643" max="5643" width="10.42578125" customWidth="1"/>
    <col min="5644" max="5644" width="11.42578125" customWidth="1"/>
    <col min="5647" max="5649" width="0" hidden="1" customWidth="1"/>
    <col min="5899" max="5899" width="10.42578125" customWidth="1"/>
    <col min="5900" max="5900" width="11.42578125" customWidth="1"/>
    <col min="5903" max="5905" width="0" hidden="1" customWidth="1"/>
    <col min="6155" max="6155" width="10.42578125" customWidth="1"/>
    <col min="6156" max="6156" width="11.42578125" customWidth="1"/>
    <col min="6159" max="6161" width="0" hidden="1" customWidth="1"/>
    <col min="6411" max="6411" width="10.42578125" customWidth="1"/>
    <col min="6412" max="6412" width="11.42578125" customWidth="1"/>
    <col min="6415" max="6417" width="0" hidden="1" customWidth="1"/>
    <col min="6667" max="6667" width="10.42578125" customWidth="1"/>
    <col min="6668" max="6668" width="11.42578125" customWidth="1"/>
    <col min="6671" max="6673" width="0" hidden="1" customWidth="1"/>
    <col min="6923" max="6923" width="10.42578125" customWidth="1"/>
    <col min="6924" max="6924" width="11.42578125" customWidth="1"/>
    <col min="6927" max="6929" width="0" hidden="1" customWidth="1"/>
    <col min="7179" max="7179" width="10.42578125" customWidth="1"/>
    <col min="7180" max="7180" width="11.42578125" customWidth="1"/>
    <col min="7183" max="7185" width="0" hidden="1" customWidth="1"/>
    <col min="7435" max="7435" width="10.42578125" customWidth="1"/>
    <col min="7436" max="7436" width="11.42578125" customWidth="1"/>
    <col min="7439" max="7441" width="0" hidden="1" customWidth="1"/>
    <col min="7691" max="7691" width="10.42578125" customWidth="1"/>
    <col min="7692" max="7692" width="11.42578125" customWidth="1"/>
    <col min="7695" max="7697" width="0" hidden="1" customWidth="1"/>
    <col min="7947" max="7947" width="10.42578125" customWidth="1"/>
    <col min="7948" max="7948" width="11.42578125" customWidth="1"/>
    <col min="7951" max="7953" width="0" hidden="1" customWidth="1"/>
    <col min="8203" max="8203" width="10.42578125" customWidth="1"/>
    <col min="8204" max="8204" width="11.42578125" customWidth="1"/>
    <col min="8207" max="8209" width="0" hidden="1" customWidth="1"/>
    <col min="8459" max="8459" width="10.42578125" customWidth="1"/>
    <col min="8460" max="8460" width="11.42578125" customWidth="1"/>
    <col min="8463" max="8465" width="0" hidden="1" customWidth="1"/>
    <col min="8715" max="8715" width="10.42578125" customWidth="1"/>
    <col min="8716" max="8716" width="11.42578125" customWidth="1"/>
    <col min="8719" max="8721" width="0" hidden="1" customWidth="1"/>
    <col min="8971" max="8971" width="10.42578125" customWidth="1"/>
    <col min="8972" max="8972" width="11.42578125" customWidth="1"/>
    <col min="8975" max="8977" width="0" hidden="1" customWidth="1"/>
    <col min="9227" max="9227" width="10.42578125" customWidth="1"/>
    <col min="9228" max="9228" width="11.42578125" customWidth="1"/>
    <col min="9231" max="9233" width="0" hidden="1" customWidth="1"/>
    <col min="9483" max="9483" width="10.42578125" customWidth="1"/>
    <col min="9484" max="9484" width="11.42578125" customWidth="1"/>
    <col min="9487" max="9489" width="0" hidden="1" customWidth="1"/>
    <col min="9739" max="9739" width="10.42578125" customWidth="1"/>
    <col min="9740" max="9740" width="11.42578125" customWidth="1"/>
    <col min="9743" max="9745" width="0" hidden="1" customWidth="1"/>
    <col min="9995" max="9995" width="10.42578125" customWidth="1"/>
    <col min="9996" max="9996" width="11.42578125" customWidth="1"/>
    <col min="9999" max="10001" width="0" hidden="1" customWidth="1"/>
    <col min="10251" max="10251" width="10.42578125" customWidth="1"/>
    <col min="10252" max="10252" width="11.42578125" customWidth="1"/>
    <col min="10255" max="10257" width="0" hidden="1" customWidth="1"/>
    <col min="10507" max="10507" width="10.42578125" customWidth="1"/>
    <col min="10508" max="10508" width="11.42578125" customWidth="1"/>
    <col min="10511" max="10513" width="0" hidden="1" customWidth="1"/>
    <col min="10763" max="10763" width="10.42578125" customWidth="1"/>
    <col min="10764" max="10764" width="11.42578125" customWidth="1"/>
    <col min="10767" max="10769" width="0" hidden="1" customWidth="1"/>
    <col min="11019" max="11019" width="10.42578125" customWidth="1"/>
    <col min="11020" max="11020" width="11.42578125" customWidth="1"/>
    <col min="11023" max="11025" width="0" hidden="1" customWidth="1"/>
    <col min="11275" max="11275" width="10.42578125" customWidth="1"/>
    <col min="11276" max="11276" width="11.42578125" customWidth="1"/>
    <col min="11279" max="11281" width="0" hidden="1" customWidth="1"/>
    <col min="11531" max="11531" width="10.42578125" customWidth="1"/>
    <col min="11532" max="11532" width="11.42578125" customWidth="1"/>
    <col min="11535" max="11537" width="0" hidden="1" customWidth="1"/>
    <col min="11787" max="11787" width="10.42578125" customWidth="1"/>
    <col min="11788" max="11788" width="11.42578125" customWidth="1"/>
    <col min="11791" max="11793" width="0" hidden="1" customWidth="1"/>
    <col min="12043" max="12043" width="10.42578125" customWidth="1"/>
    <col min="12044" max="12044" width="11.42578125" customWidth="1"/>
    <col min="12047" max="12049" width="0" hidden="1" customWidth="1"/>
    <col min="12299" max="12299" width="10.42578125" customWidth="1"/>
    <col min="12300" max="12300" width="11.42578125" customWidth="1"/>
    <col min="12303" max="12305" width="0" hidden="1" customWidth="1"/>
    <col min="12555" max="12555" width="10.42578125" customWidth="1"/>
    <col min="12556" max="12556" width="11.42578125" customWidth="1"/>
    <col min="12559" max="12561" width="0" hidden="1" customWidth="1"/>
    <col min="12811" max="12811" width="10.42578125" customWidth="1"/>
    <col min="12812" max="12812" width="11.42578125" customWidth="1"/>
    <col min="12815" max="12817" width="0" hidden="1" customWidth="1"/>
    <col min="13067" max="13067" width="10.42578125" customWidth="1"/>
    <col min="13068" max="13068" width="11.42578125" customWidth="1"/>
    <col min="13071" max="13073" width="0" hidden="1" customWidth="1"/>
    <col min="13323" max="13323" width="10.42578125" customWidth="1"/>
    <col min="13324" max="13324" width="11.42578125" customWidth="1"/>
    <col min="13327" max="13329" width="0" hidden="1" customWidth="1"/>
    <col min="13579" max="13579" width="10.42578125" customWidth="1"/>
    <col min="13580" max="13580" width="11.42578125" customWidth="1"/>
    <col min="13583" max="13585" width="0" hidden="1" customWidth="1"/>
    <col min="13835" max="13835" width="10.42578125" customWidth="1"/>
    <col min="13836" max="13836" width="11.42578125" customWidth="1"/>
    <col min="13839" max="13841" width="0" hidden="1" customWidth="1"/>
    <col min="14091" max="14091" width="10.42578125" customWidth="1"/>
    <col min="14092" max="14092" width="11.42578125" customWidth="1"/>
    <col min="14095" max="14097" width="0" hidden="1" customWidth="1"/>
    <col min="14347" max="14347" width="10.42578125" customWidth="1"/>
    <col min="14348" max="14348" width="11.42578125" customWidth="1"/>
    <col min="14351" max="14353" width="0" hidden="1" customWidth="1"/>
    <col min="14603" max="14603" width="10.42578125" customWidth="1"/>
    <col min="14604" max="14604" width="11.42578125" customWidth="1"/>
    <col min="14607" max="14609" width="0" hidden="1" customWidth="1"/>
    <col min="14859" max="14859" width="10.42578125" customWidth="1"/>
    <col min="14860" max="14860" width="11.42578125" customWidth="1"/>
    <col min="14863" max="14865" width="0" hidden="1" customWidth="1"/>
    <col min="15115" max="15115" width="10.42578125" customWidth="1"/>
    <col min="15116" max="15116" width="11.42578125" customWidth="1"/>
    <col min="15119" max="15121" width="0" hidden="1" customWidth="1"/>
    <col min="15371" max="15371" width="10.42578125" customWidth="1"/>
    <col min="15372" max="15372" width="11.42578125" customWidth="1"/>
    <col min="15375" max="15377" width="0" hidden="1" customWidth="1"/>
    <col min="15627" max="15627" width="10.42578125" customWidth="1"/>
    <col min="15628" max="15628" width="11.42578125" customWidth="1"/>
    <col min="15631" max="15633" width="0" hidden="1" customWidth="1"/>
    <col min="15883" max="15883" width="10.42578125" customWidth="1"/>
    <col min="15884" max="15884" width="11.42578125" customWidth="1"/>
    <col min="15887" max="15889" width="0" hidden="1" customWidth="1"/>
    <col min="16139" max="16139" width="10.42578125" customWidth="1"/>
    <col min="16140" max="16140" width="11.42578125" customWidth="1"/>
    <col min="16143" max="16145" width="0" hidden="1" customWidth="1"/>
  </cols>
  <sheetData>
    <row r="1" spans="1:17" ht="42.75" customHeight="1" x14ac:dyDescent="0.2">
      <c r="B1" s="188" t="s">
        <v>1579</v>
      </c>
      <c r="C1" s="189"/>
      <c r="D1" s="189"/>
      <c r="E1" s="189"/>
      <c r="F1" s="189"/>
      <c r="G1" s="189"/>
      <c r="H1" s="189"/>
      <c r="I1" s="189"/>
      <c r="J1" s="189"/>
      <c r="K1" s="189"/>
    </row>
    <row r="3" spans="1:17" x14ac:dyDescent="0.2">
      <c r="A3" s="15"/>
    </row>
    <row r="4" spans="1:17" x14ac:dyDescent="0.2">
      <c r="A4" s="13" t="s">
        <v>28</v>
      </c>
    </row>
    <row r="5" spans="1:17" x14ac:dyDescent="0.2">
      <c r="A5" s="16"/>
      <c r="B5" s="16"/>
      <c r="C5" s="16"/>
    </row>
    <row r="6" spans="1:17" x14ac:dyDescent="0.2">
      <c r="A6" s="16"/>
      <c r="B6" s="16"/>
      <c r="C6" s="16"/>
      <c r="J6" s="17" t="s">
        <v>5</v>
      </c>
    </row>
    <row r="9" spans="1:17" x14ac:dyDescent="0.2">
      <c r="P9" t="s">
        <v>30</v>
      </c>
      <c r="Q9" t="s">
        <v>31</v>
      </c>
    </row>
    <row r="10" spans="1:17" x14ac:dyDescent="0.2">
      <c r="P10" t="s">
        <v>15</v>
      </c>
      <c r="Q10" t="s">
        <v>32</v>
      </c>
    </row>
    <row r="11" spans="1:17" x14ac:dyDescent="0.2">
      <c r="P11" t="s">
        <v>6</v>
      </c>
      <c r="Q11" t="s">
        <v>33</v>
      </c>
    </row>
    <row r="12" spans="1:17" x14ac:dyDescent="0.2">
      <c r="P12" t="s">
        <v>34</v>
      </c>
      <c r="Q12" t="s">
        <v>35</v>
      </c>
    </row>
    <row r="13" spans="1:17" x14ac:dyDescent="0.2">
      <c r="P13" t="s">
        <v>17</v>
      </c>
      <c r="Q13" t="s">
        <v>36</v>
      </c>
    </row>
    <row r="14" spans="1:17" x14ac:dyDescent="0.2">
      <c r="P14" t="s">
        <v>22</v>
      </c>
      <c r="Q14" t="s">
        <v>37</v>
      </c>
    </row>
    <row r="15" spans="1:17" x14ac:dyDescent="0.2">
      <c r="P15" t="s">
        <v>38</v>
      </c>
      <c r="Q15" t="s">
        <v>39</v>
      </c>
    </row>
    <row r="16" spans="1:17" x14ac:dyDescent="0.2">
      <c r="K16" s="18"/>
      <c r="P16" t="s">
        <v>12</v>
      </c>
      <c r="Q16" t="s">
        <v>40</v>
      </c>
    </row>
    <row r="17" spans="16:17" x14ac:dyDescent="0.2">
      <c r="P17" t="s">
        <v>16</v>
      </c>
      <c r="Q17" t="s">
        <v>41</v>
      </c>
    </row>
    <row r="18" spans="16:17" x14ac:dyDescent="0.2">
      <c r="P18" t="s">
        <v>14</v>
      </c>
      <c r="Q18" t="s">
        <v>42</v>
      </c>
    </row>
    <row r="19" spans="16:17" x14ac:dyDescent="0.2">
      <c r="P19" t="s">
        <v>43</v>
      </c>
      <c r="Q19" t="s">
        <v>44</v>
      </c>
    </row>
    <row r="20" spans="16:17" x14ac:dyDescent="0.2">
      <c r="P20" t="s">
        <v>45</v>
      </c>
      <c r="Q20" t="s">
        <v>46</v>
      </c>
    </row>
    <row r="21" spans="16:17" x14ac:dyDescent="0.2">
      <c r="P21" t="s">
        <v>47</v>
      </c>
      <c r="Q21" t="s">
        <v>48</v>
      </c>
    </row>
    <row r="22" spans="16:17" x14ac:dyDescent="0.2">
      <c r="P22" t="s">
        <v>20</v>
      </c>
      <c r="Q22" t="s">
        <v>49</v>
      </c>
    </row>
    <row r="23" spans="16:17" x14ac:dyDescent="0.2">
      <c r="P23" t="s">
        <v>10</v>
      </c>
      <c r="Q23" t="s">
        <v>50</v>
      </c>
    </row>
    <row r="24" spans="16:17" x14ac:dyDescent="0.2">
      <c r="P24" t="s">
        <v>21</v>
      </c>
      <c r="Q24" t="s">
        <v>51</v>
      </c>
    </row>
    <row r="25" spans="16:17" x14ac:dyDescent="0.2">
      <c r="P25" t="s">
        <v>11</v>
      </c>
      <c r="Q25" t="s">
        <v>52</v>
      </c>
    </row>
    <row r="26" spans="16:17" x14ac:dyDescent="0.2">
      <c r="P26" t="s">
        <v>13</v>
      </c>
      <c r="Q26" t="s">
        <v>53</v>
      </c>
    </row>
    <row r="27" spans="16:17" x14ac:dyDescent="0.2">
      <c r="P27" t="s">
        <v>54</v>
      </c>
      <c r="Q27" t="s">
        <v>55</v>
      </c>
    </row>
    <row r="28" spans="16:17" x14ac:dyDescent="0.2">
      <c r="P28" t="s">
        <v>7</v>
      </c>
      <c r="Q28" t="s">
        <v>56</v>
      </c>
    </row>
    <row r="29" spans="16:17" x14ac:dyDescent="0.2">
      <c r="P29" t="s">
        <v>18</v>
      </c>
      <c r="Q29" t="s">
        <v>57</v>
      </c>
    </row>
    <row r="30" spans="16:17" x14ac:dyDescent="0.2">
      <c r="P30" t="s">
        <v>27</v>
      </c>
      <c r="Q30" t="s">
        <v>58</v>
      </c>
    </row>
    <row r="31" spans="16:17" x14ac:dyDescent="0.2">
      <c r="P31" t="s">
        <v>8</v>
      </c>
      <c r="Q31" t="s">
        <v>59</v>
      </c>
    </row>
    <row r="32" spans="16:17" x14ac:dyDescent="0.2">
      <c r="P32" t="s">
        <v>23</v>
      </c>
      <c r="Q32" t="s">
        <v>60</v>
      </c>
    </row>
    <row r="33" spans="2:17" x14ac:dyDescent="0.2">
      <c r="P33" t="s">
        <v>61</v>
      </c>
      <c r="Q33" t="s">
        <v>62</v>
      </c>
    </row>
    <row r="34" spans="2:17" x14ac:dyDescent="0.2">
      <c r="P34" t="s">
        <v>26</v>
      </c>
      <c r="Q34" t="s">
        <v>63</v>
      </c>
    </row>
    <row r="35" spans="2:17" x14ac:dyDescent="0.2">
      <c r="P35" t="s">
        <v>64</v>
      </c>
      <c r="Q35" t="s">
        <v>65</v>
      </c>
    </row>
    <row r="36" spans="2:17" x14ac:dyDescent="0.2">
      <c r="P36" t="s">
        <v>25</v>
      </c>
      <c r="Q36" t="s">
        <v>66</v>
      </c>
    </row>
    <row r="37" spans="2:17" x14ac:dyDescent="0.2">
      <c r="P37" t="s">
        <v>9</v>
      </c>
      <c r="Q37" t="s">
        <v>67</v>
      </c>
    </row>
    <row r="38" spans="2:17" x14ac:dyDescent="0.2">
      <c r="P38" t="s">
        <v>19</v>
      </c>
      <c r="Q38" t="s">
        <v>68</v>
      </c>
    </row>
    <row r="39" spans="2:17" x14ac:dyDescent="0.2">
      <c r="P39" t="s">
        <v>24</v>
      </c>
      <c r="Q39" t="s">
        <v>69</v>
      </c>
    </row>
    <row r="42" spans="2:17" x14ac:dyDescent="0.2">
      <c r="H42" s="19"/>
      <c r="I42" s="19"/>
    </row>
    <row r="43" spans="2:17" x14ac:dyDescent="0.2">
      <c r="H43" s="19"/>
      <c r="I43" s="19"/>
    </row>
    <row r="44" spans="2:17" x14ac:dyDescent="0.2">
      <c r="B44" s="14" t="s">
        <v>29</v>
      </c>
      <c r="H44" s="19"/>
      <c r="I44" s="19"/>
    </row>
    <row r="45" spans="2:17" x14ac:dyDescent="0.2">
      <c r="C45" t="s">
        <v>1582</v>
      </c>
      <c r="H45" s="19"/>
      <c r="I45" s="19"/>
    </row>
    <row r="46" spans="2:17" x14ac:dyDescent="0.2">
      <c r="C46" t="s">
        <v>1583</v>
      </c>
      <c r="H46" s="19"/>
      <c r="I46" s="19"/>
    </row>
    <row r="47" spans="2:17" x14ac:dyDescent="0.2">
      <c r="C47" t="s">
        <v>1584</v>
      </c>
      <c r="H47" s="19"/>
      <c r="I47" s="19"/>
    </row>
    <row r="48" spans="2:17" ht="12.75" customHeight="1" x14ac:dyDescent="0.2">
      <c r="C48" t="s">
        <v>1585</v>
      </c>
      <c r="H48" s="19"/>
      <c r="I48" s="19"/>
    </row>
    <row r="49" spans="3:9" x14ac:dyDescent="0.2">
      <c r="C49" t="s">
        <v>1586</v>
      </c>
      <c r="H49" s="19"/>
      <c r="I49" s="19"/>
    </row>
    <row r="50" spans="3:9" x14ac:dyDescent="0.2">
      <c r="H50" s="19"/>
      <c r="I50" s="19"/>
    </row>
  </sheetData>
  <mergeCells count="1">
    <mergeCell ref="B1:K1"/>
  </mergeCells>
  <pageMargins left="0.39370078740157483" right="0.39370078740157483" top="0.59055118110236227" bottom="0.39370078740157483" header="0.51181102362204722" footer="0.51181102362204722"/>
  <pageSetup paperSize="9" scale="8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workbookViewId="0">
      <selection activeCell="M17" sqref="M17"/>
    </sheetView>
  </sheetViews>
  <sheetFormatPr defaultRowHeight="15" x14ac:dyDescent="0.25"/>
  <cols>
    <col min="1" max="16384" width="9.140625" style="170"/>
  </cols>
  <sheetData/>
  <pageMargins left="0.70866141732283472" right="0.70866141732283472" top="0.74803149606299213" bottom="0.74803149606299213" header="0.31496062992125984" footer="0.31496062992125984"/>
  <pageSetup paperSize="9" scale="81" fitToHeight="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22"/>
    <pageSetUpPr fitToPage="1"/>
  </sheetPr>
  <dimension ref="A1:C31"/>
  <sheetViews>
    <sheetView showGridLines="0" workbookViewId="0"/>
  </sheetViews>
  <sheetFormatPr defaultRowHeight="12.75" x14ac:dyDescent="0.2"/>
  <cols>
    <col min="1" max="1" width="106" customWidth="1"/>
    <col min="2" max="2" width="3" customWidth="1"/>
  </cols>
  <sheetData>
    <row r="1" spans="1:1" ht="15.75" x14ac:dyDescent="0.25">
      <c r="A1" s="10"/>
    </row>
    <row r="2" spans="1:1" ht="15.75" x14ac:dyDescent="0.25">
      <c r="A2" s="10"/>
    </row>
    <row r="3" spans="1:1" ht="15.75" x14ac:dyDescent="0.25">
      <c r="A3" s="6"/>
    </row>
    <row r="4" spans="1:1" ht="15.75" x14ac:dyDescent="0.25">
      <c r="A4" s="7"/>
    </row>
    <row r="5" spans="1:1" ht="15.75" x14ac:dyDescent="0.25">
      <c r="A5" s="8"/>
    </row>
    <row r="6" spans="1:1" ht="15.75" x14ac:dyDescent="0.25">
      <c r="A6" s="8"/>
    </row>
    <row r="7" spans="1:1" ht="15.75" x14ac:dyDescent="0.25">
      <c r="A7" s="8"/>
    </row>
    <row r="8" spans="1:1" ht="15.75" x14ac:dyDescent="0.25">
      <c r="A8" s="8"/>
    </row>
    <row r="9" spans="1:1" ht="15.75" x14ac:dyDescent="0.25">
      <c r="A9" s="8"/>
    </row>
    <row r="10" spans="1:1" ht="15.75" x14ac:dyDescent="0.25">
      <c r="A10" s="8"/>
    </row>
    <row r="11" spans="1:1" ht="15.75" x14ac:dyDescent="0.25">
      <c r="A11" s="8"/>
    </row>
    <row r="12" spans="1:1" ht="15.75" x14ac:dyDescent="0.25">
      <c r="A12" s="8"/>
    </row>
    <row r="13" spans="1:1" x14ac:dyDescent="0.2">
      <c r="A13" s="9"/>
    </row>
    <row r="14" spans="1:1" ht="15.75" x14ac:dyDescent="0.25">
      <c r="A14" s="8"/>
    </row>
    <row r="15" spans="1:1" ht="15.75" x14ac:dyDescent="0.25">
      <c r="A15" s="8"/>
    </row>
    <row r="16" spans="1:1" ht="15.75" x14ac:dyDescent="0.25">
      <c r="A16" s="8"/>
    </row>
    <row r="17" spans="1:3" ht="15.75" x14ac:dyDescent="0.25">
      <c r="A17" s="8"/>
    </row>
    <row r="18" spans="1:3" ht="15.75" x14ac:dyDescent="0.25">
      <c r="A18" s="8"/>
    </row>
    <row r="19" spans="1:3" ht="15.75" x14ac:dyDescent="0.25">
      <c r="A19" s="8"/>
    </row>
    <row r="20" spans="1:3" ht="15.75" x14ac:dyDescent="0.25">
      <c r="A20" s="8"/>
    </row>
    <row r="21" spans="1:3" ht="15.75" x14ac:dyDescent="0.25">
      <c r="A21" s="8"/>
    </row>
    <row r="23" spans="1:3" ht="15.75" x14ac:dyDescent="0.25">
      <c r="A23" s="8"/>
    </row>
    <row r="30" spans="1:3" ht="15.75" x14ac:dyDescent="0.25">
      <c r="C30" s="8"/>
    </row>
    <row r="31" spans="1:3" ht="15.75" x14ac:dyDescent="0.25">
      <c r="C31" s="11"/>
    </row>
  </sheetData>
  <phoneticPr fontId="10" type="noConversion"/>
  <pageMargins left="0.74803149606299213" right="0.74803149606299213" top="0.98425196850393704" bottom="0.98425196850393704" header="0.51181102362204722" footer="0.51181102362204722"/>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50"/>
    <pageSetUpPr fitToPage="1"/>
  </sheetPr>
  <dimension ref="A1:B49"/>
  <sheetViews>
    <sheetView showGridLines="0" workbookViewId="0"/>
  </sheetViews>
  <sheetFormatPr defaultRowHeight="12.75" x14ac:dyDescent="0.2"/>
  <cols>
    <col min="1" max="1" width="106" customWidth="1"/>
    <col min="2" max="2" width="1.85546875" customWidth="1"/>
  </cols>
  <sheetData>
    <row r="1" spans="1:2" ht="15.75" x14ac:dyDescent="0.25">
      <c r="A1" s="10"/>
      <c r="B1" s="6"/>
    </row>
    <row r="2" spans="1:2" ht="15.75" x14ac:dyDescent="0.25">
      <c r="A2" s="10"/>
      <c r="B2" s="12"/>
    </row>
    <row r="3" spans="1:2" ht="15.75" x14ac:dyDescent="0.25">
      <c r="A3" s="6"/>
      <c r="B3" s="6"/>
    </row>
    <row r="4" spans="1:2" ht="15.75" x14ac:dyDescent="0.25">
      <c r="A4" s="7"/>
      <c r="B4" s="6"/>
    </row>
    <row r="5" spans="1:2" ht="15.75" x14ac:dyDescent="0.25">
      <c r="A5" s="8"/>
    </row>
    <row r="6" spans="1:2" ht="15.75" x14ac:dyDescent="0.25">
      <c r="A6" s="8"/>
    </row>
    <row r="7" spans="1:2" ht="15.75" x14ac:dyDescent="0.25">
      <c r="A7" s="8"/>
    </row>
    <row r="8" spans="1:2" ht="15.75" x14ac:dyDescent="0.25">
      <c r="A8" s="8"/>
    </row>
    <row r="9" spans="1:2" ht="15.75" x14ac:dyDescent="0.25">
      <c r="A9" s="8"/>
    </row>
    <row r="10" spans="1:2" ht="15.75" x14ac:dyDescent="0.25">
      <c r="A10" s="8"/>
    </row>
    <row r="11" spans="1:2" ht="15.75" x14ac:dyDescent="0.25">
      <c r="A11" s="8"/>
    </row>
    <row r="12" spans="1:2" ht="15.75" x14ac:dyDescent="0.25">
      <c r="A12" s="8"/>
    </row>
    <row r="13" spans="1:2" x14ac:dyDescent="0.2">
      <c r="A13" s="9"/>
    </row>
    <row r="14" spans="1:2" ht="15.75" x14ac:dyDescent="0.25">
      <c r="A14" s="8"/>
    </row>
    <row r="15" spans="1:2" ht="15.75" x14ac:dyDescent="0.25">
      <c r="A15" s="8"/>
    </row>
    <row r="16" spans="1:2" ht="15.75" x14ac:dyDescent="0.25">
      <c r="A16" s="8"/>
    </row>
    <row r="17" spans="1:1" ht="15.75" x14ac:dyDescent="0.25">
      <c r="A17" s="8"/>
    </row>
    <row r="18" spans="1:1" ht="15.75" x14ac:dyDescent="0.25">
      <c r="A18" s="8"/>
    </row>
    <row r="19" spans="1:1" ht="15.75" x14ac:dyDescent="0.25">
      <c r="A19" s="8"/>
    </row>
    <row r="20" spans="1:1" ht="15.75" x14ac:dyDescent="0.25">
      <c r="A20" s="8"/>
    </row>
    <row r="21" spans="1:1" ht="15.75" x14ac:dyDescent="0.25">
      <c r="A21" s="8"/>
    </row>
    <row r="23" spans="1:1" ht="15.75" x14ac:dyDescent="0.25">
      <c r="A23" s="8"/>
    </row>
    <row r="48" spans="1:1" ht="15.75" x14ac:dyDescent="0.25">
      <c r="A48" s="8"/>
    </row>
    <row r="49" spans="1:1" x14ac:dyDescent="0.2">
      <c r="A49" s="9"/>
    </row>
  </sheetData>
  <phoneticPr fontId="10" type="noConversion"/>
  <pageMargins left="0.74803149606299213" right="0.74803149606299213" top="0.98425196850393704" bottom="0.98425196850393704" header="0.51181102362204722" footer="0.51181102362204722"/>
  <pageSetup paperSize="9" scale="8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50"/>
    <pageSetUpPr fitToPage="1"/>
  </sheetPr>
  <dimension ref="A1:C53"/>
  <sheetViews>
    <sheetView showGridLines="0" workbookViewId="0"/>
  </sheetViews>
  <sheetFormatPr defaultRowHeight="18" x14ac:dyDescent="0.25"/>
  <cols>
    <col min="1" max="1" width="3.7109375" style="1" customWidth="1"/>
    <col min="2" max="2" width="121.5703125" style="36" customWidth="1"/>
    <col min="3" max="3" width="3.7109375" style="1" customWidth="1"/>
    <col min="4" max="16384" width="9.140625" style="1"/>
  </cols>
  <sheetData>
    <row r="1" spans="1:3" x14ac:dyDescent="0.25">
      <c r="A1"/>
    </row>
    <row r="4" spans="1:3" x14ac:dyDescent="0.25">
      <c r="B4" s="34" t="s">
        <v>0</v>
      </c>
    </row>
    <row r="5" spans="1:3" x14ac:dyDescent="0.25">
      <c r="B5" s="35" t="s">
        <v>70</v>
      </c>
    </row>
    <row r="6" spans="1:3" x14ac:dyDescent="0.25">
      <c r="B6" s="35" t="s">
        <v>1587</v>
      </c>
    </row>
    <row r="7" spans="1:3" x14ac:dyDescent="0.25">
      <c r="B7" s="41">
        <v>41823</v>
      </c>
    </row>
    <row r="8" spans="1:3" x14ac:dyDescent="0.25">
      <c r="B8" s="42" t="s">
        <v>72</v>
      </c>
    </row>
    <row r="9" spans="1:3" ht="18.75" thickBot="1" x14ac:dyDescent="0.3">
      <c r="A9" s="2"/>
      <c r="B9" s="37"/>
      <c r="C9" s="2"/>
    </row>
    <row r="10" spans="1:3" ht="6" customHeight="1" x14ac:dyDescent="0.25"/>
    <row r="11" spans="1:3" x14ac:dyDescent="0.25">
      <c r="B11" s="43" t="s">
        <v>1</v>
      </c>
    </row>
    <row r="12" spans="1:3" ht="4.5" customHeight="1" thickBot="1" x14ac:dyDescent="0.3">
      <c r="A12" s="2"/>
      <c r="B12" s="38"/>
      <c r="C12" s="2"/>
    </row>
    <row r="13" spans="1:3" s="3" customFormat="1" ht="14.1" customHeight="1" x14ac:dyDescent="0.2">
      <c r="B13" s="36"/>
    </row>
    <row r="14" spans="1:3" s="4" customFormat="1" ht="15" customHeight="1" x14ac:dyDescent="0.2">
      <c r="B14" s="39" t="s">
        <v>2</v>
      </c>
    </row>
    <row r="15" spans="1:3" s="3" customFormat="1" ht="4.5" customHeight="1" x14ac:dyDescent="0.2">
      <c r="B15" s="40"/>
    </row>
    <row r="16" spans="1:3" s="3" customFormat="1" ht="15" customHeight="1" x14ac:dyDescent="0.2">
      <c r="B16" s="39" t="s">
        <v>3</v>
      </c>
    </row>
    <row r="17" spans="2:2" s="4" customFormat="1" ht="4.5" customHeight="1" x14ac:dyDescent="0.2">
      <c r="B17" s="39"/>
    </row>
    <row r="18" spans="2:2" s="4" customFormat="1" ht="15" customHeight="1" x14ac:dyDescent="0.2">
      <c r="B18" s="39" t="s">
        <v>1565</v>
      </c>
    </row>
    <row r="19" spans="2:2" s="3" customFormat="1" ht="4.5" customHeight="1" x14ac:dyDescent="0.2">
      <c r="B19" s="39"/>
    </row>
    <row r="20" spans="2:2" s="4" customFormat="1" ht="15" customHeight="1" x14ac:dyDescent="0.2">
      <c r="B20" s="39" t="s">
        <v>1567</v>
      </c>
    </row>
    <row r="21" spans="2:2" s="4" customFormat="1" ht="4.5" customHeight="1" x14ac:dyDescent="0.2">
      <c r="B21" s="39"/>
    </row>
    <row r="22" spans="2:2" s="4" customFormat="1" ht="15" customHeight="1" x14ac:dyDescent="0.2">
      <c r="B22" s="39" t="s">
        <v>1574</v>
      </c>
    </row>
    <row r="23" spans="2:2" s="4" customFormat="1" ht="4.5" customHeight="1" x14ac:dyDescent="0.2">
      <c r="B23" s="39"/>
    </row>
    <row r="24" spans="2:2" s="3" customFormat="1" ht="15" customHeight="1" x14ac:dyDescent="0.2">
      <c r="B24" s="39" t="s">
        <v>1573</v>
      </c>
    </row>
    <row r="25" spans="2:2" s="4" customFormat="1" ht="4.5" customHeight="1" x14ac:dyDescent="0.2">
      <c r="B25" s="39"/>
    </row>
    <row r="26" spans="2:2" s="3" customFormat="1" ht="15" customHeight="1" x14ac:dyDescent="0.2">
      <c r="B26" s="39" t="s">
        <v>1566</v>
      </c>
    </row>
    <row r="27" spans="2:2" s="3" customFormat="1" ht="4.5" customHeight="1" x14ac:dyDescent="0.2">
      <c r="B27" s="39"/>
    </row>
    <row r="28" spans="2:2" s="3" customFormat="1" ht="15" customHeight="1" x14ac:dyDescent="0.2">
      <c r="B28" s="39" t="s">
        <v>1572</v>
      </c>
    </row>
    <row r="29" spans="2:2" s="3" customFormat="1" ht="4.5" customHeight="1" x14ac:dyDescent="0.2">
      <c r="B29" s="39"/>
    </row>
    <row r="30" spans="2:2" s="3" customFormat="1" ht="15" customHeight="1" x14ac:dyDescent="0.2">
      <c r="B30" s="39" t="s">
        <v>1575</v>
      </c>
    </row>
    <row r="31" spans="2:2" s="3" customFormat="1" ht="4.5" customHeight="1" x14ac:dyDescent="0.2">
      <c r="B31" s="39"/>
    </row>
    <row r="32" spans="2:2" s="3" customFormat="1" ht="15" customHeight="1" x14ac:dyDescent="0.2">
      <c r="B32" s="39" t="s">
        <v>1568</v>
      </c>
    </row>
    <row r="33" spans="1:2" s="3" customFormat="1" ht="4.5" customHeight="1" x14ac:dyDescent="0.2">
      <c r="B33" s="39"/>
    </row>
    <row r="34" spans="1:2" s="3" customFormat="1" ht="15" customHeight="1" x14ac:dyDescent="0.2">
      <c r="B34" s="39" t="s">
        <v>1569</v>
      </c>
    </row>
    <row r="35" spans="1:2" s="3" customFormat="1" ht="4.5" customHeight="1" x14ac:dyDescent="0.2">
      <c r="B35" s="39"/>
    </row>
    <row r="36" spans="1:2" s="3" customFormat="1" ht="15" customHeight="1" x14ac:dyDescent="0.2">
      <c r="B36" s="39" t="s">
        <v>1570</v>
      </c>
    </row>
    <row r="37" spans="1:2" s="3" customFormat="1" ht="4.5" customHeight="1" x14ac:dyDescent="0.2">
      <c r="B37" s="39"/>
    </row>
    <row r="38" spans="1:2" s="3" customFormat="1" ht="15" customHeight="1" x14ac:dyDescent="0.2">
      <c r="B38" s="39" t="s">
        <v>1571</v>
      </c>
    </row>
    <row r="39" spans="1:2" s="3" customFormat="1" ht="4.5" customHeight="1" x14ac:dyDescent="0.2">
      <c r="B39" s="39"/>
    </row>
    <row r="40" spans="1:2" s="3" customFormat="1" ht="15" customHeight="1" x14ac:dyDescent="0.2">
      <c r="B40" s="39" t="s">
        <v>1576</v>
      </c>
    </row>
    <row r="41" spans="1:2" s="3" customFormat="1" ht="4.5" customHeight="1" x14ac:dyDescent="0.2">
      <c r="B41" s="39"/>
    </row>
    <row r="42" spans="1:2" s="3" customFormat="1" ht="15" customHeight="1" x14ac:dyDescent="0.2">
      <c r="B42" s="39" t="s">
        <v>1577</v>
      </c>
    </row>
    <row r="43" spans="1:2" s="3" customFormat="1" ht="5.25" customHeight="1" x14ac:dyDescent="0.2">
      <c r="B43" s="39"/>
    </row>
    <row r="44" spans="1:2" s="3" customFormat="1" ht="15" customHeight="1" x14ac:dyDescent="0.2">
      <c r="A44" s="36"/>
      <c r="B44" s="39" t="s">
        <v>1633</v>
      </c>
    </row>
    <row r="45" spans="1:2" s="3" customFormat="1" ht="4.5" customHeight="1" x14ac:dyDescent="0.2">
      <c r="A45" s="36"/>
      <c r="B45" s="39"/>
    </row>
    <row r="46" spans="1:2" s="3" customFormat="1" ht="15" customHeight="1" x14ac:dyDescent="0.2">
      <c r="A46" s="36"/>
      <c r="B46" s="39" t="s">
        <v>1634</v>
      </c>
    </row>
    <row r="47" spans="1:2" s="3" customFormat="1" ht="4.5" customHeight="1" x14ac:dyDescent="0.2">
      <c r="B47" s="39"/>
    </row>
    <row r="48" spans="1:2" s="3" customFormat="1" ht="15" customHeight="1" x14ac:dyDescent="0.2">
      <c r="B48" s="39" t="s">
        <v>1821</v>
      </c>
    </row>
    <row r="49" spans="1:3" s="3" customFormat="1" ht="4.5" customHeight="1" x14ac:dyDescent="0.2">
      <c r="B49" s="39"/>
    </row>
    <row r="50" spans="1:3" s="3" customFormat="1" ht="15" customHeight="1" x14ac:dyDescent="0.2">
      <c r="B50" s="39" t="s">
        <v>1578</v>
      </c>
    </row>
    <row r="51" spans="1:3" s="3" customFormat="1" ht="4.5" customHeight="1" x14ac:dyDescent="0.2">
      <c r="B51" s="39"/>
    </row>
    <row r="52" spans="1:3" s="4" customFormat="1" ht="15" customHeight="1" x14ac:dyDescent="0.2">
      <c r="B52" s="39" t="s">
        <v>4</v>
      </c>
    </row>
    <row r="53" spans="1:3" s="3" customFormat="1" ht="15.75" thickBot="1" x14ac:dyDescent="0.25">
      <c r="A53" s="5"/>
      <c r="B53" s="37"/>
      <c r="C53" s="5"/>
    </row>
  </sheetData>
  <phoneticPr fontId="10" type="noConversion"/>
  <hyperlinks>
    <hyperlink ref="B14" location="Context!A1" display="Context"/>
    <hyperlink ref="B16" location="Summary!A1" display="Summary of results"/>
    <hyperlink ref="B52" location="Contacts!A1" display="Contact for further enquiries"/>
    <hyperlink ref="B18" location="T1_England_Trend!A1" display="Table 1 : 12 week risk asssessment - England Trend"/>
    <hyperlink ref="B20" location="T2_Trusts_201314!A1" display="Table 2 : 12 week risk asssessments Trust based - 2013/14"/>
    <hyperlink ref="B26" location="T3_CCG_201314!A1" display="Table 3 : 12 week risk asssessments - CCG based - 2013/14"/>
    <hyperlink ref="B32" location="T4_PCT_200910!A1" display="Table 4 : 12 week risk asssessments - PCT based - 2009/10"/>
    <hyperlink ref="B34" location="T5_PCT_201011!A1" display="Table 5 : 12 week risk asssessments - PCT based - 2010/11"/>
    <hyperlink ref="B36" location="T6_PCT_201112!A1" display="Table 6 : 12 week risk asssessments - PCT based - 2011/12"/>
    <hyperlink ref="B38" location="T7_PCT_201213!A1" display="Table 7 : 12 week risk asssessments - PCT based - 2012/13"/>
    <hyperlink ref="B50" location="'12WRA Definitions'!A1" display="12 week risk assessment data collection definition and validation criteria"/>
    <hyperlink ref="B46" location="'12WRA PCT Map2'!A1" display="Map 2 : No.women seen after 12 weeks and 6 days of pregnancy as %  No. maternities by PCTs by quartile 2012/13 Q2"/>
    <hyperlink ref="B44" location="'12WRA PCT Map1'!A1" display="Map 1 : No.women seen by 12 weeks and 6 days of pregnancy as %  No. maternities by PCTs by quartile 2012/13 Q2"/>
    <hyperlink ref="B48" location="'Data Quality'!A1" display="Data Quality"/>
  </hyperlinks>
  <pageMargins left="0.39370078740157483" right="0.39370078740157483" top="0.78740157480314965" bottom="0.78740157480314965" header="0.51181102362204722" footer="0.51181102362204722"/>
  <pageSetup paperSize="9" scale="8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0"/>
    <pageSetUpPr fitToPage="1"/>
  </sheetPr>
  <dimension ref="A1:D45"/>
  <sheetViews>
    <sheetView showGridLines="0" zoomScaleNormal="100" workbookViewId="0"/>
  </sheetViews>
  <sheetFormatPr defaultRowHeight="12.75" x14ac:dyDescent="0.2"/>
  <cols>
    <col min="1" max="1" width="106" customWidth="1"/>
    <col min="2" max="2" width="4.42578125" customWidth="1"/>
  </cols>
  <sheetData>
    <row r="1" spans="1:1" ht="15.75" x14ac:dyDescent="0.25">
      <c r="A1" s="6"/>
    </row>
    <row r="2" spans="1:1" ht="15.75" x14ac:dyDescent="0.25">
      <c r="A2" s="7"/>
    </row>
    <row r="3" spans="1:1" ht="15.75" x14ac:dyDescent="0.25">
      <c r="A3" s="8"/>
    </row>
    <row r="4" spans="1:1" ht="15.75" x14ac:dyDescent="0.25">
      <c r="A4" s="8"/>
    </row>
    <row r="5" spans="1:1" ht="15.75" x14ac:dyDescent="0.25">
      <c r="A5" s="8"/>
    </row>
    <row r="6" spans="1:1" ht="15.75" x14ac:dyDescent="0.25">
      <c r="A6" s="8"/>
    </row>
    <row r="7" spans="1:1" ht="15.75" x14ac:dyDescent="0.25">
      <c r="A7" s="8"/>
    </row>
    <row r="8" spans="1:1" ht="15.75" x14ac:dyDescent="0.25">
      <c r="A8" s="8"/>
    </row>
    <row r="9" spans="1:1" ht="15.75" x14ac:dyDescent="0.25">
      <c r="A9" s="8"/>
    </row>
    <row r="10" spans="1:1" ht="15.75" x14ac:dyDescent="0.25">
      <c r="A10" s="8"/>
    </row>
    <row r="11" spans="1:1" x14ac:dyDescent="0.2">
      <c r="A11" s="9"/>
    </row>
    <row r="12" spans="1:1" ht="15.75" x14ac:dyDescent="0.25">
      <c r="A12" s="8"/>
    </row>
    <row r="13" spans="1:1" ht="15.75" x14ac:dyDescent="0.25">
      <c r="A13" s="8"/>
    </row>
    <row r="14" spans="1:1" ht="15.75" x14ac:dyDescent="0.25">
      <c r="A14" s="8"/>
    </row>
    <row r="15" spans="1:1" ht="15.75" x14ac:dyDescent="0.25">
      <c r="A15" s="8"/>
    </row>
    <row r="16" spans="1:1" ht="15.75" x14ac:dyDescent="0.25">
      <c r="A16" s="8"/>
    </row>
    <row r="17" spans="1:1" ht="15.75" x14ac:dyDescent="0.25">
      <c r="A17" s="8"/>
    </row>
    <row r="18" spans="1:1" ht="15.75" x14ac:dyDescent="0.25">
      <c r="A18" s="8"/>
    </row>
    <row r="19" spans="1:1" ht="15.75" x14ac:dyDescent="0.25">
      <c r="A19" s="8"/>
    </row>
    <row r="21" spans="1:1" ht="15.75" x14ac:dyDescent="0.25">
      <c r="A21" s="8"/>
    </row>
    <row r="34" spans="2:4" ht="15.75" x14ac:dyDescent="0.25">
      <c r="B34" s="8"/>
      <c r="C34" s="8"/>
      <c r="D34" s="8"/>
    </row>
    <row r="35" spans="2:4" ht="15.75" x14ac:dyDescent="0.25">
      <c r="B35" s="8"/>
      <c r="C35" s="8"/>
      <c r="D35" s="8"/>
    </row>
    <row r="36" spans="2:4" ht="15.75" x14ac:dyDescent="0.25">
      <c r="B36" s="8"/>
      <c r="C36" s="8"/>
      <c r="D36" s="8"/>
    </row>
    <row r="42" spans="2:4" ht="15.75" x14ac:dyDescent="0.25">
      <c r="B42" s="8"/>
      <c r="C42" s="8"/>
      <c r="D42" s="8"/>
    </row>
    <row r="43" spans="2:4" ht="15.75" x14ac:dyDescent="0.25">
      <c r="B43" s="8"/>
      <c r="C43" s="8"/>
      <c r="D43" s="8"/>
    </row>
    <row r="44" spans="2:4" ht="15.75" x14ac:dyDescent="0.25">
      <c r="B44" s="8"/>
      <c r="C44" s="8"/>
      <c r="D44" s="8"/>
    </row>
    <row r="45" spans="2:4" ht="15.75" x14ac:dyDescent="0.25">
      <c r="B45" s="6"/>
      <c r="C45" s="6"/>
      <c r="D45" s="6"/>
    </row>
  </sheetData>
  <phoneticPr fontId="10" type="noConversion"/>
  <pageMargins left="0.74803149606299213" right="0.74803149606299213" top="0.98425196850393704" bottom="0.98425196850393704" header="0.51181102362204722" footer="0.51181102362204722"/>
  <pageSetup paperSize="9" scale="79" orientation="portrait" r:id="rId1"/>
  <headerFooter alignWithMargins="0"/>
  <rowBreaks count="1" manualBreakCount="1">
    <brk id="3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pageSetUpPr fitToPage="1"/>
  </sheetPr>
  <dimension ref="A1:A49"/>
  <sheetViews>
    <sheetView showGridLines="0" workbookViewId="0"/>
  </sheetViews>
  <sheetFormatPr defaultRowHeight="12.75" x14ac:dyDescent="0.2"/>
  <cols>
    <col min="1" max="1" width="106" customWidth="1"/>
    <col min="2" max="2" width="3.140625" customWidth="1"/>
  </cols>
  <sheetData>
    <row r="1" spans="1:1" ht="15.75" x14ac:dyDescent="0.25">
      <c r="A1" s="10"/>
    </row>
    <row r="2" spans="1:1" ht="15.75" x14ac:dyDescent="0.25">
      <c r="A2" s="10"/>
    </row>
    <row r="3" spans="1:1" ht="15.75" x14ac:dyDescent="0.25">
      <c r="A3" s="6"/>
    </row>
    <row r="4" spans="1:1" ht="15.75" x14ac:dyDescent="0.25">
      <c r="A4" s="7"/>
    </row>
    <row r="5" spans="1:1" ht="15.75" x14ac:dyDescent="0.25">
      <c r="A5" s="8"/>
    </row>
    <row r="6" spans="1:1" ht="15.75" x14ac:dyDescent="0.25">
      <c r="A6" s="8"/>
    </row>
    <row r="7" spans="1:1" ht="15.75" x14ac:dyDescent="0.25">
      <c r="A7" s="8"/>
    </row>
    <row r="8" spans="1:1" ht="15.75" x14ac:dyDescent="0.25">
      <c r="A8" s="8"/>
    </row>
    <row r="9" spans="1:1" ht="15.75" x14ac:dyDescent="0.25">
      <c r="A9" s="8"/>
    </row>
    <row r="10" spans="1:1" ht="15.75" x14ac:dyDescent="0.25">
      <c r="A10" s="8"/>
    </row>
    <row r="11" spans="1:1" ht="15.75" x14ac:dyDescent="0.25">
      <c r="A11" s="8"/>
    </row>
    <row r="12" spans="1:1" ht="15.75" x14ac:dyDescent="0.25">
      <c r="A12" s="8"/>
    </row>
    <row r="13" spans="1:1" x14ac:dyDescent="0.2">
      <c r="A13" s="9"/>
    </row>
    <row r="14" spans="1:1" ht="15.75" x14ac:dyDescent="0.25">
      <c r="A14" s="8"/>
    </row>
    <row r="15" spans="1:1" ht="15.75" x14ac:dyDescent="0.25">
      <c r="A15" s="8"/>
    </row>
    <row r="16" spans="1:1" ht="15.75" x14ac:dyDescent="0.25">
      <c r="A16" s="8"/>
    </row>
    <row r="17" spans="1:1" ht="15.75" x14ac:dyDescent="0.25">
      <c r="A17" s="8"/>
    </row>
    <row r="18" spans="1:1" ht="15.75" x14ac:dyDescent="0.25">
      <c r="A18" s="8"/>
    </row>
    <row r="19" spans="1:1" ht="15.75" x14ac:dyDescent="0.25">
      <c r="A19" s="8"/>
    </row>
    <row r="20" spans="1:1" ht="15.75" x14ac:dyDescent="0.25">
      <c r="A20" s="8"/>
    </row>
    <row r="21" spans="1:1" ht="15.75" x14ac:dyDescent="0.25">
      <c r="A21" s="8"/>
    </row>
    <row r="23" spans="1:1" ht="15.75" x14ac:dyDescent="0.25">
      <c r="A23" s="8"/>
    </row>
    <row r="48" spans="1:1" ht="15.75" x14ac:dyDescent="0.25">
      <c r="A48" s="8"/>
    </row>
    <row r="49" spans="1:1" x14ac:dyDescent="0.2">
      <c r="A49" s="9"/>
    </row>
  </sheetData>
  <phoneticPr fontId="10" type="noConversion"/>
  <pageMargins left="0.74803149606299213" right="0.74803149606299213" top="0.98425196850393704" bottom="0.98425196850393704" header="0.51181102362204722" footer="0.51181102362204722"/>
  <pageSetup paperSize="9" scale="8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I33"/>
  <sheetViews>
    <sheetView showGridLines="0" workbookViewId="0"/>
  </sheetViews>
  <sheetFormatPr defaultRowHeight="15" x14ac:dyDescent="0.25"/>
  <cols>
    <col min="1" max="1" width="12.140625" style="103" customWidth="1"/>
    <col min="2" max="2" width="16.140625" style="103" bestFit="1" customWidth="1"/>
    <col min="3" max="3" width="16.140625" style="103" customWidth="1"/>
    <col min="4" max="6" width="15.7109375" style="103" customWidth="1"/>
    <col min="7" max="7" width="14" style="103" customWidth="1"/>
    <col min="8" max="8" width="15.42578125" style="103" bestFit="1" customWidth="1"/>
    <col min="9" max="9" width="9.140625" style="104"/>
    <col min="10" max="35" width="9.140625" style="103"/>
    <col min="36" max="255" width="9.140625" style="105"/>
    <col min="256" max="256" width="12.140625" style="105" customWidth="1"/>
    <col min="257" max="257" width="16.140625" style="105" bestFit="1" customWidth="1"/>
    <col min="258" max="258" width="16.140625" style="105" customWidth="1"/>
    <col min="259" max="259" width="30.85546875" style="105" customWidth="1"/>
    <col min="260" max="261" width="15.7109375" style="105" customWidth="1"/>
    <col min="262" max="262" width="11.28515625" style="105" bestFit="1" customWidth="1"/>
    <col min="263" max="263" width="25.7109375" style="105" customWidth="1"/>
    <col min="264" max="511" width="9.140625" style="105"/>
    <col min="512" max="512" width="12.140625" style="105" customWidth="1"/>
    <col min="513" max="513" width="16.140625" style="105" bestFit="1" customWidth="1"/>
    <col min="514" max="514" width="16.140625" style="105" customWidth="1"/>
    <col min="515" max="515" width="30.85546875" style="105" customWidth="1"/>
    <col min="516" max="517" width="15.7109375" style="105" customWidth="1"/>
    <col min="518" max="518" width="11.28515625" style="105" bestFit="1" customWidth="1"/>
    <col min="519" max="519" width="25.7109375" style="105" customWidth="1"/>
    <col min="520" max="767" width="9.140625" style="105"/>
    <col min="768" max="768" width="12.140625" style="105" customWidth="1"/>
    <col min="769" max="769" width="16.140625" style="105" bestFit="1" customWidth="1"/>
    <col min="770" max="770" width="16.140625" style="105" customWidth="1"/>
    <col min="771" max="771" width="30.85546875" style="105" customWidth="1"/>
    <col min="772" max="773" width="15.7109375" style="105" customWidth="1"/>
    <col min="774" max="774" width="11.28515625" style="105" bestFit="1" customWidth="1"/>
    <col min="775" max="775" width="25.7109375" style="105" customWidth="1"/>
    <col min="776" max="1023" width="9.140625" style="105"/>
    <col min="1024" max="1024" width="12.140625" style="105" customWidth="1"/>
    <col min="1025" max="1025" width="16.140625" style="105" bestFit="1" customWidth="1"/>
    <col min="1026" max="1026" width="16.140625" style="105" customWidth="1"/>
    <col min="1027" max="1027" width="30.85546875" style="105" customWidth="1"/>
    <col min="1028" max="1029" width="15.7109375" style="105" customWidth="1"/>
    <col min="1030" max="1030" width="11.28515625" style="105" bestFit="1" customWidth="1"/>
    <col min="1031" max="1031" width="25.7109375" style="105" customWidth="1"/>
    <col min="1032" max="1279" width="9.140625" style="105"/>
    <col min="1280" max="1280" width="12.140625" style="105" customWidth="1"/>
    <col min="1281" max="1281" width="16.140625" style="105" bestFit="1" customWidth="1"/>
    <col min="1282" max="1282" width="16.140625" style="105" customWidth="1"/>
    <col min="1283" max="1283" width="30.85546875" style="105" customWidth="1"/>
    <col min="1284" max="1285" width="15.7109375" style="105" customWidth="1"/>
    <col min="1286" max="1286" width="11.28515625" style="105" bestFit="1" customWidth="1"/>
    <col min="1287" max="1287" width="25.7109375" style="105" customWidth="1"/>
    <col min="1288" max="1535" width="9.140625" style="105"/>
    <col min="1536" max="1536" width="12.140625" style="105" customWidth="1"/>
    <col min="1537" max="1537" width="16.140625" style="105" bestFit="1" customWidth="1"/>
    <col min="1538" max="1538" width="16.140625" style="105" customWidth="1"/>
    <col min="1539" max="1539" width="30.85546875" style="105" customWidth="1"/>
    <col min="1540" max="1541" width="15.7109375" style="105" customWidth="1"/>
    <col min="1542" max="1542" width="11.28515625" style="105" bestFit="1" customWidth="1"/>
    <col min="1543" max="1543" width="25.7109375" style="105" customWidth="1"/>
    <col min="1544" max="1791" width="9.140625" style="105"/>
    <col min="1792" max="1792" width="12.140625" style="105" customWidth="1"/>
    <col min="1793" max="1793" width="16.140625" style="105" bestFit="1" customWidth="1"/>
    <col min="1794" max="1794" width="16.140625" style="105" customWidth="1"/>
    <col min="1795" max="1795" width="30.85546875" style="105" customWidth="1"/>
    <col min="1796" max="1797" width="15.7109375" style="105" customWidth="1"/>
    <col min="1798" max="1798" width="11.28515625" style="105" bestFit="1" customWidth="1"/>
    <col min="1799" max="1799" width="25.7109375" style="105" customWidth="1"/>
    <col min="1800" max="2047" width="9.140625" style="105"/>
    <col min="2048" max="2048" width="12.140625" style="105" customWidth="1"/>
    <col min="2049" max="2049" width="16.140625" style="105" bestFit="1" customWidth="1"/>
    <col min="2050" max="2050" width="16.140625" style="105" customWidth="1"/>
    <col min="2051" max="2051" width="30.85546875" style="105" customWidth="1"/>
    <col min="2052" max="2053" width="15.7109375" style="105" customWidth="1"/>
    <col min="2054" max="2054" width="11.28515625" style="105" bestFit="1" customWidth="1"/>
    <col min="2055" max="2055" width="25.7109375" style="105" customWidth="1"/>
    <col min="2056" max="2303" width="9.140625" style="105"/>
    <col min="2304" max="2304" width="12.140625" style="105" customWidth="1"/>
    <col min="2305" max="2305" width="16.140625" style="105" bestFit="1" customWidth="1"/>
    <col min="2306" max="2306" width="16.140625" style="105" customWidth="1"/>
    <col min="2307" max="2307" width="30.85546875" style="105" customWidth="1"/>
    <col min="2308" max="2309" width="15.7109375" style="105" customWidth="1"/>
    <col min="2310" max="2310" width="11.28515625" style="105" bestFit="1" customWidth="1"/>
    <col min="2311" max="2311" width="25.7109375" style="105" customWidth="1"/>
    <col min="2312" max="2559" width="9.140625" style="105"/>
    <col min="2560" max="2560" width="12.140625" style="105" customWidth="1"/>
    <col min="2561" max="2561" width="16.140625" style="105" bestFit="1" customWidth="1"/>
    <col min="2562" max="2562" width="16.140625" style="105" customWidth="1"/>
    <col min="2563" max="2563" width="30.85546875" style="105" customWidth="1"/>
    <col min="2564" max="2565" width="15.7109375" style="105" customWidth="1"/>
    <col min="2566" max="2566" width="11.28515625" style="105" bestFit="1" customWidth="1"/>
    <col min="2567" max="2567" width="25.7109375" style="105" customWidth="1"/>
    <col min="2568" max="2815" width="9.140625" style="105"/>
    <col min="2816" max="2816" width="12.140625" style="105" customWidth="1"/>
    <col min="2817" max="2817" width="16.140625" style="105" bestFit="1" customWidth="1"/>
    <col min="2818" max="2818" width="16.140625" style="105" customWidth="1"/>
    <col min="2819" max="2819" width="30.85546875" style="105" customWidth="1"/>
    <col min="2820" max="2821" width="15.7109375" style="105" customWidth="1"/>
    <col min="2822" max="2822" width="11.28515625" style="105" bestFit="1" customWidth="1"/>
    <col min="2823" max="2823" width="25.7109375" style="105" customWidth="1"/>
    <col min="2824" max="3071" width="9.140625" style="105"/>
    <col min="3072" max="3072" width="12.140625" style="105" customWidth="1"/>
    <col min="3073" max="3073" width="16.140625" style="105" bestFit="1" customWidth="1"/>
    <col min="3074" max="3074" width="16.140625" style="105" customWidth="1"/>
    <col min="3075" max="3075" width="30.85546875" style="105" customWidth="1"/>
    <col min="3076" max="3077" width="15.7109375" style="105" customWidth="1"/>
    <col min="3078" max="3078" width="11.28515625" style="105" bestFit="1" customWidth="1"/>
    <col min="3079" max="3079" width="25.7109375" style="105" customWidth="1"/>
    <col min="3080" max="3327" width="9.140625" style="105"/>
    <col min="3328" max="3328" width="12.140625" style="105" customWidth="1"/>
    <col min="3329" max="3329" width="16.140625" style="105" bestFit="1" customWidth="1"/>
    <col min="3330" max="3330" width="16.140625" style="105" customWidth="1"/>
    <col min="3331" max="3331" width="30.85546875" style="105" customWidth="1"/>
    <col min="3332" max="3333" width="15.7109375" style="105" customWidth="1"/>
    <col min="3334" max="3334" width="11.28515625" style="105" bestFit="1" customWidth="1"/>
    <col min="3335" max="3335" width="25.7109375" style="105" customWidth="1"/>
    <col min="3336" max="3583" width="9.140625" style="105"/>
    <col min="3584" max="3584" width="12.140625" style="105" customWidth="1"/>
    <col min="3585" max="3585" width="16.140625" style="105" bestFit="1" customWidth="1"/>
    <col min="3586" max="3586" width="16.140625" style="105" customWidth="1"/>
    <col min="3587" max="3587" width="30.85546875" style="105" customWidth="1"/>
    <col min="3588" max="3589" width="15.7109375" style="105" customWidth="1"/>
    <col min="3590" max="3590" width="11.28515625" style="105" bestFit="1" customWidth="1"/>
    <col min="3591" max="3591" width="25.7109375" style="105" customWidth="1"/>
    <col min="3592" max="3839" width="9.140625" style="105"/>
    <col min="3840" max="3840" width="12.140625" style="105" customWidth="1"/>
    <col min="3841" max="3841" width="16.140625" style="105" bestFit="1" customWidth="1"/>
    <col min="3842" max="3842" width="16.140625" style="105" customWidth="1"/>
    <col min="3843" max="3843" width="30.85546875" style="105" customWidth="1"/>
    <col min="3844" max="3845" width="15.7109375" style="105" customWidth="1"/>
    <col min="3846" max="3846" width="11.28515625" style="105" bestFit="1" customWidth="1"/>
    <col min="3847" max="3847" width="25.7109375" style="105" customWidth="1"/>
    <col min="3848" max="4095" width="9.140625" style="105"/>
    <col min="4096" max="4096" width="12.140625" style="105" customWidth="1"/>
    <col min="4097" max="4097" width="16.140625" style="105" bestFit="1" customWidth="1"/>
    <col min="4098" max="4098" width="16.140625" style="105" customWidth="1"/>
    <col min="4099" max="4099" width="30.85546875" style="105" customWidth="1"/>
    <col min="4100" max="4101" width="15.7109375" style="105" customWidth="1"/>
    <col min="4102" max="4102" width="11.28515625" style="105" bestFit="1" customWidth="1"/>
    <col min="4103" max="4103" width="25.7109375" style="105" customWidth="1"/>
    <col min="4104" max="4351" width="9.140625" style="105"/>
    <col min="4352" max="4352" width="12.140625" style="105" customWidth="1"/>
    <col min="4353" max="4353" width="16.140625" style="105" bestFit="1" customWidth="1"/>
    <col min="4354" max="4354" width="16.140625" style="105" customWidth="1"/>
    <col min="4355" max="4355" width="30.85546875" style="105" customWidth="1"/>
    <col min="4356" max="4357" width="15.7109375" style="105" customWidth="1"/>
    <col min="4358" max="4358" width="11.28515625" style="105" bestFit="1" customWidth="1"/>
    <col min="4359" max="4359" width="25.7109375" style="105" customWidth="1"/>
    <col min="4360" max="4607" width="9.140625" style="105"/>
    <col min="4608" max="4608" width="12.140625" style="105" customWidth="1"/>
    <col min="4609" max="4609" width="16.140625" style="105" bestFit="1" customWidth="1"/>
    <col min="4610" max="4610" width="16.140625" style="105" customWidth="1"/>
    <col min="4611" max="4611" width="30.85546875" style="105" customWidth="1"/>
    <col min="4612" max="4613" width="15.7109375" style="105" customWidth="1"/>
    <col min="4614" max="4614" width="11.28515625" style="105" bestFit="1" customWidth="1"/>
    <col min="4615" max="4615" width="25.7109375" style="105" customWidth="1"/>
    <col min="4616" max="4863" width="9.140625" style="105"/>
    <col min="4864" max="4864" width="12.140625" style="105" customWidth="1"/>
    <col min="4865" max="4865" width="16.140625" style="105" bestFit="1" customWidth="1"/>
    <col min="4866" max="4866" width="16.140625" style="105" customWidth="1"/>
    <col min="4867" max="4867" width="30.85546875" style="105" customWidth="1"/>
    <col min="4868" max="4869" width="15.7109375" style="105" customWidth="1"/>
    <col min="4870" max="4870" width="11.28515625" style="105" bestFit="1" customWidth="1"/>
    <col min="4871" max="4871" width="25.7109375" style="105" customWidth="1"/>
    <col min="4872" max="5119" width="9.140625" style="105"/>
    <col min="5120" max="5120" width="12.140625" style="105" customWidth="1"/>
    <col min="5121" max="5121" width="16.140625" style="105" bestFit="1" customWidth="1"/>
    <col min="5122" max="5122" width="16.140625" style="105" customWidth="1"/>
    <col min="5123" max="5123" width="30.85546875" style="105" customWidth="1"/>
    <col min="5124" max="5125" width="15.7109375" style="105" customWidth="1"/>
    <col min="5126" max="5126" width="11.28515625" style="105" bestFit="1" customWidth="1"/>
    <col min="5127" max="5127" width="25.7109375" style="105" customWidth="1"/>
    <col min="5128" max="5375" width="9.140625" style="105"/>
    <col min="5376" max="5376" width="12.140625" style="105" customWidth="1"/>
    <col min="5377" max="5377" width="16.140625" style="105" bestFit="1" customWidth="1"/>
    <col min="5378" max="5378" width="16.140625" style="105" customWidth="1"/>
    <col min="5379" max="5379" width="30.85546875" style="105" customWidth="1"/>
    <col min="5380" max="5381" width="15.7109375" style="105" customWidth="1"/>
    <col min="5382" max="5382" width="11.28515625" style="105" bestFit="1" customWidth="1"/>
    <col min="5383" max="5383" width="25.7109375" style="105" customWidth="1"/>
    <col min="5384" max="5631" width="9.140625" style="105"/>
    <col min="5632" max="5632" width="12.140625" style="105" customWidth="1"/>
    <col min="5633" max="5633" width="16.140625" style="105" bestFit="1" customWidth="1"/>
    <col min="5634" max="5634" width="16.140625" style="105" customWidth="1"/>
    <col min="5635" max="5635" width="30.85546875" style="105" customWidth="1"/>
    <col min="5636" max="5637" width="15.7109375" style="105" customWidth="1"/>
    <col min="5638" max="5638" width="11.28515625" style="105" bestFit="1" customWidth="1"/>
    <col min="5639" max="5639" width="25.7109375" style="105" customWidth="1"/>
    <col min="5640" max="5887" width="9.140625" style="105"/>
    <col min="5888" max="5888" width="12.140625" style="105" customWidth="1"/>
    <col min="5889" max="5889" width="16.140625" style="105" bestFit="1" customWidth="1"/>
    <col min="5890" max="5890" width="16.140625" style="105" customWidth="1"/>
    <col min="5891" max="5891" width="30.85546875" style="105" customWidth="1"/>
    <col min="5892" max="5893" width="15.7109375" style="105" customWidth="1"/>
    <col min="5894" max="5894" width="11.28515625" style="105" bestFit="1" customWidth="1"/>
    <col min="5895" max="5895" width="25.7109375" style="105" customWidth="1"/>
    <col min="5896" max="6143" width="9.140625" style="105"/>
    <col min="6144" max="6144" width="12.140625" style="105" customWidth="1"/>
    <col min="6145" max="6145" width="16.140625" style="105" bestFit="1" customWidth="1"/>
    <col min="6146" max="6146" width="16.140625" style="105" customWidth="1"/>
    <col min="6147" max="6147" width="30.85546875" style="105" customWidth="1"/>
    <col min="6148" max="6149" width="15.7109375" style="105" customWidth="1"/>
    <col min="6150" max="6150" width="11.28515625" style="105" bestFit="1" customWidth="1"/>
    <col min="6151" max="6151" width="25.7109375" style="105" customWidth="1"/>
    <col min="6152" max="6399" width="9.140625" style="105"/>
    <col min="6400" max="6400" width="12.140625" style="105" customWidth="1"/>
    <col min="6401" max="6401" width="16.140625" style="105" bestFit="1" customWidth="1"/>
    <col min="6402" max="6402" width="16.140625" style="105" customWidth="1"/>
    <col min="6403" max="6403" width="30.85546875" style="105" customWidth="1"/>
    <col min="6404" max="6405" width="15.7109375" style="105" customWidth="1"/>
    <col min="6406" max="6406" width="11.28515625" style="105" bestFit="1" customWidth="1"/>
    <col min="6407" max="6407" width="25.7109375" style="105" customWidth="1"/>
    <col min="6408" max="6655" width="9.140625" style="105"/>
    <col min="6656" max="6656" width="12.140625" style="105" customWidth="1"/>
    <col min="6657" max="6657" width="16.140625" style="105" bestFit="1" customWidth="1"/>
    <col min="6658" max="6658" width="16.140625" style="105" customWidth="1"/>
    <col min="6659" max="6659" width="30.85546875" style="105" customWidth="1"/>
    <col min="6660" max="6661" width="15.7109375" style="105" customWidth="1"/>
    <col min="6662" max="6662" width="11.28515625" style="105" bestFit="1" customWidth="1"/>
    <col min="6663" max="6663" width="25.7109375" style="105" customWidth="1"/>
    <col min="6664" max="6911" width="9.140625" style="105"/>
    <col min="6912" max="6912" width="12.140625" style="105" customWidth="1"/>
    <col min="6913" max="6913" width="16.140625" style="105" bestFit="1" customWidth="1"/>
    <col min="6914" max="6914" width="16.140625" style="105" customWidth="1"/>
    <col min="6915" max="6915" width="30.85546875" style="105" customWidth="1"/>
    <col min="6916" max="6917" width="15.7109375" style="105" customWidth="1"/>
    <col min="6918" max="6918" width="11.28515625" style="105" bestFit="1" customWidth="1"/>
    <col min="6919" max="6919" width="25.7109375" style="105" customWidth="1"/>
    <col min="6920" max="7167" width="9.140625" style="105"/>
    <col min="7168" max="7168" width="12.140625" style="105" customWidth="1"/>
    <col min="7169" max="7169" width="16.140625" style="105" bestFit="1" customWidth="1"/>
    <col min="7170" max="7170" width="16.140625" style="105" customWidth="1"/>
    <col min="7171" max="7171" width="30.85546875" style="105" customWidth="1"/>
    <col min="7172" max="7173" width="15.7109375" style="105" customWidth="1"/>
    <col min="7174" max="7174" width="11.28515625" style="105" bestFit="1" customWidth="1"/>
    <col min="7175" max="7175" width="25.7109375" style="105" customWidth="1"/>
    <col min="7176" max="7423" width="9.140625" style="105"/>
    <col min="7424" max="7424" width="12.140625" style="105" customWidth="1"/>
    <col min="7425" max="7425" width="16.140625" style="105" bestFit="1" customWidth="1"/>
    <col min="7426" max="7426" width="16.140625" style="105" customWidth="1"/>
    <col min="7427" max="7427" width="30.85546875" style="105" customWidth="1"/>
    <col min="7428" max="7429" width="15.7109375" style="105" customWidth="1"/>
    <col min="7430" max="7430" width="11.28515625" style="105" bestFit="1" customWidth="1"/>
    <col min="7431" max="7431" width="25.7109375" style="105" customWidth="1"/>
    <col min="7432" max="7679" width="9.140625" style="105"/>
    <col min="7680" max="7680" width="12.140625" style="105" customWidth="1"/>
    <col min="7681" max="7681" width="16.140625" style="105" bestFit="1" customWidth="1"/>
    <col min="7682" max="7682" width="16.140625" style="105" customWidth="1"/>
    <col min="7683" max="7683" width="30.85546875" style="105" customWidth="1"/>
    <col min="7684" max="7685" width="15.7109375" style="105" customWidth="1"/>
    <col min="7686" max="7686" width="11.28515625" style="105" bestFit="1" customWidth="1"/>
    <col min="7687" max="7687" width="25.7109375" style="105" customWidth="1"/>
    <col min="7688" max="7935" width="9.140625" style="105"/>
    <col min="7936" max="7936" width="12.140625" style="105" customWidth="1"/>
    <col min="7937" max="7937" width="16.140625" style="105" bestFit="1" customWidth="1"/>
    <col min="7938" max="7938" width="16.140625" style="105" customWidth="1"/>
    <col min="7939" max="7939" width="30.85546875" style="105" customWidth="1"/>
    <col min="7940" max="7941" width="15.7109375" style="105" customWidth="1"/>
    <col min="7942" max="7942" width="11.28515625" style="105" bestFit="1" customWidth="1"/>
    <col min="7943" max="7943" width="25.7109375" style="105" customWidth="1"/>
    <col min="7944" max="8191" width="9.140625" style="105"/>
    <col min="8192" max="8192" width="12.140625" style="105" customWidth="1"/>
    <col min="8193" max="8193" width="16.140625" style="105" bestFit="1" customWidth="1"/>
    <col min="8194" max="8194" width="16.140625" style="105" customWidth="1"/>
    <col min="8195" max="8195" width="30.85546875" style="105" customWidth="1"/>
    <col min="8196" max="8197" width="15.7109375" style="105" customWidth="1"/>
    <col min="8198" max="8198" width="11.28515625" style="105" bestFit="1" customWidth="1"/>
    <col min="8199" max="8199" width="25.7109375" style="105" customWidth="1"/>
    <col min="8200" max="8447" width="9.140625" style="105"/>
    <col min="8448" max="8448" width="12.140625" style="105" customWidth="1"/>
    <col min="8449" max="8449" width="16.140625" style="105" bestFit="1" customWidth="1"/>
    <col min="8450" max="8450" width="16.140625" style="105" customWidth="1"/>
    <col min="8451" max="8451" width="30.85546875" style="105" customWidth="1"/>
    <col min="8452" max="8453" width="15.7109375" style="105" customWidth="1"/>
    <col min="8454" max="8454" width="11.28515625" style="105" bestFit="1" customWidth="1"/>
    <col min="8455" max="8455" width="25.7109375" style="105" customWidth="1"/>
    <col min="8456" max="8703" width="9.140625" style="105"/>
    <col min="8704" max="8704" width="12.140625" style="105" customWidth="1"/>
    <col min="8705" max="8705" width="16.140625" style="105" bestFit="1" customWidth="1"/>
    <col min="8706" max="8706" width="16.140625" style="105" customWidth="1"/>
    <col min="8707" max="8707" width="30.85546875" style="105" customWidth="1"/>
    <col min="8708" max="8709" width="15.7109375" style="105" customWidth="1"/>
    <col min="8710" max="8710" width="11.28515625" style="105" bestFit="1" customWidth="1"/>
    <col min="8711" max="8711" width="25.7109375" style="105" customWidth="1"/>
    <col min="8712" max="8959" width="9.140625" style="105"/>
    <col min="8960" max="8960" width="12.140625" style="105" customWidth="1"/>
    <col min="8961" max="8961" width="16.140625" style="105" bestFit="1" customWidth="1"/>
    <col min="8962" max="8962" width="16.140625" style="105" customWidth="1"/>
    <col min="8963" max="8963" width="30.85546875" style="105" customWidth="1"/>
    <col min="8964" max="8965" width="15.7109375" style="105" customWidth="1"/>
    <col min="8966" max="8966" width="11.28515625" style="105" bestFit="1" customWidth="1"/>
    <col min="8967" max="8967" width="25.7109375" style="105" customWidth="1"/>
    <col min="8968" max="9215" width="9.140625" style="105"/>
    <col min="9216" max="9216" width="12.140625" style="105" customWidth="1"/>
    <col min="9217" max="9217" width="16.140625" style="105" bestFit="1" customWidth="1"/>
    <col min="9218" max="9218" width="16.140625" style="105" customWidth="1"/>
    <col min="9219" max="9219" width="30.85546875" style="105" customWidth="1"/>
    <col min="9220" max="9221" width="15.7109375" style="105" customWidth="1"/>
    <col min="9222" max="9222" width="11.28515625" style="105" bestFit="1" customWidth="1"/>
    <col min="9223" max="9223" width="25.7109375" style="105" customWidth="1"/>
    <col min="9224" max="9471" width="9.140625" style="105"/>
    <col min="9472" max="9472" width="12.140625" style="105" customWidth="1"/>
    <col min="9473" max="9473" width="16.140625" style="105" bestFit="1" customWidth="1"/>
    <col min="9474" max="9474" width="16.140625" style="105" customWidth="1"/>
    <col min="9475" max="9475" width="30.85546875" style="105" customWidth="1"/>
    <col min="9476" max="9477" width="15.7109375" style="105" customWidth="1"/>
    <col min="9478" max="9478" width="11.28515625" style="105" bestFit="1" customWidth="1"/>
    <col min="9479" max="9479" width="25.7109375" style="105" customWidth="1"/>
    <col min="9480" max="9727" width="9.140625" style="105"/>
    <col min="9728" max="9728" width="12.140625" style="105" customWidth="1"/>
    <col min="9729" max="9729" width="16.140625" style="105" bestFit="1" customWidth="1"/>
    <col min="9730" max="9730" width="16.140625" style="105" customWidth="1"/>
    <col min="9731" max="9731" width="30.85546875" style="105" customWidth="1"/>
    <col min="9732" max="9733" width="15.7109375" style="105" customWidth="1"/>
    <col min="9734" max="9734" width="11.28515625" style="105" bestFit="1" customWidth="1"/>
    <col min="9735" max="9735" width="25.7109375" style="105" customWidth="1"/>
    <col min="9736" max="9983" width="9.140625" style="105"/>
    <col min="9984" max="9984" width="12.140625" style="105" customWidth="1"/>
    <col min="9985" max="9985" width="16.140625" style="105" bestFit="1" customWidth="1"/>
    <col min="9986" max="9986" width="16.140625" style="105" customWidth="1"/>
    <col min="9987" max="9987" width="30.85546875" style="105" customWidth="1"/>
    <col min="9988" max="9989" width="15.7109375" style="105" customWidth="1"/>
    <col min="9990" max="9990" width="11.28515625" style="105" bestFit="1" customWidth="1"/>
    <col min="9991" max="9991" width="25.7109375" style="105" customWidth="1"/>
    <col min="9992" max="10239" width="9.140625" style="105"/>
    <col min="10240" max="10240" width="12.140625" style="105" customWidth="1"/>
    <col min="10241" max="10241" width="16.140625" style="105" bestFit="1" customWidth="1"/>
    <col min="10242" max="10242" width="16.140625" style="105" customWidth="1"/>
    <col min="10243" max="10243" width="30.85546875" style="105" customWidth="1"/>
    <col min="10244" max="10245" width="15.7109375" style="105" customWidth="1"/>
    <col min="10246" max="10246" width="11.28515625" style="105" bestFit="1" customWidth="1"/>
    <col min="10247" max="10247" width="25.7109375" style="105" customWidth="1"/>
    <col min="10248" max="10495" width="9.140625" style="105"/>
    <col min="10496" max="10496" width="12.140625" style="105" customWidth="1"/>
    <col min="10497" max="10497" width="16.140625" style="105" bestFit="1" customWidth="1"/>
    <col min="10498" max="10498" width="16.140625" style="105" customWidth="1"/>
    <col min="10499" max="10499" width="30.85546875" style="105" customWidth="1"/>
    <col min="10500" max="10501" width="15.7109375" style="105" customWidth="1"/>
    <col min="10502" max="10502" width="11.28515625" style="105" bestFit="1" customWidth="1"/>
    <col min="10503" max="10503" width="25.7109375" style="105" customWidth="1"/>
    <col min="10504" max="10751" width="9.140625" style="105"/>
    <col min="10752" max="10752" width="12.140625" style="105" customWidth="1"/>
    <col min="10753" max="10753" width="16.140625" style="105" bestFit="1" customWidth="1"/>
    <col min="10754" max="10754" width="16.140625" style="105" customWidth="1"/>
    <col min="10755" max="10755" width="30.85546875" style="105" customWidth="1"/>
    <col min="10756" max="10757" width="15.7109375" style="105" customWidth="1"/>
    <col min="10758" max="10758" width="11.28515625" style="105" bestFit="1" customWidth="1"/>
    <col min="10759" max="10759" width="25.7109375" style="105" customWidth="1"/>
    <col min="10760" max="11007" width="9.140625" style="105"/>
    <col min="11008" max="11008" width="12.140625" style="105" customWidth="1"/>
    <col min="11009" max="11009" width="16.140625" style="105" bestFit="1" customWidth="1"/>
    <col min="11010" max="11010" width="16.140625" style="105" customWidth="1"/>
    <col min="11011" max="11011" width="30.85546875" style="105" customWidth="1"/>
    <col min="11012" max="11013" width="15.7109375" style="105" customWidth="1"/>
    <col min="11014" max="11014" width="11.28515625" style="105" bestFit="1" customWidth="1"/>
    <col min="11015" max="11015" width="25.7109375" style="105" customWidth="1"/>
    <col min="11016" max="11263" width="9.140625" style="105"/>
    <col min="11264" max="11264" width="12.140625" style="105" customWidth="1"/>
    <col min="11265" max="11265" width="16.140625" style="105" bestFit="1" customWidth="1"/>
    <col min="11266" max="11266" width="16.140625" style="105" customWidth="1"/>
    <col min="11267" max="11267" width="30.85546875" style="105" customWidth="1"/>
    <col min="11268" max="11269" width="15.7109375" style="105" customWidth="1"/>
    <col min="11270" max="11270" width="11.28515625" style="105" bestFit="1" customWidth="1"/>
    <col min="11271" max="11271" width="25.7109375" style="105" customWidth="1"/>
    <col min="11272" max="11519" width="9.140625" style="105"/>
    <col min="11520" max="11520" width="12.140625" style="105" customWidth="1"/>
    <col min="11521" max="11521" width="16.140625" style="105" bestFit="1" customWidth="1"/>
    <col min="11522" max="11522" width="16.140625" style="105" customWidth="1"/>
    <col min="11523" max="11523" width="30.85546875" style="105" customWidth="1"/>
    <col min="11524" max="11525" width="15.7109375" style="105" customWidth="1"/>
    <col min="11526" max="11526" width="11.28515625" style="105" bestFit="1" customWidth="1"/>
    <col min="11527" max="11527" width="25.7109375" style="105" customWidth="1"/>
    <col min="11528" max="11775" width="9.140625" style="105"/>
    <col min="11776" max="11776" width="12.140625" style="105" customWidth="1"/>
    <col min="11777" max="11777" width="16.140625" style="105" bestFit="1" customWidth="1"/>
    <col min="11778" max="11778" width="16.140625" style="105" customWidth="1"/>
    <col min="11779" max="11779" width="30.85546875" style="105" customWidth="1"/>
    <col min="11780" max="11781" width="15.7109375" style="105" customWidth="1"/>
    <col min="11782" max="11782" width="11.28515625" style="105" bestFit="1" customWidth="1"/>
    <col min="11783" max="11783" width="25.7109375" style="105" customWidth="1"/>
    <col min="11784" max="12031" width="9.140625" style="105"/>
    <col min="12032" max="12032" width="12.140625" style="105" customWidth="1"/>
    <col min="12033" max="12033" width="16.140625" style="105" bestFit="1" customWidth="1"/>
    <col min="12034" max="12034" width="16.140625" style="105" customWidth="1"/>
    <col min="12035" max="12035" width="30.85546875" style="105" customWidth="1"/>
    <col min="12036" max="12037" width="15.7109375" style="105" customWidth="1"/>
    <col min="12038" max="12038" width="11.28515625" style="105" bestFit="1" customWidth="1"/>
    <col min="12039" max="12039" width="25.7109375" style="105" customWidth="1"/>
    <col min="12040" max="12287" width="9.140625" style="105"/>
    <col min="12288" max="12288" width="12.140625" style="105" customWidth="1"/>
    <col min="12289" max="12289" width="16.140625" style="105" bestFit="1" customWidth="1"/>
    <col min="12290" max="12290" width="16.140625" style="105" customWidth="1"/>
    <col min="12291" max="12291" width="30.85546875" style="105" customWidth="1"/>
    <col min="12292" max="12293" width="15.7109375" style="105" customWidth="1"/>
    <col min="12294" max="12294" width="11.28515625" style="105" bestFit="1" customWidth="1"/>
    <col min="12295" max="12295" width="25.7109375" style="105" customWidth="1"/>
    <col min="12296" max="12543" width="9.140625" style="105"/>
    <col min="12544" max="12544" width="12.140625" style="105" customWidth="1"/>
    <col min="12545" max="12545" width="16.140625" style="105" bestFit="1" customWidth="1"/>
    <col min="12546" max="12546" width="16.140625" style="105" customWidth="1"/>
    <col min="12547" max="12547" width="30.85546875" style="105" customWidth="1"/>
    <col min="12548" max="12549" width="15.7109375" style="105" customWidth="1"/>
    <col min="12550" max="12550" width="11.28515625" style="105" bestFit="1" customWidth="1"/>
    <col min="12551" max="12551" width="25.7109375" style="105" customWidth="1"/>
    <col min="12552" max="12799" width="9.140625" style="105"/>
    <col min="12800" max="12800" width="12.140625" style="105" customWidth="1"/>
    <col min="12801" max="12801" width="16.140625" style="105" bestFit="1" customWidth="1"/>
    <col min="12802" max="12802" width="16.140625" style="105" customWidth="1"/>
    <col min="12803" max="12803" width="30.85546875" style="105" customWidth="1"/>
    <col min="12804" max="12805" width="15.7109375" style="105" customWidth="1"/>
    <col min="12806" max="12806" width="11.28515625" style="105" bestFit="1" customWidth="1"/>
    <col min="12807" max="12807" width="25.7109375" style="105" customWidth="1"/>
    <col min="12808" max="13055" width="9.140625" style="105"/>
    <col min="13056" max="13056" width="12.140625" style="105" customWidth="1"/>
    <col min="13057" max="13057" width="16.140625" style="105" bestFit="1" customWidth="1"/>
    <col min="13058" max="13058" width="16.140625" style="105" customWidth="1"/>
    <col min="13059" max="13059" width="30.85546875" style="105" customWidth="1"/>
    <col min="13060" max="13061" width="15.7109375" style="105" customWidth="1"/>
    <col min="13062" max="13062" width="11.28515625" style="105" bestFit="1" customWidth="1"/>
    <col min="13063" max="13063" width="25.7109375" style="105" customWidth="1"/>
    <col min="13064" max="13311" width="9.140625" style="105"/>
    <col min="13312" max="13312" width="12.140625" style="105" customWidth="1"/>
    <col min="13313" max="13313" width="16.140625" style="105" bestFit="1" customWidth="1"/>
    <col min="13314" max="13314" width="16.140625" style="105" customWidth="1"/>
    <col min="13315" max="13315" width="30.85546875" style="105" customWidth="1"/>
    <col min="13316" max="13317" width="15.7109375" style="105" customWidth="1"/>
    <col min="13318" max="13318" width="11.28515625" style="105" bestFit="1" customWidth="1"/>
    <col min="13319" max="13319" width="25.7109375" style="105" customWidth="1"/>
    <col min="13320" max="13567" width="9.140625" style="105"/>
    <col min="13568" max="13568" width="12.140625" style="105" customWidth="1"/>
    <col min="13569" max="13569" width="16.140625" style="105" bestFit="1" customWidth="1"/>
    <col min="13570" max="13570" width="16.140625" style="105" customWidth="1"/>
    <col min="13571" max="13571" width="30.85546875" style="105" customWidth="1"/>
    <col min="13572" max="13573" width="15.7109375" style="105" customWidth="1"/>
    <col min="13574" max="13574" width="11.28515625" style="105" bestFit="1" customWidth="1"/>
    <col min="13575" max="13575" width="25.7109375" style="105" customWidth="1"/>
    <col min="13576" max="13823" width="9.140625" style="105"/>
    <col min="13824" max="13824" width="12.140625" style="105" customWidth="1"/>
    <col min="13825" max="13825" width="16.140625" style="105" bestFit="1" customWidth="1"/>
    <col min="13826" max="13826" width="16.140625" style="105" customWidth="1"/>
    <col min="13827" max="13827" width="30.85546875" style="105" customWidth="1"/>
    <col min="13828" max="13829" width="15.7109375" style="105" customWidth="1"/>
    <col min="13830" max="13830" width="11.28515625" style="105" bestFit="1" customWidth="1"/>
    <col min="13831" max="13831" width="25.7109375" style="105" customWidth="1"/>
    <col min="13832" max="14079" width="9.140625" style="105"/>
    <col min="14080" max="14080" width="12.140625" style="105" customWidth="1"/>
    <col min="14081" max="14081" width="16.140625" style="105" bestFit="1" customWidth="1"/>
    <col min="14082" max="14082" width="16.140625" style="105" customWidth="1"/>
    <col min="14083" max="14083" width="30.85546875" style="105" customWidth="1"/>
    <col min="14084" max="14085" width="15.7109375" style="105" customWidth="1"/>
    <col min="14086" max="14086" width="11.28515625" style="105" bestFit="1" customWidth="1"/>
    <col min="14087" max="14087" width="25.7109375" style="105" customWidth="1"/>
    <col min="14088" max="14335" width="9.140625" style="105"/>
    <col min="14336" max="14336" width="12.140625" style="105" customWidth="1"/>
    <col min="14337" max="14337" width="16.140625" style="105" bestFit="1" customWidth="1"/>
    <col min="14338" max="14338" width="16.140625" style="105" customWidth="1"/>
    <col min="14339" max="14339" width="30.85546875" style="105" customWidth="1"/>
    <col min="14340" max="14341" width="15.7109375" style="105" customWidth="1"/>
    <col min="14342" max="14342" width="11.28515625" style="105" bestFit="1" customWidth="1"/>
    <col min="14343" max="14343" width="25.7109375" style="105" customWidth="1"/>
    <col min="14344" max="14591" width="9.140625" style="105"/>
    <col min="14592" max="14592" width="12.140625" style="105" customWidth="1"/>
    <col min="14593" max="14593" width="16.140625" style="105" bestFit="1" customWidth="1"/>
    <col min="14594" max="14594" width="16.140625" style="105" customWidth="1"/>
    <col min="14595" max="14595" width="30.85546875" style="105" customWidth="1"/>
    <col min="14596" max="14597" width="15.7109375" style="105" customWidth="1"/>
    <col min="14598" max="14598" width="11.28515625" style="105" bestFit="1" customWidth="1"/>
    <col min="14599" max="14599" width="25.7109375" style="105" customWidth="1"/>
    <col min="14600" max="14847" width="9.140625" style="105"/>
    <col min="14848" max="14848" width="12.140625" style="105" customWidth="1"/>
    <col min="14849" max="14849" width="16.140625" style="105" bestFit="1" customWidth="1"/>
    <col min="14850" max="14850" width="16.140625" style="105" customWidth="1"/>
    <col min="14851" max="14851" width="30.85546875" style="105" customWidth="1"/>
    <col min="14852" max="14853" width="15.7109375" style="105" customWidth="1"/>
    <col min="14854" max="14854" width="11.28515625" style="105" bestFit="1" customWidth="1"/>
    <col min="14855" max="14855" width="25.7109375" style="105" customWidth="1"/>
    <col min="14856" max="15103" width="9.140625" style="105"/>
    <col min="15104" max="15104" width="12.140625" style="105" customWidth="1"/>
    <col min="15105" max="15105" width="16.140625" style="105" bestFit="1" customWidth="1"/>
    <col min="15106" max="15106" width="16.140625" style="105" customWidth="1"/>
    <col min="15107" max="15107" width="30.85546875" style="105" customWidth="1"/>
    <col min="15108" max="15109" width="15.7109375" style="105" customWidth="1"/>
    <col min="15110" max="15110" width="11.28515625" style="105" bestFit="1" customWidth="1"/>
    <col min="15111" max="15111" width="25.7109375" style="105" customWidth="1"/>
    <col min="15112" max="15359" width="9.140625" style="105"/>
    <col min="15360" max="15360" width="12.140625" style="105" customWidth="1"/>
    <col min="15361" max="15361" width="16.140625" style="105" bestFit="1" customWidth="1"/>
    <col min="15362" max="15362" width="16.140625" style="105" customWidth="1"/>
    <col min="15363" max="15363" width="30.85546875" style="105" customWidth="1"/>
    <col min="15364" max="15365" width="15.7109375" style="105" customWidth="1"/>
    <col min="15366" max="15366" width="11.28515625" style="105" bestFit="1" customWidth="1"/>
    <col min="15367" max="15367" width="25.7109375" style="105" customWidth="1"/>
    <col min="15368" max="15615" width="9.140625" style="105"/>
    <col min="15616" max="15616" width="12.140625" style="105" customWidth="1"/>
    <col min="15617" max="15617" width="16.140625" style="105" bestFit="1" customWidth="1"/>
    <col min="15618" max="15618" width="16.140625" style="105" customWidth="1"/>
    <col min="15619" max="15619" width="30.85546875" style="105" customWidth="1"/>
    <col min="15620" max="15621" width="15.7109375" style="105" customWidth="1"/>
    <col min="15622" max="15622" width="11.28515625" style="105" bestFit="1" customWidth="1"/>
    <col min="15623" max="15623" width="25.7109375" style="105" customWidth="1"/>
    <col min="15624" max="15871" width="9.140625" style="105"/>
    <col min="15872" max="15872" width="12.140625" style="105" customWidth="1"/>
    <col min="15873" max="15873" width="16.140625" style="105" bestFit="1" customWidth="1"/>
    <col min="15874" max="15874" width="16.140625" style="105" customWidth="1"/>
    <col min="15875" max="15875" width="30.85546875" style="105" customWidth="1"/>
    <col min="15876" max="15877" width="15.7109375" style="105" customWidth="1"/>
    <col min="15878" max="15878" width="11.28515625" style="105" bestFit="1" customWidth="1"/>
    <col min="15879" max="15879" width="25.7109375" style="105" customWidth="1"/>
    <col min="15880" max="16127" width="9.140625" style="105"/>
    <col min="16128" max="16128" width="12.140625" style="105" customWidth="1"/>
    <col min="16129" max="16129" width="16.140625" style="105" bestFit="1" customWidth="1"/>
    <col min="16130" max="16130" width="16.140625" style="105" customWidth="1"/>
    <col min="16131" max="16131" width="30.85546875" style="105" customWidth="1"/>
    <col min="16132" max="16133" width="15.7109375" style="105" customWidth="1"/>
    <col min="16134" max="16134" width="11.28515625" style="105" bestFit="1" customWidth="1"/>
    <col min="16135" max="16135" width="25.7109375" style="105" customWidth="1"/>
    <col min="16136" max="16384" width="9.140625" style="105"/>
  </cols>
  <sheetData>
    <row r="1" spans="1:35" s="85" customFormat="1" ht="18" x14ac:dyDescent="0.25">
      <c r="A1" s="44" t="s">
        <v>1565</v>
      </c>
      <c r="B1" s="82"/>
      <c r="C1" s="82"/>
      <c r="D1" s="83"/>
      <c r="E1" s="83"/>
      <c r="F1" s="83"/>
      <c r="G1" s="83"/>
      <c r="H1" s="83"/>
      <c r="I1" s="84"/>
      <c r="J1" s="83"/>
      <c r="K1" s="83"/>
      <c r="L1" s="83"/>
      <c r="M1" s="83"/>
      <c r="N1" s="83"/>
      <c r="O1" s="83"/>
      <c r="P1" s="83"/>
      <c r="Q1" s="83"/>
      <c r="R1" s="83"/>
      <c r="S1" s="83"/>
      <c r="T1" s="83"/>
      <c r="U1" s="83"/>
      <c r="V1" s="83"/>
      <c r="W1" s="83"/>
      <c r="X1" s="83"/>
      <c r="Y1" s="83"/>
      <c r="Z1" s="83"/>
      <c r="AA1" s="83"/>
      <c r="AB1" s="83"/>
      <c r="AC1" s="83"/>
      <c r="AD1" s="83"/>
      <c r="AE1" s="83"/>
      <c r="AF1" s="83"/>
      <c r="AG1" s="83"/>
      <c r="AH1" s="83"/>
      <c r="AI1" s="83"/>
    </row>
    <row r="2" spans="1:35" s="85" customFormat="1" ht="12.75" x14ac:dyDescent="0.2">
      <c r="A2" s="86" t="s">
        <v>571</v>
      </c>
      <c r="B2" s="86"/>
      <c r="C2" s="86"/>
      <c r="D2" s="83"/>
      <c r="E2" s="83"/>
      <c r="F2" s="83"/>
      <c r="G2" s="83"/>
      <c r="H2" s="83"/>
      <c r="I2" s="84"/>
      <c r="J2" s="83"/>
      <c r="K2" s="83"/>
      <c r="L2" s="83"/>
      <c r="M2" s="83"/>
      <c r="N2" s="83"/>
      <c r="O2" s="83"/>
      <c r="P2" s="83"/>
      <c r="Q2" s="83"/>
      <c r="R2" s="83"/>
      <c r="S2" s="83"/>
      <c r="T2" s="83"/>
      <c r="U2" s="83"/>
      <c r="V2" s="83"/>
      <c r="W2" s="83"/>
      <c r="X2" s="83"/>
      <c r="Y2" s="83"/>
      <c r="Z2" s="83"/>
      <c r="AA2" s="83"/>
      <c r="AB2" s="83"/>
      <c r="AC2" s="83"/>
      <c r="AD2" s="83"/>
      <c r="AE2" s="83"/>
      <c r="AF2" s="83"/>
      <c r="AG2" s="83"/>
      <c r="AH2" s="83"/>
      <c r="AI2" s="83"/>
    </row>
    <row r="3" spans="1:35" s="85" customFormat="1" ht="12.75" x14ac:dyDescent="0.2">
      <c r="A3" s="87" t="s">
        <v>72</v>
      </c>
      <c r="B3" s="87"/>
      <c r="C3" s="87"/>
      <c r="D3" s="83"/>
      <c r="E3" s="83"/>
      <c r="F3" s="83"/>
      <c r="G3" s="83"/>
      <c r="H3" s="83"/>
      <c r="I3" s="84"/>
      <c r="J3" s="83"/>
      <c r="K3" s="83"/>
      <c r="L3" s="83"/>
      <c r="M3" s="83"/>
      <c r="N3" s="83"/>
      <c r="O3" s="83"/>
      <c r="P3" s="83"/>
      <c r="Q3" s="83"/>
      <c r="R3" s="83"/>
      <c r="S3" s="83"/>
      <c r="T3" s="83"/>
      <c r="U3" s="83"/>
      <c r="V3" s="83"/>
      <c r="W3" s="83"/>
      <c r="X3" s="83"/>
      <c r="Y3" s="83"/>
      <c r="Z3" s="83"/>
      <c r="AA3" s="83"/>
      <c r="AB3" s="83"/>
      <c r="AC3" s="83"/>
      <c r="AD3" s="83"/>
      <c r="AE3" s="83"/>
      <c r="AF3" s="83"/>
      <c r="AG3" s="83"/>
      <c r="AH3" s="83"/>
      <c r="AI3" s="83"/>
    </row>
    <row r="4" spans="1:35" s="85" customFormat="1" ht="12.75" x14ac:dyDescent="0.2">
      <c r="A4" s="87"/>
      <c r="B4" s="87"/>
      <c r="C4" s="87"/>
      <c r="D4" s="83"/>
      <c r="E4" s="83"/>
      <c r="F4" s="83"/>
      <c r="G4" s="83"/>
      <c r="H4" s="83"/>
      <c r="I4" s="84"/>
      <c r="J4" s="83"/>
      <c r="K4" s="83"/>
      <c r="L4" s="83"/>
      <c r="M4" s="83"/>
      <c r="N4" s="83"/>
      <c r="O4" s="83"/>
      <c r="P4" s="83"/>
      <c r="Q4" s="83"/>
      <c r="R4" s="83"/>
      <c r="S4" s="83"/>
      <c r="T4" s="83"/>
      <c r="U4" s="83"/>
      <c r="V4" s="83"/>
      <c r="W4" s="83"/>
      <c r="X4" s="83"/>
      <c r="Y4" s="83"/>
      <c r="Z4" s="83"/>
      <c r="AA4" s="83"/>
      <c r="AB4" s="83"/>
      <c r="AC4" s="83"/>
      <c r="AD4" s="83"/>
      <c r="AE4" s="83"/>
      <c r="AF4" s="83"/>
      <c r="AG4" s="83"/>
      <c r="AH4" s="83"/>
      <c r="AI4" s="83"/>
    </row>
    <row r="5" spans="1:35" s="85" customFormat="1" ht="89.25" customHeight="1" x14ac:dyDescent="0.2">
      <c r="A5" s="88" t="s">
        <v>430</v>
      </c>
      <c r="B5" s="88" t="s">
        <v>1581</v>
      </c>
      <c r="C5" s="88" t="s">
        <v>430</v>
      </c>
      <c r="D5" s="172" t="s">
        <v>79</v>
      </c>
      <c r="E5" s="172"/>
      <c r="F5" s="173" t="s">
        <v>81</v>
      </c>
      <c r="G5" s="172"/>
      <c r="H5" s="89" t="s">
        <v>80</v>
      </c>
      <c r="I5" s="84"/>
      <c r="J5" s="83"/>
      <c r="K5" s="83"/>
      <c r="L5" s="83"/>
      <c r="M5" s="83"/>
      <c r="N5" s="83"/>
      <c r="O5" s="83"/>
      <c r="P5" s="83"/>
      <c r="Q5" s="83"/>
      <c r="R5" s="83"/>
      <c r="S5" s="83"/>
      <c r="T5" s="83"/>
      <c r="U5" s="83"/>
      <c r="V5" s="83"/>
      <c r="W5" s="83"/>
      <c r="X5" s="83"/>
      <c r="Y5" s="83"/>
      <c r="Z5" s="83"/>
      <c r="AA5" s="83"/>
      <c r="AB5" s="83"/>
      <c r="AC5" s="83"/>
      <c r="AD5" s="83"/>
      <c r="AE5" s="83"/>
      <c r="AF5" s="83"/>
      <c r="AG5" s="83"/>
      <c r="AH5" s="83"/>
      <c r="AI5" s="83"/>
    </row>
    <row r="6" spans="1:35" s="85" customFormat="1" ht="12.75" x14ac:dyDescent="0.2">
      <c r="A6" s="90"/>
      <c r="B6" s="91" t="s">
        <v>85</v>
      </c>
      <c r="C6" s="90"/>
      <c r="D6" s="92" t="s">
        <v>86</v>
      </c>
      <c r="E6" s="93" t="s">
        <v>87</v>
      </c>
      <c r="F6" s="92" t="s">
        <v>85</v>
      </c>
      <c r="G6" s="93" t="s">
        <v>87</v>
      </c>
      <c r="H6" s="94" t="s">
        <v>88</v>
      </c>
      <c r="I6" s="84"/>
      <c r="J6" s="83"/>
      <c r="K6" s="83"/>
      <c r="L6" s="83"/>
      <c r="M6" s="83"/>
      <c r="N6" s="83"/>
      <c r="O6" s="83"/>
      <c r="P6" s="83"/>
      <c r="Q6" s="83"/>
      <c r="R6" s="83"/>
      <c r="S6" s="83"/>
      <c r="T6" s="83"/>
      <c r="U6" s="83"/>
      <c r="V6" s="83"/>
      <c r="W6" s="83"/>
      <c r="X6" s="83"/>
      <c r="Y6" s="83"/>
      <c r="Z6" s="83"/>
      <c r="AA6" s="83"/>
      <c r="AB6" s="83"/>
      <c r="AC6" s="83"/>
      <c r="AD6" s="83"/>
      <c r="AE6" s="83"/>
      <c r="AF6" s="83"/>
      <c r="AG6" s="83"/>
      <c r="AH6" s="83"/>
      <c r="AI6" s="83"/>
    </row>
    <row r="7" spans="1:35" s="85" customFormat="1" ht="12.75" x14ac:dyDescent="0.2">
      <c r="A7" s="90" t="s">
        <v>417</v>
      </c>
      <c r="B7" s="95">
        <v>160679</v>
      </c>
      <c r="C7" s="90" t="s">
        <v>76</v>
      </c>
      <c r="D7" s="96">
        <v>140417</v>
      </c>
      <c r="E7" s="46">
        <f t="shared" ref="E7:E18" si="0">D7/B7</f>
        <v>0.87389764686113303</v>
      </c>
      <c r="F7" s="96">
        <v>30470</v>
      </c>
      <c r="G7" s="46">
        <f>F7/B7</f>
        <v>0.18963274603401814</v>
      </c>
      <c r="H7" s="94" t="str">
        <f t="shared" ref="H7:H23" si="1">IF(ISNUMBER(G7),TEXT(((2*F7)+(1.96^2)-(1.96*((1.96^2)+(4*F7*(100%-G7)))^0.5))/(2*(B7+(1.96^2))),"0.0%")&amp;" - "&amp;TEXT(((2*F7)+(1.96^2)+(1.96*((1.96^2)+(4*F7*(100%-G7)))^0.5))/(2*(B7+(1.96^2))),"0.0%"),"")</f>
        <v>18.8% - 19.2%</v>
      </c>
      <c r="I7" s="84"/>
      <c r="J7" s="83"/>
      <c r="K7" s="97"/>
      <c r="L7" s="83"/>
      <c r="M7" s="83"/>
      <c r="N7" s="83"/>
      <c r="O7" s="83"/>
      <c r="P7" s="83"/>
      <c r="Q7" s="83"/>
      <c r="R7" s="83"/>
      <c r="S7" s="83"/>
      <c r="T7" s="83"/>
      <c r="U7" s="83"/>
      <c r="V7" s="83"/>
      <c r="W7" s="83"/>
      <c r="X7" s="83"/>
      <c r="Y7" s="83"/>
      <c r="Z7" s="83"/>
      <c r="AA7" s="83"/>
      <c r="AB7" s="83"/>
      <c r="AC7" s="83"/>
      <c r="AD7" s="83"/>
      <c r="AE7" s="83"/>
      <c r="AF7" s="83"/>
      <c r="AG7" s="83"/>
      <c r="AH7" s="83"/>
      <c r="AI7" s="83"/>
    </row>
    <row r="8" spans="1:35" s="85" customFormat="1" ht="12.75" x14ac:dyDescent="0.2">
      <c r="A8" s="90" t="s">
        <v>418</v>
      </c>
      <c r="B8" s="95">
        <v>168871</v>
      </c>
      <c r="C8" s="90" t="s">
        <v>77</v>
      </c>
      <c r="D8" s="96">
        <v>146945</v>
      </c>
      <c r="E8" s="46">
        <f t="shared" si="0"/>
        <v>0.87016124734264622</v>
      </c>
      <c r="F8" s="96">
        <v>36695</v>
      </c>
      <c r="G8" s="46">
        <f t="shared" ref="G8:G18" si="2">F8/B8</f>
        <v>0.21729604254134813</v>
      </c>
      <c r="H8" s="94" t="str">
        <f t="shared" si="1"/>
        <v>21.5% - 21.9%</v>
      </c>
      <c r="I8" s="84"/>
      <c r="J8" s="83"/>
      <c r="K8" s="97"/>
      <c r="L8" s="83"/>
      <c r="M8" s="83"/>
      <c r="N8" s="83"/>
      <c r="O8" s="83"/>
      <c r="P8" s="83"/>
      <c r="Q8" s="83"/>
      <c r="R8" s="83"/>
      <c r="S8" s="83"/>
      <c r="T8" s="83"/>
      <c r="U8" s="83"/>
      <c r="V8" s="83"/>
      <c r="W8" s="83"/>
      <c r="X8" s="83"/>
      <c r="Y8" s="83"/>
      <c r="Z8" s="83"/>
      <c r="AA8" s="83"/>
      <c r="AB8" s="83"/>
      <c r="AC8" s="83"/>
      <c r="AD8" s="83"/>
      <c r="AE8" s="83"/>
      <c r="AF8" s="83"/>
      <c r="AG8" s="83"/>
      <c r="AH8" s="83"/>
      <c r="AI8" s="83"/>
    </row>
    <row r="9" spans="1:35" s="85" customFormat="1" ht="12.75" x14ac:dyDescent="0.2">
      <c r="A9" s="90" t="s">
        <v>419</v>
      </c>
      <c r="B9" s="95">
        <v>169895</v>
      </c>
      <c r="C9" s="90" t="s">
        <v>417</v>
      </c>
      <c r="D9" s="96">
        <v>144953</v>
      </c>
      <c r="E9" s="46">
        <f t="shared" si="0"/>
        <v>0.85319167721239586</v>
      </c>
      <c r="F9" s="96">
        <v>29312</v>
      </c>
      <c r="G9" s="46">
        <f t="shared" si="2"/>
        <v>0.17253009211571854</v>
      </c>
      <c r="H9" s="94" t="str">
        <f t="shared" si="1"/>
        <v>17.1% - 17.4%</v>
      </c>
      <c r="I9" s="84"/>
      <c r="J9" s="83"/>
      <c r="K9" s="97"/>
      <c r="L9" s="83"/>
      <c r="M9" s="83"/>
      <c r="N9" s="83"/>
      <c r="O9" s="83"/>
      <c r="P9" s="83"/>
      <c r="Q9" s="83"/>
      <c r="R9" s="83"/>
      <c r="S9" s="83"/>
      <c r="T9" s="83"/>
      <c r="U9" s="83"/>
      <c r="V9" s="83"/>
      <c r="W9" s="83"/>
      <c r="X9" s="83"/>
      <c r="Y9" s="83"/>
      <c r="Z9" s="83"/>
      <c r="AA9" s="83"/>
      <c r="AB9" s="83"/>
      <c r="AC9" s="83"/>
      <c r="AD9" s="83"/>
      <c r="AE9" s="83"/>
      <c r="AF9" s="83"/>
      <c r="AG9" s="83"/>
      <c r="AH9" s="83"/>
      <c r="AI9" s="83"/>
    </row>
    <row r="10" spans="1:35" s="85" customFormat="1" ht="12.75" x14ac:dyDescent="0.2">
      <c r="A10" s="90" t="s">
        <v>420</v>
      </c>
      <c r="B10" s="95">
        <v>159937</v>
      </c>
      <c r="C10" s="90" t="s">
        <v>418</v>
      </c>
      <c r="D10" s="96">
        <v>148036</v>
      </c>
      <c r="E10" s="46">
        <f t="shared" si="0"/>
        <v>0.92558945084627076</v>
      </c>
      <c r="F10" s="96">
        <v>29361</v>
      </c>
      <c r="G10" s="46">
        <f t="shared" si="2"/>
        <v>0.18357853404778132</v>
      </c>
      <c r="H10" s="94" t="str">
        <f t="shared" si="1"/>
        <v>18.2% - 18.5%</v>
      </c>
      <c r="I10" s="84"/>
      <c r="J10" s="83"/>
      <c r="K10" s="97"/>
      <c r="L10" s="83"/>
      <c r="M10" s="83"/>
      <c r="N10" s="83"/>
      <c r="O10" s="83"/>
      <c r="P10" s="83"/>
      <c r="Q10" s="83"/>
      <c r="R10" s="83"/>
      <c r="S10" s="83"/>
      <c r="T10" s="83"/>
      <c r="U10" s="83"/>
      <c r="V10" s="83"/>
      <c r="W10" s="83"/>
      <c r="X10" s="83"/>
      <c r="Y10" s="83"/>
      <c r="Z10" s="83"/>
      <c r="AA10" s="83"/>
      <c r="AB10" s="83"/>
      <c r="AC10" s="83"/>
      <c r="AD10" s="83"/>
      <c r="AE10" s="83"/>
      <c r="AF10" s="83"/>
      <c r="AG10" s="83"/>
      <c r="AH10" s="83"/>
      <c r="AI10" s="83"/>
    </row>
    <row r="11" spans="1:35" s="85" customFormat="1" ht="12.75" x14ac:dyDescent="0.2">
      <c r="A11" s="90" t="s">
        <v>421</v>
      </c>
      <c r="B11" s="95">
        <v>163344</v>
      </c>
      <c r="C11" s="90" t="s">
        <v>419</v>
      </c>
      <c r="D11" s="96">
        <v>152316</v>
      </c>
      <c r="E11" s="46">
        <f t="shared" si="0"/>
        <v>0.93248604172788718</v>
      </c>
      <c r="F11" s="96">
        <v>26283</v>
      </c>
      <c r="G11" s="46">
        <f t="shared" si="2"/>
        <v>0.16090581839553336</v>
      </c>
      <c r="H11" s="94" t="str">
        <f t="shared" si="1"/>
        <v>15.9% - 16.3%</v>
      </c>
      <c r="I11" s="84"/>
      <c r="J11" s="83"/>
      <c r="K11" s="97"/>
      <c r="L11" s="83"/>
      <c r="M11" s="83"/>
      <c r="N11" s="83"/>
      <c r="O11" s="83"/>
      <c r="P11" s="83"/>
      <c r="Q11" s="83"/>
      <c r="R11" s="83"/>
      <c r="S11" s="83"/>
      <c r="T11" s="83"/>
      <c r="U11" s="83"/>
      <c r="V11" s="83"/>
      <c r="W11" s="83"/>
      <c r="X11" s="83"/>
      <c r="Y11" s="83"/>
      <c r="Z11" s="83"/>
      <c r="AA11" s="83"/>
      <c r="AB11" s="83"/>
      <c r="AC11" s="83"/>
      <c r="AD11" s="83"/>
      <c r="AE11" s="83"/>
      <c r="AF11" s="83"/>
      <c r="AG11" s="83"/>
      <c r="AH11" s="83"/>
      <c r="AI11" s="83"/>
    </row>
    <row r="12" spans="1:35" s="85" customFormat="1" ht="12.75" x14ac:dyDescent="0.2">
      <c r="A12" s="90" t="s">
        <v>422</v>
      </c>
      <c r="B12" s="95">
        <v>169611</v>
      </c>
      <c r="C12" s="90" t="s">
        <v>420</v>
      </c>
      <c r="D12" s="96">
        <v>156551</v>
      </c>
      <c r="E12" s="46">
        <f t="shared" si="0"/>
        <v>0.92300027710466892</v>
      </c>
      <c r="F12" s="96">
        <v>28636</v>
      </c>
      <c r="G12" s="46">
        <f t="shared" si="2"/>
        <v>0.16883338934385153</v>
      </c>
      <c r="H12" s="94" t="str">
        <f t="shared" si="1"/>
        <v>16.7% - 17.1%</v>
      </c>
      <c r="I12" s="84"/>
      <c r="J12" s="83"/>
      <c r="K12" s="97"/>
      <c r="L12" s="83"/>
      <c r="M12" s="83"/>
      <c r="N12" s="83"/>
      <c r="O12" s="83"/>
      <c r="P12" s="83"/>
      <c r="Q12" s="83"/>
      <c r="R12" s="83"/>
      <c r="S12" s="83"/>
      <c r="T12" s="83"/>
      <c r="U12" s="83"/>
      <c r="V12" s="83"/>
      <c r="W12" s="83"/>
      <c r="X12" s="83"/>
      <c r="Y12" s="83"/>
      <c r="Z12" s="83"/>
      <c r="AA12" s="83"/>
      <c r="AB12" s="83"/>
      <c r="AC12" s="83"/>
      <c r="AD12" s="83"/>
      <c r="AE12" s="83"/>
      <c r="AF12" s="83"/>
      <c r="AG12" s="83"/>
      <c r="AH12" s="83"/>
      <c r="AI12" s="83"/>
    </row>
    <row r="13" spans="1:35" s="85" customFormat="1" ht="12.75" x14ac:dyDescent="0.2">
      <c r="A13" s="90" t="s">
        <v>423</v>
      </c>
      <c r="B13" s="95">
        <v>167602</v>
      </c>
      <c r="C13" s="90" t="s">
        <v>421</v>
      </c>
      <c r="D13" s="96">
        <v>153304</v>
      </c>
      <c r="E13" s="46">
        <f t="shared" si="0"/>
        <v>0.91469075548024481</v>
      </c>
      <c r="F13" s="96">
        <v>25990</v>
      </c>
      <c r="G13" s="46">
        <f t="shared" si="2"/>
        <v>0.15506974857101943</v>
      </c>
      <c r="H13" s="94" t="str">
        <f t="shared" si="1"/>
        <v>15.3% - 15.7%</v>
      </c>
      <c r="I13" s="84"/>
      <c r="J13" s="83"/>
      <c r="K13" s="97"/>
      <c r="L13" s="83"/>
      <c r="M13" s="83"/>
      <c r="N13" s="83"/>
      <c r="O13" s="83"/>
      <c r="P13" s="83"/>
      <c r="Q13" s="83"/>
      <c r="R13" s="83"/>
      <c r="S13" s="83"/>
      <c r="T13" s="83"/>
      <c r="U13" s="83"/>
      <c r="V13" s="83"/>
      <c r="W13" s="83"/>
      <c r="X13" s="83"/>
      <c r="Y13" s="83"/>
      <c r="Z13" s="83"/>
      <c r="AA13" s="83"/>
      <c r="AB13" s="83"/>
      <c r="AC13" s="83"/>
      <c r="AD13" s="83"/>
      <c r="AE13" s="83"/>
      <c r="AF13" s="83"/>
      <c r="AG13" s="83"/>
      <c r="AH13" s="83"/>
      <c r="AI13" s="83"/>
    </row>
    <row r="14" spans="1:35" s="85" customFormat="1" ht="12.75" x14ac:dyDescent="0.2">
      <c r="A14" s="90" t="s">
        <v>424</v>
      </c>
      <c r="B14" s="95">
        <v>164338</v>
      </c>
      <c r="C14" s="90" t="s">
        <v>422</v>
      </c>
      <c r="D14" s="96">
        <v>155667</v>
      </c>
      <c r="E14" s="46">
        <f t="shared" si="0"/>
        <v>0.94723679246431136</v>
      </c>
      <c r="F14" s="96">
        <v>26082</v>
      </c>
      <c r="G14" s="46">
        <f t="shared" si="2"/>
        <v>0.15870948898002896</v>
      </c>
      <c r="H14" s="94" t="str">
        <f t="shared" si="1"/>
        <v>15.7% - 16.0%</v>
      </c>
      <c r="I14" s="84"/>
      <c r="J14" s="83"/>
      <c r="K14" s="97"/>
      <c r="L14" s="83"/>
      <c r="M14" s="83"/>
      <c r="N14" s="83"/>
      <c r="O14" s="83"/>
      <c r="P14" s="83"/>
      <c r="Q14" s="83"/>
      <c r="R14" s="83"/>
      <c r="S14" s="83"/>
      <c r="T14" s="83"/>
      <c r="U14" s="83"/>
      <c r="V14" s="83"/>
      <c r="W14" s="83"/>
      <c r="X14" s="83"/>
      <c r="Y14" s="83"/>
      <c r="Z14" s="83"/>
      <c r="AA14" s="83"/>
      <c r="AB14" s="83"/>
      <c r="AC14" s="83"/>
      <c r="AD14" s="83"/>
      <c r="AE14" s="83"/>
      <c r="AF14" s="83"/>
      <c r="AG14" s="83"/>
      <c r="AH14" s="83"/>
      <c r="AI14" s="83"/>
    </row>
    <row r="15" spans="1:35" s="85" customFormat="1" ht="12.75" x14ac:dyDescent="0.2">
      <c r="A15" s="90" t="s">
        <v>425</v>
      </c>
      <c r="B15" s="95">
        <v>164856</v>
      </c>
      <c r="C15" s="90" t="s">
        <v>423</v>
      </c>
      <c r="D15" s="96">
        <v>153646</v>
      </c>
      <c r="E15" s="46">
        <f t="shared" si="0"/>
        <v>0.93200126170718689</v>
      </c>
      <c r="F15" s="96">
        <v>23620</v>
      </c>
      <c r="G15" s="46">
        <f t="shared" si="2"/>
        <v>0.14327655650992382</v>
      </c>
      <c r="H15" s="94" t="str">
        <f t="shared" si="1"/>
        <v>14.2% - 14.5%</v>
      </c>
      <c r="I15" s="84"/>
      <c r="J15" s="83"/>
      <c r="K15" s="97"/>
      <c r="L15" s="83"/>
      <c r="M15" s="83"/>
      <c r="N15" s="83"/>
      <c r="O15" s="83"/>
      <c r="P15" s="83"/>
      <c r="Q15" s="83"/>
      <c r="R15" s="83"/>
      <c r="S15" s="83"/>
      <c r="T15" s="83"/>
      <c r="U15" s="83"/>
      <c r="V15" s="83"/>
      <c r="W15" s="83"/>
      <c r="X15" s="83"/>
      <c r="Y15" s="83"/>
      <c r="Z15" s="83"/>
      <c r="AA15" s="83"/>
      <c r="AB15" s="83"/>
      <c r="AC15" s="83"/>
      <c r="AD15" s="83"/>
      <c r="AE15" s="83"/>
      <c r="AF15" s="83"/>
      <c r="AG15" s="83"/>
      <c r="AH15" s="83"/>
      <c r="AI15" s="83"/>
    </row>
    <row r="16" spans="1:35" s="85" customFormat="1" ht="12.75" x14ac:dyDescent="0.2">
      <c r="A16" s="90" t="s">
        <v>426</v>
      </c>
      <c r="B16" s="95">
        <v>170332</v>
      </c>
      <c r="C16" s="90" t="s">
        <v>424</v>
      </c>
      <c r="D16" s="96">
        <v>162062</v>
      </c>
      <c r="E16" s="46">
        <f t="shared" si="0"/>
        <v>0.95144776084352911</v>
      </c>
      <c r="F16" s="96">
        <v>25264</v>
      </c>
      <c r="G16" s="46">
        <f t="shared" si="2"/>
        <v>0.14832210036869173</v>
      </c>
      <c r="H16" s="94" t="str">
        <f t="shared" si="1"/>
        <v>14.7% - 15.0%</v>
      </c>
      <c r="I16" s="84"/>
      <c r="J16" s="83"/>
      <c r="K16" s="97"/>
      <c r="L16" s="83"/>
      <c r="M16" s="83"/>
      <c r="N16" s="83"/>
      <c r="O16" s="83"/>
      <c r="P16" s="83"/>
      <c r="Q16" s="83"/>
      <c r="R16" s="83"/>
      <c r="S16" s="83"/>
      <c r="T16" s="83"/>
      <c r="U16" s="83"/>
      <c r="V16" s="83"/>
      <c r="W16" s="83"/>
      <c r="X16" s="83"/>
      <c r="Y16" s="83"/>
      <c r="Z16" s="83"/>
      <c r="AA16" s="83"/>
      <c r="AB16" s="83"/>
      <c r="AC16" s="83"/>
      <c r="AD16" s="83"/>
      <c r="AE16" s="83"/>
      <c r="AF16" s="83"/>
      <c r="AG16" s="83"/>
      <c r="AH16" s="83"/>
      <c r="AI16" s="83"/>
    </row>
    <row r="17" spans="1:35" s="85" customFormat="1" ht="12.75" x14ac:dyDescent="0.2">
      <c r="A17" s="90" t="s">
        <v>427</v>
      </c>
      <c r="B17" s="95">
        <v>166507</v>
      </c>
      <c r="C17" s="90" t="s">
        <v>425</v>
      </c>
      <c r="D17" s="96">
        <v>152772</v>
      </c>
      <c r="E17" s="46">
        <f t="shared" si="0"/>
        <v>0.91751097551454297</v>
      </c>
      <c r="F17" s="96">
        <v>22910</v>
      </c>
      <c r="G17" s="46">
        <f t="shared" si="2"/>
        <v>0.13759181295681264</v>
      </c>
      <c r="H17" s="94" t="str">
        <f t="shared" si="1"/>
        <v>13.6% - 13.9%</v>
      </c>
      <c r="I17" s="84"/>
      <c r="J17" s="83"/>
      <c r="K17" s="97"/>
      <c r="L17" s="83"/>
      <c r="M17" s="83"/>
      <c r="N17" s="83"/>
      <c r="O17" s="83"/>
      <c r="P17" s="83"/>
      <c r="Q17" s="83"/>
      <c r="R17" s="83"/>
      <c r="S17" s="83"/>
      <c r="T17" s="83"/>
      <c r="U17" s="83"/>
      <c r="V17" s="83"/>
      <c r="W17" s="83"/>
      <c r="X17" s="83"/>
      <c r="Y17" s="83"/>
      <c r="Z17" s="83"/>
      <c r="AA17" s="83"/>
      <c r="AB17" s="83"/>
      <c r="AC17" s="83"/>
      <c r="AD17" s="83"/>
      <c r="AE17" s="83"/>
      <c r="AF17" s="83"/>
      <c r="AG17" s="83"/>
      <c r="AH17" s="83"/>
      <c r="AI17" s="83"/>
    </row>
    <row r="18" spans="1:35" s="85" customFormat="1" ht="12.75" x14ac:dyDescent="0.2">
      <c r="A18" s="90" t="s">
        <v>428</v>
      </c>
      <c r="B18" s="95">
        <v>155930</v>
      </c>
      <c r="C18" s="90" t="s">
        <v>426</v>
      </c>
      <c r="D18" s="96">
        <v>150721</v>
      </c>
      <c r="E18" s="46">
        <f t="shared" si="0"/>
        <v>0.9665939844802155</v>
      </c>
      <c r="F18" s="96">
        <v>23754</v>
      </c>
      <c r="G18" s="46">
        <f t="shared" si="2"/>
        <v>0.15233758737895209</v>
      </c>
      <c r="H18" s="94" t="str">
        <f t="shared" si="1"/>
        <v>15.1% - 15.4%</v>
      </c>
      <c r="I18" s="84"/>
      <c r="J18" s="83"/>
      <c r="K18" s="97"/>
      <c r="L18" s="83"/>
      <c r="M18" s="83"/>
      <c r="N18" s="83"/>
      <c r="O18" s="83"/>
      <c r="P18" s="83"/>
      <c r="Q18" s="83"/>
      <c r="R18" s="83"/>
      <c r="S18" s="83"/>
      <c r="T18" s="83"/>
      <c r="U18" s="83"/>
      <c r="V18" s="83"/>
      <c r="W18" s="83"/>
      <c r="X18" s="83"/>
      <c r="Y18" s="83"/>
      <c r="Z18" s="83"/>
      <c r="AA18" s="83"/>
      <c r="AB18" s="83"/>
      <c r="AC18" s="83"/>
      <c r="AD18" s="83"/>
      <c r="AE18" s="83"/>
      <c r="AF18" s="83"/>
      <c r="AG18" s="83"/>
      <c r="AH18" s="83"/>
      <c r="AI18" s="83"/>
    </row>
    <row r="19" spans="1:35" s="85" customFormat="1" ht="12.75" x14ac:dyDescent="0.2">
      <c r="A19" s="90" t="s">
        <v>572</v>
      </c>
      <c r="B19" s="98">
        <v>142674</v>
      </c>
      <c r="C19" s="90" t="s">
        <v>427</v>
      </c>
      <c r="D19" s="96">
        <v>154533</v>
      </c>
      <c r="E19" s="46"/>
      <c r="F19" s="96">
        <v>22551</v>
      </c>
      <c r="G19" s="46"/>
      <c r="H19" s="94" t="str">
        <f t="shared" si="1"/>
        <v/>
      </c>
      <c r="I19" s="84">
        <v>1</v>
      </c>
      <c r="J19" s="83"/>
      <c r="K19" s="97"/>
      <c r="L19" s="83"/>
      <c r="M19" s="83"/>
      <c r="N19" s="83"/>
      <c r="O19" s="83"/>
      <c r="P19" s="83"/>
      <c r="Q19" s="83"/>
      <c r="R19" s="83"/>
      <c r="S19" s="83"/>
      <c r="T19" s="83"/>
      <c r="U19" s="83"/>
      <c r="V19" s="83"/>
      <c r="W19" s="83"/>
      <c r="X19" s="83"/>
      <c r="Y19" s="83"/>
      <c r="Z19" s="83"/>
      <c r="AA19" s="83"/>
      <c r="AB19" s="83"/>
      <c r="AC19" s="83"/>
      <c r="AD19" s="83"/>
      <c r="AE19" s="83"/>
      <c r="AF19" s="83"/>
      <c r="AG19" s="83"/>
      <c r="AH19" s="83"/>
      <c r="AI19" s="83"/>
    </row>
    <row r="20" spans="1:35" s="85" customFormat="1" ht="12.75" x14ac:dyDescent="0.2">
      <c r="A20" s="90" t="s">
        <v>573</v>
      </c>
      <c r="B20" s="98">
        <v>151431</v>
      </c>
      <c r="C20" s="90" t="s">
        <v>428</v>
      </c>
      <c r="D20" s="96">
        <v>159607</v>
      </c>
      <c r="E20" s="46"/>
      <c r="F20" s="96">
        <v>25601</v>
      </c>
      <c r="G20" s="46"/>
      <c r="H20" s="94" t="str">
        <f t="shared" si="1"/>
        <v/>
      </c>
      <c r="I20" s="84">
        <v>1</v>
      </c>
      <c r="J20" s="83"/>
      <c r="K20" s="97"/>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1:35" s="85" customFormat="1" ht="12.75" x14ac:dyDescent="0.2">
      <c r="A21" s="90" t="s">
        <v>574</v>
      </c>
      <c r="B21" s="98">
        <v>147013</v>
      </c>
      <c r="C21" s="90" t="s">
        <v>572</v>
      </c>
      <c r="D21" s="96">
        <v>139161</v>
      </c>
      <c r="E21" s="46"/>
      <c r="F21" s="99">
        <v>27974</v>
      </c>
      <c r="G21" s="46"/>
      <c r="H21" s="94" t="str">
        <f t="shared" si="1"/>
        <v/>
      </c>
      <c r="I21" s="84">
        <v>1</v>
      </c>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row>
    <row r="22" spans="1:35" s="85" customFormat="1" ht="12.75" x14ac:dyDescent="0.2">
      <c r="A22" s="90" t="s">
        <v>579</v>
      </c>
      <c r="B22" s="98">
        <v>145363</v>
      </c>
      <c r="C22" s="90" t="s">
        <v>573</v>
      </c>
      <c r="D22" s="96">
        <v>139902</v>
      </c>
      <c r="E22" s="46"/>
      <c r="F22" s="99">
        <v>27287</v>
      </c>
      <c r="G22" s="46"/>
      <c r="H22" s="94" t="str">
        <f t="shared" si="1"/>
        <v/>
      </c>
      <c r="I22" s="84">
        <v>1</v>
      </c>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row>
    <row r="23" spans="1:35" s="85" customFormat="1" ht="12.75" x14ac:dyDescent="0.2">
      <c r="A23" s="163" t="s">
        <v>1588</v>
      </c>
      <c r="B23" s="98"/>
      <c r="C23" s="90" t="s">
        <v>574</v>
      </c>
      <c r="D23" s="96">
        <v>101224</v>
      </c>
      <c r="E23" s="46"/>
      <c r="F23" s="99">
        <v>9913</v>
      </c>
      <c r="G23" s="46"/>
      <c r="H23" s="94" t="str">
        <f t="shared" si="1"/>
        <v/>
      </c>
      <c r="I23" s="84"/>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row>
    <row r="24" spans="1:35" s="85" customFormat="1" ht="12.75" x14ac:dyDescent="0.2">
      <c r="A24" s="164" t="s">
        <v>1589</v>
      </c>
      <c r="B24" s="151"/>
      <c r="C24" s="164" t="s">
        <v>579</v>
      </c>
      <c r="D24" s="100">
        <v>117210</v>
      </c>
      <c r="E24" s="47"/>
      <c r="F24" s="101">
        <v>17002</v>
      </c>
      <c r="G24" s="47"/>
      <c r="H24" s="102"/>
      <c r="I24" s="84"/>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row>
    <row r="25" spans="1:35" x14ac:dyDescent="0.25">
      <c r="E25" s="46"/>
    </row>
    <row r="26" spans="1:35" x14ac:dyDescent="0.25">
      <c r="A26" s="87" t="s">
        <v>575</v>
      </c>
    </row>
    <row r="27" spans="1:35" x14ac:dyDescent="0.25">
      <c r="A27" s="87" t="s">
        <v>1820</v>
      </c>
    </row>
    <row r="28" spans="1:35" x14ac:dyDescent="0.25">
      <c r="A28" s="83" t="s">
        <v>576</v>
      </c>
    </row>
    <row r="29" spans="1:35" x14ac:dyDescent="0.25">
      <c r="A29" s="103" t="s">
        <v>577</v>
      </c>
    </row>
    <row r="30" spans="1:35" x14ac:dyDescent="0.25">
      <c r="A30" s="48"/>
      <c r="B30" s="49" t="s">
        <v>1580</v>
      </c>
    </row>
    <row r="33" spans="1:1" x14ac:dyDescent="0.25">
      <c r="A33" s="104">
        <v>1</v>
      </c>
    </row>
  </sheetData>
  <mergeCells count="2">
    <mergeCell ref="D5:E5"/>
    <mergeCell ref="F5:G5"/>
  </mergeCells>
  <conditionalFormatting sqref="B19:B24">
    <cfRule type="expression" dxfId="57" priority="2" stopIfTrue="1">
      <formula>I19=1</formula>
    </cfRule>
  </conditionalFormatting>
  <conditionalFormatting sqref="A30">
    <cfRule type="expression" dxfId="56" priority="1" stopIfTrue="1">
      <formula>A33=1</formula>
    </cfRule>
  </conditionalFormatting>
  <pageMargins left="0.39370078740157483" right="0.39370078740157483" top="0.39370078740157483" bottom="0.39370078740157483"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BH276"/>
  <sheetViews>
    <sheetView showGridLines="0" workbookViewId="0">
      <pane xSplit="2" ySplit="7" topLeftCell="C8" activePane="bottomRight" state="frozen"/>
      <selection pane="topRight" activeCell="C1" sqref="C1"/>
      <selection pane="bottomLeft" activeCell="A8" sqref="A8"/>
      <selection pane="bottomRight" activeCell="V140" sqref="V140"/>
    </sheetView>
  </sheetViews>
  <sheetFormatPr defaultRowHeight="12.75" x14ac:dyDescent="0.2"/>
  <cols>
    <col min="1" max="1" width="6" style="106" customWidth="1"/>
    <col min="2" max="2" width="67.5703125" style="106" bestFit="1" customWidth="1"/>
    <col min="3" max="3" width="10.7109375" style="106" bestFit="1" customWidth="1"/>
    <col min="4" max="4" width="10.5703125" style="106" customWidth="1"/>
    <col min="5" max="6" width="10.7109375" style="106" bestFit="1" customWidth="1"/>
    <col min="7" max="7" width="15.7109375" style="107" customWidth="1"/>
    <col min="8" max="8" width="14.5703125" style="107" bestFit="1" customWidth="1"/>
    <col min="9" max="10" width="14.7109375" style="140" customWidth="1"/>
    <col min="11" max="11" width="14.5703125" style="140" customWidth="1"/>
    <col min="12" max="13" width="14.7109375" style="107" customWidth="1"/>
    <col min="14" max="14" width="14.5703125" style="107" customWidth="1"/>
    <col min="15" max="15" width="15.7109375" style="107" customWidth="1"/>
    <col min="16" max="16" width="14.5703125" style="107" bestFit="1" customWidth="1"/>
    <col min="17" max="18" width="14.7109375" style="140" customWidth="1"/>
    <col min="19" max="19" width="14.5703125" style="140" customWidth="1"/>
    <col min="20" max="21" width="14.7109375" style="107" customWidth="1"/>
    <col min="22" max="22" width="14.5703125" style="107" customWidth="1"/>
    <col min="23" max="23" width="15.7109375" style="107" customWidth="1"/>
    <col min="24" max="24" width="14.5703125" style="107" bestFit="1" customWidth="1"/>
    <col min="25" max="26" width="14.7109375" style="140" customWidth="1"/>
    <col min="27" max="27" width="14.5703125" style="140" customWidth="1"/>
    <col min="28" max="29" width="14.7109375" style="107" customWidth="1"/>
    <col min="30" max="30" width="14.5703125" style="107" customWidth="1"/>
    <col min="31" max="31" width="15.7109375" style="107" customWidth="1"/>
    <col min="32" max="32" width="14.5703125" style="107" bestFit="1" customWidth="1"/>
    <col min="33" max="34" width="14.7109375" style="140" customWidth="1"/>
    <col min="35" max="35" width="14.5703125" style="140" customWidth="1"/>
    <col min="36" max="37" width="14.7109375" style="107" customWidth="1"/>
    <col min="38" max="38" width="14.5703125" style="107" customWidth="1"/>
    <col min="39" max="42" width="10.5703125" style="109" bestFit="1" customWidth="1"/>
    <col min="43" max="43" width="9.140625" style="106"/>
    <col min="44" max="60" width="9.140625" style="45"/>
    <col min="61" max="16384" width="9.140625" style="27"/>
  </cols>
  <sheetData>
    <row r="1" spans="1:42" ht="18" x14ac:dyDescent="0.25">
      <c r="A1" s="138" t="s">
        <v>1567</v>
      </c>
    </row>
    <row r="2" spans="1:42" ht="10.5" customHeight="1" x14ac:dyDescent="0.25">
      <c r="A2" s="138"/>
      <c r="J2" s="149"/>
      <c r="M2" s="149"/>
      <c r="R2" s="149"/>
      <c r="U2" s="149"/>
    </row>
    <row r="3" spans="1:42" x14ac:dyDescent="0.2">
      <c r="A3" s="137" t="s">
        <v>571</v>
      </c>
    </row>
    <row r="4" spans="1:42" x14ac:dyDescent="0.2">
      <c r="A4" s="136" t="s">
        <v>72</v>
      </c>
    </row>
    <row r="5" spans="1:42" x14ac:dyDescent="0.2">
      <c r="C5" s="175" t="s">
        <v>578</v>
      </c>
      <c r="D5" s="176"/>
      <c r="E5" s="176"/>
      <c r="F5" s="177"/>
      <c r="G5" s="175" t="s">
        <v>572</v>
      </c>
      <c r="H5" s="176"/>
      <c r="I5" s="176"/>
      <c r="J5" s="176"/>
      <c r="K5" s="176"/>
      <c r="L5" s="176"/>
      <c r="M5" s="176"/>
      <c r="N5" s="177"/>
      <c r="O5" s="175" t="s">
        <v>573</v>
      </c>
      <c r="P5" s="176"/>
      <c r="Q5" s="176"/>
      <c r="R5" s="176"/>
      <c r="S5" s="176"/>
      <c r="T5" s="176"/>
      <c r="U5" s="176"/>
      <c r="V5" s="176"/>
      <c r="W5" s="175" t="s">
        <v>574</v>
      </c>
      <c r="X5" s="176"/>
      <c r="Y5" s="176"/>
      <c r="Z5" s="176"/>
      <c r="AA5" s="176"/>
      <c r="AB5" s="176"/>
      <c r="AC5" s="176"/>
      <c r="AD5" s="177"/>
      <c r="AE5" s="175" t="s">
        <v>579</v>
      </c>
      <c r="AF5" s="176"/>
      <c r="AG5" s="176"/>
      <c r="AH5" s="176"/>
      <c r="AI5" s="176"/>
      <c r="AJ5" s="176"/>
      <c r="AK5" s="176"/>
      <c r="AL5" s="177"/>
    </row>
    <row r="6" spans="1:42" ht="114.75" customHeight="1" x14ac:dyDescent="0.2">
      <c r="C6" s="135" t="s">
        <v>574</v>
      </c>
      <c r="D6" s="107" t="s">
        <v>579</v>
      </c>
      <c r="E6" s="107" t="s">
        <v>1588</v>
      </c>
      <c r="F6" s="134" t="s">
        <v>1589</v>
      </c>
      <c r="G6" s="179" t="s">
        <v>78</v>
      </c>
      <c r="H6" s="178"/>
      <c r="I6" s="174" t="s">
        <v>1635</v>
      </c>
      <c r="J6" s="174"/>
      <c r="K6" s="162" t="s">
        <v>80</v>
      </c>
      <c r="L6" s="174" t="s">
        <v>81</v>
      </c>
      <c r="M6" s="174"/>
      <c r="N6" s="133" t="s">
        <v>80</v>
      </c>
      <c r="O6" s="179" t="s">
        <v>78</v>
      </c>
      <c r="P6" s="178"/>
      <c r="Q6" s="174" t="s">
        <v>1635</v>
      </c>
      <c r="R6" s="174"/>
      <c r="S6" s="162" t="s">
        <v>80</v>
      </c>
      <c r="T6" s="178" t="s">
        <v>81</v>
      </c>
      <c r="U6" s="178"/>
      <c r="V6" s="161" t="s">
        <v>80</v>
      </c>
      <c r="W6" s="179" t="s">
        <v>78</v>
      </c>
      <c r="X6" s="178"/>
      <c r="Y6" s="174" t="s">
        <v>1635</v>
      </c>
      <c r="Z6" s="174"/>
      <c r="AA6" s="162" t="s">
        <v>80</v>
      </c>
      <c r="AB6" s="178" t="s">
        <v>81</v>
      </c>
      <c r="AC6" s="178"/>
      <c r="AD6" s="133" t="s">
        <v>80</v>
      </c>
      <c r="AE6" s="179" t="s">
        <v>78</v>
      </c>
      <c r="AF6" s="178"/>
      <c r="AG6" s="174" t="s">
        <v>1635</v>
      </c>
      <c r="AH6" s="174"/>
      <c r="AI6" s="162" t="s">
        <v>80</v>
      </c>
      <c r="AJ6" s="178" t="s">
        <v>81</v>
      </c>
      <c r="AK6" s="178"/>
      <c r="AL6" s="133" t="s">
        <v>80</v>
      </c>
    </row>
    <row r="7" spans="1:42" x14ac:dyDescent="0.2">
      <c r="A7" s="106" t="s">
        <v>82</v>
      </c>
      <c r="B7" s="106" t="s">
        <v>83</v>
      </c>
      <c r="C7" s="128" t="s">
        <v>85</v>
      </c>
      <c r="D7" s="127" t="s">
        <v>85</v>
      </c>
      <c r="E7" s="127" t="s">
        <v>85</v>
      </c>
      <c r="F7" s="125" t="s">
        <v>85</v>
      </c>
      <c r="G7" s="120" t="s">
        <v>86</v>
      </c>
      <c r="H7" s="119" t="s">
        <v>87</v>
      </c>
      <c r="I7" s="165" t="s">
        <v>1590</v>
      </c>
      <c r="J7" s="165" t="s">
        <v>87</v>
      </c>
      <c r="K7" s="165" t="s">
        <v>88</v>
      </c>
      <c r="L7" s="119" t="s">
        <v>1590</v>
      </c>
      <c r="M7" s="119" t="s">
        <v>87</v>
      </c>
      <c r="N7" s="117" t="s">
        <v>88</v>
      </c>
      <c r="O7" s="120" t="s">
        <v>86</v>
      </c>
      <c r="P7" s="119" t="s">
        <v>87</v>
      </c>
      <c r="Q7" s="165" t="s">
        <v>1590</v>
      </c>
      <c r="R7" s="165" t="s">
        <v>87</v>
      </c>
      <c r="S7" s="165" t="s">
        <v>88</v>
      </c>
      <c r="T7" s="119" t="s">
        <v>1590</v>
      </c>
      <c r="U7" s="119" t="s">
        <v>87</v>
      </c>
      <c r="V7" s="119" t="s">
        <v>88</v>
      </c>
      <c r="W7" s="120" t="s">
        <v>86</v>
      </c>
      <c r="X7" s="119" t="s">
        <v>87</v>
      </c>
      <c r="Y7" s="165" t="s">
        <v>1590</v>
      </c>
      <c r="Z7" s="165" t="s">
        <v>87</v>
      </c>
      <c r="AA7" s="165" t="s">
        <v>88</v>
      </c>
      <c r="AB7" s="119" t="s">
        <v>1590</v>
      </c>
      <c r="AC7" s="119" t="s">
        <v>87</v>
      </c>
      <c r="AD7" s="117" t="s">
        <v>88</v>
      </c>
      <c r="AE7" s="120" t="s">
        <v>86</v>
      </c>
      <c r="AF7" s="119" t="s">
        <v>87</v>
      </c>
      <c r="AG7" s="165" t="s">
        <v>1590</v>
      </c>
      <c r="AH7" s="165" t="s">
        <v>87</v>
      </c>
      <c r="AI7" s="165" t="s">
        <v>88</v>
      </c>
      <c r="AJ7" s="119" t="s">
        <v>1590</v>
      </c>
      <c r="AK7" s="119" t="s">
        <v>87</v>
      </c>
      <c r="AL7" s="117" t="s">
        <v>88</v>
      </c>
      <c r="AM7" s="109" t="s">
        <v>574</v>
      </c>
      <c r="AN7" s="109" t="s">
        <v>579</v>
      </c>
      <c r="AO7" s="109" t="s">
        <v>1588</v>
      </c>
      <c r="AP7" s="109" t="s">
        <v>1589</v>
      </c>
    </row>
    <row r="8" spans="1:42" ht="12.75" customHeight="1" x14ac:dyDescent="0.25">
      <c r="A8" s="107" t="s">
        <v>580</v>
      </c>
      <c r="B8" s="107" t="s">
        <v>581</v>
      </c>
      <c r="C8" s="132">
        <v>554</v>
      </c>
      <c r="D8" s="131">
        <v>572</v>
      </c>
      <c r="E8" s="131"/>
      <c r="F8" s="130"/>
      <c r="G8" s="128">
        <v>631</v>
      </c>
      <c r="H8" s="129">
        <v>1.1389891696750902</v>
      </c>
      <c r="I8" s="144">
        <v>588</v>
      </c>
      <c r="J8" s="147">
        <f>I8/C8</f>
        <v>1.0613718411552346</v>
      </c>
      <c r="K8" s="144"/>
      <c r="L8" s="127">
        <v>43</v>
      </c>
      <c r="M8" s="129">
        <v>7.7617328519855602E-2</v>
      </c>
      <c r="N8" s="125" t="str">
        <f t="shared" ref="N8:N39" si="0">IF(ISNUMBER(M8),TEXT(((2*L8)+(1.96^2)-(1.96*((1.96^2)+(4*L8*(100%-M8)))^0.5))/(2*(C8+(1.96^2))),"0.0%")&amp;" - "&amp;TEXT(((2*L8)+(1.96^2)+(1.96*((1.96^2)+(4*L8*(100%-M8)))^0.5))/(2*(C8+(1.96^2))),"0.0%"),"")</f>
        <v>5.8% - 10.3%</v>
      </c>
      <c r="O8" s="128">
        <v>677</v>
      </c>
      <c r="P8" s="129">
        <v>1.1835664335664335</v>
      </c>
      <c r="Q8" s="144">
        <v>621</v>
      </c>
      <c r="R8" s="147">
        <f>Q8/G8</f>
        <v>0.98415213946117275</v>
      </c>
      <c r="S8" s="144" t="str">
        <f>IF(ISNUMBER(R8),TEXT(((2*Q8)+(1.96^2)-(1.96*((1.96^2)+(4*Q8*(100%-R8)))^0.5))/(2*(G8+(1.96^2))),"0.0%")&amp;" - "&amp;TEXT(((2*Q8)+(1.96^2)+(1.96*((1.96^2)+(4*Q8*(100%-R8)))^0.5))/(2*(G8+(1.96^2))),"0.0%"),"")</f>
        <v>97.1% - 99.1%</v>
      </c>
      <c r="T8" s="127">
        <v>56</v>
      </c>
      <c r="U8" s="129">
        <v>9.7902097902097904E-2</v>
      </c>
      <c r="V8" s="127" t="str">
        <f t="shared" ref="V8:V39" si="1">IF(ISNUMBER(U8),TEXT(((2*T8)+(1.96^2)-(1.96*((1.96^2)+(4*T8*(100%-U8)))^0.5))/(2*(D8+(1.96^2))),"0.0%")&amp;" - "&amp;TEXT(((2*T8)+(1.96^2)+(1.96*((1.96^2)+(4*T8*(100%-U8)))^0.5))/(2*(D8+(1.96^2))),"0.0%"),"")</f>
        <v>7.6% - 12.5%</v>
      </c>
      <c r="W8" s="128">
        <v>659</v>
      </c>
      <c r="X8" s="129"/>
      <c r="Y8" s="144">
        <v>611</v>
      </c>
      <c r="Z8" s="147"/>
      <c r="AA8" s="144" t="str">
        <f>IF(ISNUMBER(Z8),TEXT(((2*Y8)+(1.96^2)-(1.96*((1.96^2)+(4*Y8*(100%-Z8)))^0.5))/(2*(K8+(1.96^2))),"0.0%")&amp;" - "&amp;TEXT(((2*Y8)+(1.96^2)+(1.96*((1.96^2)+(4*Y8*(100%-Z8)))^0.5))/(2*(K8+(1.96^2))),"0.0%"),"")</f>
        <v/>
      </c>
      <c r="AB8" s="127">
        <v>48</v>
      </c>
      <c r="AC8" s="129"/>
      <c r="AD8" s="125" t="str">
        <f t="shared" ref="AD8:AD39" si="2">IF(ISNUMBER(AC8),TEXT(((2*AB8)+(1.96^2)-(1.96*((1.96^2)+(4*AB8*(100%-AC8)))^0.5))/(2*(E8+(1.96^2))),"0.0%")&amp;" - "&amp;TEXT(((2*AB8)+(1.96^2)+(1.96*((1.96^2)+(4*AB8*(100%-AC8)))^0.5))/(2*(E8+(1.96^2))),"0.0%"),"")</f>
        <v/>
      </c>
      <c r="AE8" s="128">
        <v>683</v>
      </c>
      <c r="AF8" s="129"/>
      <c r="AG8" s="144">
        <v>683</v>
      </c>
      <c r="AH8" s="147"/>
      <c r="AI8" s="144" t="str">
        <f>IF(ISNUMBER(AH8),TEyT(((2*AG8)+(1.96^2)-(1.96*((1.96^2)+(4*AG8*(100%-AH8)))^0.5))/(2*(O8+(1.96^2))),"0.0%")&amp;" - "&amp;TEyT(((2*AG8)+(1.96^2)+(1.96*((1.96^2)+(4*AG8*(100%-AH8)))^0.5))/(2*(O8+(1.96^2))),"0.0%"),"")</f>
        <v/>
      </c>
      <c r="AJ8" s="127">
        <v>0</v>
      </c>
      <c r="AK8" s="129"/>
      <c r="AL8" s="125" t="str">
        <f>IF(ISNUMBER(AK8),TEyT(((2*AJ8)+(1.96^2)-(1.96*((1.96^2)+(4*AJ8*(100%-AK8)))^0.5))/(2*(F8+(1.96^2))),"0.0%")&amp;" - "&amp;TEyT(((2*AJ8)+(1.96^2)+(1.96*((1.96^2)+(4*AJ8*(100%-AK8)))^0.5))/(2*(F8+(1.96^2))),"0.0%"),"")</f>
        <v/>
      </c>
      <c r="AM8" s="109">
        <v>0</v>
      </c>
      <c r="AN8" s="109">
        <v>0</v>
      </c>
    </row>
    <row r="9" spans="1:42" ht="15" x14ac:dyDescent="0.25">
      <c r="A9" s="107" t="s">
        <v>582</v>
      </c>
      <c r="B9" s="107" t="s">
        <v>583</v>
      </c>
      <c r="C9" s="132">
        <v>999</v>
      </c>
      <c r="D9" s="131">
        <v>963</v>
      </c>
      <c r="E9" s="131"/>
      <c r="F9" s="130"/>
      <c r="G9" s="128">
        <v>824</v>
      </c>
      <c r="H9" s="129">
        <v>0.82482482482482478</v>
      </c>
      <c r="I9" s="144">
        <v>656</v>
      </c>
      <c r="J9" s="147">
        <f t="shared" ref="J9:J72" si="3">I9/C9</f>
        <v>0.65665665665665662</v>
      </c>
      <c r="K9" s="144" t="str">
        <f t="shared" ref="K9:K72" si="4">IF(ISNUMBER(J9),TEXT(((2*I9)+(1.96^2)-(1.96*((1.96^2)+(4*I9*(100%-J9)))^0.5))/(2*(C9+(1.96^2))),"0.0%")&amp;" - "&amp;TEXT(((2*I9)+(1.96^2)+(1.96*((1.96^2)+(4*I9*(100%-J9)))^0.5))/(2*(C9+(1.96^2))),"0.0%"),"")</f>
        <v>62.7% - 68.5%</v>
      </c>
      <c r="L9" s="127">
        <v>168</v>
      </c>
      <c r="M9" s="129">
        <v>0.16816816816816818</v>
      </c>
      <c r="N9" s="125" t="str">
        <f t="shared" si="0"/>
        <v>14.6% - 19.3%</v>
      </c>
      <c r="O9" s="128">
        <v>889</v>
      </c>
      <c r="P9" s="129">
        <v>0.92315680166147451</v>
      </c>
      <c r="Q9" s="144">
        <v>697</v>
      </c>
      <c r="R9" s="147">
        <f t="shared" ref="R9:R45" si="5">Q9/G9</f>
        <v>0.845873786407767</v>
      </c>
      <c r="S9" s="144" t="str">
        <f t="shared" ref="S9:S72" si="6">IF(ISNUMBER(R9),TEXT(((2*Q9)+(1.96^2)-(1.96*((1.96^2)+(4*Q9*(100%-R9)))^0.5))/(2*(G9+(1.96^2))),"0.0%")&amp;" - "&amp;TEXT(((2*Q9)+(1.96^2)+(1.96*((1.96^2)+(4*Q9*(100%-R9)))^0.5))/(2*(G9+(1.96^2))),"0.0%"),"")</f>
        <v>82.0% - 86.9%</v>
      </c>
      <c r="T9" s="127">
        <v>192</v>
      </c>
      <c r="U9" s="129">
        <v>0.19937694704049844</v>
      </c>
      <c r="V9" s="127" t="str">
        <f t="shared" si="1"/>
        <v>17.5% - 22.6%</v>
      </c>
      <c r="W9" s="128">
        <v>984</v>
      </c>
      <c r="X9" s="129"/>
      <c r="Y9" s="144">
        <v>774</v>
      </c>
      <c r="Z9" s="147"/>
      <c r="AA9" s="144" t="str">
        <f t="shared" ref="AA9:AA72" si="7">IF(ISNUMBER(Z9),TEXT(((2*Y9)+(1.96^2)-(1.96*((1.96^2)+(4*Y9*(100%-Z9)))^0.5))/(2*(K9+(1.96^2))),"0.0%")&amp;" - "&amp;TEXT(((2*Y9)+(1.96^2)+(1.96*((1.96^2)+(4*Y9*(100%-Z9)))^0.5))/(2*(K9+(1.96^2))),"0.0%"),"")</f>
        <v/>
      </c>
      <c r="AB9" s="127">
        <v>210</v>
      </c>
      <c r="AC9" s="129"/>
      <c r="AD9" s="125" t="str">
        <f t="shared" si="2"/>
        <v/>
      </c>
      <c r="AE9" s="128">
        <v>955</v>
      </c>
      <c r="AF9" s="129"/>
      <c r="AG9" s="144">
        <v>810</v>
      </c>
      <c r="AH9" s="147"/>
      <c r="AI9" s="144" t="str">
        <f>IF(ISNUMBER(AH9),TEyT(((2*AG9)+(1.96^2)-(1.96*((1.96^2)+(4*AG9*(100%-AH9)))^0.5))/(2*(O9+(1.96^2))),"0.0%")&amp;" - "&amp;TEyT(((2*AG9)+(1.96^2)+(1.96*((1.96^2)+(4*AG9*(100%-AH9)))^0.5))/(2*(O9+(1.96^2))),"0.0%"),"")</f>
        <v/>
      </c>
      <c r="AJ9" s="127">
        <v>145</v>
      </c>
      <c r="AK9" s="129"/>
      <c r="AL9" s="125" t="str">
        <f>IF(ISNUMBER(AK9),TEyT(((2*AJ9)+(1.96^2)-(1.96*((1.96^2)+(4*AJ9*(100%-AK9)))^0.5))/(2*(F9+(1.96^2))),"0.0%")&amp;" - "&amp;TEyT(((2*AJ9)+(1.96^2)+(1.96*((1.96^2)+(4*AJ9*(100%-AK9)))^0.5))/(2*(F9+(1.96^2))),"0.0%"),"")</f>
        <v/>
      </c>
      <c r="AM9" s="109">
        <v>0</v>
      </c>
      <c r="AN9" s="109">
        <v>0</v>
      </c>
    </row>
    <row r="10" spans="1:42" ht="15" x14ac:dyDescent="0.25">
      <c r="A10" s="107" t="s">
        <v>584</v>
      </c>
      <c r="B10" s="107" t="s">
        <v>1591</v>
      </c>
      <c r="C10" s="132">
        <v>1879</v>
      </c>
      <c r="D10" s="131">
        <v>1862</v>
      </c>
      <c r="E10" s="131"/>
      <c r="F10" s="130"/>
      <c r="G10" s="128">
        <v>2295</v>
      </c>
      <c r="H10" s="129">
        <v>1.2213943587014369</v>
      </c>
      <c r="I10" s="144">
        <v>1756</v>
      </c>
      <c r="J10" s="147">
        <f t="shared" si="3"/>
        <v>0.93453964874933471</v>
      </c>
      <c r="K10" s="144" t="str">
        <f t="shared" si="4"/>
        <v>92.2% - 94.5%</v>
      </c>
      <c r="L10" s="127">
        <v>539</v>
      </c>
      <c r="M10" s="129">
        <v>0.28685470995210216</v>
      </c>
      <c r="N10" s="125" t="str">
        <f t="shared" si="0"/>
        <v>26.7% - 30.8%</v>
      </c>
      <c r="O10" s="128">
        <v>2261</v>
      </c>
      <c r="P10" s="129">
        <v>1.2142857142857142</v>
      </c>
      <c r="Q10" s="144">
        <v>1767</v>
      </c>
      <c r="R10" s="147">
        <f t="shared" si="5"/>
        <v>0.76993464052287586</v>
      </c>
      <c r="S10" s="144" t="str">
        <f t="shared" si="6"/>
        <v>75.2% - 78.7%</v>
      </c>
      <c r="T10" s="127">
        <v>494</v>
      </c>
      <c r="U10" s="129">
        <v>0.26530612244897961</v>
      </c>
      <c r="V10" s="127" t="str">
        <f t="shared" si="1"/>
        <v>24.6% - 28.6%</v>
      </c>
      <c r="W10" s="128">
        <v>2280</v>
      </c>
      <c r="X10" s="129"/>
      <c r="Y10" s="144">
        <v>1806</v>
      </c>
      <c r="Z10" s="147"/>
      <c r="AA10" s="144" t="str">
        <f t="shared" si="7"/>
        <v/>
      </c>
      <c r="AB10" s="127">
        <v>474</v>
      </c>
      <c r="AC10" s="129"/>
      <c r="AD10" s="125" t="str">
        <f t="shared" si="2"/>
        <v/>
      </c>
      <c r="AE10" s="128">
        <v>2327</v>
      </c>
      <c r="AF10" s="129"/>
      <c r="AG10" s="144">
        <v>1721</v>
      </c>
      <c r="AH10" s="147"/>
      <c r="AI10" s="144" t="str">
        <f>IF(ISNUMBER(AH10),TEyT(((2*AG10)+(1.96^2)-(1.96*((1.96^2)+(4*AG10*(100%-AH10)))^0.5))/(2*(O10+(1.96^2))),"0.0%")&amp;" - "&amp;TEyT(((2*AG10)+(1.96^2)+(1.96*((1.96^2)+(4*AG10*(100%-AH10)))^0.5))/(2*(O10+(1.96^2))),"0.0%"),"")</f>
        <v/>
      </c>
      <c r="AJ10" s="127">
        <v>606</v>
      </c>
      <c r="AK10" s="129"/>
      <c r="AL10" s="125" t="str">
        <f>IF(ISNUMBER(AK10),TEyT(((2*AJ10)+(1.96^2)-(1.96*((1.96^2)+(4*AJ10*(100%-AK10)))^0.5))/(2*(F10+(1.96^2))),"0.0%")&amp;" - "&amp;TEyT(((2*AJ10)+(1.96^2)+(1.96*((1.96^2)+(4*AJ10*(100%-AK10)))^0.5))/(2*(F10+(1.96^2))),"0.0%"),"")</f>
        <v/>
      </c>
      <c r="AM10" s="109">
        <v>0</v>
      </c>
      <c r="AN10" s="109">
        <v>0</v>
      </c>
    </row>
    <row r="11" spans="1:42" ht="15" x14ac:dyDescent="0.25">
      <c r="A11" s="107" t="s">
        <v>585</v>
      </c>
      <c r="B11" s="107" t="s">
        <v>1592</v>
      </c>
      <c r="C11" s="132">
        <v>1394</v>
      </c>
      <c r="D11" s="131">
        <v>1273</v>
      </c>
      <c r="E11" s="131"/>
      <c r="F11" s="130"/>
      <c r="G11" s="128">
        <v>1728</v>
      </c>
      <c r="H11" s="129">
        <v>1.2395982783357244</v>
      </c>
      <c r="I11" s="144">
        <v>1248</v>
      </c>
      <c r="J11" s="147">
        <f t="shared" si="3"/>
        <v>0.89526542324246772</v>
      </c>
      <c r="K11" s="144" t="str">
        <f t="shared" si="4"/>
        <v>87.8% - 91.0%</v>
      </c>
      <c r="L11" s="127">
        <v>480</v>
      </c>
      <c r="M11" s="129">
        <v>0.34433285509325684</v>
      </c>
      <c r="N11" s="125" t="str">
        <f t="shared" si="0"/>
        <v>32.0% - 37.0%</v>
      </c>
      <c r="O11" s="128">
        <v>1461</v>
      </c>
      <c r="P11" s="129"/>
      <c r="Q11" s="144">
        <v>1086</v>
      </c>
      <c r="R11" s="147"/>
      <c r="S11" s="144" t="str">
        <f t="shared" si="6"/>
        <v/>
      </c>
      <c r="T11" s="127">
        <v>375</v>
      </c>
      <c r="U11" s="129"/>
      <c r="V11" s="127" t="str">
        <f t="shared" si="1"/>
        <v/>
      </c>
      <c r="W11" s="128">
        <v>1352</v>
      </c>
      <c r="X11" s="129"/>
      <c r="Y11" s="144">
        <v>1014</v>
      </c>
      <c r="Z11" s="147"/>
      <c r="AA11" s="144" t="str">
        <f t="shared" si="7"/>
        <v/>
      </c>
      <c r="AB11" s="127">
        <v>338</v>
      </c>
      <c r="AC11" s="129"/>
      <c r="AD11" s="125" t="str">
        <f t="shared" si="2"/>
        <v/>
      </c>
      <c r="AE11" s="128">
        <v>1499</v>
      </c>
      <c r="AF11" s="129"/>
      <c r="AG11" s="144">
        <v>1109</v>
      </c>
      <c r="AH11" s="147"/>
      <c r="AI11" s="144" t="str">
        <f>IF(ISNUMBER(AH11),TEyT(((2*AG11)+(1.96^2)-(1.96*((1.96^2)+(4*AG11*(100%-AH11)))^0.5))/(2*(O11+(1.96^2))),"0.0%")&amp;" - "&amp;TEyT(((2*AG11)+(1.96^2)+(1.96*((1.96^2)+(4*AG11*(100%-AH11)))^0.5))/(2*(O11+(1.96^2))),"0.0%"),"")</f>
        <v/>
      </c>
      <c r="AJ11" s="127">
        <v>390</v>
      </c>
      <c r="AK11" s="129"/>
      <c r="AL11" s="125" t="str">
        <f>IF(ISNUMBER(AK11),TEyT(((2*AJ11)+(1.96^2)-(1.96*((1.96^2)+(4*AJ11*(100%-AK11)))^0.5))/(2*(F11+(1.96^2))),"0.0%")&amp;" - "&amp;TEyT(((2*AJ11)+(1.96^2)+(1.96*((1.96^2)+(4*AJ11*(100%-AK11)))^0.5))/(2*(F11+(1.96^2))),"0.0%"),"")</f>
        <v/>
      </c>
      <c r="AM11" s="109">
        <v>0</v>
      </c>
      <c r="AN11" s="109">
        <v>1</v>
      </c>
    </row>
    <row r="12" spans="1:42" ht="15" x14ac:dyDescent="0.25">
      <c r="A12" s="107" t="s">
        <v>586</v>
      </c>
      <c r="B12" s="107" t="s">
        <v>587</v>
      </c>
      <c r="C12" s="132">
        <v>682</v>
      </c>
      <c r="D12" s="131">
        <v>670</v>
      </c>
      <c r="E12" s="131"/>
      <c r="F12" s="130"/>
      <c r="G12" s="128">
        <v>805</v>
      </c>
      <c r="H12" s="129">
        <v>1.1803519061583578</v>
      </c>
      <c r="I12" s="144">
        <v>764</v>
      </c>
      <c r="J12" s="147">
        <f t="shared" si="3"/>
        <v>1.1202346041055717</v>
      </c>
      <c r="K12" s="144"/>
      <c r="L12" s="127">
        <v>41</v>
      </c>
      <c r="M12" s="129">
        <v>6.0117302052785926E-2</v>
      </c>
      <c r="N12" s="125" t="str">
        <f t="shared" si="0"/>
        <v>4.5% - 8.1%</v>
      </c>
      <c r="O12" s="128">
        <v>836</v>
      </c>
      <c r="P12" s="129">
        <v>1.2477611940298508</v>
      </c>
      <c r="Q12" s="144">
        <v>780</v>
      </c>
      <c r="R12" s="147">
        <f t="shared" si="5"/>
        <v>0.96894409937888204</v>
      </c>
      <c r="S12" s="144" t="str">
        <f t="shared" si="6"/>
        <v>95.5% - 97.9%</v>
      </c>
      <c r="T12" s="127">
        <v>56</v>
      </c>
      <c r="U12" s="129">
        <v>8.3582089552238809E-2</v>
      </c>
      <c r="V12" s="127" t="str">
        <f t="shared" si="1"/>
        <v>6.5% - 10.7%</v>
      </c>
      <c r="W12" s="128">
        <v>778</v>
      </c>
      <c r="X12" s="129"/>
      <c r="Y12" s="144">
        <v>735</v>
      </c>
      <c r="Z12" s="147"/>
      <c r="AA12" s="144" t="str">
        <f t="shared" si="7"/>
        <v/>
      </c>
      <c r="AB12" s="127">
        <v>43</v>
      </c>
      <c r="AC12" s="129"/>
      <c r="AD12" s="125" t="str">
        <f t="shared" si="2"/>
        <v/>
      </c>
      <c r="AE12" s="128">
        <v>858</v>
      </c>
      <c r="AF12" s="129"/>
      <c r="AG12" s="144">
        <v>807</v>
      </c>
      <c r="AH12" s="147"/>
      <c r="AI12" s="144" t="str">
        <f>IF(ISNUMBER(AH12),TEyT(((2*AG12)+(1.96^2)-(1.96*((1.96^2)+(4*AG12*(100%-AH12)))^0.5))/(2*(O12+(1.96^2))),"0.0%")&amp;" - "&amp;TEyT(((2*AG12)+(1.96^2)+(1.96*((1.96^2)+(4*AG12*(100%-AH12)))^0.5))/(2*(O12+(1.96^2))),"0.0%"),"")</f>
        <v/>
      </c>
      <c r="AJ12" s="127">
        <v>51</v>
      </c>
      <c r="AK12" s="129"/>
      <c r="AL12" s="125" t="str">
        <f>IF(ISNUMBER(AK12),TEyT(((2*AJ12)+(1.96^2)-(1.96*((1.96^2)+(4*AJ12*(100%-AK12)))^0.5))/(2*(F12+(1.96^2))),"0.0%")&amp;" - "&amp;TEyT(((2*AJ12)+(1.96^2)+(1.96*((1.96^2)+(4*AJ12*(100%-AK12)))^0.5))/(2*(F12+(1.96^2))),"0.0%"),"")</f>
        <v/>
      </c>
      <c r="AM12" s="109">
        <v>0</v>
      </c>
      <c r="AN12" s="109">
        <v>0</v>
      </c>
    </row>
    <row r="13" spans="1:42" ht="15" x14ac:dyDescent="0.25">
      <c r="A13" s="107" t="s">
        <v>588</v>
      </c>
      <c r="B13" s="107" t="s">
        <v>1593</v>
      </c>
      <c r="C13" s="132"/>
      <c r="D13" s="131">
        <v>4401</v>
      </c>
      <c r="E13" s="131"/>
      <c r="F13" s="130"/>
      <c r="G13" s="128"/>
      <c r="H13" s="129"/>
      <c r="I13" s="144"/>
      <c r="J13" s="147"/>
      <c r="K13" s="144" t="str">
        <f t="shared" si="4"/>
        <v/>
      </c>
      <c r="L13" s="127"/>
      <c r="M13" s="129"/>
      <c r="N13" s="125" t="str">
        <f t="shared" si="0"/>
        <v/>
      </c>
      <c r="O13" s="128"/>
      <c r="P13" s="129"/>
      <c r="Q13" s="144"/>
      <c r="R13" s="147"/>
      <c r="S13" s="144" t="str">
        <f t="shared" si="6"/>
        <v/>
      </c>
      <c r="T13" s="127"/>
      <c r="U13" s="129"/>
      <c r="V13" s="127" t="str">
        <f t="shared" si="1"/>
        <v/>
      </c>
      <c r="W13" s="128"/>
      <c r="X13" s="129"/>
      <c r="Y13" s="144"/>
      <c r="Z13" s="147"/>
      <c r="AA13" s="144" t="str">
        <f t="shared" si="7"/>
        <v/>
      </c>
      <c r="AB13" s="127"/>
      <c r="AC13" s="129"/>
      <c r="AD13" s="125" t="str">
        <f t="shared" si="2"/>
        <v/>
      </c>
      <c r="AE13" s="128">
        <v>5162</v>
      </c>
      <c r="AF13" s="129"/>
      <c r="AG13" s="144">
        <v>3765</v>
      </c>
      <c r="AH13" s="147"/>
      <c r="AI13" s="144" t="str">
        <f>IF(ISNUMBER(AH13),TEyT(((2*AG13)+(1.96^2)-(1.96*((1.96^2)+(4*AG13*(100%-AH13)))^0.5))/(2*(O13+(1.96^2))),"0.0%")&amp;" - "&amp;TEyT(((2*AG13)+(1.96^2)+(1.96*((1.96^2)+(4*AG13*(100%-AH13)))^0.5))/(2*(O13+(1.96^2))),"0.0%"),"")</f>
        <v/>
      </c>
      <c r="AJ13" s="127">
        <v>1397</v>
      </c>
      <c r="AK13" s="129"/>
      <c r="AL13" s="125" t="str">
        <f>IF(ISNUMBER(AK13),TEyT(((2*AJ13)+(1.96^2)-(1.96*((1.96^2)+(4*AJ13*(100%-AK13)))^0.5))/(2*(F13+(1.96^2))),"0.0%")&amp;" - "&amp;TEyT(((2*AJ13)+(1.96^2)+(1.96*((1.96^2)+(4*AJ13*(100%-AK13)))^0.5))/(2*(F13+(1.96^2))),"0.0%"),"")</f>
        <v/>
      </c>
      <c r="AM13" s="109" t="e">
        <v>#N/A</v>
      </c>
      <c r="AN13" s="109">
        <v>0</v>
      </c>
    </row>
    <row r="14" spans="1:42" ht="15" x14ac:dyDescent="0.25">
      <c r="A14" s="107" t="s">
        <v>589</v>
      </c>
      <c r="B14" s="107" t="s">
        <v>1594</v>
      </c>
      <c r="C14" s="132">
        <v>1082</v>
      </c>
      <c r="D14" s="131">
        <v>1062</v>
      </c>
      <c r="E14" s="131"/>
      <c r="F14" s="130"/>
      <c r="G14" s="128">
        <v>1198</v>
      </c>
      <c r="H14" s="129">
        <v>1.1072088724584104</v>
      </c>
      <c r="I14" s="144">
        <v>966</v>
      </c>
      <c r="J14" s="147">
        <f t="shared" si="3"/>
        <v>0.89279112754158962</v>
      </c>
      <c r="K14" s="144" t="str">
        <f t="shared" si="4"/>
        <v>87.3% - 91.0%</v>
      </c>
      <c r="L14" s="127">
        <v>232</v>
      </c>
      <c r="M14" s="129">
        <v>0.2144177449168207</v>
      </c>
      <c r="N14" s="125" t="str">
        <f t="shared" si="0"/>
        <v>19.1% - 24.0%</v>
      </c>
      <c r="O14" s="128">
        <v>1271</v>
      </c>
      <c r="P14" s="129">
        <v>1.1967984934086628</v>
      </c>
      <c r="Q14" s="144">
        <v>1037</v>
      </c>
      <c r="R14" s="147">
        <f t="shared" si="5"/>
        <v>0.86560934891485808</v>
      </c>
      <c r="S14" s="144" t="str">
        <f t="shared" si="6"/>
        <v>84.5% - 88.4%</v>
      </c>
      <c r="T14" s="127">
        <v>234</v>
      </c>
      <c r="U14" s="129">
        <v>0.22033898305084745</v>
      </c>
      <c r="V14" s="127" t="str">
        <f t="shared" si="1"/>
        <v>19.6% - 24.6%</v>
      </c>
      <c r="W14" s="128">
        <v>1129</v>
      </c>
      <c r="X14" s="129"/>
      <c r="Y14" s="144">
        <v>945</v>
      </c>
      <c r="Z14" s="147"/>
      <c r="AA14" s="144" t="str">
        <f t="shared" si="7"/>
        <v/>
      </c>
      <c r="AB14" s="127">
        <v>184</v>
      </c>
      <c r="AC14" s="129"/>
      <c r="AD14" s="125" t="str">
        <f t="shared" si="2"/>
        <v/>
      </c>
      <c r="AE14" s="128">
        <v>1241</v>
      </c>
      <c r="AF14" s="129"/>
      <c r="AG14" s="144">
        <v>985</v>
      </c>
      <c r="AH14" s="147"/>
      <c r="AI14" s="144" t="str">
        <f>IF(ISNUMBER(AH14),TEyT(((2*AG14)+(1.96^2)-(1.96*((1.96^2)+(4*AG14*(100%-AH14)))^0.5))/(2*(O14+(1.96^2))),"0.0%")&amp;" - "&amp;TEyT(((2*AG14)+(1.96^2)+(1.96*((1.96^2)+(4*AG14*(100%-AH14)))^0.5))/(2*(O14+(1.96^2))),"0.0%"),"")</f>
        <v/>
      </c>
      <c r="AJ14" s="127">
        <v>256</v>
      </c>
      <c r="AK14" s="129"/>
      <c r="AL14" s="125" t="str">
        <f>IF(ISNUMBER(AK14),TEyT(((2*AJ14)+(1.96^2)-(1.96*((1.96^2)+(4*AJ14*(100%-AK14)))^0.5))/(2*(F14+(1.96^2))),"0.0%")&amp;" - "&amp;TEyT(((2*AJ14)+(1.96^2)+(1.96*((1.96^2)+(4*AJ14*(100%-AK14)))^0.5))/(2*(F14+(1.96^2))),"0.0%"),"")</f>
        <v/>
      </c>
      <c r="AM14" s="109">
        <v>0</v>
      </c>
      <c r="AN14" s="109">
        <v>0</v>
      </c>
    </row>
    <row r="15" spans="1:42" ht="15" x14ac:dyDescent="0.25">
      <c r="A15" s="107" t="s">
        <v>590</v>
      </c>
      <c r="B15" s="107" t="s">
        <v>1595</v>
      </c>
      <c r="C15" s="132">
        <v>733</v>
      </c>
      <c r="D15" s="131">
        <v>712</v>
      </c>
      <c r="E15" s="131"/>
      <c r="F15" s="130"/>
      <c r="G15" s="128">
        <v>754</v>
      </c>
      <c r="H15" s="129">
        <v>1.028649386084584</v>
      </c>
      <c r="I15" s="144">
        <v>684</v>
      </c>
      <c r="J15" s="147">
        <f t="shared" si="3"/>
        <v>0.93315143246930421</v>
      </c>
      <c r="K15" s="144" t="str">
        <f t="shared" si="4"/>
        <v>91.3% - 94.9%</v>
      </c>
      <c r="L15" s="127">
        <v>70</v>
      </c>
      <c r="M15" s="129">
        <v>9.5497953615279671E-2</v>
      </c>
      <c r="N15" s="125" t="str">
        <f t="shared" si="0"/>
        <v>7.6% - 11.9%</v>
      </c>
      <c r="O15" s="128">
        <v>688</v>
      </c>
      <c r="P15" s="129">
        <v>0.9662921348314607</v>
      </c>
      <c r="Q15" s="144">
        <v>642</v>
      </c>
      <c r="R15" s="147">
        <f t="shared" si="5"/>
        <v>0.85145888594164454</v>
      </c>
      <c r="S15" s="144" t="str">
        <f t="shared" si="6"/>
        <v>82.4% - 87.5%</v>
      </c>
      <c r="T15" s="127">
        <v>46</v>
      </c>
      <c r="U15" s="129">
        <v>6.4606741573033713E-2</v>
      </c>
      <c r="V15" s="127" t="str">
        <f t="shared" si="1"/>
        <v>4.9% - 8.5%</v>
      </c>
      <c r="W15" s="128">
        <v>751</v>
      </c>
      <c r="X15" s="129"/>
      <c r="Y15" s="144">
        <v>699</v>
      </c>
      <c r="Z15" s="147"/>
      <c r="AA15" s="144" t="str">
        <f t="shared" si="7"/>
        <v/>
      </c>
      <c r="AB15" s="127">
        <v>52</v>
      </c>
      <c r="AC15" s="129"/>
      <c r="AD15" s="125" t="str">
        <f t="shared" si="2"/>
        <v/>
      </c>
      <c r="AE15" s="128">
        <v>783</v>
      </c>
      <c r="AF15" s="129"/>
      <c r="AG15" s="144">
        <v>709</v>
      </c>
      <c r="AH15" s="147"/>
      <c r="AI15" s="144" t="str">
        <f>IF(ISNUMBER(AH15),TEyT(((2*AG15)+(1.96^2)-(1.96*((1.96^2)+(4*AG15*(100%-AH15)))^0.5))/(2*(O15+(1.96^2))),"0.0%")&amp;" - "&amp;TEyT(((2*AG15)+(1.96^2)+(1.96*((1.96^2)+(4*AG15*(100%-AH15)))^0.5))/(2*(O15+(1.96^2))),"0.0%"),"")</f>
        <v/>
      </c>
      <c r="AJ15" s="127">
        <v>74</v>
      </c>
      <c r="AK15" s="129"/>
      <c r="AL15" s="125" t="str">
        <f>IF(ISNUMBER(AK15),TEyT(((2*AJ15)+(1.96^2)-(1.96*((1.96^2)+(4*AJ15*(100%-AK15)))^0.5))/(2*(F15+(1.96^2))),"0.0%")&amp;" - "&amp;TEyT(((2*AJ15)+(1.96^2)+(1.96*((1.96^2)+(4*AJ15*(100%-AK15)))^0.5))/(2*(F15+(1.96^2))),"0.0%"),"")</f>
        <v/>
      </c>
      <c r="AM15" s="109">
        <v>0</v>
      </c>
      <c r="AN15" s="109">
        <v>0</v>
      </c>
    </row>
    <row r="16" spans="1:42" ht="15" x14ac:dyDescent="0.25">
      <c r="A16" s="107" t="s">
        <v>591</v>
      </c>
      <c r="B16" s="107" t="s">
        <v>592</v>
      </c>
      <c r="C16" s="132">
        <v>2058</v>
      </c>
      <c r="D16" s="131">
        <v>1993</v>
      </c>
      <c r="E16" s="131"/>
      <c r="F16" s="130"/>
      <c r="G16" s="128">
        <v>2164</v>
      </c>
      <c r="H16" s="129">
        <v>1.0515063168124392</v>
      </c>
      <c r="I16" s="144">
        <v>1964</v>
      </c>
      <c r="J16" s="147">
        <f t="shared" si="3"/>
        <v>0.95432458697764821</v>
      </c>
      <c r="K16" s="144" t="str">
        <f t="shared" si="4"/>
        <v>94.4% - 96.3%</v>
      </c>
      <c r="L16" s="127">
        <v>200</v>
      </c>
      <c r="M16" s="129">
        <v>9.7181729834791064E-2</v>
      </c>
      <c r="N16" s="125" t="str">
        <f t="shared" si="0"/>
        <v>8.5% - 11.1%</v>
      </c>
      <c r="O16" s="128">
        <v>2186</v>
      </c>
      <c r="P16" s="129">
        <v>1.0968389362769695</v>
      </c>
      <c r="Q16" s="144">
        <v>2000</v>
      </c>
      <c r="R16" s="147">
        <f t="shared" si="5"/>
        <v>0.92421441774491686</v>
      </c>
      <c r="S16" s="144" t="str">
        <f t="shared" si="6"/>
        <v>91.2% - 93.5%</v>
      </c>
      <c r="T16" s="127">
        <v>186</v>
      </c>
      <c r="U16" s="129">
        <v>9.3326643251379834E-2</v>
      </c>
      <c r="V16" s="127" t="str">
        <f t="shared" si="1"/>
        <v>8.1% - 10.7%</v>
      </c>
      <c r="W16" s="128">
        <v>2240</v>
      </c>
      <c r="X16" s="129"/>
      <c r="Y16" s="144">
        <v>2066</v>
      </c>
      <c r="Z16" s="147"/>
      <c r="AA16" s="144" t="str">
        <f t="shared" si="7"/>
        <v/>
      </c>
      <c r="AB16" s="127">
        <v>174</v>
      </c>
      <c r="AC16" s="129"/>
      <c r="AD16" s="125" t="str">
        <f t="shared" si="2"/>
        <v/>
      </c>
      <c r="AE16" s="128">
        <v>2246</v>
      </c>
      <c r="AF16" s="129"/>
      <c r="AG16" s="144">
        <v>2051</v>
      </c>
      <c r="AH16" s="147"/>
      <c r="AI16" s="144" t="str">
        <f>IF(ISNUMBER(AH16),TEyT(((2*AG16)+(1.96^2)-(1.96*((1.96^2)+(4*AG16*(100%-AH16)))^0.5))/(2*(O16+(1.96^2))),"0.0%")&amp;" - "&amp;TEyT(((2*AG16)+(1.96^2)+(1.96*((1.96^2)+(4*AG16*(100%-AH16)))^0.5))/(2*(O16+(1.96^2))),"0.0%"),"")</f>
        <v/>
      </c>
      <c r="AJ16" s="127">
        <v>195</v>
      </c>
      <c r="AK16" s="129"/>
      <c r="AL16" s="125" t="str">
        <f>IF(ISNUMBER(AK16),TEyT(((2*AJ16)+(1.96^2)-(1.96*((1.96^2)+(4*AJ16*(100%-AK16)))^0.5))/(2*(F16+(1.96^2))),"0.0%")&amp;" - "&amp;TEyT(((2*AJ16)+(1.96^2)+(1.96*((1.96^2)+(4*AJ16*(100%-AK16)))^0.5))/(2*(F16+(1.96^2))),"0.0%"),"")</f>
        <v/>
      </c>
      <c r="AM16" s="109">
        <v>0</v>
      </c>
      <c r="AN16" s="109">
        <v>0</v>
      </c>
    </row>
    <row r="17" spans="1:40" ht="15" x14ac:dyDescent="0.25">
      <c r="A17" s="107" t="s">
        <v>593</v>
      </c>
      <c r="B17" s="107" t="s">
        <v>594</v>
      </c>
      <c r="C17" s="132">
        <v>710</v>
      </c>
      <c r="D17" s="131">
        <v>724</v>
      </c>
      <c r="E17" s="131"/>
      <c r="F17" s="130"/>
      <c r="G17" s="128">
        <v>884</v>
      </c>
      <c r="H17" s="129">
        <v>1.2450704225352112</v>
      </c>
      <c r="I17" s="144">
        <v>733</v>
      </c>
      <c r="J17" s="147">
        <f t="shared" si="3"/>
        <v>1.0323943661971831</v>
      </c>
      <c r="K17" s="144"/>
      <c r="L17" s="127">
        <v>151</v>
      </c>
      <c r="M17" s="129">
        <v>0.21267605633802816</v>
      </c>
      <c r="N17" s="125" t="str">
        <f t="shared" si="0"/>
        <v>18.4% - 24.4%</v>
      </c>
      <c r="O17" s="128">
        <v>854</v>
      </c>
      <c r="P17" s="129">
        <v>1.1795580110497237</v>
      </c>
      <c r="Q17" s="144">
        <v>696</v>
      </c>
      <c r="R17" s="147">
        <f t="shared" si="5"/>
        <v>0.78733031674208143</v>
      </c>
      <c r="S17" s="144" t="str">
        <f t="shared" si="6"/>
        <v>75.9% - 81.3%</v>
      </c>
      <c r="T17" s="127">
        <v>158</v>
      </c>
      <c r="U17" s="129">
        <v>0.21823204419889503</v>
      </c>
      <c r="V17" s="127" t="str">
        <f t="shared" si="1"/>
        <v>19.0% - 25.0%</v>
      </c>
      <c r="W17" s="128">
        <v>865</v>
      </c>
      <c r="X17" s="129"/>
      <c r="Y17" s="144">
        <v>724</v>
      </c>
      <c r="Z17" s="147"/>
      <c r="AA17" s="144" t="str">
        <f t="shared" si="7"/>
        <v/>
      </c>
      <c r="AB17" s="127">
        <v>141</v>
      </c>
      <c r="AC17" s="129"/>
      <c r="AD17" s="125" t="str">
        <f t="shared" si="2"/>
        <v/>
      </c>
      <c r="AE17" s="128">
        <v>979</v>
      </c>
      <c r="AF17" s="129"/>
      <c r="AG17" s="144">
        <v>780</v>
      </c>
      <c r="AH17" s="147"/>
      <c r="AI17" s="144" t="str">
        <f>IF(ISNUMBER(AH17),TEyT(((2*AG17)+(1.96^2)-(1.96*((1.96^2)+(4*AG17*(100%-AH17)))^0.5))/(2*(O17+(1.96^2))),"0.0%")&amp;" - "&amp;TEyT(((2*AG17)+(1.96^2)+(1.96*((1.96^2)+(4*AG17*(100%-AH17)))^0.5))/(2*(O17+(1.96^2))),"0.0%"),"")</f>
        <v/>
      </c>
      <c r="AJ17" s="127">
        <v>199</v>
      </c>
      <c r="AK17" s="129"/>
      <c r="AL17" s="125" t="str">
        <f>IF(ISNUMBER(AK17),TEyT(((2*AJ17)+(1.96^2)-(1.96*((1.96^2)+(4*AJ17*(100%-AK17)))^0.5))/(2*(F17+(1.96^2))),"0.0%")&amp;" - "&amp;TEyT(((2*AJ17)+(1.96^2)+(1.96*((1.96^2)+(4*AJ17*(100%-AK17)))^0.5))/(2*(F17+(1.96^2))),"0.0%"),"")</f>
        <v/>
      </c>
      <c r="AM17" s="109">
        <v>0</v>
      </c>
      <c r="AN17" s="109">
        <v>0</v>
      </c>
    </row>
    <row r="18" spans="1:40" ht="15" x14ac:dyDescent="0.25">
      <c r="A18" s="107" t="s">
        <v>595</v>
      </c>
      <c r="B18" s="107" t="s">
        <v>596</v>
      </c>
      <c r="C18" s="132">
        <v>1562</v>
      </c>
      <c r="D18" s="131">
        <v>1462</v>
      </c>
      <c r="E18" s="131"/>
      <c r="F18" s="130"/>
      <c r="G18" s="128">
        <v>1722</v>
      </c>
      <c r="H18" s="129">
        <v>1.1024327784891166</v>
      </c>
      <c r="I18" s="144">
        <v>1416</v>
      </c>
      <c r="J18" s="147">
        <f t="shared" si="3"/>
        <v>0.9065300896286812</v>
      </c>
      <c r="K18" s="144" t="str">
        <f t="shared" si="4"/>
        <v>89.1% - 92.0%</v>
      </c>
      <c r="L18" s="127">
        <v>306</v>
      </c>
      <c r="M18" s="129">
        <v>0.19590268886043533</v>
      </c>
      <c r="N18" s="125" t="str">
        <f t="shared" si="0"/>
        <v>17.7% - 21.6%</v>
      </c>
      <c r="O18" s="128">
        <v>1509</v>
      </c>
      <c r="P18" s="129">
        <v>1.0321477428180574</v>
      </c>
      <c r="Q18" s="144">
        <v>1242</v>
      </c>
      <c r="R18" s="147">
        <f t="shared" si="5"/>
        <v>0.72125435540069682</v>
      </c>
      <c r="S18" s="144" t="str">
        <f t="shared" si="6"/>
        <v>70.0% - 74.2%</v>
      </c>
      <c r="T18" s="127">
        <v>267</v>
      </c>
      <c r="U18" s="129">
        <v>0.1826265389876881</v>
      </c>
      <c r="V18" s="127" t="str">
        <f t="shared" si="1"/>
        <v>16.4% - 20.3%</v>
      </c>
      <c r="W18" s="128">
        <v>1449</v>
      </c>
      <c r="X18" s="129"/>
      <c r="Y18" s="144">
        <v>1206</v>
      </c>
      <c r="Z18" s="147"/>
      <c r="AA18" s="144" t="str">
        <f t="shared" si="7"/>
        <v/>
      </c>
      <c r="AB18" s="127">
        <v>243</v>
      </c>
      <c r="AC18" s="129"/>
      <c r="AD18" s="125" t="str">
        <f t="shared" si="2"/>
        <v/>
      </c>
      <c r="AE18" s="128">
        <v>1604</v>
      </c>
      <c r="AF18" s="129"/>
      <c r="AG18" s="144">
        <v>1359</v>
      </c>
      <c r="AH18" s="147"/>
      <c r="AI18" s="144" t="str">
        <f>IF(ISNUMBER(AH18),TEyT(((2*AG18)+(1.96^2)-(1.96*((1.96^2)+(4*AG18*(100%-AH18)))^0.5))/(2*(O18+(1.96^2))),"0.0%")&amp;" - "&amp;TEyT(((2*AG18)+(1.96^2)+(1.96*((1.96^2)+(4*AG18*(100%-AH18)))^0.5))/(2*(O18+(1.96^2))),"0.0%"),"")</f>
        <v/>
      </c>
      <c r="AJ18" s="127">
        <v>245</v>
      </c>
      <c r="AK18" s="129"/>
      <c r="AL18" s="125" t="str">
        <f>IF(ISNUMBER(AK18),TEyT(((2*AJ18)+(1.96^2)-(1.96*((1.96^2)+(4*AJ18*(100%-AK18)))^0.5))/(2*(F18+(1.96^2))),"0.0%")&amp;" - "&amp;TEyT(((2*AJ18)+(1.96^2)+(1.96*((1.96^2)+(4*AJ18*(100%-AK18)))^0.5))/(2*(F18+(1.96^2))),"0.0%"),"")</f>
        <v/>
      </c>
      <c r="AM18" s="109">
        <v>0</v>
      </c>
      <c r="AN18" s="109">
        <v>0</v>
      </c>
    </row>
    <row r="19" spans="1:40" ht="15" x14ac:dyDescent="0.25">
      <c r="A19" s="107" t="s">
        <v>597</v>
      </c>
      <c r="B19" s="107" t="s">
        <v>598</v>
      </c>
      <c r="C19" s="132">
        <v>1396</v>
      </c>
      <c r="D19" s="131">
        <v>1439</v>
      </c>
      <c r="E19" s="131"/>
      <c r="F19" s="130"/>
      <c r="G19" s="128">
        <v>1658</v>
      </c>
      <c r="H19" s="129">
        <v>1.1876790830945558</v>
      </c>
      <c r="I19" s="144">
        <v>1383</v>
      </c>
      <c r="J19" s="147">
        <f t="shared" si="3"/>
        <v>0.99068767908309452</v>
      </c>
      <c r="K19" s="144" t="str">
        <f t="shared" si="4"/>
        <v>98.4% - 99.5%</v>
      </c>
      <c r="L19" s="127">
        <v>275</v>
      </c>
      <c r="M19" s="129">
        <v>0.19699140401146131</v>
      </c>
      <c r="N19" s="125" t="str">
        <f t="shared" si="0"/>
        <v>17.7% - 21.9%</v>
      </c>
      <c r="O19" s="128">
        <v>1415</v>
      </c>
      <c r="P19" s="129">
        <v>0.98332175121612231</v>
      </c>
      <c r="Q19" s="144">
        <v>1269</v>
      </c>
      <c r="R19" s="147">
        <f t="shared" si="5"/>
        <v>0.76537997587454765</v>
      </c>
      <c r="S19" s="144" t="str">
        <f t="shared" si="6"/>
        <v>74.4% - 78.5%</v>
      </c>
      <c r="T19" s="127">
        <v>146</v>
      </c>
      <c r="U19" s="129">
        <v>0.1014593467685893</v>
      </c>
      <c r="V19" s="127" t="str">
        <f t="shared" si="1"/>
        <v>8.7% - 11.8%</v>
      </c>
      <c r="W19" s="128">
        <v>1535</v>
      </c>
      <c r="X19" s="129"/>
      <c r="Y19" s="144">
        <v>1386</v>
      </c>
      <c r="Z19" s="147"/>
      <c r="AA19" s="144" t="str">
        <f t="shared" si="7"/>
        <v/>
      </c>
      <c r="AB19" s="127">
        <v>149</v>
      </c>
      <c r="AC19" s="129"/>
      <c r="AD19" s="125" t="str">
        <f t="shared" si="2"/>
        <v/>
      </c>
      <c r="AE19" s="128">
        <v>1601</v>
      </c>
      <c r="AF19" s="129"/>
      <c r="AG19" s="144">
        <v>1361</v>
      </c>
      <c r="AH19" s="147"/>
      <c r="AI19" s="144" t="str">
        <f>IF(ISNUMBER(AH19),TEyT(((2*AG19)+(1.96^2)-(1.96*((1.96^2)+(4*AG19*(100%-AH19)))^0.5))/(2*(O19+(1.96^2))),"0.0%")&amp;" - "&amp;TEyT(((2*AG19)+(1.96^2)+(1.96*((1.96^2)+(4*AG19*(100%-AH19)))^0.5))/(2*(O19+(1.96^2))),"0.0%"),"")</f>
        <v/>
      </c>
      <c r="AJ19" s="127">
        <v>240</v>
      </c>
      <c r="AK19" s="129"/>
      <c r="AL19" s="125" t="str">
        <f>IF(ISNUMBER(AK19),TEyT(((2*AJ19)+(1.96^2)-(1.96*((1.96^2)+(4*AJ19*(100%-AK19)))^0.5))/(2*(F19+(1.96^2))),"0.0%")&amp;" - "&amp;TEyT(((2*AJ19)+(1.96^2)+(1.96*((1.96^2)+(4*AJ19*(100%-AK19)))^0.5))/(2*(F19+(1.96^2))),"0.0%"),"")</f>
        <v/>
      </c>
      <c r="AM19" s="109">
        <v>0</v>
      </c>
      <c r="AN19" s="109">
        <v>0</v>
      </c>
    </row>
    <row r="20" spans="1:40" ht="15" x14ac:dyDescent="0.25">
      <c r="A20" s="107" t="s">
        <v>599</v>
      </c>
      <c r="B20" s="107" t="s">
        <v>600</v>
      </c>
      <c r="C20" s="132">
        <v>1451</v>
      </c>
      <c r="D20" s="131">
        <v>1371</v>
      </c>
      <c r="E20" s="131"/>
      <c r="F20" s="130"/>
      <c r="G20" s="128">
        <v>1830</v>
      </c>
      <c r="H20" s="129">
        <v>1.261199172984149</v>
      </c>
      <c r="I20" s="144">
        <v>1605</v>
      </c>
      <c r="J20" s="147">
        <f t="shared" si="3"/>
        <v>1.1061337008959338</v>
      </c>
      <c r="K20" s="144"/>
      <c r="L20" s="127">
        <v>225</v>
      </c>
      <c r="M20" s="129">
        <v>0.15506547208821503</v>
      </c>
      <c r="N20" s="125" t="str">
        <f t="shared" si="0"/>
        <v>13.7% - 17.5%</v>
      </c>
      <c r="O20" s="128">
        <v>1822</v>
      </c>
      <c r="P20" s="129">
        <v>1.3289569657184537</v>
      </c>
      <c r="Q20" s="144">
        <v>1630</v>
      </c>
      <c r="R20" s="147">
        <f t="shared" si="5"/>
        <v>0.89071038251366119</v>
      </c>
      <c r="S20" s="144" t="str">
        <f t="shared" si="6"/>
        <v>87.6% - 90.4%</v>
      </c>
      <c r="T20" s="127">
        <v>192</v>
      </c>
      <c r="U20" s="129">
        <v>0.14004376367614879</v>
      </c>
      <c r="V20" s="127" t="str">
        <f t="shared" si="1"/>
        <v>12.3% - 15.9%</v>
      </c>
      <c r="W20" s="128">
        <v>1653</v>
      </c>
      <c r="X20" s="129"/>
      <c r="Y20" s="144">
        <v>1521</v>
      </c>
      <c r="Z20" s="147"/>
      <c r="AA20" s="144" t="str">
        <f t="shared" si="7"/>
        <v/>
      </c>
      <c r="AB20" s="127">
        <v>132</v>
      </c>
      <c r="AC20" s="129"/>
      <c r="AD20" s="125" t="str">
        <f t="shared" si="2"/>
        <v/>
      </c>
      <c r="AE20" s="128">
        <v>1507</v>
      </c>
      <c r="AF20" s="129"/>
      <c r="AG20" s="144">
        <v>1419</v>
      </c>
      <c r="AH20" s="147"/>
      <c r="AI20" s="144" t="str">
        <f>IF(ISNUMBER(AH20),TEyT(((2*AG20)+(1.96^2)-(1.96*((1.96^2)+(4*AG20*(100%-AH20)))^0.5))/(2*(O20+(1.96^2))),"0.0%")&amp;" - "&amp;TEyT(((2*AG20)+(1.96^2)+(1.96*((1.96^2)+(4*AG20*(100%-AH20)))^0.5))/(2*(O20+(1.96^2))),"0.0%"),"")</f>
        <v/>
      </c>
      <c r="AJ20" s="127">
        <v>88</v>
      </c>
      <c r="AK20" s="129"/>
      <c r="AL20" s="125" t="str">
        <f>IF(ISNUMBER(AK20),TEyT(((2*AJ20)+(1.96^2)-(1.96*((1.96^2)+(4*AJ20*(100%-AK20)))^0.5))/(2*(F20+(1.96^2))),"0.0%")&amp;" - "&amp;TEyT(((2*AJ20)+(1.96^2)+(1.96*((1.96^2)+(4*AJ20*(100%-AK20)))^0.5))/(2*(F20+(1.96^2))),"0.0%"),"")</f>
        <v/>
      </c>
      <c r="AM20" s="109">
        <v>0</v>
      </c>
      <c r="AN20" s="109">
        <v>0</v>
      </c>
    </row>
    <row r="21" spans="1:40" ht="15" x14ac:dyDescent="0.25">
      <c r="A21" s="107" t="s">
        <v>601</v>
      </c>
      <c r="B21" s="107" t="s">
        <v>1596</v>
      </c>
      <c r="C21" s="132"/>
      <c r="D21" s="131"/>
      <c r="E21" s="131"/>
      <c r="F21" s="130"/>
      <c r="G21" s="128"/>
      <c r="H21" s="129"/>
      <c r="I21" s="144"/>
      <c r="J21" s="147"/>
      <c r="K21" s="144" t="str">
        <f t="shared" si="4"/>
        <v/>
      </c>
      <c r="L21" s="127"/>
      <c r="M21" s="129"/>
      <c r="N21" s="125" t="str">
        <f t="shared" si="0"/>
        <v/>
      </c>
      <c r="O21" s="128"/>
      <c r="P21" s="129"/>
      <c r="Q21" s="144"/>
      <c r="R21" s="147"/>
      <c r="S21" s="144" t="str">
        <f t="shared" si="6"/>
        <v/>
      </c>
      <c r="T21" s="127"/>
      <c r="U21" s="129"/>
      <c r="V21" s="127" t="str">
        <f t="shared" si="1"/>
        <v/>
      </c>
      <c r="W21" s="128"/>
      <c r="X21" s="129"/>
      <c r="Y21" s="144"/>
      <c r="Z21" s="147"/>
      <c r="AA21" s="144" t="str">
        <f t="shared" si="7"/>
        <v/>
      </c>
      <c r="AB21" s="127"/>
      <c r="AC21" s="129"/>
      <c r="AD21" s="125" t="str">
        <f t="shared" si="2"/>
        <v/>
      </c>
      <c r="AE21" s="128"/>
      <c r="AF21" s="129"/>
      <c r="AG21" s="144"/>
      <c r="AH21" s="147"/>
      <c r="AI21" s="144" t="str">
        <f>IF(ISNUMBER(AH21),TEyT(((2*AG21)+(1.96^2)-(1.96*((1.96^2)+(4*AG21*(100%-AH21)))^0.5))/(2*(O21+(1.96^2))),"0.0%")&amp;" - "&amp;TEyT(((2*AG21)+(1.96^2)+(1.96*((1.96^2)+(4*AG21*(100%-AH21)))^0.5))/(2*(O21+(1.96^2))),"0.0%"),"")</f>
        <v/>
      </c>
      <c r="AJ21" s="127"/>
      <c r="AK21" s="129"/>
      <c r="AL21" s="125" t="str">
        <f>IF(ISNUMBER(AK21),TEyT(((2*AJ21)+(1.96^2)-(1.96*((1.96^2)+(4*AJ21*(100%-AK21)))^0.5))/(2*(F21+(1.96^2))),"0.0%")&amp;" - "&amp;TEyT(((2*AJ21)+(1.96^2)+(1.96*((1.96^2)+(4*AJ21*(100%-AK21)))^0.5))/(2*(F21+(1.96^2))),"0.0%"),"")</f>
        <v/>
      </c>
      <c r="AM21" s="109" t="e">
        <v>#N/A</v>
      </c>
      <c r="AN21" s="109" t="e">
        <v>#N/A</v>
      </c>
    </row>
    <row r="22" spans="1:40" ht="15" x14ac:dyDescent="0.25">
      <c r="A22" s="107" t="s">
        <v>602</v>
      </c>
      <c r="B22" s="107" t="s">
        <v>603</v>
      </c>
      <c r="C22" s="132">
        <v>829</v>
      </c>
      <c r="D22" s="131">
        <v>791</v>
      </c>
      <c r="E22" s="131"/>
      <c r="F22" s="130"/>
      <c r="G22" s="128">
        <v>829</v>
      </c>
      <c r="H22" s="129">
        <v>1</v>
      </c>
      <c r="I22" s="144">
        <v>766</v>
      </c>
      <c r="J22" s="147">
        <f t="shared" si="3"/>
        <v>0.92400482509047044</v>
      </c>
      <c r="K22" s="144" t="str">
        <f t="shared" si="4"/>
        <v>90.4% - 94.0%</v>
      </c>
      <c r="L22" s="127">
        <v>63</v>
      </c>
      <c r="M22" s="129">
        <v>7.5995174909529548E-2</v>
      </c>
      <c r="N22" s="125" t="str">
        <f t="shared" si="0"/>
        <v>6.0% - 9.6%</v>
      </c>
      <c r="O22" s="128">
        <v>844</v>
      </c>
      <c r="P22" s="129">
        <v>1.0670037926675096</v>
      </c>
      <c r="Q22" s="144">
        <v>788</v>
      </c>
      <c r="R22" s="147">
        <f t="shared" si="5"/>
        <v>0.95054282267792523</v>
      </c>
      <c r="S22" s="144" t="str">
        <f t="shared" si="6"/>
        <v>93.4% - 96.3%</v>
      </c>
      <c r="T22" s="127">
        <v>56</v>
      </c>
      <c r="U22" s="129">
        <v>7.0796460176991149E-2</v>
      </c>
      <c r="V22" s="127" t="str">
        <f t="shared" si="1"/>
        <v>5.5% - 9.1%</v>
      </c>
      <c r="W22" s="128">
        <v>828</v>
      </c>
      <c r="X22" s="129"/>
      <c r="Y22" s="144">
        <v>769</v>
      </c>
      <c r="Z22" s="147"/>
      <c r="AA22" s="144" t="str">
        <f t="shared" si="7"/>
        <v/>
      </c>
      <c r="AB22" s="127">
        <v>59</v>
      </c>
      <c r="AC22" s="129"/>
      <c r="AD22" s="125" t="str">
        <f t="shared" si="2"/>
        <v/>
      </c>
      <c r="AE22" s="128">
        <v>805</v>
      </c>
      <c r="AF22" s="129"/>
      <c r="AG22" s="144">
        <v>748</v>
      </c>
      <c r="AH22" s="147"/>
      <c r="AI22" s="144" t="str">
        <f>IF(ISNUMBER(AH22),TEyT(((2*AG22)+(1.96^2)-(1.96*((1.96^2)+(4*AG22*(100%-AH22)))^0.5))/(2*(O22+(1.96^2))),"0.0%")&amp;" - "&amp;TEyT(((2*AG22)+(1.96^2)+(1.96*((1.96^2)+(4*AG22*(100%-AH22)))^0.5))/(2*(O22+(1.96^2))),"0.0%"),"")</f>
        <v/>
      </c>
      <c r="AJ22" s="127">
        <v>57</v>
      </c>
      <c r="AK22" s="129"/>
      <c r="AL22" s="125" t="str">
        <f>IF(ISNUMBER(AK22),TEyT(((2*AJ22)+(1.96^2)-(1.96*((1.96^2)+(4*AJ22*(100%-AK22)))^0.5))/(2*(F22+(1.96^2))),"0.0%")&amp;" - "&amp;TEyT(((2*AJ22)+(1.96^2)+(1.96*((1.96^2)+(4*AJ22*(100%-AK22)))^0.5))/(2*(F22+(1.96^2))),"0.0%"),"")</f>
        <v/>
      </c>
      <c r="AM22" s="109">
        <v>0</v>
      </c>
      <c r="AN22" s="109">
        <v>0</v>
      </c>
    </row>
    <row r="23" spans="1:40" ht="15" x14ac:dyDescent="0.25">
      <c r="A23" s="107" t="s">
        <v>604</v>
      </c>
      <c r="B23" s="107" t="s">
        <v>1597</v>
      </c>
      <c r="C23" s="132">
        <v>1479</v>
      </c>
      <c r="D23" s="131">
        <v>1366</v>
      </c>
      <c r="E23" s="131"/>
      <c r="F23" s="130"/>
      <c r="G23" s="128">
        <v>1663</v>
      </c>
      <c r="H23" s="129">
        <v>1.1244083840432726</v>
      </c>
      <c r="I23" s="144">
        <v>1511</v>
      </c>
      <c r="J23" s="147">
        <f t="shared" si="3"/>
        <v>1.0216362407031778</v>
      </c>
      <c r="K23" s="144"/>
      <c r="L23" s="127">
        <v>152</v>
      </c>
      <c r="M23" s="129">
        <v>0.10277214334009466</v>
      </c>
      <c r="N23" s="125" t="str">
        <f t="shared" si="0"/>
        <v>8.8% - 11.9%</v>
      </c>
      <c r="O23" s="128">
        <v>1571</v>
      </c>
      <c r="P23" s="129">
        <v>1.1500732064421668</v>
      </c>
      <c r="Q23" s="144">
        <v>1428</v>
      </c>
      <c r="R23" s="147">
        <f t="shared" si="5"/>
        <v>0.85868911605532172</v>
      </c>
      <c r="S23" s="144" t="str">
        <f t="shared" si="6"/>
        <v>84.1% - 87.5%</v>
      </c>
      <c r="T23" s="127">
        <v>143</v>
      </c>
      <c r="U23" s="129">
        <v>0.10468521229868229</v>
      </c>
      <c r="V23" s="127" t="str">
        <f t="shared" si="1"/>
        <v>9.0% - 12.2%</v>
      </c>
      <c r="W23" s="128">
        <v>1524</v>
      </c>
      <c r="X23" s="129"/>
      <c r="Y23" s="144">
        <v>1427</v>
      </c>
      <c r="Z23" s="147"/>
      <c r="AA23" s="144" t="str">
        <f t="shared" si="7"/>
        <v/>
      </c>
      <c r="AB23" s="127">
        <v>97</v>
      </c>
      <c r="AC23" s="129"/>
      <c r="AD23" s="125" t="str">
        <f t="shared" si="2"/>
        <v/>
      </c>
      <c r="AE23" s="128">
        <v>1636</v>
      </c>
      <c r="AF23" s="129"/>
      <c r="AG23" s="144">
        <v>1495</v>
      </c>
      <c r="AH23" s="147"/>
      <c r="AI23" s="144" t="str">
        <f>IF(ISNUMBER(AH23),TEyT(((2*AG23)+(1.96^2)-(1.96*((1.96^2)+(4*AG23*(100%-AH23)))^0.5))/(2*(O23+(1.96^2))),"0.0%")&amp;" - "&amp;TEyT(((2*AG23)+(1.96^2)+(1.96*((1.96^2)+(4*AG23*(100%-AH23)))^0.5))/(2*(O23+(1.96^2))),"0.0%"),"")</f>
        <v/>
      </c>
      <c r="AJ23" s="127">
        <v>141</v>
      </c>
      <c r="AK23" s="129"/>
      <c r="AL23" s="125" t="str">
        <f>IF(ISNUMBER(AK23),TEyT(((2*AJ23)+(1.96^2)-(1.96*((1.96^2)+(4*AJ23*(100%-AK23)))^0.5))/(2*(F23+(1.96^2))),"0.0%")&amp;" - "&amp;TEyT(((2*AJ23)+(1.96^2)+(1.96*((1.96^2)+(4*AJ23*(100%-AK23)))^0.5))/(2*(F23+(1.96^2))),"0.0%"),"")</f>
        <v/>
      </c>
      <c r="AM23" s="109">
        <v>0</v>
      </c>
      <c r="AN23" s="109">
        <v>0</v>
      </c>
    </row>
    <row r="24" spans="1:40" ht="15" x14ac:dyDescent="0.25">
      <c r="A24" s="107" t="s">
        <v>605</v>
      </c>
      <c r="B24" s="107" t="s">
        <v>1598</v>
      </c>
      <c r="C24" s="132">
        <v>1351</v>
      </c>
      <c r="D24" s="131">
        <v>1419</v>
      </c>
      <c r="E24" s="131"/>
      <c r="F24" s="130"/>
      <c r="G24" s="128">
        <v>1069</v>
      </c>
      <c r="H24" s="129">
        <v>0.79126572908956327</v>
      </c>
      <c r="I24" s="144">
        <v>1015</v>
      </c>
      <c r="J24" s="147">
        <f t="shared" si="3"/>
        <v>0.75129533678756477</v>
      </c>
      <c r="K24" s="144" t="str">
        <f t="shared" si="4"/>
        <v>72.8% - 77.4%</v>
      </c>
      <c r="L24" s="127">
        <v>54</v>
      </c>
      <c r="M24" s="129">
        <v>3.9970392301998517E-2</v>
      </c>
      <c r="N24" s="125" t="str">
        <f t="shared" si="0"/>
        <v>3.1% - 5.2%</v>
      </c>
      <c r="O24" s="128">
        <v>1270</v>
      </c>
      <c r="P24" s="129">
        <v>0.89499647639182522</v>
      </c>
      <c r="Q24" s="144">
        <v>1185</v>
      </c>
      <c r="R24" s="147">
        <f t="shared" si="5"/>
        <v>1.108512628624883</v>
      </c>
      <c r="S24" s="144"/>
      <c r="T24" s="127">
        <v>85</v>
      </c>
      <c r="U24" s="129">
        <v>5.9901338971106416E-2</v>
      </c>
      <c r="V24" s="127" t="str">
        <f t="shared" si="1"/>
        <v>4.9% - 7.3%</v>
      </c>
      <c r="W24" s="128">
        <v>1102</v>
      </c>
      <c r="X24" s="129"/>
      <c r="Y24" s="144">
        <v>1069</v>
      </c>
      <c r="Z24" s="147"/>
      <c r="AA24" s="144" t="str">
        <f t="shared" si="7"/>
        <v/>
      </c>
      <c r="AB24" s="127">
        <v>33</v>
      </c>
      <c r="AC24" s="129"/>
      <c r="AD24" s="125" t="str">
        <f t="shared" si="2"/>
        <v/>
      </c>
      <c r="AE24" s="128">
        <v>1249</v>
      </c>
      <c r="AF24" s="129"/>
      <c r="AG24" s="144">
        <v>1185</v>
      </c>
      <c r="AH24" s="147"/>
      <c r="AI24" s="144" t="str">
        <f>IF(ISNUMBER(AH24),TEyT(((2*AG24)+(1.96^2)-(1.96*((1.96^2)+(4*AG24*(100%-AH24)))^0.5))/(2*(O24+(1.96^2))),"0.0%")&amp;" - "&amp;TEyT(((2*AG24)+(1.96^2)+(1.96*((1.96^2)+(4*AG24*(100%-AH24)))^0.5))/(2*(O24+(1.96^2))),"0.0%"),"")</f>
        <v/>
      </c>
      <c r="AJ24" s="127">
        <v>64</v>
      </c>
      <c r="AK24" s="129"/>
      <c r="AL24" s="125" t="str">
        <f>IF(ISNUMBER(AK24),TEyT(((2*AJ24)+(1.96^2)-(1.96*((1.96^2)+(4*AJ24*(100%-AK24)))^0.5))/(2*(F24+(1.96^2))),"0.0%")&amp;" - "&amp;TEyT(((2*AJ24)+(1.96^2)+(1.96*((1.96^2)+(4*AJ24*(100%-AK24)))^0.5))/(2*(F24+(1.96^2))),"0.0%"),"")</f>
        <v/>
      </c>
      <c r="AM24" s="109">
        <v>0</v>
      </c>
      <c r="AN24" s="109">
        <v>0</v>
      </c>
    </row>
    <row r="25" spans="1:40" ht="15" x14ac:dyDescent="0.25">
      <c r="A25" s="107" t="s">
        <v>606</v>
      </c>
      <c r="B25" s="107" t="s">
        <v>607</v>
      </c>
      <c r="C25" s="132">
        <v>2216</v>
      </c>
      <c r="D25" s="131">
        <v>2062</v>
      </c>
      <c r="E25" s="131"/>
      <c r="F25" s="130"/>
      <c r="G25" s="128">
        <v>2465</v>
      </c>
      <c r="H25" s="129">
        <v>1.1123646209386282</v>
      </c>
      <c r="I25" s="144">
        <v>1853</v>
      </c>
      <c r="J25" s="147">
        <f t="shared" si="3"/>
        <v>0.83619133574007221</v>
      </c>
      <c r="K25" s="144" t="str">
        <f t="shared" si="4"/>
        <v>82.0% - 85.1%</v>
      </c>
      <c r="L25" s="127">
        <v>612</v>
      </c>
      <c r="M25" s="129">
        <v>0.27617328519855594</v>
      </c>
      <c r="N25" s="125" t="str">
        <f t="shared" si="0"/>
        <v>25.8% - 29.5%</v>
      </c>
      <c r="O25" s="128">
        <v>2500</v>
      </c>
      <c r="P25" s="129">
        <v>1.2124151309408342</v>
      </c>
      <c r="Q25" s="144">
        <v>1945</v>
      </c>
      <c r="R25" s="147">
        <f t="shared" si="5"/>
        <v>0.78904665314401623</v>
      </c>
      <c r="S25" s="144" t="str">
        <f t="shared" si="6"/>
        <v>77.2% - 80.5%</v>
      </c>
      <c r="T25" s="127">
        <v>555</v>
      </c>
      <c r="U25" s="129">
        <v>0.2691561590688652</v>
      </c>
      <c r="V25" s="127" t="str">
        <f t="shared" si="1"/>
        <v>25.0% - 28.9%</v>
      </c>
      <c r="W25" s="128">
        <v>2499</v>
      </c>
      <c r="X25" s="129"/>
      <c r="Y25" s="144">
        <v>1918</v>
      </c>
      <c r="Z25" s="147"/>
      <c r="AA25" s="144" t="str">
        <f t="shared" si="7"/>
        <v/>
      </c>
      <c r="AB25" s="127">
        <v>581</v>
      </c>
      <c r="AC25" s="129"/>
      <c r="AD25" s="125" t="str">
        <f t="shared" si="2"/>
        <v/>
      </c>
      <c r="AE25" s="128">
        <v>2470</v>
      </c>
      <c r="AF25" s="129"/>
      <c r="AG25" s="144">
        <v>1864</v>
      </c>
      <c r="AH25" s="147"/>
      <c r="AI25" s="144" t="str">
        <f>IF(ISNUMBER(AH25),TEyT(((2*AG25)+(1.96^2)-(1.96*((1.96^2)+(4*AG25*(100%-AH25)))^0.5))/(2*(O25+(1.96^2))),"0.0%")&amp;" - "&amp;TEyT(((2*AG25)+(1.96^2)+(1.96*((1.96^2)+(4*AG25*(100%-AH25)))^0.5))/(2*(O25+(1.96^2))),"0.0%"),"")</f>
        <v/>
      </c>
      <c r="AJ25" s="127">
        <v>606</v>
      </c>
      <c r="AK25" s="129"/>
      <c r="AL25" s="125" t="str">
        <f>IF(ISNUMBER(AK25),TEyT(((2*AJ25)+(1.96^2)-(1.96*((1.96^2)+(4*AJ25*(100%-AK25)))^0.5))/(2*(F25+(1.96^2))),"0.0%")&amp;" - "&amp;TEyT(((2*AJ25)+(1.96^2)+(1.96*((1.96^2)+(4*AJ25*(100%-AK25)))^0.5))/(2*(F25+(1.96^2))),"0.0%"),"")</f>
        <v/>
      </c>
      <c r="AM25" s="109">
        <v>0</v>
      </c>
      <c r="AN25" s="109">
        <v>0</v>
      </c>
    </row>
    <row r="26" spans="1:40" ht="15" x14ac:dyDescent="0.25">
      <c r="A26" s="107" t="s">
        <v>608</v>
      </c>
      <c r="B26" s="107" t="s">
        <v>609</v>
      </c>
      <c r="C26" s="132">
        <v>1204</v>
      </c>
      <c r="D26" s="131">
        <v>1160</v>
      </c>
      <c r="E26" s="131"/>
      <c r="F26" s="130"/>
      <c r="G26" s="128">
        <v>1611</v>
      </c>
      <c r="H26" s="129">
        <v>1.3380398671096345</v>
      </c>
      <c r="I26" s="144">
        <v>1245</v>
      </c>
      <c r="J26" s="147">
        <f t="shared" si="3"/>
        <v>1.0340531561461794</v>
      </c>
      <c r="K26" s="144"/>
      <c r="L26" s="127">
        <v>366</v>
      </c>
      <c r="M26" s="129">
        <v>0.30398671096345514</v>
      </c>
      <c r="N26" s="125" t="str">
        <f t="shared" si="0"/>
        <v>27.9% - 33.1%</v>
      </c>
      <c r="O26" s="128">
        <v>1586</v>
      </c>
      <c r="P26" s="129"/>
      <c r="Q26" s="144">
        <v>1271</v>
      </c>
      <c r="R26" s="147"/>
      <c r="S26" s="144" t="str">
        <f t="shared" si="6"/>
        <v/>
      </c>
      <c r="T26" s="127">
        <v>315</v>
      </c>
      <c r="U26" s="129"/>
      <c r="V26" s="127" t="str">
        <f t="shared" si="1"/>
        <v/>
      </c>
      <c r="W26" s="128">
        <v>1465</v>
      </c>
      <c r="X26" s="129"/>
      <c r="Y26" s="144">
        <v>1156</v>
      </c>
      <c r="Z26" s="147"/>
      <c r="AA26" s="144" t="str">
        <f t="shared" si="7"/>
        <v/>
      </c>
      <c r="AB26" s="127">
        <v>309</v>
      </c>
      <c r="AC26" s="129"/>
      <c r="AD26" s="125" t="str">
        <f t="shared" si="2"/>
        <v/>
      </c>
      <c r="AE26" s="128">
        <v>1603</v>
      </c>
      <c r="AF26" s="129"/>
      <c r="AG26" s="144">
        <v>1204</v>
      </c>
      <c r="AH26" s="147"/>
      <c r="AI26" s="144" t="str">
        <f>IF(ISNUMBER(AH26),TEyT(((2*AG26)+(1.96^2)-(1.96*((1.96^2)+(4*AG26*(100%-AH26)))^0.5))/(2*(O26+(1.96^2))),"0.0%")&amp;" - "&amp;TEyT(((2*AG26)+(1.96^2)+(1.96*((1.96^2)+(4*AG26*(100%-AH26)))^0.5))/(2*(O26+(1.96^2))),"0.0%"),"")</f>
        <v/>
      </c>
      <c r="AJ26" s="127">
        <v>399</v>
      </c>
      <c r="AK26" s="129"/>
      <c r="AL26" s="125" t="str">
        <f>IF(ISNUMBER(AK26),TEyT(((2*AJ26)+(1.96^2)-(1.96*((1.96^2)+(4*AJ26*(100%-AK26)))^0.5))/(2*(F26+(1.96^2))),"0.0%")&amp;" - "&amp;TEyT(((2*AJ26)+(1.96^2)+(1.96*((1.96^2)+(4*AJ26*(100%-AK26)))^0.5))/(2*(F26+(1.96^2))),"0.0%"),"")</f>
        <v/>
      </c>
      <c r="AM26" s="109">
        <v>0</v>
      </c>
      <c r="AN26" s="109">
        <v>1</v>
      </c>
    </row>
    <row r="27" spans="1:40" ht="15" x14ac:dyDescent="0.25">
      <c r="A27" s="107" t="s">
        <v>610</v>
      </c>
      <c r="B27" s="107" t="s">
        <v>611</v>
      </c>
      <c r="C27" s="132">
        <v>680</v>
      </c>
      <c r="D27" s="131">
        <v>685</v>
      </c>
      <c r="E27" s="131"/>
      <c r="F27" s="130"/>
      <c r="G27" s="128">
        <v>835</v>
      </c>
      <c r="H27" s="129">
        <v>1.2279411764705883</v>
      </c>
      <c r="I27" s="144">
        <v>813</v>
      </c>
      <c r="J27" s="147">
        <f t="shared" si="3"/>
        <v>1.1955882352941176</v>
      </c>
      <c r="K27" s="144"/>
      <c r="L27" s="127">
        <v>22</v>
      </c>
      <c r="M27" s="129">
        <v>3.2352941176470591E-2</v>
      </c>
      <c r="N27" s="125" t="str">
        <f t="shared" si="0"/>
        <v>2.1% - 4.8%</v>
      </c>
      <c r="O27" s="128">
        <v>844</v>
      </c>
      <c r="P27" s="129">
        <v>1.2321167883211679</v>
      </c>
      <c r="Q27" s="144">
        <v>832</v>
      </c>
      <c r="R27" s="147">
        <f t="shared" si="5"/>
        <v>0.99640718562874253</v>
      </c>
      <c r="S27" s="144" t="str">
        <f t="shared" si="6"/>
        <v>98.9% - 99.9%</v>
      </c>
      <c r="T27" s="127">
        <v>12</v>
      </c>
      <c r="U27" s="129">
        <v>1.7518248175182483E-2</v>
      </c>
      <c r="V27" s="127" t="str">
        <f t="shared" si="1"/>
        <v>1.0% - 3.0%</v>
      </c>
      <c r="W27" s="128">
        <v>838</v>
      </c>
      <c r="X27" s="129"/>
      <c r="Y27" s="144">
        <v>810</v>
      </c>
      <c r="Z27" s="147"/>
      <c r="AA27" s="144" t="str">
        <f t="shared" si="7"/>
        <v/>
      </c>
      <c r="AB27" s="127">
        <v>28</v>
      </c>
      <c r="AC27" s="129"/>
      <c r="AD27" s="125" t="str">
        <f t="shared" si="2"/>
        <v/>
      </c>
      <c r="AE27" s="128">
        <v>943</v>
      </c>
      <c r="AF27" s="129"/>
      <c r="AG27" s="144">
        <v>903</v>
      </c>
      <c r="AH27" s="147"/>
      <c r="AI27" s="144" t="str">
        <f>IF(ISNUMBER(AH27),TEyT(((2*AG27)+(1.96^2)-(1.96*((1.96^2)+(4*AG27*(100%-AH27)))^0.5))/(2*(O27+(1.96^2))),"0.0%")&amp;" - "&amp;TEyT(((2*AG27)+(1.96^2)+(1.96*((1.96^2)+(4*AG27*(100%-AH27)))^0.5))/(2*(O27+(1.96^2))),"0.0%"),"")</f>
        <v/>
      </c>
      <c r="AJ27" s="127">
        <v>40</v>
      </c>
      <c r="AK27" s="129"/>
      <c r="AL27" s="125" t="str">
        <f>IF(ISNUMBER(AK27),TEyT(((2*AJ27)+(1.96^2)-(1.96*((1.96^2)+(4*AJ27*(100%-AK27)))^0.5))/(2*(F27+(1.96^2))),"0.0%")&amp;" - "&amp;TEyT(((2*AJ27)+(1.96^2)+(1.96*((1.96^2)+(4*AJ27*(100%-AK27)))^0.5))/(2*(F27+(1.96^2))),"0.0%"),"")</f>
        <v/>
      </c>
      <c r="AM27" s="109">
        <v>0</v>
      </c>
      <c r="AN27" s="109">
        <v>0</v>
      </c>
    </row>
    <row r="28" spans="1:40" ht="15" x14ac:dyDescent="0.25">
      <c r="A28" s="107" t="s">
        <v>612</v>
      </c>
      <c r="B28" s="107" t="s">
        <v>1599</v>
      </c>
      <c r="C28" s="132">
        <v>759</v>
      </c>
      <c r="D28" s="131">
        <v>788</v>
      </c>
      <c r="E28" s="131"/>
      <c r="F28" s="130"/>
      <c r="G28" s="128">
        <v>763</v>
      </c>
      <c r="H28" s="129">
        <v>1.005270092226614</v>
      </c>
      <c r="I28" s="144">
        <v>676</v>
      </c>
      <c r="J28" s="147">
        <f t="shared" si="3"/>
        <v>0.89064558629776025</v>
      </c>
      <c r="K28" s="144" t="str">
        <f t="shared" si="4"/>
        <v>86.6% - 91.1%</v>
      </c>
      <c r="L28" s="127">
        <v>87</v>
      </c>
      <c r="M28" s="129">
        <v>0.11462450592885376</v>
      </c>
      <c r="N28" s="125" t="str">
        <f t="shared" si="0"/>
        <v>9.4% - 13.9%</v>
      </c>
      <c r="O28" s="128">
        <v>745</v>
      </c>
      <c r="P28" s="129">
        <v>0.94543147208121825</v>
      </c>
      <c r="Q28" s="144">
        <v>656</v>
      </c>
      <c r="R28" s="147">
        <f t="shared" si="5"/>
        <v>0.85976408912188729</v>
      </c>
      <c r="S28" s="144" t="str">
        <f t="shared" si="6"/>
        <v>83.3% - 88.3%</v>
      </c>
      <c r="T28" s="127">
        <v>89</v>
      </c>
      <c r="U28" s="129">
        <v>0.11294416243654823</v>
      </c>
      <c r="V28" s="127" t="str">
        <f t="shared" si="1"/>
        <v>9.3% - 13.7%</v>
      </c>
      <c r="W28" s="128">
        <v>738</v>
      </c>
      <c r="X28" s="129"/>
      <c r="Y28" s="144">
        <v>644</v>
      </c>
      <c r="Z28" s="147"/>
      <c r="AA28" s="144" t="str">
        <f t="shared" si="7"/>
        <v/>
      </c>
      <c r="AB28" s="127">
        <v>94</v>
      </c>
      <c r="AC28" s="129"/>
      <c r="AD28" s="125" t="str">
        <f t="shared" si="2"/>
        <v/>
      </c>
      <c r="AE28" s="128">
        <v>766</v>
      </c>
      <c r="AF28" s="129"/>
      <c r="AG28" s="144">
        <v>668</v>
      </c>
      <c r="AH28" s="147"/>
      <c r="AI28" s="144" t="str">
        <f>IF(ISNUMBER(AH28),TEyT(((2*AG28)+(1.96^2)-(1.96*((1.96^2)+(4*AG28*(100%-AH28)))^0.5))/(2*(O28+(1.96^2))),"0.0%")&amp;" - "&amp;TEyT(((2*AG28)+(1.96^2)+(1.96*((1.96^2)+(4*AG28*(100%-AH28)))^0.5))/(2*(O28+(1.96^2))),"0.0%"),"")</f>
        <v/>
      </c>
      <c r="AJ28" s="127">
        <v>98</v>
      </c>
      <c r="AK28" s="129"/>
      <c r="AL28" s="125" t="str">
        <f>IF(ISNUMBER(AK28),TEyT(((2*AJ28)+(1.96^2)-(1.96*((1.96^2)+(4*AJ28*(100%-AK28)))^0.5))/(2*(F28+(1.96^2))),"0.0%")&amp;" - "&amp;TEyT(((2*AJ28)+(1.96^2)+(1.96*((1.96^2)+(4*AJ28*(100%-AK28)))^0.5))/(2*(F28+(1.96^2))),"0.0%"),"")</f>
        <v/>
      </c>
      <c r="AM28" s="109">
        <v>0</v>
      </c>
      <c r="AN28" s="109">
        <v>0</v>
      </c>
    </row>
    <row r="29" spans="1:40" ht="15" x14ac:dyDescent="0.25">
      <c r="A29" s="107" t="s">
        <v>613</v>
      </c>
      <c r="B29" s="107" t="s">
        <v>614</v>
      </c>
      <c r="C29" s="132">
        <v>959</v>
      </c>
      <c r="D29" s="131">
        <v>943</v>
      </c>
      <c r="E29" s="131"/>
      <c r="F29" s="130"/>
      <c r="G29" s="128">
        <v>1030</v>
      </c>
      <c r="H29" s="129">
        <v>1.0740354535974974</v>
      </c>
      <c r="I29" s="144">
        <v>960</v>
      </c>
      <c r="J29" s="147">
        <f t="shared" si="3"/>
        <v>1.0010427528675705</v>
      </c>
      <c r="K29" s="144"/>
      <c r="L29" s="127">
        <v>70</v>
      </c>
      <c r="M29" s="129">
        <v>7.2992700729927001E-2</v>
      </c>
      <c r="N29" s="125" t="str">
        <f t="shared" si="0"/>
        <v>5.8% - 9.1%</v>
      </c>
      <c r="O29" s="128">
        <v>1081</v>
      </c>
      <c r="P29" s="129">
        <v>1.1463414634146341</v>
      </c>
      <c r="Q29" s="144">
        <v>1008</v>
      </c>
      <c r="R29" s="147">
        <f t="shared" si="5"/>
        <v>0.97864077669902916</v>
      </c>
      <c r="S29" s="144" t="str">
        <f t="shared" si="6"/>
        <v>96.8% - 98.6%</v>
      </c>
      <c r="T29" s="127">
        <v>73</v>
      </c>
      <c r="U29" s="129">
        <v>7.7412513255567333E-2</v>
      </c>
      <c r="V29" s="127" t="str">
        <f t="shared" si="1"/>
        <v>6.2% - 9.6%</v>
      </c>
      <c r="W29" s="128">
        <v>1007</v>
      </c>
      <c r="X29" s="129"/>
      <c r="Y29" s="144">
        <v>926</v>
      </c>
      <c r="Z29" s="147"/>
      <c r="AA29" s="144" t="str">
        <f t="shared" si="7"/>
        <v/>
      </c>
      <c r="AB29" s="127">
        <v>81</v>
      </c>
      <c r="AC29" s="129"/>
      <c r="AD29" s="125" t="str">
        <f t="shared" si="2"/>
        <v/>
      </c>
      <c r="AE29" s="128">
        <v>1001</v>
      </c>
      <c r="AF29" s="129"/>
      <c r="AG29" s="144">
        <v>912</v>
      </c>
      <c r="AH29" s="147"/>
      <c r="AI29" s="144" t="str">
        <f>IF(ISNUMBER(AH29),TEyT(((2*AG29)+(1.96^2)-(1.96*((1.96^2)+(4*AG29*(100%-AH29)))^0.5))/(2*(O29+(1.96^2))),"0.0%")&amp;" - "&amp;TEyT(((2*AG29)+(1.96^2)+(1.96*((1.96^2)+(4*AG29*(100%-AH29)))^0.5))/(2*(O29+(1.96^2))),"0.0%"),"")</f>
        <v/>
      </c>
      <c r="AJ29" s="127">
        <v>89</v>
      </c>
      <c r="AK29" s="129"/>
      <c r="AL29" s="125" t="str">
        <f>IF(ISNUMBER(AK29),TEyT(((2*AJ29)+(1.96^2)-(1.96*((1.96^2)+(4*AJ29*(100%-AK29)))^0.5))/(2*(F29+(1.96^2))),"0.0%")&amp;" - "&amp;TEyT(((2*AJ29)+(1.96^2)+(1.96*((1.96^2)+(4*AJ29*(100%-AK29)))^0.5))/(2*(F29+(1.96^2))),"0.0%"),"")</f>
        <v/>
      </c>
      <c r="AM29" s="109">
        <v>0</v>
      </c>
      <c r="AN29" s="109">
        <v>0</v>
      </c>
    </row>
    <row r="30" spans="1:40" ht="15" x14ac:dyDescent="0.25">
      <c r="A30" s="107" t="s">
        <v>615</v>
      </c>
      <c r="B30" s="107" t="s">
        <v>616</v>
      </c>
      <c r="C30" s="132">
        <v>636</v>
      </c>
      <c r="D30" s="131">
        <v>620</v>
      </c>
      <c r="E30" s="131"/>
      <c r="F30" s="130"/>
      <c r="G30" s="128">
        <v>706</v>
      </c>
      <c r="H30" s="129">
        <v>1.1100628930817611</v>
      </c>
      <c r="I30" s="144">
        <v>658</v>
      </c>
      <c r="J30" s="147">
        <f t="shared" si="3"/>
        <v>1.0345911949685536</v>
      </c>
      <c r="K30" s="144"/>
      <c r="L30" s="127">
        <v>48</v>
      </c>
      <c r="M30" s="129">
        <v>7.5471698113207544E-2</v>
      </c>
      <c r="N30" s="125" t="str">
        <f t="shared" si="0"/>
        <v>5.7% - 9.9%</v>
      </c>
      <c r="O30" s="128">
        <v>716</v>
      </c>
      <c r="P30" s="129">
        <v>1.1548387096774193</v>
      </c>
      <c r="Q30" s="144">
        <v>671</v>
      </c>
      <c r="R30" s="147">
        <f t="shared" si="5"/>
        <v>0.95042492917847021</v>
      </c>
      <c r="S30" s="144" t="str">
        <f t="shared" si="6"/>
        <v>93.2% - 96.4%</v>
      </c>
      <c r="T30" s="127">
        <v>45</v>
      </c>
      <c r="U30" s="129">
        <v>7.2580645161290328E-2</v>
      </c>
      <c r="V30" s="127" t="str">
        <f t="shared" si="1"/>
        <v>5.5% - 9.6%</v>
      </c>
      <c r="W30" s="128">
        <v>644</v>
      </c>
      <c r="X30" s="129"/>
      <c r="Y30" s="144">
        <v>591</v>
      </c>
      <c r="Z30" s="147"/>
      <c r="AA30" s="144" t="str">
        <f t="shared" si="7"/>
        <v/>
      </c>
      <c r="AB30" s="127">
        <v>53</v>
      </c>
      <c r="AC30" s="129"/>
      <c r="AD30" s="125" t="str">
        <f t="shared" si="2"/>
        <v/>
      </c>
      <c r="AE30" s="128">
        <v>674</v>
      </c>
      <c r="AF30" s="129"/>
      <c r="AG30" s="144">
        <v>624</v>
      </c>
      <c r="AH30" s="147"/>
      <c r="AI30" s="144" t="str">
        <f>IF(ISNUMBER(AH30),TEyT(((2*AG30)+(1.96^2)-(1.96*((1.96^2)+(4*AG30*(100%-AH30)))^0.5))/(2*(O30+(1.96^2))),"0.0%")&amp;" - "&amp;TEyT(((2*AG30)+(1.96^2)+(1.96*((1.96^2)+(4*AG30*(100%-AH30)))^0.5))/(2*(O30+(1.96^2))),"0.0%"),"")</f>
        <v/>
      </c>
      <c r="AJ30" s="127">
        <v>50</v>
      </c>
      <c r="AK30" s="129"/>
      <c r="AL30" s="125" t="str">
        <f>IF(ISNUMBER(AK30),TEyT(((2*AJ30)+(1.96^2)-(1.96*((1.96^2)+(4*AJ30*(100%-AK30)))^0.5))/(2*(F30+(1.96^2))),"0.0%")&amp;" - "&amp;TEyT(((2*AJ30)+(1.96^2)+(1.96*((1.96^2)+(4*AJ30*(100%-AK30)))^0.5))/(2*(F30+(1.96^2))),"0.0%"),"")</f>
        <v/>
      </c>
      <c r="AM30" s="109">
        <v>0</v>
      </c>
      <c r="AN30" s="109">
        <v>0</v>
      </c>
    </row>
    <row r="31" spans="1:40" ht="15" x14ac:dyDescent="0.25">
      <c r="A31" s="107" t="s">
        <v>617</v>
      </c>
      <c r="B31" s="107" t="s">
        <v>618</v>
      </c>
      <c r="C31" s="132">
        <v>1354</v>
      </c>
      <c r="D31" s="131">
        <v>1266</v>
      </c>
      <c r="E31" s="131"/>
      <c r="F31" s="130"/>
      <c r="G31" s="128">
        <v>472</v>
      </c>
      <c r="H31" s="129">
        <v>0.34859675036927623</v>
      </c>
      <c r="I31" s="144">
        <v>435</v>
      </c>
      <c r="J31" s="147">
        <f t="shared" si="3"/>
        <v>0.32127031019202362</v>
      </c>
      <c r="K31" s="144" t="str">
        <f t="shared" si="4"/>
        <v>29.7% - 34.7%</v>
      </c>
      <c r="L31" s="127">
        <v>37</v>
      </c>
      <c r="M31" s="129">
        <v>2.7326440177252585E-2</v>
      </c>
      <c r="N31" s="125" t="str">
        <f t="shared" si="0"/>
        <v>2.0% - 3.7%</v>
      </c>
      <c r="O31" s="128">
        <v>1390</v>
      </c>
      <c r="P31" s="129">
        <v>1.0979462875197472</v>
      </c>
      <c r="Q31" s="144">
        <v>1312</v>
      </c>
      <c r="R31" s="147">
        <f t="shared" si="5"/>
        <v>2.7796610169491527</v>
      </c>
      <c r="S31" s="144"/>
      <c r="T31" s="127">
        <v>78</v>
      </c>
      <c r="U31" s="129">
        <v>6.1611374407582936E-2</v>
      </c>
      <c r="V31" s="127" t="str">
        <f t="shared" si="1"/>
        <v>5.0% - 7.6%</v>
      </c>
      <c r="W31" s="128">
        <v>1516</v>
      </c>
      <c r="X31" s="129"/>
      <c r="Y31" s="144">
        <v>1397</v>
      </c>
      <c r="Z31" s="147"/>
      <c r="AA31" s="144" t="str">
        <f t="shared" si="7"/>
        <v/>
      </c>
      <c r="AB31" s="127">
        <v>119</v>
      </c>
      <c r="AC31" s="129"/>
      <c r="AD31" s="125" t="str">
        <f t="shared" si="2"/>
        <v/>
      </c>
      <c r="AE31" s="128">
        <v>1587</v>
      </c>
      <c r="AF31" s="129"/>
      <c r="AG31" s="144">
        <v>1442</v>
      </c>
      <c r="AH31" s="147"/>
      <c r="AI31" s="144" t="str">
        <f>IF(ISNUMBER(AH31),TEyT(((2*AG31)+(1.96^2)-(1.96*((1.96^2)+(4*AG31*(100%-AH31)))^0.5))/(2*(O31+(1.96^2))),"0.0%")&amp;" - "&amp;TEyT(((2*AG31)+(1.96^2)+(1.96*((1.96^2)+(4*AG31*(100%-AH31)))^0.5))/(2*(O31+(1.96^2))),"0.0%"),"")</f>
        <v/>
      </c>
      <c r="AJ31" s="127">
        <v>145</v>
      </c>
      <c r="AK31" s="129"/>
      <c r="AL31" s="125" t="str">
        <f>IF(ISNUMBER(AK31),TEyT(((2*AJ31)+(1.96^2)-(1.96*((1.96^2)+(4*AJ31*(100%-AK31)))^0.5))/(2*(F31+(1.96^2))),"0.0%")&amp;" - "&amp;TEyT(((2*AJ31)+(1.96^2)+(1.96*((1.96^2)+(4*AJ31*(100%-AK31)))^0.5))/(2*(F31+(1.96^2))),"0.0%"),"")</f>
        <v/>
      </c>
      <c r="AM31" s="109">
        <v>0</v>
      </c>
      <c r="AN31" s="109">
        <v>0</v>
      </c>
    </row>
    <row r="32" spans="1:40" ht="15" x14ac:dyDescent="0.25">
      <c r="A32" s="107" t="s">
        <v>619</v>
      </c>
      <c r="B32" s="107" t="s">
        <v>620</v>
      </c>
      <c r="C32" s="132">
        <v>936</v>
      </c>
      <c r="D32" s="131">
        <v>929</v>
      </c>
      <c r="E32" s="131"/>
      <c r="F32" s="130"/>
      <c r="G32" s="128">
        <v>1262</v>
      </c>
      <c r="H32" s="129">
        <v>1.3482905982905984</v>
      </c>
      <c r="I32" s="144">
        <v>986</v>
      </c>
      <c r="J32" s="147">
        <f t="shared" si="3"/>
        <v>1.0534188034188035</v>
      </c>
      <c r="K32" s="144"/>
      <c r="L32" s="127">
        <v>276</v>
      </c>
      <c r="M32" s="129">
        <v>0.29487179487179488</v>
      </c>
      <c r="N32" s="125" t="str">
        <f t="shared" si="0"/>
        <v>26.7% - 32.5%</v>
      </c>
      <c r="O32" s="128">
        <v>1152</v>
      </c>
      <c r="P32" s="129">
        <v>1.240043057050592</v>
      </c>
      <c r="Q32" s="144">
        <v>933</v>
      </c>
      <c r="R32" s="147">
        <f t="shared" si="5"/>
        <v>0.73930269413629157</v>
      </c>
      <c r="S32" s="144" t="str">
        <f t="shared" si="6"/>
        <v>71.4% - 76.3%</v>
      </c>
      <c r="T32" s="127">
        <v>219</v>
      </c>
      <c r="U32" s="129">
        <v>0.23573735199138859</v>
      </c>
      <c r="V32" s="127" t="str">
        <f t="shared" si="1"/>
        <v>21.0% - 26.4%</v>
      </c>
      <c r="W32" s="128">
        <v>1143</v>
      </c>
      <c r="X32" s="129"/>
      <c r="Y32" s="144">
        <v>925</v>
      </c>
      <c r="Z32" s="147"/>
      <c r="AA32" s="144" t="str">
        <f t="shared" si="7"/>
        <v/>
      </c>
      <c r="AB32" s="127">
        <v>218</v>
      </c>
      <c r="AC32" s="129"/>
      <c r="AD32" s="125" t="str">
        <f t="shared" si="2"/>
        <v/>
      </c>
      <c r="AE32" s="128">
        <v>1105</v>
      </c>
      <c r="AF32" s="129"/>
      <c r="AG32" s="144">
        <v>853</v>
      </c>
      <c r="AH32" s="147"/>
      <c r="AI32" s="144" t="str">
        <f>IF(ISNUMBER(AH32),TEyT(((2*AG32)+(1.96^2)-(1.96*((1.96^2)+(4*AG32*(100%-AH32)))^0.5))/(2*(O32+(1.96^2))),"0.0%")&amp;" - "&amp;TEyT(((2*AG32)+(1.96^2)+(1.96*((1.96^2)+(4*AG32*(100%-AH32)))^0.5))/(2*(O32+(1.96^2))),"0.0%"),"")</f>
        <v/>
      </c>
      <c r="AJ32" s="127">
        <v>252</v>
      </c>
      <c r="AK32" s="129"/>
      <c r="AL32" s="125" t="str">
        <f>IF(ISNUMBER(AK32),TEyT(((2*AJ32)+(1.96^2)-(1.96*((1.96^2)+(4*AJ32*(100%-AK32)))^0.5))/(2*(F32+(1.96^2))),"0.0%")&amp;" - "&amp;TEyT(((2*AJ32)+(1.96^2)+(1.96*((1.96^2)+(4*AJ32*(100%-AK32)))^0.5))/(2*(F32+(1.96^2))),"0.0%"),"")</f>
        <v/>
      </c>
      <c r="AM32" s="109">
        <v>0</v>
      </c>
      <c r="AN32" s="109">
        <v>0</v>
      </c>
    </row>
    <row r="33" spans="1:40" ht="15" x14ac:dyDescent="0.25">
      <c r="A33" s="107" t="s">
        <v>621</v>
      </c>
      <c r="B33" s="107" t="s">
        <v>1826</v>
      </c>
      <c r="C33" s="132">
        <v>1109</v>
      </c>
      <c r="D33" s="131">
        <v>1196</v>
      </c>
      <c r="E33" s="131"/>
      <c r="F33" s="130"/>
      <c r="G33" s="128">
        <v>1452</v>
      </c>
      <c r="H33" s="129">
        <v>1.309287646528404</v>
      </c>
      <c r="I33" s="144">
        <v>276</v>
      </c>
      <c r="J33" s="147">
        <f t="shared" si="3"/>
        <v>0.24887285843101895</v>
      </c>
      <c r="K33" s="144" t="str">
        <f t="shared" si="4"/>
        <v>22.4% - 27.5%</v>
      </c>
      <c r="L33" s="127">
        <v>1176</v>
      </c>
      <c r="M33" s="129">
        <v>1.0604147880973851</v>
      </c>
      <c r="N33" s="125"/>
      <c r="O33" s="128">
        <v>1538</v>
      </c>
      <c r="P33" s="129">
        <v>1.285953177257525</v>
      </c>
      <c r="Q33" s="144">
        <v>259</v>
      </c>
      <c r="R33" s="147">
        <f t="shared" si="5"/>
        <v>0.17837465564738292</v>
      </c>
      <c r="S33" s="144" t="str">
        <f t="shared" si="6"/>
        <v>16.0% - 19.9%</v>
      </c>
      <c r="T33" s="127">
        <v>1279</v>
      </c>
      <c r="U33" s="129">
        <v>1.0693979933110367</v>
      </c>
      <c r="V33" s="127"/>
      <c r="W33" s="128">
        <v>1556</v>
      </c>
      <c r="X33" s="129"/>
      <c r="Y33" s="144">
        <v>222</v>
      </c>
      <c r="Z33" s="147"/>
      <c r="AA33" s="144" t="str">
        <f t="shared" si="7"/>
        <v/>
      </c>
      <c r="AB33" s="127">
        <v>1334</v>
      </c>
      <c r="AC33" s="129"/>
      <c r="AD33" s="125" t="str">
        <f t="shared" si="2"/>
        <v/>
      </c>
      <c r="AE33" s="128">
        <v>1704</v>
      </c>
      <c r="AF33" s="129"/>
      <c r="AG33" s="144">
        <v>174</v>
      </c>
      <c r="AH33" s="147"/>
      <c r="AI33" s="144" t="str">
        <f>IF(ISNUMBER(AH33),TEyT(((2*AG33)+(1.96^2)-(1.96*((1.96^2)+(4*AG33*(100%-AH33)))^0.5))/(2*(O33+(1.96^2))),"0.0%")&amp;" - "&amp;TEyT(((2*AG33)+(1.96^2)+(1.96*((1.96^2)+(4*AG33*(100%-AH33)))^0.5))/(2*(O33+(1.96^2))),"0.0%"),"")</f>
        <v/>
      </c>
      <c r="AJ33" s="127">
        <v>1530</v>
      </c>
      <c r="AK33" s="129"/>
      <c r="AL33" s="125" t="str">
        <f>IF(ISNUMBER(AK33),TEyT(((2*AJ33)+(1.96^2)-(1.96*((1.96^2)+(4*AJ33*(100%-AK33)))^0.5))/(2*(F33+(1.96^2))),"0.0%")&amp;" - "&amp;TEyT(((2*AJ33)+(1.96^2)+(1.96*((1.96^2)+(4*AJ33*(100%-AK33)))^0.5))/(2*(F33+(1.96^2))),"0.0%"),"")</f>
        <v/>
      </c>
      <c r="AM33" s="109">
        <v>0</v>
      </c>
      <c r="AN33" s="109">
        <v>0</v>
      </c>
    </row>
    <row r="34" spans="1:40" ht="15" x14ac:dyDescent="0.25">
      <c r="A34" s="107" t="s">
        <v>622</v>
      </c>
      <c r="B34" s="107" t="s">
        <v>623</v>
      </c>
      <c r="C34" s="132">
        <v>1452</v>
      </c>
      <c r="D34" s="131">
        <v>1420</v>
      </c>
      <c r="E34" s="131"/>
      <c r="F34" s="130"/>
      <c r="G34" s="128">
        <v>1837</v>
      </c>
      <c r="H34" s="129">
        <v>1.2651515151515151</v>
      </c>
      <c r="I34" s="144">
        <v>1690</v>
      </c>
      <c r="J34" s="147">
        <f t="shared" si="3"/>
        <v>1.1639118457300275</v>
      </c>
      <c r="K34" s="144"/>
      <c r="L34" s="127">
        <v>147</v>
      </c>
      <c r="M34" s="129">
        <v>0.1012396694214876</v>
      </c>
      <c r="N34" s="125" t="str">
        <f t="shared" si="0"/>
        <v>8.7% - 11.8%</v>
      </c>
      <c r="O34" s="128">
        <v>1942</v>
      </c>
      <c r="P34" s="129">
        <v>1.3676056338028169</v>
      </c>
      <c r="Q34" s="144">
        <v>1764</v>
      </c>
      <c r="R34" s="147">
        <f t="shared" si="5"/>
        <v>0.96026129559063689</v>
      </c>
      <c r="S34" s="144" t="str">
        <f t="shared" si="6"/>
        <v>95.0% - 96.8%</v>
      </c>
      <c r="T34" s="127">
        <v>178</v>
      </c>
      <c r="U34" s="129">
        <v>0.12535211267605634</v>
      </c>
      <c r="V34" s="127" t="str">
        <f t="shared" si="1"/>
        <v>10.9% - 14.4%</v>
      </c>
      <c r="W34" s="128">
        <v>1901</v>
      </c>
      <c r="X34" s="129"/>
      <c r="Y34" s="144">
        <v>1770</v>
      </c>
      <c r="Z34" s="147"/>
      <c r="AA34" s="144" t="str">
        <f t="shared" si="7"/>
        <v/>
      </c>
      <c r="AB34" s="127">
        <v>131</v>
      </c>
      <c r="AC34" s="129"/>
      <c r="AD34" s="125" t="str">
        <f t="shared" si="2"/>
        <v/>
      </c>
      <c r="AE34" s="128">
        <v>1947</v>
      </c>
      <c r="AF34" s="129"/>
      <c r="AG34" s="144">
        <v>1773</v>
      </c>
      <c r="AH34" s="147"/>
      <c r="AI34" s="144" t="str">
        <f>IF(ISNUMBER(AH34),TEyT(((2*AG34)+(1.96^2)-(1.96*((1.96^2)+(4*AG34*(100%-AH34)))^0.5))/(2*(O34+(1.96^2))),"0.0%")&amp;" - "&amp;TEyT(((2*AG34)+(1.96^2)+(1.96*((1.96^2)+(4*AG34*(100%-AH34)))^0.5))/(2*(O34+(1.96^2))),"0.0%"),"")</f>
        <v/>
      </c>
      <c r="AJ34" s="127">
        <v>174</v>
      </c>
      <c r="AK34" s="129"/>
      <c r="AL34" s="125" t="str">
        <f>IF(ISNUMBER(AK34),TEyT(((2*AJ34)+(1.96^2)-(1.96*((1.96^2)+(4*AJ34*(100%-AK34)))^0.5))/(2*(F34+(1.96^2))),"0.0%")&amp;" - "&amp;TEyT(((2*AJ34)+(1.96^2)+(1.96*((1.96^2)+(4*AJ34*(100%-AK34)))^0.5))/(2*(F34+(1.96^2))),"0.0%"),"")</f>
        <v/>
      </c>
      <c r="AM34" s="109">
        <v>0</v>
      </c>
      <c r="AN34" s="109">
        <v>0</v>
      </c>
    </row>
    <row r="35" spans="1:40" ht="15" x14ac:dyDescent="0.25">
      <c r="A35" s="107" t="s">
        <v>624</v>
      </c>
      <c r="B35" s="107" t="s">
        <v>1600</v>
      </c>
      <c r="C35" s="132">
        <v>1282</v>
      </c>
      <c r="D35" s="131">
        <v>1214</v>
      </c>
      <c r="E35" s="131"/>
      <c r="F35" s="130"/>
      <c r="G35" s="128">
        <v>1351</v>
      </c>
      <c r="H35" s="129">
        <v>1.0538221528861154</v>
      </c>
      <c r="I35" s="144">
        <v>1090</v>
      </c>
      <c r="J35" s="147">
        <f t="shared" si="3"/>
        <v>0.85023400936037441</v>
      </c>
      <c r="K35" s="144" t="str">
        <f t="shared" si="4"/>
        <v>83.0% - 86.9%</v>
      </c>
      <c r="L35" s="127">
        <v>261</v>
      </c>
      <c r="M35" s="129">
        <v>0.20358814352574103</v>
      </c>
      <c r="N35" s="125" t="str">
        <f t="shared" si="0"/>
        <v>18.2% - 22.7%</v>
      </c>
      <c r="O35" s="128">
        <v>1175</v>
      </c>
      <c r="P35" s="129">
        <v>0.96787479406919275</v>
      </c>
      <c r="Q35" s="144">
        <v>929</v>
      </c>
      <c r="R35" s="147">
        <f t="shared" si="5"/>
        <v>0.68763878608438189</v>
      </c>
      <c r="S35" s="144" t="str">
        <f t="shared" si="6"/>
        <v>66.2% - 71.2%</v>
      </c>
      <c r="T35" s="127">
        <v>246</v>
      </c>
      <c r="U35" s="129">
        <v>0.20263591433278419</v>
      </c>
      <c r="V35" s="127" t="str">
        <f t="shared" si="1"/>
        <v>18.1% - 22.6%</v>
      </c>
      <c r="W35" s="128">
        <v>1331</v>
      </c>
      <c r="X35" s="129"/>
      <c r="Y35" s="144">
        <v>1118</v>
      </c>
      <c r="Z35" s="147"/>
      <c r="AA35" s="144" t="str">
        <f t="shared" si="7"/>
        <v/>
      </c>
      <c r="AB35" s="127">
        <v>213</v>
      </c>
      <c r="AC35" s="129"/>
      <c r="AD35" s="125" t="str">
        <f t="shared" si="2"/>
        <v/>
      </c>
      <c r="AE35" s="128">
        <v>1401</v>
      </c>
      <c r="AF35" s="129"/>
      <c r="AG35" s="144">
        <v>1165</v>
      </c>
      <c r="AH35" s="147"/>
      <c r="AI35" s="144" t="str">
        <f>IF(ISNUMBER(AH35),TEyT(((2*AG35)+(1.96^2)-(1.96*((1.96^2)+(4*AG35*(100%-AH35)))^0.5))/(2*(O35+(1.96^2))),"0.0%")&amp;" - "&amp;TEyT(((2*AG35)+(1.96^2)+(1.96*((1.96^2)+(4*AG35*(100%-AH35)))^0.5))/(2*(O35+(1.96^2))),"0.0%"),"")</f>
        <v/>
      </c>
      <c r="AJ35" s="127">
        <v>236</v>
      </c>
      <c r="AK35" s="129"/>
      <c r="AL35" s="125" t="str">
        <f>IF(ISNUMBER(AK35),TEyT(((2*AJ35)+(1.96^2)-(1.96*((1.96^2)+(4*AJ35*(100%-AK35)))^0.5))/(2*(F35+(1.96^2))),"0.0%")&amp;" - "&amp;TEyT(((2*AJ35)+(1.96^2)+(1.96*((1.96^2)+(4*AJ35*(100%-AK35)))^0.5))/(2*(F35+(1.96^2))),"0.0%"),"")</f>
        <v/>
      </c>
      <c r="AM35" s="109">
        <v>0</v>
      </c>
      <c r="AN35" s="109">
        <v>0</v>
      </c>
    </row>
    <row r="36" spans="1:40" ht="15" x14ac:dyDescent="0.25">
      <c r="A36" s="107" t="s">
        <v>625</v>
      </c>
      <c r="B36" s="107" t="s">
        <v>626</v>
      </c>
      <c r="C36" s="132">
        <v>503</v>
      </c>
      <c r="D36" s="131">
        <v>505</v>
      </c>
      <c r="E36" s="131"/>
      <c r="F36" s="130"/>
      <c r="G36" s="128">
        <v>566</v>
      </c>
      <c r="H36" s="129">
        <v>1.125248508946322</v>
      </c>
      <c r="I36" s="144">
        <v>480</v>
      </c>
      <c r="J36" s="147">
        <f t="shared" si="3"/>
        <v>0.95427435387673953</v>
      </c>
      <c r="K36" s="144" t="str">
        <f t="shared" si="4"/>
        <v>93.2% - 96.9%</v>
      </c>
      <c r="L36" s="127">
        <v>86</v>
      </c>
      <c r="M36" s="129">
        <v>0.1709741550695825</v>
      </c>
      <c r="N36" s="125" t="str">
        <f t="shared" si="0"/>
        <v>14.1% - 20.6%</v>
      </c>
      <c r="O36" s="128">
        <v>590</v>
      </c>
      <c r="P36" s="129">
        <v>1.1683168316831682</v>
      </c>
      <c r="Q36" s="144">
        <v>508</v>
      </c>
      <c r="R36" s="147">
        <f t="shared" si="5"/>
        <v>0.8975265017667845</v>
      </c>
      <c r="S36" s="144" t="str">
        <f t="shared" si="6"/>
        <v>87.0% - 92.0%</v>
      </c>
      <c r="T36" s="127">
        <v>82</v>
      </c>
      <c r="U36" s="129">
        <v>0.16237623762376238</v>
      </c>
      <c r="V36" s="127" t="str">
        <f t="shared" si="1"/>
        <v>13.3% - 19.7%</v>
      </c>
      <c r="W36" s="128">
        <v>540</v>
      </c>
      <c r="X36" s="126"/>
      <c r="Y36" s="144">
        <v>463</v>
      </c>
      <c r="Z36" s="149"/>
      <c r="AA36" s="144" t="str">
        <f t="shared" si="7"/>
        <v/>
      </c>
      <c r="AB36" s="127">
        <v>77</v>
      </c>
      <c r="AC36" s="126"/>
      <c r="AD36" s="125" t="str">
        <f t="shared" si="2"/>
        <v/>
      </c>
      <c r="AE36" s="128">
        <v>566</v>
      </c>
      <c r="AF36" s="126"/>
      <c r="AG36" s="144">
        <v>477</v>
      </c>
      <c r="AH36" s="149"/>
      <c r="AI36" s="144" t="str">
        <f>IF(ISNUMBER(AH36),TEyT(((2*AG36)+(1.96^2)-(1.96*((1.96^2)+(4*AG36*(100%-AH36)))^0.5))/(2*(O36+(1.96^2))),"0.0%")&amp;" - "&amp;TEyT(((2*AG36)+(1.96^2)+(1.96*((1.96^2)+(4*AG36*(100%-AH36)))^0.5))/(2*(O36+(1.96^2))),"0.0%"),"")</f>
        <v/>
      </c>
      <c r="AJ36" s="127">
        <v>89</v>
      </c>
      <c r="AK36" s="126"/>
      <c r="AL36" s="125" t="str">
        <f>IF(ISNUMBER(AK36),TEyT(((2*AJ36)+(1.96^2)-(1.96*((1.96^2)+(4*AJ36*(100%-AK36)))^0.5))/(2*(F36+(1.96^2))),"0.0%")&amp;" - "&amp;TEyT(((2*AJ36)+(1.96^2)+(1.96*((1.96^2)+(4*AJ36*(100%-AK36)))^0.5))/(2*(F36+(1.96^2))),"0.0%"),"")</f>
        <v/>
      </c>
      <c r="AM36" s="109">
        <v>0</v>
      </c>
      <c r="AN36" s="109">
        <v>0</v>
      </c>
    </row>
    <row r="37" spans="1:40" ht="15" x14ac:dyDescent="0.25">
      <c r="A37" s="107" t="s">
        <v>627</v>
      </c>
      <c r="B37" s="107" t="s">
        <v>628</v>
      </c>
      <c r="C37" s="132">
        <v>610</v>
      </c>
      <c r="D37" s="131">
        <v>646</v>
      </c>
      <c r="E37" s="131"/>
      <c r="F37" s="130"/>
      <c r="G37" s="128">
        <v>774</v>
      </c>
      <c r="H37" s="129">
        <v>1.2688524590163934</v>
      </c>
      <c r="I37" s="144">
        <v>626</v>
      </c>
      <c r="J37" s="147">
        <f t="shared" si="3"/>
        <v>1.0262295081967212</v>
      </c>
      <c r="K37" s="144"/>
      <c r="L37" s="127">
        <v>148</v>
      </c>
      <c r="M37" s="129">
        <v>0.24262295081967214</v>
      </c>
      <c r="N37" s="125" t="str">
        <f t="shared" si="0"/>
        <v>21.0% - 27.8%</v>
      </c>
      <c r="O37" s="128">
        <v>802</v>
      </c>
      <c r="P37" s="129">
        <v>1.241486068111455</v>
      </c>
      <c r="Q37" s="144">
        <v>648</v>
      </c>
      <c r="R37" s="147">
        <f t="shared" si="5"/>
        <v>0.83720930232558144</v>
      </c>
      <c r="S37" s="144" t="str">
        <f t="shared" si="6"/>
        <v>81.0% - 86.2%</v>
      </c>
      <c r="T37" s="127">
        <v>154</v>
      </c>
      <c r="U37" s="129">
        <v>0.23839009287925697</v>
      </c>
      <c r="V37" s="127" t="str">
        <f t="shared" si="1"/>
        <v>20.7% - 27.3%</v>
      </c>
      <c r="W37" s="128">
        <v>770</v>
      </c>
      <c r="X37" s="126"/>
      <c r="Y37" s="144">
        <v>656</v>
      </c>
      <c r="Z37" s="149"/>
      <c r="AA37" s="144" t="str">
        <f t="shared" si="7"/>
        <v/>
      </c>
      <c r="AB37" s="127">
        <v>114</v>
      </c>
      <c r="AC37" s="126"/>
      <c r="AD37" s="125" t="str">
        <f t="shared" si="2"/>
        <v/>
      </c>
      <c r="AE37" s="128">
        <v>897</v>
      </c>
      <c r="AF37" s="126"/>
      <c r="AG37" s="144">
        <v>703</v>
      </c>
      <c r="AH37" s="149"/>
      <c r="AI37" s="144" t="str">
        <f>IF(ISNUMBER(AH37),TEyT(((2*AG37)+(1.96^2)-(1.96*((1.96^2)+(4*AG37*(100%-AH37)))^0.5))/(2*(O37+(1.96^2))),"0.0%")&amp;" - "&amp;TEyT(((2*AG37)+(1.96^2)+(1.96*((1.96^2)+(4*AG37*(100%-AH37)))^0.5))/(2*(O37+(1.96^2))),"0.0%"),"")</f>
        <v/>
      </c>
      <c r="AJ37" s="127">
        <v>194</v>
      </c>
      <c r="AK37" s="126"/>
      <c r="AL37" s="125" t="str">
        <f>IF(ISNUMBER(AK37),TEyT(((2*AJ37)+(1.96^2)-(1.96*((1.96^2)+(4*AJ37*(100%-AK37)))^0.5))/(2*(F37+(1.96^2))),"0.0%")&amp;" - "&amp;TEyT(((2*AJ37)+(1.96^2)+(1.96*((1.96^2)+(4*AJ37*(100%-AK37)))^0.5))/(2*(F37+(1.96^2))),"0.0%"),"")</f>
        <v/>
      </c>
      <c r="AM37" s="109">
        <v>0</v>
      </c>
      <c r="AN37" s="109">
        <v>0</v>
      </c>
    </row>
    <row r="38" spans="1:40" ht="15" x14ac:dyDescent="0.25">
      <c r="A38" s="107" t="s">
        <v>629</v>
      </c>
      <c r="B38" s="107" t="s">
        <v>1601</v>
      </c>
      <c r="C38" s="132"/>
      <c r="D38" s="131"/>
      <c r="E38" s="131"/>
      <c r="F38" s="130"/>
      <c r="G38" s="128"/>
      <c r="H38" s="129"/>
      <c r="I38" s="144"/>
      <c r="J38" s="147"/>
      <c r="K38" s="144" t="str">
        <f t="shared" si="4"/>
        <v/>
      </c>
      <c r="L38" s="127"/>
      <c r="M38" s="129"/>
      <c r="N38" s="125" t="str">
        <f t="shared" si="0"/>
        <v/>
      </c>
      <c r="O38" s="128"/>
      <c r="P38" s="129"/>
      <c r="Q38" s="144"/>
      <c r="R38" s="147"/>
      <c r="S38" s="144" t="str">
        <f t="shared" si="6"/>
        <v/>
      </c>
      <c r="T38" s="127"/>
      <c r="U38" s="129"/>
      <c r="V38" s="127" t="str">
        <f t="shared" si="1"/>
        <v/>
      </c>
      <c r="W38" s="128"/>
      <c r="X38" s="126"/>
      <c r="Y38" s="144"/>
      <c r="Z38" s="149"/>
      <c r="AA38" s="144" t="str">
        <f t="shared" si="7"/>
        <v/>
      </c>
      <c r="AB38" s="127"/>
      <c r="AC38" s="126"/>
      <c r="AD38" s="125" t="str">
        <f t="shared" si="2"/>
        <v/>
      </c>
      <c r="AE38" s="128"/>
      <c r="AF38" s="126"/>
      <c r="AG38" s="144"/>
      <c r="AH38" s="149"/>
      <c r="AI38" s="144" t="str">
        <f>IF(ISNUMBER(AH38),TEyT(((2*AG38)+(1.96^2)-(1.96*((1.96^2)+(4*AG38*(100%-AH38)))^0.5))/(2*(O38+(1.96^2))),"0.0%")&amp;" - "&amp;TEyT(((2*AG38)+(1.96^2)+(1.96*((1.96^2)+(4*AG38*(100%-AH38)))^0.5))/(2*(O38+(1.96^2))),"0.0%"),"")</f>
        <v/>
      </c>
      <c r="AJ38" s="127"/>
      <c r="AK38" s="126"/>
      <c r="AL38" s="125" t="str">
        <f>IF(ISNUMBER(AK38),TEyT(((2*AJ38)+(1.96^2)-(1.96*((1.96^2)+(4*AJ38*(100%-AK38)))^0.5))/(2*(F38+(1.96^2))),"0.0%")&amp;" - "&amp;TEyT(((2*AJ38)+(1.96^2)+(1.96*((1.96^2)+(4*AJ38*(100%-AK38)))^0.5))/(2*(F38+(1.96^2))),"0.0%"),"")</f>
        <v/>
      </c>
      <c r="AM38" s="109" t="e">
        <v>#N/A</v>
      </c>
      <c r="AN38" s="109" t="e">
        <v>#N/A</v>
      </c>
    </row>
    <row r="39" spans="1:40" ht="15" x14ac:dyDescent="0.25">
      <c r="A39" s="107" t="s">
        <v>630</v>
      </c>
      <c r="B39" s="107" t="s">
        <v>631</v>
      </c>
      <c r="C39" s="132">
        <v>491</v>
      </c>
      <c r="D39" s="131">
        <v>437</v>
      </c>
      <c r="E39" s="131"/>
      <c r="F39" s="130"/>
      <c r="G39" s="128">
        <v>581</v>
      </c>
      <c r="H39" s="129">
        <v>1.1832993890020367</v>
      </c>
      <c r="I39" s="144">
        <v>546</v>
      </c>
      <c r="J39" s="147">
        <f t="shared" si="3"/>
        <v>1.1120162932790223</v>
      </c>
      <c r="K39" s="144"/>
      <c r="L39" s="127">
        <v>35</v>
      </c>
      <c r="M39" s="129">
        <v>7.128309572301425E-2</v>
      </c>
      <c r="N39" s="125" t="str">
        <f t="shared" si="0"/>
        <v>5.2% - 9.8%</v>
      </c>
      <c r="O39" s="128">
        <v>532</v>
      </c>
      <c r="P39" s="129">
        <v>1.2173913043478262</v>
      </c>
      <c r="Q39" s="144">
        <v>513</v>
      </c>
      <c r="R39" s="147">
        <f t="shared" si="5"/>
        <v>0.88296041308089501</v>
      </c>
      <c r="S39" s="144" t="str">
        <f t="shared" si="6"/>
        <v>85.4% - 90.7%</v>
      </c>
      <c r="T39" s="127">
        <v>19</v>
      </c>
      <c r="U39" s="129">
        <v>4.3478260869565216E-2</v>
      </c>
      <c r="V39" s="127" t="str">
        <f t="shared" si="1"/>
        <v>2.8% - 6.7%</v>
      </c>
      <c r="W39" s="128">
        <v>507</v>
      </c>
      <c r="X39" s="126"/>
      <c r="Y39" s="144">
        <v>480</v>
      </c>
      <c r="Z39" s="149"/>
      <c r="AA39" s="144" t="str">
        <f t="shared" si="7"/>
        <v/>
      </c>
      <c r="AB39" s="127">
        <v>27</v>
      </c>
      <c r="AC39" s="126"/>
      <c r="AD39" s="125" t="str">
        <f t="shared" si="2"/>
        <v/>
      </c>
      <c r="AE39" s="128">
        <v>519</v>
      </c>
      <c r="AF39" s="126"/>
      <c r="AG39" s="144">
        <v>488</v>
      </c>
      <c r="AH39" s="149"/>
      <c r="AI39" s="144" t="str">
        <f>IF(ISNUMBER(AH39),TEyT(((2*AG39)+(1.96^2)-(1.96*((1.96^2)+(4*AG39*(100%-AH39)))^0.5))/(2*(O39+(1.96^2))),"0.0%")&amp;" - "&amp;TEyT(((2*AG39)+(1.96^2)+(1.96*((1.96^2)+(4*AG39*(100%-AH39)))^0.5))/(2*(O39+(1.96^2))),"0.0%"),"")</f>
        <v/>
      </c>
      <c r="AJ39" s="127">
        <v>31</v>
      </c>
      <c r="AK39" s="126"/>
      <c r="AL39" s="125" t="str">
        <f>IF(ISNUMBER(AK39),TEyT(((2*AJ39)+(1.96^2)-(1.96*((1.96^2)+(4*AJ39*(100%-AK39)))^0.5))/(2*(F39+(1.96^2))),"0.0%")&amp;" - "&amp;TEyT(((2*AJ39)+(1.96^2)+(1.96*((1.96^2)+(4*AJ39*(100%-AK39)))^0.5))/(2*(F39+(1.96^2))),"0.0%"),"")</f>
        <v/>
      </c>
      <c r="AM39" s="109">
        <v>0</v>
      </c>
      <c r="AN39" s="109">
        <v>0</v>
      </c>
    </row>
    <row r="40" spans="1:40" ht="15" x14ac:dyDescent="0.25">
      <c r="A40" s="107" t="s">
        <v>632</v>
      </c>
      <c r="B40" s="107" t="s">
        <v>633</v>
      </c>
      <c r="C40" s="132">
        <v>1721</v>
      </c>
      <c r="D40" s="131">
        <v>1650</v>
      </c>
      <c r="E40" s="131"/>
      <c r="F40" s="130"/>
      <c r="G40" s="128">
        <v>2171</v>
      </c>
      <c r="H40" s="129">
        <v>1.2614758861127251</v>
      </c>
      <c r="I40" s="144">
        <v>1680</v>
      </c>
      <c r="J40" s="147">
        <f t="shared" si="3"/>
        <v>0.97617664148750727</v>
      </c>
      <c r="K40" s="144" t="str">
        <f t="shared" si="4"/>
        <v>96.8% - 98.2%</v>
      </c>
      <c r="L40" s="127">
        <v>491</v>
      </c>
      <c r="M40" s="129">
        <v>0.28529924462521788</v>
      </c>
      <c r="N40" s="125" t="str">
        <f t="shared" ref="N40:N71" si="8">IF(ISNUMBER(M40),TEXT(((2*L40)+(1.96^2)-(1.96*((1.96^2)+(4*L40*(100%-M40)))^0.5))/(2*(C40+(1.96^2))),"0.0%")&amp;" - "&amp;TEXT(((2*L40)+(1.96^2)+(1.96*((1.96^2)+(4*L40*(100%-M40)))^0.5))/(2*(C40+(1.96^2))),"0.0%"),"")</f>
        <v>26.4% - 30.7%</v>
      </c>
      <c r="O40" s="128">
        <v>1966</v>
      </c>
      <c r="P40" s="129">
        <v>1.1915151515151514</v>
      </c>
      <c r="Q40" s="144">
        <v>1510</v>
      </c>
      <c r="R40" s="147">
        <f t="shared" si="5"/>
        <v>0.69553201289728239</v>
      </c>
      <c r="S40" s="144" t="str">
        <f t="shared" si="6"/>
        <v>67.6% - 71.5%</v>
      </c>
      <c r="T40" s="127">
        <v>456</v>
      </c>
      <c r="U40" s="129">
        <v>0.27636363636363637</v>
      </c>
      <c r="V40" s="127" t="str">
        <f t="shared" ref="V40:V71" si="9">IF(ISNUMBER(U40),TEXT(((2*T40)+(1.96^2)-(1.96*((1.96^2)+(4*T40*(100%-U40)))^0.5))/(2*(D40+(1.96^2))),"0.0%")&amp;" - "&amp;TEXT(((2*T40)+(1.96^2)+(1.96*((1.96^2)+(4*T40*(100%-U40)))^0.5))/(2*(D40+(1.96^2))),"0.0%"),"")</f>
        <v>25.5% - 29.8%</v>
      </c>
      <c r="W40" s="128">
        <v>1965</v>
      </c>
      <c r="X40" s="126"/>
      <c r="Y40" s="144">
        <v>1517</v>
      </c>
      <c r="Z40" s="149"/>
      <c r="AA40" s="144" t="str">
        <f t="shared" si="7"/>
        <v/>
      </c>
      <c r="AB40" s="127">
        <v>448</v>
      </c>
      <c r="AC40" s="126"/>
      <c r="AD40" s="125" t="str">
        <f t="shared" ref="AD40:AD71" si="10">IF(ISNUMBER(AC40),TEXT(((2*AB40)+(1.96^2)-(1.96*((1.96^2)+(4*AB40*(100%-AC40)))^0.5))/(2*(E40+(1.96^2))),"0.0%")&amp;" - "&amp;TEXT(((2*AB40)+(1.96^2)+(1.96*((1.96^2)+(4*AB40*(100%-AC40)))^0.5))/(2*(E40+(1.96^2))),"0.0%"),"")</f>
        <v/>
      </c>
      <c r="AE40" s="128">
        <v>1927</v>
      </c>
      <c r="AF40" s="126"/>
      <c r="AG40" s="144">
        <v>1509</v>
      </c>
      <c r="AH40" s="149"/>
      <c r="AI40" s="144" t="str">
        <f>IF(ISNUMBER(AH40),TEyT(((2*AG40)+(1.96^2)-(1.96*((1.96^2)+(4*AG40*(100%-AH40)))^0.5))/(2*(O40+(1.96^2))),"0.0%")&amp;" - "&amp;TEyT(((2*AG40)+(1.96^2)+(1.96*((1.96^2)+(4*AG40*(100%-AH40)))^0.5))/(2*(O40+(1.96^2))),"0.0%"),"")</f>
        <v/>
      </c>
      <c r="AJ40" s="127">
        <v>418</v>
      </c>
      <c r="AK40" s="126"/>
      <c r="AL40" s="125" t="str">
        <f>IF(ISNUMBER(AK40),TEyT(((2*AJ40)+(1.96^2)-(1.96*((1.96^2)+(4*AJ40*(100%-AK40)))^0.5))/(2*(F40+(1.96^2))),"0.0%")&amp;" - "&amp;TEyT(((2*AJ40)+(1.96^2)+(1.96*((1.96^2)+(4*AJ40*(100%-AK40)))^0.5))/(2*(F40+(1.96^2))),"0.0%"),"")</f>
        <v/>
      </c>
      <c r="AM40" s="109">
        <v>0</v>
      </c>
      <c r="AN40" s="109">
        <v>0</v>
      </c>
    </row>
    <row r="41" spans="1:40" ht="15" x14ac:dyDescent="0.25">
      <c r="A41" s="107" t="s">
        <v>634</v>
      </c>
      <c r="B41" s="107" t="s">
        <v>635</v>
      </c>
      <c r="C41" s="132">
        <v>1580</v>
      </c>
      <c r="D41" s="131">
        <v>1523</v>
      </c>
      <c r="E41" s="131"/>
      <c r="F41" s="130"/>
      <c r="G41" s="128">
        <v>1829</v>
      </c>
      <c r="H41" s="129">
        <v>1.1575949367088607</v>
      </c>
      <c r="I41" s="144">
        <v>1633</v>
      </c>
      <c r="J41" s="147">
        <f t="shared" si="3"/>
        <v>1.0335443037974683</v>
      </c>
      <c r="K41" s="144"/>
      <c r="L41" s="127">
        <v>196</v>
      </c>
      <c r="M41" s="129">
        <v>0.1240506329113924</v>
      </c>
      <c r="N41" s="125" t="str">
        <f t="shared" si="8"/>
        <v>10.9% - 14.1%</v>
      </c>
      <c r="O41" s="128">
        <v>1755</v>
      </c>
      <c r="P41" s="129">
        <v>1.1523309258043335</v>
      </c>
      <c r="Q41" s="144">
        <v>1579</v>
      </c>
      <c r="R41" s="147">
        <f t="shared" si="5"/>
        <v>0.86331328594860579</v>
      </c>
      <c r="S41" s="144" t="str">
        <f t="shared" si="6"/>
        <v>84.7% - 87.8%</v>
      </c>
      <c r="T41" s="127">
        <v>176</v>
      </c>
      <c r="U41" s="129">
        <v>0.11556139198949442</v>
      </c>
      <c r="V41" s="127" t="str">
        <f t="shared" si="9"/>
        <v>10.0% - 13.3%</v>
      </c>
      <c r="W41" s="128">
        <v>1708</v>
      </c>
      <c r="X41" s="126"/>
      <c r="Y41" s="144">
        <v>1535</v>
      </c>
      <c r="Z41" s="149"/>
      <c r="AA41" s="144" t="str">
        <f t="shared" si="7"/>
        <v/>
      </c>
      <c r="AB41" s="127">
        <v>173</v>
      </c>
      <c r="AC41" s="126"/>
      <c r="AD41" s="125" t="str">
        <f t="shared" si="10"/>
        <v/>
      </c>
      <c r="AE41" s="128">
        <v>1821</v>
      </c>
      <c r="AF41" s="126"/>
      <c r="AG41" s="144">
        <v>1598</v>
      </c>
      <c r="AH41" s="149"/>
      <c r="AI41" s="144" t="str">
        <f>IF(ISNUMBER(AH41),TEyT(((2*AG41)+(1.96^2)-(1.96*((1.96^2)+(4*AG41*(100%-AH41)))^0.5))/(2*(O41+(1.96^2))),"0.0%")&amp;" - "&amp;TEyT(((2*AG41)+(1.96^2)+(1.96*((1.96^2)+(4*AG41*(100%-AH41)))^0.5))/(2*(O41+(1.96^2))),"0.0%"),"")</f>
        <v/>
      </c>
      <c r="AJ41" s="127">
        <v>223</v>
      </c>
      <c r="AK41" s="126"/>
      <c r="AL41" s="125" t="str">
        <f>IF(ISNUMBER(AK41),TEyT(((2*AJ41)+(1.96^2)-(1.96*((1.96^2)+(4*AJ41*(100%-AK41)))^0.5))/(2*(F41+(1.96^2))),"0.0%")&amp;" - "&amp;TEyT(((2*AJ41)+(1.96^2)+(1.96*((1.96^2)+(4*AJ41*(100%-AK41)))^0.5))/(2*(F41+(1.96^2))),"0.0%"),"")</f>
        <v/>
      </c>
      <c r="AM41" s="109">
        <v>0</v>
      </c>
      <c r="AN41" s="109">
        <v>0</v>
      </c>
    </row>
    <row r="42" spans="1:40" ht="15" x14ac:dyDescent="0.25">
      <c r="A42" s="107" t="s">
        <v>636</v>
      </c>
      <c r="B42" s="107" t="s">
        <v>1602</v>
      </c>
      <c r="C42" s="132"/>
      <c r="D42" s="131"/>
      <c r="E42" s="131"/>
      <c r="F42" s="130"/>
      <c r="G42" s="128"/>
      <c r="H42" s="129"/>
      <c r="I42" s="144"/>
      <c r="J42" s="147"/>
      <c r="K42" s="144" t="str">
        <f t="shared" si="4"/>
        <v/>
      </c>
      <c r="L42" s="127"/>
      <c r="M42" s="129"/>
      <c r="N42" s="125" t="str">
        <f t="shared" si="8"/>
        <v/>
      </c>
      <c r="O42" s="128"/>
      <c r="P42" s="129"/>
      <c r="Q42" s="144"/>
      <c r="R42" s="147"/>
      <c r="S42" s="144" t="str">
        <f t="shared" si="6"/>
        <v/>
      </c>
      <c r="T42" s="127"/>
      <c r="U42" s="129"/>
      <c r="V42" s="127" t="str">
        <f t="shared" si="9"/>
        <v/>
      </c>
      <c r="W42" s="128"/>
      <c r="X42" s="126"/>
      <c r="Y42" s="144"/>
      <c r="Z42" s="149"/>
      <c r="AA42" s="144" t="str">
        <f t="shared" si="7"/>
        <v/>
      </c>
      <c r="AB42" s="127"/>
      <c r="AC42" s="126"/>
      <c r="AD42" s="125" t="str">
        <f t="shared" si="10"/>
        <v/>
      </c>
      <c r="AE42" s="128"/>
      <c r="AF42" s="126"/>
      <c r="AG42" s="144"/>
      <c r="AH42" s="149"/>
      <c r="AI42" s="144" t="str">
        <f>IF(ISNUMBER(AH42),TEyT(((2*AG42)+(1.96^2)-(1.96*((1.96^2)+(4*AG42*(100%-AH42)))^0.5))/(2*(O42+(1.96^2))),"0.0%")&amp;" - "&amp;TEyT(((2*AG42)+(1.96^2)+(1.96*((1.96^2)+(4*AG42*(100%-AH42)))^0.5))/(2*(O42+(1.96^2))),"0.0%"),"")</f>
        <v/>
      </c>
      <c r="AJ42" s="127"/>
      <c r="AK42" s="126"/>
      <c r="AL42" s="125" t="str">
        <f>IF(ISNUMBER(AK42),TEyT(((2*AJ42)+(1.96^2)-(1.96*((1.96^2)+(4*AJ42*(100%-AK42)))^0.5))/(2*(F42+(1.96^2))),"0.0%")&amp;" - "&amp;TEyT(((2*AJ42)+(1.96^2)+(1.96*((1.96^2)+(4*AJ42*(100%-AK42)))^0.5))/(2*(F42+(1.96^2))),"0.0%"),"")</f>
        <v/>
      </c>
      <c r="AM42" s="109" t="e">
        <v>#N/A</v>
      </c>
      <c r="AN42" s="109" t="e">
        <v>#N/A</v>
      </c>
    </row>
    <row r="43" spans="1:40" ht="15" x14ac:dyDescent="0.25">
      <c r="A43" s="107" t="s">
        <v>637</v>
      </c>
      <c r="B43" s="107" t="s">
        <v>638</v>
      </c>
      <c r="C43" s="132">
        <v>1191</v>
      </c>
      <c r="D43" s="131">
        <v>1202</v>
      </c>
      <c r="E43" s="131"/>
      <c r="F43" s="130"/>
      <c r="G43" s="128">
        <v>1215</v>
      </c>
      <c r="H43" s="129">
        <v>1.0201511335012594</v>
      </c>
      <c r="I43" s="144">
        <v>1133</v>
      </c>
      <c r="J43" s="147">
        <f t="shared" si="3"/>
        <v>0.95130142737195633</v>
      </c>
      <c r="K43" s="144" t="str">
        <f t="shared" si="4"/>
        <v>93.8% - 96.2%</v>
      </c>
      <c r="L43" s="127">
        <v>82</v>
      </c>
      <c r="M43" s="129">
        <v>6.8849706129303107E-2</v>
      </c>
      <c r="N43" s="125" t="str">
        <f t="shared" si="8"/>
        <v>5.6% - 8.5%</v>
      </c>
      <c r="O43" s="128">
        <v>1209</v>
      </c>
      <c r="P43" s="129">
        <v>1.0058236272878536</v>
      </c>
      <c r="Q43" s="144">
        <v>943</v>
      </c>
      <c r="R43" s="147">
        <f t="shared" si="5"/>
        <v>0.77613168724279835</v>
      </c>
      <c r="S43" s="144" t="str">
        <f t="shared" si="6"/>
        <v>75.2% - 79.9%</v>
      </c>
      <c r="T43" s="127">
        <v>266</v>
      </c>
      <c r="U43" s="129">
        <v>0.22129783693843594</v>
      </c>
      <c r="V43" s="127" t="str">
        <f t="shared" si="9"/>
        <v>19.9% - 24.6%</v>
      </c>
      <c r="W43" s="128">
        <v>1244</v>
      </c>
      <c r="X43" s="126"/>
      <c r="Y43" s="144">
        <v>1149</v>
      </c>
      <c r="Z43" s="149"/>
      <c r="AA43" s="144" t="str">
        <f t="shared" si="7"/>
        <v/>
      </c>
      <c r="AB43" s="127">
        <v>95</v>
      </c>
      <c r="AC43" s="126"/>
      <c r="AD43" s="125" t="str">
        <f t="shared" si="10"/>
        <v/>
      </c>
      <c r="AE43" s="128">
        <v>1344</v>
      </c>
      <c r="AF43" s="126"/>
      <c r="AG43" s="144">
        <v>976</v>
      </c>
      <c r="AH43" s="149"/>
      <c r="AI43" s="144" t="str">
        <f>IF(ISNUMBER(AH43),TEyT(((2*AG43)+(1.96^2)-(1.96*((1.96^2)+(4*AG43*(100%-AH43)))^0.5))/(2*(O43+(1.96^2))),"0.0%")&amp;" - "&amp;TEyT(((2*AG43)+(1.96^2)+(1.96*((1.96^2)+(4*AG43*(100%-AH43)))^0.5))/(2*(O43+(1.96^2))),"0.0%"),"")</f>
        <v/>
      </c>
      <c r="AJ43" s="127">
        <v>368</v>
      </c>
      <c r="AK43" s="126"/>
      <c r="AL43" s="125" t="str">
        <f>IF(ISNUMBER(AK43),TEyT(((2*AJ43)+(1.96^2)-(1.96*((1.96^2)+(4*AJ43*(100%-AK43)))^0.5))/(2*(F43+(1.96^2))),"0.0%")&amp;" - "&amp;TEyT(((2*AJ43)+(1.96^2)+(1.96*((1.96^2)+(4*AJ43*(100%-AK43)))^0.5))/(2*(F43+(1.96^2))),"0.0%"),"")</f>
        <v/>
      </c>
      <c r="AM43" s="109">
        <v>0</v>
      </c>
      <c r="AN43" s="109">
        <v>0</v>
      </c>
    </row>
    <row r="44" spans="1:40" ht="15" x14ac:dyDescent="0.25">
      <c r="A44" s="107" t="s">
        <v>639</v>
      </c>
      <c r="B44" s="107" t="s">
        <v>640</v>
      </c>
      <c r="C44" s="132">
        <v>1289</v>
      </c>
      <c r="D44" s="131">
        <v>1387</v>
      </c>
      <c r="E44" s="131"/>
      <c r="F44" s="130"/>
      <c r="G44" s="128">
        <v>1426</v>
      </c>
      <c r="H44" s="129">
        <v>1.1062839410395655</v>
      </c>
      <c r="I44" s="144">
        <v>1343</v>
      </c>
      <c r="J44" s="147">
        <f t="shared" si="3"/>
        <v>1.0418929402637704</v>
      </c>
      <c r="K44" s="144"/>
      <c r="L44" s="127">
        <v>83</v>
      </c>
      <c r="M44" s="129">
        <v>6.4391000775795196E-2</v>
      </c>
      <c r="N44" s="125" t="str">
        <f t="shared" si="8"/>
        <v>5.2% - 7.9%</v>
      </c>
      <c r="O44" s="128">
        <v>1485</v>
      </c>
      <c r="P44" s="129">
        <v>1.0706560922855084</v>
      </c>
      <c r="Q44" s="144">
        <v>1389</v>
      </c>
      <c r="R44" s="147">
        <f t="shared" si="5"/>
        <v>0.97405329593267886</v>
      </c>
      <c r="S44" s="144" t="str">
        <f t="shared" si="6"/>
        <v>96.4% - 98.1%</v>
      </c>
      <c r="T44" s="127">
        <v>96</v>
      </c>
      <c r="U44" s="129">
        <v>6.9214131218457098E-2</v>
      </c>
      <c r="V44" s="127" t="str">
        <f t="shared" si="9"/>
        <v>5.7% - 8.4%</v>
      </c>
      <c r="W44" s="128">
        <v>1464</v>
      </c>
      <c r="X44" s="126"/>
      <c r="Y44" s="144">
        <v>1373</v>
      </c>
      <c r="Z44" s="149"/>
      <c r="AA44" s="144" t="str">
        <f t="shared" si="7"/>
        <v/>
      </c>
      <c r="AB44" s="127">
        <v>91</v>
      </c>
      <c r="AC44" s="126"/>
      <c r="AD44" s="125" t="str">
        <f t="shared" si="10"/>
        <v/>
      </c>
      <c r="AE44" s="128">
        <v>1498</v>
      </c>
      <c r="AF44" s="126"/>
      <c r="AG44" s="144">
        <v>1407</v>
      </c>
      <c r="AH44" s="149"/>
      <c r="AI44" s="144" t="str">
        <f>IF(ISNUMBER(AH44),TEyT(((2*AG44)+(1.96^2)-(1.96*((1.96^2)+(4*AG44*(100%-AH44)))^0.5))/(2*(O44+(1.96^2))),"0.0%")&amp;" - "&amp;TEyT(((2*AG44)+(1.96^2)+(1.96*((1.96^2)+(4*AG44*(100%-AH44)))^0.5))/(2*(O44+(1.96^2))),"0.0%"),"")</f>
        <v/>
      </c>
      <c r="AJ44" s="127">
        <v>91</v>
      </c>
      <c r="AK44" s="126"/>
      <c r="AL44" s="125" t="str">
        <f>IF(ISNUMBER(AK44),TEyT(((2*AJ44)+(1.96^2)-(1.96*((1.96^2)+(4*AJ44*(100%-AK44)))^0.5))/(2*(F44+(1.96^2))),"0.0%")&amp;" - "&amp;TEyT(((2*AJ44)+(1.96^2)+(1.96*((1.96^2)+(4*AJ44*(100%-AK44)))^0.5))/(2*(F44+(1.96^2))),"0.0%"),"")</f>
        <v/>
      </c>
      <c r="AM44" s="109">
        <v>0</v>
      </c>
      <c r="AN44" s="109">
        <v>0</v>
      </c>
    </row>
    <row r="45" spans="1:40" ht="15" x14ac:dyDescent="0.25">
      <c r="A45" s="107" t="s">
        <v>641</v>
      </c>
      <c r="B45" s="107" t="s">
        <v>642</v>
      </c>
      <c r="C45" s="132">
        <v>463</v>
      </c>
      <c r="D45" s="131">
        <v>387</v>
      </c>
      <c r="E45" s="131"/>
      <c r="F45" s="130"/>
      <c r="G45" s="128">
        <v>443</v>
      </c>
      <c r="H45" s="129">
        <v>0.95680345572354208</v>
      </c>
      <c r="I45" s="144">
        <v>413</v>
      </c>
      <c r="J45" s="147">
        <f t="shared" si="3"/>
        <v>0.89200863930885532</v>
      </c>
      <c r="K45" s="144" t="str">
        <f t="shared" si="4"/>
        <v>86.0% - 91.7%</v>
      </c>
      <c r="L45" s="127">
        <v>30</v>
      </c>
      <c r="M45" s="129">
        <v>6.4794816414686832E-2</v>
      </c>
      <c r="N45" s="125" t="str">
        <f t="shared" si="8"/>
        <v>4.6% - 9.1%</v>
      </c>
      <c r="O45" s="128">
        <v>419</v>
      </c>
      <c r="P45" s="129">
        <v>1.0826873385012921</v>
      </c>
      <c r="Q45" s="144">
        <v>390</v>
      </c>
      <c r="R45" s="147">
        <f t="shared" si="5"/>
        <v>0.88036117381489842</v>
      </c>
      <c r="S45" s="144" t="str">
        <f t="shared" si="6"/>
        <v>84.7% - 90.7%</v>
      </c>
      <c r="T45" s="127">
        <v>29</v>
      </c>
      <c r="U45" s="129">
        <v>7.4935400516795869E-2</v>
      </c>
      <c r="V45" s="127" t="str">
        <f t="shared" si="9"/>
        <v>5.3% - 10.6%</v>
      </c>
      <c r="W45" s="128">
        <v>452</v>
      </c>
      <c r="X45" s="126"/>
      <c r="Y45" s="144">
        <v>422</v>
      </c>
      <c r="Z45" s="149"/>
      <c r="AA45" s="144" t="str">
        <f t="shared" si="7"/>
        <v/>
      </c>
      <c r="AB45" s="127">
        <v>30</v>
      </c>
      <c r="AC45" s="126"/>
      <c r="AD45" s="125" t="str">
        <f t="shared" si="10"/>
        <v/>
      </c>
      <c r="AE45" s="128">
        <v>531</v>
      </c>
      <c r="AF45" s="126"/>
      <c r="AG45" s="144">
        <v>498</v>
      </c>
      <c r="AH45" s="149"/>
      <c r="AI45" s="144" t="str">
        <f>IF(ISNUMBER(AH45),TEyT(((2*AG45)+(1.96^2)-(1.96*((1.96^2)+(4*AG45*(100%-AH45)))^0.5))/(2*(O45+(1.96^2))),"0.0%")&amp;" - "&amp;TEyT(((2*AG45)+(1.96^2)+(1.96*((1.96^2)+(4*AG45*(100%-AH45)))^0.5))/(2*(O45+(1.96^2))),"0.0%"),"")</f>
        <v/>
      </c>
      <c r="AJ45" s="127">
        <v>33</v>
      </c>
      <c r="AK45" s="126"/>
      <c r="AL45" s="125" t="str">
        <f>IF(ISNUMBER(AK45),TEyT(((2*AJ45)+(1.96^2)-(1.96*((1.96^2)+(4*AJ45*(100%-AK45)))^0.5))/(2*(F45+(1.96^2))),"0.0%")&amp;" - "&amp;TEyT(((2*AJ45)+(1.96^2)+(1.96*((1.96^2)+(4*AJ45*(100%-AK45)))^0.5))/(2*(F45+(1.96^2))),"0.0%"),"")</f>
        <v/>
      </c>
      <c r="AM45" s="109">
        <v>0</v>
      </c>
      <c r="AN45" s="109">
        <v>0</v>
      </c>
    </row>
    <row r="46" spans="1:40" ht="15" x14ac:dyDescent="0.25">
      <c r="A46" s="107" t="s">
        <v>643</v>
      </c>
      <c r="B46" s="107" t="s">
        <v>644</v>
      </c>
      <c r="C46" s="132">
        <v>535</v>
      </c>
      <c r="D46" s="131">
        <v>430</v>
      </c>
      <c r="E46" s="131"/>
      <c r="F46" s="130"/>
      <c r="G46" s="128">
        <v>472</v>
      </c>
      <c r="H46" s="129">
        <v>0.88224299065420564</v>
      </c>
      <c r="I46" s="144">
        <v>433</v>
      </c>
      <c r="J46" s="147">
        <f t="shared" si="3"/>
        <v>0.80934579439252341</v>
      </c>
      <c r="K46" s="144" t="str">
        <f t="shared" si="4"/>
        <v>77.4% - 84.0%</v>
      </c>
      <c r="L46" s="127">
        <v>39</v>
      </c>
      <c r="M46" s="129">
        <v>7.2897196261682243E-2</v>
      </c>
      <c r="N46" s="125" t="str">
        <f t="shared" si="8"/>
        <v>5.4% - 9.8%</v>
      </c>
      <c r="O46" s="128">
        <v>439</v>
      </c>
      <c r="P46" s="129"/>
      <c r="Q46" s="144">
        <v>411</v>
      </c>
      <c r="R46" s="147"/>
      <c r="S46" s="144" t="str">
        <f t="shared" si="6"/>
        <v/>
      </c>
      <c r="T46" s="127">
        <v>28</v>
      </c>
      <c r="U46" s="129"/>
      <c r="V46" s="127" t="str">
        <f t="shared" si="9"/>
        <v/>
      </c>
      <c r="W46" s="128">
        <v>513</v>
      </c>
      <c r="X46" s="126"/>
      <c r="Y46" s="144">
        <v>467</v>
      </c>
      <c r="Z46" s="149"/>
      <c r="AA46" s="144" t="str">
        <f t="shared" si="7"/>
        <v/>
      </c>
      <c r="AB46" s="127">
        <v>46</v>
      </c>
      <c r="AC46" s="126"/>
      <c r="AD46" s="125" t="str">
        <f t="shared" si="10"/>
        <v/>
      </c>
      <c r="AE46" s="128">
        <v>601</v>
      </c>
      <c r="AF46" s="126"/>
      <c r="AG46" s="144">
        <v>542</v>
      </c>
      <c r="AH46" s="149"/>
      <c r="AI46" s="144" t="str">
        <f>IF(ISNUMBER(AH46),TEyT(((2*AG46)+(1.96^2)-(1.96*((1.96^2)+(4*AG46*(100%-AH46)))^0.5))/(2*(O46+(1.96^2))),"0.0%")&amp;" - "&amp;TEyT(((2*AG46)+(1.96^2)+(1.96*((1.96^2)+(4*AG46*(100%-AH46)))^0.5))/(2*(O46+(1.96^2))),"0.0%"),"")</f>
        <v/>
      </c>
      <c r="AJ46" s="127">
        <v>59</v>
      </c>
      <c r="AK46" s="126"/>
      <c r="AL46" s="125" t="str">
        <f>IF(ISNUMBER(AK46),TEyT(((2*AJ46)+(1.96^2)-(1.96*((1.96^2)+(4*AJ46*(100%-AK46)))^0.5))/(2*(F46+(1.96^2))),"0.0%")&amp;" - "&amp;TEyT(((2*AJ46)+(1.96^2)+(1.96*((1.96^2)+(4*AJ46*(100%-AK46)))^0.5))/(2*(F46+(1.96^2))),"0.0%"),"")</f>
        <v/>
      </c>
      <c r="AM46" s="109">
        <v>0</v>
      </c>
      <c r="AN46" s="109">
        <v>1</v>
      </c>
    </row>
    <row r="47" spans="1:40" ht="15" x14ac:dyDescent="0.25">
      <c r="A47" s="107" t="s">
        <v>645</v>
      </c>
      <c r="B47" s="107" t="s">
        <v>646</v>
      </c>
      <c r="C47" s="132">
        <v>1548</v>
      </c>
      <c r="D47" s="131"/>
      <c r="E47" s="131"/>
      <c r="F47" s="130"/>
      <c r="G47" s="128">
        <v>204</v>
      </c>
      <c r="H47" s="129"/>
      <c r="I47" s="144">
        <v>1564</v>
      </c>
      <c r="J47" s="147"/>
      <c r="K47" s="144" t="str">
        <f t="shared" si="4"/>
        <v/>
      </c>
      <c r="L47" s="127">
        <v>-1360</v>
      </c>
      <c r="M47" s="129"/>
      <c r="N47" s="125" t="str">
        <f t="shared" si="8"/>
        <v/>
      </c>
      <c r="O47" s="128">
        <v>189</v>
      </c>
      <c r="P47" s="129"/>
      <c r="Q47" s="144">
        <v>1591</v>
      </c>
      <c r="R47" s="147"/>
      <c r="S47" s="144" t="str">
        <f t="shared" si="6"/>
        <v/>
      </c>
      <c r="T47" s="127">
        <v>-1402</v>
      </c>
      <c r="U47" s="129"/>
      <c r="V47" s="127" t="str">
        <f t="shared" si="9"/>
        <v/>
      </c>
      <c r="W47" s="128">
        <v>200</v>
      </c>
      <c r="X47" s="126"/>
      <c r="Y47" s="144">
        <v>1620</v>
      </c>
      <c r="Z47" s="149"/>
      <c r="AA47" s="144" t="str">
        <f t="shared" si="7"/>
        <v/>
      </c>
      <c r="AB47" s="127">
        <v>-1420</v>
      </c>
      <c r="AC47" s="126"/>
      <c r="AD47" s="125" t="str">
        <f t="shared" si="10"/>
        <v/>
      </c>
      <c r="AE47" s="128"/>
      <c r="AF47" s="126"/>
      <c r="AG47" s="144"/>
      <c r="AH47" s="149"/>
      <c r="AI47" s="144" t="str">
        <f>IF(ISNUMBER(AH47),TEyT(((2*AG47)+(1.96^2)-(1.96*((1.96^2)+(4*AG47*(100%-AH47)))^0.5))/(2*(O47+(1.96^2))),"0.0%")&amp;" - "&amp;TEyT(((2*AG47)+(1.96^2)+(1.96*((1.96^2)+(4*AG47*(100%-AH47)))^0.5))/(2*(O47+(1.96^2))),"0.0%"),"")</f>
        <v/>
      </c>
      <c r="AJ47" s="127"/>
      <c r="AK47" s="126"/>
      <c r="AL47" s="125" t="str">
        <f>IF(ISNUMBER(AK47),TEyT(((2*AJ47)+(1.96^2)-(1.96*((1.96^2)+(4*AJ47*(100%-AK47)))^0.5))/(2*(F47+(1.96^2))),"0.0%")&amp;" - "&amp;TEyT(((2*AJ47)+(1.96^2)+(1.96*((1.96^2)+(4*AJ47*(100%-AK47)))^0.5))/(2*(F47+(1.96^2))),"0.0%"),"")</f>
        <v/>
      </c>
      <c r="AM47" s="109">
        <v>0</v>
      </c>
      <c r="AN47" s="109" t="e">
        <v>#N/A</v>
      </c>
    </row>
    <row r="48" spans="1:40" ht="15" x14ac:dyDescent="0.25">
      <c r="A48" s="107" t="s">
        <v>647</v>
      </c>
      <c r="B48" s="107" t="s">
        <v>648</v>
      </c>
      <c r="C48" s="132">
        <v>2282</v>
      </c>
      <c r="D48" s="131">
        <v>2203</v>
      </c>
      <c r="E48" s="131"/>
      <c r="F48" s="130"/>
      <c r="G48" s="128">
        <v>2444</v>
      </c>
      <c r="H48" s="129">
        <v>1.0709903593339176</v>
      </c>
      <c r="I48" s="144">
        <v>2234</v>
      </c>
      <c r="J48" s="147">
        <f t="shared" si="3"/>
        <v>0.97896581945661698</v>
      </c>
      <c r="K48" s="144" t="str">
        <f t="shared" si="4"/>
        <v>97.2% - 98.4%</v>
      </c>
      <c r="L48" s="127">
        <v>210</v>
      </c>
      <c r="M48" s="129">
        <v>9.202453987730061E-2</v>
      </c>
      <c r="N48" s="125" t="str">
        <f t="shared" si="8"/>
        <v>8.1% - 10.5%</v>
      </c>
      <c r="O48" s="128">
        <v>2518</v>
      </c>
      <c r="P48" s="129">
        <v>1.1429868361325466</v>
      </c>
      <c r="Q48" s="144">
        <v>2295</v>
      </c>
      <c r="R48" s="147">
        <f t="shared" ref="R48:R52" si="11">Q48/G48</f>
        <v>0.93903436988543376</v>
      </c>
      <c r="S48" s="144" t="str">
        <f t="shared" si="6"/>
        <v>92.9% - 94.8%</v>
      </c>
      <c r="T48" s="127">
        <v>223</v>
      </c>
      <c r="U48" s="129">
        <v>0.10122560145256468</v>
      </c>
      <c r="V48" s="127" t="str">
        <f t="shared" si="9"/>
        <v>8.9% - 11.5%</v>
      </c>
      <c r="W48" s="128">
        <v>2511</v>
      </c>
      <c r="X48" s="126"/>
      <c r="Y48" s="144">
        <v>2305</v>
      </c>
      <c r="Z48" s="149"/>
      <c r="AA48" s="144" t="str">
        <f t="shared" si="7"/>
        <v/>
      </c>
      <c r="AB48" s="127">
        <v>206</v>
      </c>
      <c r="AC48" s="126"/>
      <c r="AD48" s="125" t="str">
        <f t="shared" si="10"/>
        <v/>
      </c>
      <c r="AE48" s="128">
        <v>2674</v>
      </c>
      <c r="AF48" s="126"/>
      <c r="AG48" s="144">
        <v>2480</v>
      </c>
      <c r="AH48" s="149"/>
      <c r="AI48" s="144" t="str">
        <f>IF(ISNUMBER(AH48),TEyT(((2*AG48)+(1.96^2)-(1.96*((1.96^2)+(4*AG48*(100%-AH48)))^0.5))/(2*(O48+(1.96^2))),"0.0%")&amp;" - "&amp;TEyT(((2*AG48)+(1.96^2)+(1.96*((1.96^2)+(4*AG48*(100%-AH48)))^0.5))/(2*(O48+(1.96^2))),"0.0%"),"")</f>
        <v/>
      </c>
      <c r="AJ48" s="127">
        <v>194</v>
      </c>
      <c r="AK48" s="126"/>
      <c r="AL48" s="125" t="str">
        <f>IF(ISNUMBER(AK48),TEyT(((2*AJ48)+(1.96^2)-(1.96*((1.96^2)+(4*AJ48*(100%-AK48)))^0.5))/(2*(F48+(1.96^2))),"0.0%")&amp;" - "&amp;TEyT(((2*AJ48)+(1.96^2)+(1.96*((1.96^2)+(4*AJ48*(100%-AK48)))^0.5))/(2*(F48+(1.96^2))),"0.0%"),"")</f>
        <v/>
      </c>
      <c r="AM48" s="109">
        <v>0</v>
      </c>
      <c r="AN48" s="109">
        <v>0</v>
      </c>
    </row>
    <row r="49" spans="1:40" ht="15" x14ac:dyDescent="0.25">
      <c r="A49" s="107" t="s">
        <v>649</v>
      </c>
      <c r="B49" s="107" t="s">
        <v>650</v>
      </c>
      <c r="C49" s="132">
        <v>1653</v>
      </c>
      <c r="D49" s="131">
        <v>1607</v>
      </c>
      <c r="E49" s="131"/>
      <c r="F49" s="130"/>
      <c r="G49" s="128">
        <v>1919</v>
      </c>
      <c r="H49" s="129">
        <v>1.1609195402298851</v>
      </c>
      <c r="I49" s="144">
        <v>1612</v>
      </c>
      <c r="J49" s="147">
        <f t="shared" si="3"/>
        <v>0.97519661222020571</v>
      </c>
      <c r="K49" s="144" t="str">
        <f t="shared" si="4"/>
        <v>96.7% - 98.2%</v>
      </c>
      <c r="L49" s="127">
        <v>307</v>
      </c>
      <c r="M49" s="129">
        <v>0.18572292800967938</v>
      </c>
      <c r="N49" s="125" t="str">
        <f t="shared" si="8"/>
        <v>16.8% - 20.5%</v>
      </c>
      <c r="O49" s="128">
        <v>1802</v>
      </c>
      <c r="P49" s="129">
        <v>1.1213441194772868</v>
      </c>
      <c r="Q49" s="144">
        <v>1561</v>
      </c>
      <c r="R49" s="147">
        <f t="shared" si="11"/>
        <v>0.81344450234497134</v>
      </c>
      <c r="S49" s="144" t="str">
        <f t="shared" si="6"/>
        <v>79.5% - 83.0%</v>
      </c>
      <c r="T49" s="127">
        <v>241</v>
      </c>
      <c r="U49" s="129">
        <v>0.14996888612321096</v>
      </c>
      <c r="V49" s="127" t="str">
        <f t="shared" si="9"/>
        <v>13.3% - 16.8%</v>
      </c>
      <c r="W49" s="128">
        <v>1766</v>
      </c>
      <c r="X49" s="126"/>
      <c r="Y49" s="144">
        <v>1506</v>
      </c>
      <c r="Z49" s="149"/>
      <c r="AA49" s="144" t="str">
        <f t="shared" si="7"/>
        <v/>
      </c>
      <c r="AB49" s="127">
        <v>260</v>
      </c>
      <c r="AC49" s="126"/>
      <c r="AD49" s="125" t="str">
        <f t="shared" si="10"/>
        <v/>
      </c>
      <c r="AE49" s="128">
        <v>1914</v>
      </c>
      <c r="AF49" s="126"/>
      <c r="AG49" s="144">
        <v>1608</v>
      </c>
      <c r="AH49" s="149"/>
      <c r="AI49" s="144" t="str">
        <f>IF(ISNUMBER(AH49),TEyT(((2*AG49)+(1.96^2)-(1.96*((1.96^2)+(4*AG49*(100%-AH49)))^0.5))/(2*(O49+(1.96^2))),"0.0%")&amp;" - "&amp;TEyT(((2*AG49)+(1.96^2)+(1.96*((1.96^2)+(4*AG49*(100%-AH49)))^0.5))/(2*(O49+(1.96^2))),"0.0%"),"")</f>
        <v/>
      </c>
      <c r="AJ49" s="127">
        <v>306</v>
      </c>
      <c r="AK49" s="126"/>
      <c r="AL49" s="125" t="str">
        <f>IF(ISNUMBER(AK49),TEyT(((2*AJ49)+(1.96^2)-(1.96*((1.96^2)+(4*AJ49*(100%-AK49)))^0.5))/(2*(F49+(1.96^2))),"0.0%")&amp;" - "&amp;TEyT(((2*AJ49)+(1.96^2)+(1.96*((1.96^2)+(4*AJ49*(100%-AK49)))^0.5))/(2*(F49+(1.96^2))),"0.0%"),"")</f>
        <v/>
      </c>
      <c r="AM49" s="109">
        <v>0</v>
      </c>
      <c r="AN49" s="109">
        <v>0</v>
      </c>
    </row>
    <row r="50" spans="1:40" ht="15" x14ac:dyDescent="0.25">
      <c r="A50" s="107" t="s">
        <v>651</v>
      </c>
      <c r="B50" s="107" t="s">
        <v>1603</v>
      </c>
      <c r="C50" s="132">
        <v>1378</v>
      </c>
      <c r="D50" s="131">
        <v>1389</v>
      </c>
      <c r="E50" s="131"/>
      <c r="F50" s="130"/>
      <c r="G50" s="128">
        <v>1726</v>
      </c>
      <c r="H50" s="129">
        <v>1.2525399129172714</v>
      </c>
      <c r="I50" s="144">
        <v>1518</v>
      </c>
      <c r="J50" s="147">
        <f t="shared" si="3"/>
        <v>1.1015965166908563</v>
      </c>
      <c r="K50" s="144"/>
      <c r="L50" s="127">
        <v>208</v>
      </c>
      <c r="M50" s="129">
        <v>0.15094339622641509</v>
      </c>
      <c r="N50" s="125" t="str">
        <f t="shared" si="8"/>
        <v>13.3% - 17.1%</v>
      </c>
      <c r="O50" s="128">
        <v>1676</v>
      </c>
      <c r="P50" s="129">
        <v>1.2066234701223901</v>
      </c>
      <c r="Q50" s="144">
        <v>1472</v>
      </c>
      <c r="R50" s="147">
        <f t="shared" si="11"/>
        <v>0.85283893395133259</v>
      </c>
      <c r="S50" s="144" t="str">
        <f t="shared" si="6"/>
        <v>83.5% - 86.9%</v>
      </c>
      <c r="T50" s="127">
        <v>204</v>
      </c>
      <c r="U50" s="129">
        <v>0.14686825053995681</v>
      </c>
      <c r="V50" s="127" t="str">
        <f t="shared" si="9"/>
        <v>12.9% - 16.6%</v>
      </c>
      <c r="W50" s="128">
        <v>1626</v>
      </c>
      <c r="X50" s="126"/>
      <c r="Y50" s="144">
        <v>1420</v>
      </c>
      <c r="Z50" s="149"/>
      <c r="AA50" s="144" t="str">
        <f t="shared" si="7"/>
        <v/>
      </c>
      <c r="AB50" s="127">
        <v>206</v>
      </c>
      <c r="AC50" s="126"/>
      <c r="AD50" s="125" t="str">
        <f t="shared" si="10"/>
        <v/>
      </c>
      <c r="AE50" s="128">
        <v>1740</v>
      </c>
      <c r="AF50" s="126"/>
      <c r="AG50" s="144">
        <v>1529</v>
      </c>
      <c r="AH50" s="149"/>
      <c r="AI50" s="144" t="str">
        <f>IF(ISNUMBER(AH50),TEyT(((2*AG50)+(1.96^2)-(1.96*((1.96^2)+(4*AG50*(100%-AH50)))^0.5))/(2*(O50+(1.96^2))),"0.0%")&amp;" - "&amp;TEyT(((2*AG50)+(1.96^2)+(1.96*((1.96^2)+(4*AG50*(100%-AH50)))^0.5))/(2*(O50+(1.96^2))),"0.0%"),"")</f>
        <v/>
      </c>
      <c r="AJ50" s="127">
        <v>211</v>
      </c>
      <c r="AK50" s="126"/>
      <c r="AL50" s="125" t="str">
        <f>IF(ISNUMBER(AK50),TEyT(((2*AJ50)+(1.96^2)-(1.96*((1.96^2)+(4*AJ50*(100%-AK50)))^0.5))/(2*(F50+(1.96^2))),"0.0%")&amp;" - "&amp;TEyT(((2*AJ50)+(1.96^2)+(1.96*((1.96^2)+(4*AJ50*(100%-AK50)))^0.5))/(2*(F50+(1.96^2))),"0.0%"),"")</f>
        <v/>
      </c>
      <c r="AM50" s="109">
        <v>0</v>
      </c>
      <c r="AN50" s="109">
        <v>0</v>
      </c>
    </row>
    <row r="51" spans="1:40" ht="15" x14ac:dyDescent="0.25">
      <c r="A51" s="107" t="s">
        <v>652</v>
      </c>
      <c r="B51" s="107" t="s">
        <v>653</v>
      </c>
      <c r="C51" s="132">
        <v>486</v>
      </c>
      <c r="D51" s="131">
        <v>465</v>
      </c>
      <c r="E51" s="131"/>
      <c r="F51" s="130"/>
      <c r="G51" s="128">
        <v>564</v>
      </c>
      <c r="H51" s="129">
        <v>1.1604938271604939</v>
      </c>
      <c r="I51" s="144">
        <v>492</v>
      </c>
      <c r="J51" s="147">
        <f t="shared" si="3"/>
        <v>1.0123456790123457</v>
      </c>
      <c r="K51" s="144"/>
      <c r="L51" s="127">
        <v>72</v>
      </c>
      <c r="M51" s="129">
        <v>0.14814814814814814</v>
      </c>
      <c r="N51" s="125" t="str">
        <f t="shared" si="8"/>
        <v>11.9% - 18.2%</v>
      </c>
      <c r="O51" s="128">
        <v>512</v>
      </c>
      <c r="P51" s="129">
        <v>1.1010752688172043</v>
      </c>
      <c r="Q51" s="144">
        <v>433</v>
      </c>
      <c r="R51" s="147">
        <f t="shared" si="11"/>
        <v>0.76773049645390068</v>
      </c>
      <c r="S51" s="144" t="str">
        <f t="shared" si="6"/>
        <v>73.1% - 80.1%</v>
      </c>
      <c r="T51" s="127">
        <v>79</v>
      </c>
      <c r="U51" s="129">
        <v>0.16989247311827957</v>
      </c>
      <c r="V51" s="127" t="str">
        <f t="shared" si="9"/>
        <v>13.8% - 20.7%</v>
      </c>
      <c r="W51" s="128">
        <v>518</v>
      </c>
      <c r="X51" s="126"/>
      <c r="Y51" s="144">
        <v>447</v>
      </c>
      <c r="Z51" s="149"/>
      <c r="AA51" s="144" t="str">
        <f t="shared" si="7"/>
        <v/>
      </c>
      <c r="AB51" s="127">
        <v>71</v>
      </c>
      <c r="AC51" s="126"/>
      <c r="AD51" s="125" t="str">
        <f t="shared" si="10"/>
        <v/>
      </c>
      <c r="AE51" s="128">
        <v>490</v>
      </c>
      <c r="AF51" s="126"/>
      <c r="AG51" s="144">
        <v>425</v>
      </c>
      <c r="AH51" s="149"/>
      <c r="AI51" s="144" t="str">
        <f>IF(ISNUMBER(AH51),TEyT(((2*AG51)+(1.96^2)-(1.96*((1.96^2)+(4*AG51*(100%-AH51)))^0.5))/(2*(O51+(1.96^2))),"0.0%")&amp;" - "&amp;TEyT(((2*AG51)+(1.96^2)+(1.96*((1.96^2)+(4*AG51*(100%-AH51)))^0.5))/(2*(O51+(1.96^2))),"0.0%"),"")</f>
        <v/>
      </c>
      <c r="AJ51" s="127">
        <v>65</v>
      </c>
      <c r="AK51" s="126"/>
      <c r="AL51" s="125" t="str">
        <f>IF(ISNUMBER(AK51),TEyT(((2*AJ51)+(1.96^2)-(1.96*((1.96^2)+(4*AJ51*(100%-AK51)))^0.5))/(2*(F51+(1.96^2))),"0.0%")&amp;" - "&amp;TEyT(((2*AJ51)+(1.96^2)+(1.96*((1.96^2)+(4*AJ51*(100%-AK51)))^0.5))/(2*(F51+(1.96^2))),"0.0%"),"")</f>
        <v/>
      </c>
      <c r="AM51" s="109">
        <v>0</v>
      </c>
      <c r="AN51" s="109">
        <v>0</v>
      </c>
    </row>
    <row r="52" spans="1:40" ht="15" x14ac:dyDescent="0.25">
      <c r="A52" s="107" t="s">
        <v>654</v>
      </c>
      <c r="B52" s="107" t="s">
        <v>655</v>
      </c>
      <c r="C52" s="132">
        <v>2589</v>
      </c>
      <c r="D52" s="131">
        <v>2429</v>
      </c>
      <c r="E52" s="131"/>
      <c r="F52" s="130"/>
      <c r="G52" s="128">
        <v>2948</v>
      </c>
      <c r="H52" s="129">
        <v>1.1386635766705291</v>
      </c>
      <c r="I52" s="144">
        <v>2500</v>
      </c>
      <c r="J52" s="147">
        <f t="shared" si="3"/>
        <v>0.9656237929702588</v>
      </c>
      <c r="K52" s="144" t="str">
        <f t="shared" si="4"/>
        <v>95.8% - 97.2%</v>
      </c>
      <c r="L52" s="127">
        <v>448</v>
      </c>
      <c r="M52" s="129">
        <v>0.17303978370027037</v>
      </c>
      <c r="N52" s="125" t="str">
        <f t="shared" si="8"/>
        <v>15.9% - 18.8%</v>
      </c>
      <c r="O52" s="128">
        <v>2803</v>
      </c>
      <c r="P52" s="129">
        <v>1.1539728283244133</v>
      </c>
      <c r="Q52" s="144">
        <v>2385</v>
      </c>
      <c r="R52" s="147">
        <f t="shared" si="11"/>
        <v>0.80902306648575306</v>
      </c>
      <c r="S52" s="144" t="str">
        <f t="shared" si="6"/>
        <v>79.4% - 82.3%</v>
      </c>
      <c r="T52" s="127">
        <v>418</v>
      </c>
      <c r="U52" s="129">
        <v>0.17208727871552079</v>
      </c>
      <c r="V52" s="127" t="str">
        <f t="shared" si="9"/>
        <v>15.8% - 18.8%</v>
      </c>
      <c r="W52" s="128">
        <v>2703</v>
      </c>
      <c r="X52" s="126"/>
      <c r="Y52" s="144">
        <v>2317</v>
      </c>
      <c r="Z52" s="149"/>
      <c r="AA52" s="144" t="str">
        <f t="shared" si="7"/>
        <v/>
      </c>
      <c r="AB52" s="127">
        <v>386</v>
      </c>
      <c r="AC52" s="126"/>
      <c r="AD52" s="125" t="str">
        <f t="shared" si="10"/>
        <v/>
      </c>
      <c r="AE52" s="128">
        <v>2854</v>
      </c>
      <c r="AF52" s="126"/>
      <c r="AG52" s="144">
        <v>2424</v>
      </c>
      <c r="AH52" s="149"/>
      <c r="AI52" s="144" t="str">
        <f>IF(ISNUMBER(AH52),TEyT(((2*AG52)+(1.96^2)-(1.96*((1.96^2)+(4*AG52*(100%-AH52)))^0.5))/(2*(O52+(1.96^2))),"0.0%")&amp;" - "&amp;TEyT(((2*AG52)+(1.96^2)+(1.96*((1.96^2)+(4*AG52*(100%-AH52)))^0.5))/(2*(O52+(1.96^2))),"0.0%"),"")</f>
        <v/>
      </c>
      <c r="AJ52" s="127">
        <v>430</v>
      </c>
      <c r="AK52" s="126"/>
      <c r="AL52" s="125" t="str">
        <f>IF(ISNUMBER(AK52),TEyT(((2*AJ52)+(1.96^2)-(1.96*((1.96^2)+(4*AJ52*(100%-AK52)))^0.5))/(2*(F52+(1.96^2))),"0.0%")&amp;" - "&amp;TEyT(((2*AJ52)+(1.96^2)+(1.96*((1.96^2)+(4*AJ52*(100%-AK52)))^0.5))/(2*(F52+(1.96^2))),"0.0%"),"")</f>
        <v/>
      </c>
      <c r="AM52" s="109">
        <v>0</v>
      </c>
      <c r="AN52" s="109">
        <v>0</v>
      </c>
    </row>
    <row r="53" spans="1:40" ht="15" x14ac:dyDescent="0.25">
      <c r="A53" s="107" t="s">
        <v>656</v>
      </c>
      <c r="B53" s="107" t="s">
        <v>1604</v>
      </c>
      <c r="C53" s="132"/>
      <c r="D53" s="131">
        <v>1033</v>
      </c>
      <c r="E53" s="131"/>
      <c r="F53" s="130"/>
      <c r="G53" s="128"/>
      <c r="H53" s="129"/>
      <c r="I53" s="144"/>
      <c r="J53" s="147"/>
      <c r="K53" s="144" t="str">
        <f t="shared" si="4"/>
        <v/>
      </c>
      <c r="L53" s="127"/>
      <c r="M53" s="129"/>
      <c r="N53" s="125" t="str">
        <f t="shared" si="8"/>
        <v/>
      </c>
      <c r="O53" s="128"/>
      <c r="P53" s="129"/>
      <c r="Q53" s="144"/>
      <c r="R53" s="147"/>
      <c r="S53" s="144" t="str">
        <f t="shared" si="6"/>
        <v/>
      </c>
      <c r="T53" s="127"/>
      <c r="U53" s="129"/>
      <c r="V53" s="127" t="str">
        <f t="shared" si="9"/>
        <v/>
      </c>
      <c r="W53" s="128"/>
      <c r="X53" s="126"/>
      <c r="Y53" s="144"/>
      <c r="Z53" s="149"/>
      <c r="AA53" s="144" t="str">
        <f t="shared" si="7"/>
        <v/>
      </c>
      <c r="AB53" s="127"/>
      <c r="AC53" s="126"/>
      <c r="AD53" s="125" t="str">
        <f t="shared" si="10"/>
        <v/>
      </c>
      <c r="AE53" s="128">
        <v>1366</v>
      </c>
      <c r="AF53" s="126"/>
      <c r="AG53" s="144">
        <v>102</v>
      </c>
      <c r="AH53" s="149"/>
      <c r="AI53" s="144" t="str">
        <f>IF(ISNUMBER(AH53),TEyT(((2*AG53)+(1.96^2)-(1.96*((1.96^2)+(4*AG53*(100%-AH53)))^0.5))/(2*(O53+(1.96^2))),"0.0%")&amp;" - "&amp;TEyT(((2*AG53)+(1.96^2)+(1.96*((1.96^2)+(4*AG53*(100%-AH53)))^0.5))/(2*(O53+(1.96^2))),"0.0%"),"")</f>
        <v/>
      </c>
      <c r="AJ53" s="127">
        <v>1264</v>
      </c>
      <c r="AK53" s="126"/>
      <c r="AL53" s="125" t="str">
        <f>IF(ISNUMBER(AK53),TEyT(((2*AJ53)+(1.96^2)-(1.96*((1.96^2)+(4*AJ53*(100%-AK53)))^0.5))/(2*(F53+(1.96^2))),"0.0%")&amp;" - "&amp;TEyT(((2*AJ53)+(1.96^2)+(1.96*((1.96^2)+(4*AJ53*(100%-AK53)))^0.5))/(2*(F53+(1.96^2))),"0.0%"),"")</f>
        <v/>
      </c>
      <c r="AM53" s="109" t="e">
        <v>#N/A</v>
      </c>
      <c r="AN53" s="109">
        <v>0</v>
      </c>
    </row>
    <row r="54" spans="1:40" ht="15" x14ac:dyDescent="0.25">
      <c r="A54" s="107" t="s">
        <v>657</v>
      </c>
      <c r="B54" s="107" t="s">
        <v>658</v>
      </c>
      <c r="C54" s="132">
        <v>613</v>
      </c>
      <c r="D54" s="131">
        <v>556</v>
      </c>
      <c r="E54" s="131"/>
      <c r="F54" s="130"/>
      <c r="G54" s="128">
        <v>676</v>
      </c>
      <c r="H54" s="129">
        <v>1.102773246329527</v>
      </c>
      <c r="I54" s="144">
        <v>616</v>
      </c>
      <c r="J54" s="147">
        <f t="shared" si="3"/>
        <v>1.0048939641109298</v>
      </c>
      <c r="K54" s="144"/>
      <c r="L54" s="127">
        <v>60</v>
      </c>
      <c r="M54" s="129">
        <v>9.7879282218597069E-2</v>
      </c>
      <c r="N54" s="125" t="str">
        <f t="shared" si="8"/>
        <v>7.7% - 12.4%</v>
      </c>
      <c r="O54" s="128">
        <v>611</v>
      </c>
      <c r="P54" s="129">
        <v>1.0989208633093526</v>
      </c>
      <c r="Q54" s="144">
        <v>558</v>
      </c>
      <c r="R54" s="147">
        <f t="shared" ref="R54:R61" si="12">Q54/G54</f>
        <v>0.82544378698224852</v>
      </c>
      <c r="S54" s="144" t="str">
        <f t="shared" si="6"/>
        <v>79.5% - 85.2%</v>
      </c>
      <c r="T54" s="127">
        <v>53</v>
      </c>
      <c r="U54" s="129">
        <v>9.5323741007194249E-2</v>
      </c>
      <c r="V54" s="127" t="str">
        <f t="shared" si="9"/>
        <v>7.4% - 12.3%</v>
      </c>
      <c r="W54" s="128">
        <v>674</v>
      </c>
      <c r="X54" s="126"/>
      <c r="Y54" s="144">
        <v>632</v>
      </c>
      <c r="Z54" s="149"/>
      <c r="AA54" s="144" t="str">
        <f t="shared" si="7"/>
        <v/>
      </c>
      <c r="AB54" s="127">
        <v>42</v>
      </c>
      <c r="AC54" s="126"/>
      <c r="AD54" s="125" t="str">
        <f t="shared" si="10"/>
        <v/>
      </c>
      <c r="AE54" s="128">
        <v>645</v>
      </c>
      <c r="AF54" s="126"/>
      <c r="AG54" s="144">
        <v>598</v>
      </c>
      <c r="AH54" s="149"/>
      <c r="AI54" s="144" t="str">
        <f>IF(ISNUMBER(AH54),TEyT(((2*AG54)+(1.96^2)-(1.96*((1.96^2)+(4*AG54*(100%-AH54)))^0.5))/(2*(O54+(1.96^2))),"0.0%")&amp;" - "&amp;TEyT(((2*AG54)+(1.96^2)+(1.96*((1.96^2)+(4*AG54*(100%-AH54)))^0.5))/(2*(O54+(1.96^2))),"0.0%"),"")</f>
        <v/>
      </c>
      <c r="AJ54" s="127">
        <v>47</v>
      </c>
      <c r="AK54" s="126"/>
      <c r="AL54" s="125" t="str">
        <f>IF(ISNUMBER(AK54),TEyT(((2*AJ54)+(1.96^2)-(1.96*((1.96^2)+(4*AJ54*(100%-AK54)))^0.5))/(2*(F54+(1.96^2))),"0.0%")&amp;" - "&amp;TEyT(((2*AJ54)+(1.96^2)+(1.96*((1.96^2)+(4*AJ54*(100%-AK54)))^0.5))/(2*(F54+(1.96^2))),"0.0%"),"")</f>
        <v/>
      </c>
      <c r="AM54" s="109">
        <v>0</v>
      </c>
      <c r="AN54" s="109">
        <v>0</v>
      </c>
    </row>
    <row r="55" spans="1:40" ht="15" x14ac:dyDescent="0.25">
      <c r="A55" s="107" t="s">
        <v>659</v>
      </c>
      <c r="B55" s="107" t="s">
        <v>660</v>
      </c>
      <c r="C55" s="132">
        <v>1501</v>
      </c>
      <c r="D55" s="131">
        <v>1381</v>
      </c>
      <c r="E55" s="131"/>
      <c r="F55" s="130"/>
      <c r="G55" s="128">
        <v>1812</v>
      </c>
      <c r="H55" s="129">
        <v>1.2071952031978681</v>
      </c>
      <c r="I55" s="144">
        <v>1244</v>
      </c>
      <c r="J55" s="147">
        <f t="shared" si="3"/>
        <v>0.82878081279147231</v>
      </c>
      <c r="K55" s="144" t="str">
        <f t="shared" si="4"/>
        <v>80.9% - 84.7%</v>
      </c>
      <c r="L55" s="127">
        <v>568</v>
      </c>
      <c r="M55" s="129">
        <v>0.37841439040639574</v>
      </c>
      <c r="N55" s="125" t="str">
        <f t="shared" si="8"/>
        <v>35.4% - 40.3%</v>
      </c>
      <c r="O55" s="128">
        <v>1664</v>
      </c>
      <c r="P55" s="129">
        <v>1.2049239681390298</v>
      </c>
      <c r="Q55" s="144">
        <v>1139</v>
      </c>
      <c r="R55" s="147">
        <f t="shared" si="12"/>
        <v>0.62858719646799122</v>
      </c>
      <c r="S55" s="144" t="str">
        <f t="shared" si="6"/>
        <v>60.6% - 65.1%</v>
      </c>
      <c r="T55" s="127">
        <v>525</v>
      </c>
      <c r="U55" s="129">
        <v>0.38015930485155686</v>
      </c>
      <c r="V55" s="127" t="str">
        <f t="shared" si="9"/>
        <v>35.5% - 40.6%</v>
      </c>
      <c r="W55" s="128">
        <v>1580</v>
      </c>
      <c r="X55" s="126"/>
      <c r="Y55" s="144">
        <v>1096</v>
      </c>
      <c r="Z55" s="149"/>
      <c r="AA55" s="144" t="str">
        <f t="shared" si="7"/>
        <v/>
      </c>
      <c r="AB55" s="127">
        <v>484</v>
      </c>
      <c r="AC55" s="126"/>
      <c r="AD55" s="125" t="str">
        <f t="shared" si="10"/>
        <v/>
      </c>
      <c r="AE55" s="128">
        <v>1801</v>
      </c>
      <c r="AF55" s="126"/>
      <c r="AG55" s="144">
        <v>1180</v>
      </c>
      <c r="AH55" s="149"/>
      <c r="AI55" s="144" t="str">
        <f>IF(ISNUMBER(AH55),TEyT(((2*AG55)+(1.96^2)-(1.96*((1.96^2)+(4*AG55*(100%-AH55)))^0.5))/(2*(O55+(1.96^2))),"0.0%")&amp;" - "&amp;TEyT(((2*AG55)+(1.96^2)+(1.96*((1.96^2)+(4*AG55*(100%-AH55)))^0.5))/(2*(O55+(1.96^2))),"0.0%"),"")</f>
        <v/>
      </c>
      <c r="AJ55" s="127">
        <v>621</v>
      </c>
      <c r="AK55" s="126"/>
      <c r="AL55" s="125" t="str">
        <f>IF(ISNUMBER(AK55),TEyT(((2*AJ55)+(1.96^2)-(1.96*((1.96^2)+(4*AJ55*(100%-AK55)))^0.5))/(2*(F55+(1.96^2))),"0.0%")&amp;" - "&amp;TEyT(((2*AJ55)+(1.96^2)+(1.96*((1.96^2)+(4*AJ55*(100%-AK55)))^0.5))/(2*(F55+(1.96^2))),"0.0%"),"")</f>
        <v/>
      </c>
      <c r="AM55" s="109">
        <v>0</v>
      </c>
      <c r="AN55" s="109">
        <v>0</v>
      </c>
    </row>
    <row r="56" spans="1:40" ht="15" x14ac:dyDescent="0.25">
      <c r="A56" s="107" t="s">
        <v>661</v>
      </c>
      <c r="B56" s="107" t="s">
        <v>662</v>
      </c>
      <c r="C56" s="132">
        <v>1381</v>
      </c>
      <c r="D56" s="131">
        <v>1308</v>
      </c>
      <c r="E56" s="131"/>
      <c r="F56" s="130"/>
      <c r="G56" s="128">
        <v>1513</v>
      </c>
      <c r="H56" s="129">
        <v>1.0955829109341058</v>
      </c>
      <c r="I56" s="144">
        <v>1320</v>
      </c>
      <c r="J56" s="147">
        <f t="shared" si="3"/>
        <v>0.95582910934105725</v>
      </c>
      <c r="K56" s="144" t="str">
        <f t="shared" si="4"/>
        <v>94.4% - 96.5%</v>
      </c>
      <c r="L56" s="127">
        <v>193</v>
      </c>
      <c r="M56" s="129">
        <v>0.13975380159304851</v>
      </c>
      <c r="N56" s="125" t="str">
        <f t="shared" si="8"/>
        <v>12.2% - 15.9%</v>
      </c>
      <c r="O56" s="128">
        <v>1558</v>
      </c>
      <c r="P56" s="129">
        <v>1.191131498470948</v>
      </c>
      <c r="Q56" s="144">
        <v>1373</v>
      </c>
      <c r="R56" s="147">
        <f t="shared" si="12"/>
        <v>0.90746860541969598</v>
      </c>
      <c r="S56" s="144" t="str">
        <f t="shared" si="6"/>
        <v>89.2% - 92.1%</v>
      </c>
      <c r="T56" s="127">
        <v>185</v>
      </c>
      <c r="U56" s="129">
        <v>0.14143730886850153</v>
      </c>
      <c r="V56" s="127" t="str">
        <f t="shared" si="9"/>
        <v>12.4% - 16.1%</v>
      </c>
      <c r="W56" s="128">
        <v>1549</v>
      </c>
      <c r="X56" s="126"/>
      <c r="Y56" s="144">
        <v>1390</v>
      </c>
      <c r="Z56" s="149"/>
      <c r="AA56" s="144" t="str">
        <f t="shared" si="7"/>
        <v/>
      </c>
      <c r="AB56" s="127">
        <v>159</v>
      </c>
      <c r="AC56" s="126"/>
      <c r="AD56" s="125" t="str">
        <f t="shared" si="10"/>
        <v/>
      </c>
      <c r="AE56" s="128">
        <v>1706</v>
      </c>
      <c r="AF56" s="126"/>
      <c r="AG56" s="144">
        <v>1522</v>
      </c>
      <c r="AH56" s="149"/>
      <c r="AI56" s="144" t="str">
        <f>IF(ISNUMBER(AH56),TEyT(((2*AG56)+(1.96^2)-(1.96*((1.96^2)+(4*AG56*(100%-AH56)))^0.5))/(2*(O56+(1.96^2))),"0.0%")&amp;" - "&amp;TEyT(((2*AG56)+(1.96^2)+(1.96*((1.96^2)+(4*AG56*(100%-AH56)))^0.5))/(2*(O56+(1.96^2))),"0.0%"),"")</f>
        <v/>
      </c>
      <c r="AJ56" s="127">
        <v>184</v>
      </c>
      <c r="AK56" s="126"/>
      <c r="AL56" s="125" t="str">
        <f>IF(ISNUMBER(AK56),TEyT(((2*AJ56)+(1.96^2)-(1.96*((1.96^2)+(4*AJ56*(100%-AK56)))^0.5))/(2*(F56+(1.96^2))),"0.0%")&amp;" - "&amp;TEyT(((2*AJ56)+(1.96^2)+(1.96*((1.96^2)+(4*AJ56*(100%-AK56)))^0.5))/(2*(F56+(1.96^2))),"0.0%"),"")</f>
        <v/>
      </c>
      <c r="AM56" s="109">
        <v>0</v>
      </c>
      <c r="AN56" s="109">
        <v>0</v>
      </c>
    </row>
    <row r="57" spans="1:40" ht="15" x14ac:dyDescent="0.25">
      <c r="A57" s="107" t="s">
        <v>663</v>
      </c>
      <c r="B57" s="107" t="s">
        <v>1605</v>
      </c>
      <c r="C57" s="132">
        <v>2182</v>
      </c>
      <c r="D57" s="131">
        <v>2112</v>
      </c>
      <c r="E57" s="131"/>
      <c r="F57" s="130"/>
      <c r="G57" s="128">
        <v>2457</v>
      </c>
      <c r="H57" s="129">
        <v>1.126031164069661</v>
      </c>
      <c r="I57" s="144">
        <v>1957</v>
      </c>
      <c r="J57" s="147">
        <f t="shared" si="3"/>
        <v>0.89688359303391385</v>
      </c>
      <c r="K57" s="144" t="str">
        <f t="shared" si="4"/>
        <v>88.3% - 90.9%</v>
      </c>
      <c r="L57" s="127">
        <v>500</v>
      </c>
      <c r="M57" s="129">
        <v>0.22914757103574701</v>
      </c>
      <c r="N57" s="125" t="str">
        <f t="shared" si="8"/>
        <v>21.2% - 24.7%</v>
      </c>
      <c r="O57" s="128">
        <v>2712</v>
      </c>
      <c r="P57" s="129">
        <v>1.2840909090909092</v>
      </c>
      <c r="Q57" s="144">
        <v>2093</v>
      </c>
      <c r="R57" s="147">
        <f t="shared" si="12"/>
        <v>0.85185185185185186</v>
      </c>
      <c r="S57" s="144" t="str">
        <f t="shared" si="6"/>
        <v>83.7% - 86.5%</v>
      </c>
      <c r="T57" s="127">
        <v>619</v>
      </c>
      <c r="U57" s="129">
        <v>0.29308712121212122</v>
      </c>
      <c r="V57" s="127" t="str">
        <f t="shared" si="9"/>
        <v>27.4% - 31.3%</v>
      </c>
      <c r="W57" s="128">
        <v>2604</v>
      </c>
      <c r="X57" s="126"/>
      <c r="Y57" s="144">
        <v>2038</v>
      </c>
      <c r="Z57" s="149"/>
      <c r="AA57" s="144" t="str">
        <f t="shared" si="7"/>
        <v/>
      </c>
      <c r="AB57" s="127">
        <v>566</v>
      </c>
      <c r="AC57" s="126"/>
      <c r="AD57" s="125" t="str">
        <f t="shared" si="10"/>
        <v/>
      </c>
      <c r="AE57" s="128">
        <v>2570</v>
      </c>
      <c r="AF57" s="126"/>
      <c r="AG57" s="144">
        <v>2053</v>
      </c>
      <c r="AH57" s="149"/>
      <c r="AI57" s="144" t="str">
        <f>IF(ISNUMBER(AH57),TEyT(((2*AG57)+(1.96^2)-(1.96*((1.96^2)+(4*AG57*(100%-AH57)))^0.5))/(2*(O57+(1.96^2))),"0.0%")&amp;" - "&amp;TEyT(((2*AG57)+(1.96^2)+(1.96*((1.96^2)+(4*AG57*(100%-AH57)))^0.5))/(2*(O57+(1.96^2))),"0.0%"),"")</f>
        <v/>
      </c>
      <c r="AJ57" s="127">
        <v>517</v>
      </c>
      <c r="AK57" s="126"/>
      <c r="AL57" s="125" t="str">
        <f>IF(ISNUMBER(AK57),TEyT(((2*AJ57)+(1.96^2)-(1.96*((1.96^2)+(4*AJ57*(100%-AK57)))^0.5))/(2*(F57+(1.96^2))),"0.0%")&amp;" - "&amp;TEyT(((2*AJ57)+(1.96^2)+(1.96*((1.96^2)+(4*AJ57*(100%-AK57)))^0.5))/(2*(F57+(1.96^2))),"0.0%"),"")</f>
        <v/>
      </c>
      <c r="AM57" s="109">
        <v>0</v>
      </c>
      <c r="AN57" s="109">
        <v>0</v>
      </c>
    </row>
    <row r="58" spans="1:40" ht="15" x14ac:dyDescent="0.25">
      <c r="A58" s="107" t="s">
        <v>664</v>
      </c>
      <c r="B58" s="107" t="s">
        <v>1606</v>
      </c>
      <c r="C58" s="132">
        <v>943</v>
      </c>
      <c r="D58" s="131">
        <v>910</v>
      </c>
      <c r="E58" s="131"/>
      <c r="F58" s="130"/>
      <c r="G58" s="128">
        <v>980</v>
      </c>
      <c r="H58" s="129">
        <v>1.0392364793213149</v>
      </c>
      <c r="I58" s="144">
        <v>956</v>
      </c>
      <c r="J58" s="147">
        <f t="shared" si="3"/>
        <v>1.0137857900318135</v>
      </c>
      <c r="K58" s="144"/>
      <c r="L58" s="127">
        <v>24</v>
      </c>
      <c r="M58" s="129">
        <v>2.5450689289501591E-2</v>
      </c>
      <c r="N58" s="125" t="str">
        <f t="shared" si="8"/>
        <v>1.7% - 3.8%</v>
      </c>
      <c r="O58" s="128">
        <v>1044</v>
      </c>
      <c r="P58" s="129">
        <v>1.1472527472527472</v>
      </c>
      <c r="Q58" s="144">
        <v>1027</v>
      </c>
      <c r="R58" s="147">
        <f t="shared" si="12"/>
        <v>1.0479591836734694</v>
      </c>
      <c r="S58" s="144"/>
      <c r="T58" s="127">
        <v>17</v>
      </c>
      <c r="U58" s="129">
        <v>1.8681318681318681E-2</v>
      </c>
      <c r="V58" s="127" t="str">
        <f t="shared" si="9"/>
        <v>1.2% - 3.0%</v>
      </c>
      <c r="W58" s="128">
        <v>1089</v>
      </c>
      <c r="X58" s="126"/>
      <c r="Y58" s="144">
        <v>1069</v>
      </c>
      <c r="Z58" s="149"/>
      <c r="AA58" s="144" t="str">
        <f t="shared" si="7"/>
        <v/>
      </c>
      <c r="AB58" s="127">
        <v>20</v>
      </c>
      <c r="AC58" s="126"/>
      <c r="AD58" s="125" t="str">
        <f t="shared" si="10"/>
        <v/>
      </c>
      <c r="AE58" s="128">
        <v>1022</v>
      </c>
      <c r="AF58" s="126"/>
      <c r="AG58" s="144">
        <v>1007</v>
      </c>
      <c r="AH58" s="149"/>
      <c r="AI58" s="144" t="str">
        <f>IF(ISNUMBER(AH58),TEyT(((2*AG58)+(1.96^2)-(1.96*((1.96^2)+(4*AG58*(100%-AH58)))^0.5))/(2*(O58+(1.96^2))),"0.0%")&amp;" - "&amp;TEyT(((2*AG58)+(1.96^2)+(1.96*((1.96^2)+(4*AG58*(100%-AH58)))^0.5))/(2*(O58+(1.96^2))),"0.0%"),"")</f>
        <v/>
      </c>
      <c r="AJ58" s="127">
        <v>15</v>
      </c>
      <c r="AK58" s="126"/>
      <c r="AL58" s="125" t="str">
        <f>IF(ISNUMBER(AK58),TEyT(((2*AJ58)+(1.96^2)-(1.96*((1.96^2)+(4*AJ58*(100%-AK58)))^0.5))/(2*(F58+(1.96^2))),"0.0%")&amp;" - "&amp;TEyT(((2*AJ58)+(1.96^2)+(1.96*((1.96^2)+(4*AJ58*(100%-AK58)))^0.5))/(2*(F58+(1.96^2))),"0.0%"),"")</f>
        <v/>
      </c>
      <c r="AM58" s="109">
        <v>0</v>
      </c>
      <c r="AN58" s="109">
        <v>0</v>
      </c>
    </row>
    <row r="59" spans="1:40" ht="15" x14ac:dyDescent="0.25">
      <c r="A59" s="107" t="s">
        <v>665</v>
      </c>
      <c r="B59" s="107" t="s">
        <v>666</v>
      </c>
      <c r="C59" s="132">
        <v>328</v>
      </c>
      <c r="D59" s="131">
        <v>323</v>
      </c>
      <c r="E59" s="131"/>
      <c r="F59" s="130"/>
      <c r="G59" s="128">
        <v>345</v>
      </c>
      <c r="H59" s="129">
        <v>1.0518292682926829</v>
      </c>
      <c r="I59" s="144">
        <v>314</v>
      </c>
      <c r="J59" s="147">
        <f t="shared" si="3"/>
        <v>0.95731707317073167</v>
      </c>
      <c r="K59" s="144" t="str">
        <f t="shared" si="4"/>
        <v>93.0% - 97.4%</v>
      </c>
      <c r="L59" s="127">
        <v>31</v>
      </c>
      <c r="M59" s="129">
        <v>9.451219512195122E-2</v>
      </c>
      <c r="N59" s="125" t="str">
        <f t="shared" si="8"/>
        <v>6.7% - 13.1%</v>
      </c>
      <c r="O59" s="128">
        <v>364</v>
      </c>
      <c r="P59" s="129">
        <v>1.1269349845201238</v>
      </c>
      <c r="Q59" s="144">
        <v>334</v>
      </c>
      <c r="R59" s="147">
        <f t="shared" si="12"/>
        <v>0.96811594202898554</v>
      </c>
      <c r="S59" s="144" t="str">
        <f t="shared" si="6"/>
        <v>94.4% - 98.2%</v>
      </c>
      <c r="T59" s="127">
        <v>30</v>
      </c>
      <c r="U59" s="129">
        <v>9.2879256965944276E-2</v>
      </c>
      <c r="V59" s="127" t="str">
        <f t="shared" si="9"/>
        <v>6.6% - 12.9%</v>
      </c>
      <c r="W59" s="128">
        <v>336</v>
      </c>
      <c r="X59" s="126"/>
      <c r="Y59" s="144">
        <v>309</v>
      </c>
      <c r="Z59" s="149"/>
      <c r="AA59" s="144" t="str">
        <f t="shared" si="7"/>
        <v/>
      </c>
      <c r="AB59" s="127">
        <v>27</v>
      </c>
      <c r="AC59" s="126"/>
      <c r="AD59" s="125" t="str">
        <f t="shared" si="10"/>
        <v/>
      </c>
      <c r="AE59" s="128">
        <v>376</v>
      </c>
      <c r="AF59" s="126"/>
      <c r="AG59" s="144">
        <v>348</v>
      </c>
      <c r="AH59" s="149"/>
      <c r="AI59" s="144" t="str">
        <f>IF(ISNUMBER(AH59),TEyT(((2*AG59)+(1.96^2)-(1.96*((1.96^2)+(4*AG59*(100%-AH59)))^0.5))/(2*(O59+(1.96^2))),"0.0%")&amp;" - "&amp;TEyT(((2*AG59)+(1.96^2)+(1.96*((1.96^2)+(4*AG59*(100%-AH59)))^0.5))/(2*(O59+(1.96^2))),"0.0%"),"")</f>
        <v/>
      </c>
      <c r="AJ59" s="127">
        <v>28</v>
      </c>
      <c r="AK59" s="126"/>
      <c r="AL59" s="125" t="str">
        <f>IF(ISNUMBER(AK59),TEyT(((2*AJ59)+(1.96^2)-(1.96*((1.96^2)+(4*AJ59*(100%-AK59)))^0.5))/(2*(F59+(1.96^2))),"0.0%")&amp;" - "&amp;TEyT(((2*AJ59)+(1.96^2)+(1.96*((1.96^2)+(4*AJ59*(100%-AK59)))^0.5))/(2*(F59+(1.96^2))),"0.0%"),"")</f>
        <v/>
      </c>
      <c r="AM59" s="109">
        <v>0</v>
      </c>
      <c r="AN59" s="109">
        <v>0</v>
      </c>
    </row>
    <row r="60" spans="1:40" ht="15" x14ac:dyDescent="0.25">
      <c r="A60" s="107" t="s">
        <v>667</v>
      </c>
      <c r="B60" s="107" t="s">
        <v>668</v>
      </c>
      <c r="C60" s="132">
        <v>522</v>
      </c>
      <c r="D60" s="131">
        <v>488</v>
      </c>
      <c r="E60" s="131"/>
      <c r="F60" s="130"/>
      <c r="G60" s="128">
        <v>624</v>
      </c>
      <c r="H60" s="129">
        <v>1.1954022988505748</v>
      </c>
      <c r="I60" s="144">
        <v>559</v>
      </c>
      <c r="J60" s="147">
        <f t="shared" si="3"/>
        <v>1.0708812260536398</v>
      </c>
      <c r="K60" s="144"/>
      <c r="L60" s="127">
        <v>65</v>
      </c>
      <c r="M60" s="129">
        <v>0.12452107279693486</v>
      </c>
      <c r="N60" s="125" t="str">
        <f t="shared" si="8"/>
        <v>9.9% - 15.6%</v>
      </c>
      <c r="O60" s="128">
        <v>607</v>
      </c>
      <c r="P60" s="129">
        <v>1.2438524590163935</v>
      </c>
      <c r="Q60" s="144">
        <v>539</v>
      </c>
      <c r="R60" s="147">
        <f t="shared" si="12"/>
        <v>0.86378205128205132</v>
      </c>
      <c r="S60" s="144" t="str">
        <f t="shared" si="6"/>
        <v>83.5% - 88.8%</v>
      </c>
      <c r="T60" s="127">
        <v>68</v>
      </c>
      <c r="U60" s="129">
        <v>0.13934426229508196</v>
      </c>
      <c r="V60" s="127" t="str">
        <f t="shared" si="9"/>
        <v>11.1% - 17.3%</v>
      </c>
      <c r="W60" s="128">
        <v>629</v>
      </c>
      <c r="X60" s="126"/>
      <c r="Y60" s="144">
        <v>556</v>
      </c>
      <c r="Z60" s="149"/>
      <c r="AA60" s="144" t="str">
        <f t="shared" si="7"/>
        <v/>
      </c>
      <c r="AB60" s="127">
        <v>73</v>
      </c>
      <c r="AC60" s="126"/>
      <c r="AD60" s="125" t="str">
        <f t="shared" si="10"/>
        <v/>
      </c>
      <c r="AE60" s="128">
        <v>679</v>
      </c>
      <c r="AF60" s="126"/>
      <c r="AG60" s="144">
        <v>593</v>
      </c>
      <c r="AH60" s="149"/>
      <c r="AI60" s="144" t="str">
        <f>IF(ISNUMBER(AH60),TEyT(((2*AG60)+(1.96^2)-(1.96*((1.96^2)+(4*AG60*(100%-AH60)))^0.5))/(2*(O60+(1.96^2))),"0.0%")&amp;" - "&amp;TEyT(((2*AG60)+(1.96^2)+(1.96*((1.96^2)+(4*AG60*(100%-AH60)))^0.5))/(2*(O60+(1.96^2))),"0.0%"),"")</f>
        <v/>
      </c>
      <c r="AJ60" s="127">
        <v>86</v>
      </c>
      <c r="AK60" s="126"/>
      <c r="AL60" s="125" t="str">
        <f>IF(ISNUMBER(AK60),TEyT(((2*AJ60)+(1.96^2)-(1.96*((1.96^2)+(4*AJ60*(100%-AK60)))^0.5))/(2*(F60+(1.96^2))),"0.0%")&amp;" - "&amp;TEyT(((2*AJ60)+(1.96^2)+(1.96*((1.96^2)+(4*AJ60*(100%-AK60)))^0.5))/(2*(F60+(1.96^2))),"0.0%"),"")</f>
        <v/>
      </c>
      <c r="AM60" s="109">
        <v>0</v>
      </c>
      <c r="AN60" s="109">
        <v>0</v>
      </c>
    </row>
    <row r="61" spans="1:40" ht="15" x14ac:dyDescent="0.25">
      <c r="A61" s="107" t="s">
        <v>669</v>
      </c>
      <c r="B61" s="107" t="s">
        <v>1607</v>
      </c>
      <c r="C61" s="132">
        <v>900</v>
      </c>
      <c r="D61" s="131">
        <v>855</v>
      </c>
      <c r="E61" s="131"/>
      <c r="F61" s="130"/>
      <c r="G61" s="128">
        <v>990</v>
      </c>
      <c r="H61" s="129">
        <v>1.1000000000000001</v>
      </c>
      <c r="I61" s="144">
        <v>891</v>
      </c>
      <c r="J61" s="147">
        <f t="shared" si="3"/>
        <v>0.99</v>
      </c>
      <c r="K61" s="144" t="str">
        <f t="shared" si="4"/>
        <v>98.1% - 99.5%</v>
      </c>
      <c r="L61" s="127">
        <v>99</v>
      </c>
      <c r="M61" s="129">
        <v>0.11</v>
      </c>
      <c r="N61" s="125" t="str">
        <f t="shared" si="8"/>
        <v>9.1% - 13.2%</v>
      </c>
      <c r="O61" s="128">
        <v>1039</v>
      </c>
      <c r="P61" s="129">
        <v>1.2152046783625732</v>
      </c>
      <c r="Q61" s="144">
        <v>931</v>
      </c>
      <c r="R61" s="147">
        <f t="shared" si="12"/>
        <v>0.94040404040404035</v>
      </c>
      <c r="S61" s="144" t="str">
        <f t="shared" si="6"/>
        <v>92.4% - 95.4%</v>
      </c>
      <c r="T61" s="127">
        <v>108</v>
      </c>
      <c r="U61" s="129">
        <v>0.12631578947368421</v>
      </c>
      <c r="V61" s="127" t="str">
        <f t="shared" si="9"/>
        <v>10.6% - 15.0%</v>
      </c>
      <c r="W61" s="128">
        <v>1036</v>
      </c>
      <c r="X61" s="126"/>
      <c r="Y61" s="144">
        <v>931</v>
      </c>
      <c r="Z61" s="149"/>
      <c r="AA61" s="144" t="str">
        <f t="shared" si="7"/>
        <v/>
      </c>
      <c r="AB61" s="127">
        <v>105</v>
      </c>
      <c r="AC61" s="126"/>
      <c r="AD61" s="125" t="str">
        <f t="shared" si="10"/>
        <v/>
      </c>
      <c r="AE61" s="128">
        <v>1017</v>
      </c>
      <c r="AF61" s="126"/>
      <c r="AG61" s="144">
        <v>922</v>
      </c>
      <c r="AH61" s="149"/>
      <c r="AI61" s="144" t="str">
        <f>IF(ISNUMBER(AH61),TEyT(((2*AG61)+(1.96^2)-(1.96*((1.96^2)+(4*AG61*(100%-AH61)))^0.5))/(2*(O61+(1.96^2))),"0.0%")&amp;" - "&amp;TEyT(((2*AG61)+(1.96^2)+(1.96*((1.96^2)+(4*AG61*(100%-AH61)))^0.5))/(2*(O61+(1.96^2))),"0.0%"),"")</f>
        <v/>
      </c>
      <c r="AJ61" s="127">
        <v>95</v>
      </c>
      <c r="AK61" s="126"/>
      <c r="AL61" s="125" t="str">
        <f>IF(ISNUMBER(AK61),TEyT(((2*AJ61)+(1.96^2)-(1.96*((1.96^2)+(4*AJ61*(100%-AK61)))^0.5))/(2*(F61+(1.96^2))),"0.0%")&amp;" - "&amp;TEyT(((2*AJ61)+(1.96^2)+(1.96*((1.96^2)+(4*AJ61*(100%-AK61)))^0.5))/(2*(F61+(1.96^2))),"0.0%"),"")</f>
        <v/>
      </c>
      <c r="AM61" s="109">
        <v>0</v>
      </c>
      <c r="AN61" s="109">
        <v>0</v>
      </c>
    </row>
    <row r="62" spans="1:40" ht="15" x14ac:dyDescent="0.25">
      <c r="A62" s="107" t="s">
        <v>670</v>
      </c>
      <c r="B62" s="107" t="s">
        <v>671</v>
      </c>
      <c r="C62" s="132">
        <v>1329</v>
      </c>
      <c r="D62" s="131">
        <v>1314</v>
      </c>
      <c r="E62" s="131"/>
      <c r="F62" s="130"/>
      <c r="G62" s="128">
        <v>1534</v>
      </c>
      <c r="H62" s="129"/>
      <c r="I62" s="144">
        <v>1152</v>
      </c>
      <c r="J62" s="147"/>
      <c r="K62" s="144" t="str">
        <f t="shared" si="4"/>
        <v/>
      </c>
      <c r="L62" s="127">
        <v>382</v>
      </c>
      <c r="M62" s="129"/>
      <c r="N62" s="125" t="str">
        <f t="shared" si="8"/>
        <v/>
      </c>
      <c r="O62" s="128">
        <v>1526</v>
      </c>
      <c r="P62" s="129"/>
      <c r="Q62" s="144">
        <v>1178</v>
      </c>
      <c r="R62" s="147"/>
      <c r="S62" s="144" t="str">
        <f t="shared" si="6"/>
        <v/>
      </c>
      <c r="T62" s="127">
        <v>348</v>
      </c>
      <c r="U62" s="129"/>
      <c r="V62" s="127" t="str">
        <f t="shared" si="9"/>
        <v/>
      </c>
      <c r="W62" s="128">
        <v>1420</v>
      </c>
      <c r="X62" s="126"/>
      <c r="Y62" s="144">
        <v>1126</v>
      </c>
      <c r="Z62" s="149"/>
      <c r="AA62" s="144" t="str">
        <f t="shared" si="7"/>
        <v/>
      </c>
      <c r="AB62" s="127">
        <v>294</v>
      </c>
      <c r="AC62" s="126"/>
      <c r="AD62" s="125" t="str">
        <f t="shared" si="10"/>
        <v/>
      </c>
      <c r="AE62" s="128">
        <v>1631</v>
      </c>
      <c r="AF62" s="126"/>
      <c r="AG62" s="144">
        <v>1223</v>
      </c>
      <c r="AH62" s="149"/>
      <c r="AI62" s="144" t="str">
        <f>IF(ISNUMBER(AH62),TEyT(((2*AG62)+(1.96^2)-(1.96*((1.96^2)+(4*AG62*(100%-AH62)))^0.5))/(2*(O62+(1.96^2))),"0.0%")&amp;" - "&amp;TEyT(((2*AG62)+(1.96^2)+(1.96*((1.96^2)+(4*AG62*(100%-AH62)))^0.5))/(2*(O62+(1.96^2))),"0.0%"),"")</f>
        <v/>
      </c>
      <c r="AJ62" s="127">
        <v>408</v>
      </c>
      <c r="AK62" s="126"/>
      <c r="AL62" s="125" t="str">
        <f>IF(ISNUMBER(AK62),TEyT(((2*AJ62)+(1.96^2)-(1.96*((1.96^2)+(4*AJ62*(100%-AK62)))^0.5))/(2*(F62+(1.96^2))),"0.0%")&amp;" - "&amp;TEyT(((2*AJ62)+(1.96^2)+(1.96*((1.96^2)+(4*AJ62*(100%-AK62)))^0.5))/(2*(F62+(1.96^2))),"0.0%"),"")</f>
        <v/>
      </c>
      <c r="AM62" s="109">
        <v>1</v>
      </c>
      <c r="AN62" s="109">
        <v>1</v>
      </c>
    </row>
    <row r="63" spans="1:40" ht="15" x14ac:dyDescent="0.25">
      <c r="A63" s="107" t="s">
        <v>672</v>
      </c>
      <c r="B63" s="107" t="s">
        <v>673</v>
      </c>
      <c r="C63" s="132">
        <v>1440</v>
      </c>
      <c r="D63" s="131">
        <v>1378</v>
      </c>
      <c r="E63" s="131"/>
      <c r="F63" s="130"/>
      <c r="G63" s="128">
        <v>1426</v>
      </c>
      <c r="H63" s="129">
        <v>0.99027777777777781</v>
      </c>
      <c r="I63" s="144">
        <v>1292</v>
      </c>
      <c r="J63" s="147">
        <f t="shared" si="3"/>
        <v>0.89722222222222225</v>
      </c>
      <c r="K63" s="144" t="str">
        <f t="shared" si="4"/>
        <v>88.0% - 91.2%</v>
      </c>
      <c r="L63" s="127">
        <v>134</v>
      </c>
      <c r="M63" s="129">
        <v>9.3055555555555558E-2</v>
      </c>
      <c r="N63" s="125" t="str">
        <f t="shared" si="8"/>
        <v>7.9% - 10.9%</v>
      </c>
      <c r="O63" s="128">
        <v>1523</v>
      </c>
      <c r="P63" s="129">
        <v>1.1052249637155298</v>
      </c>
      <c r="Q63" s="144">
        <v>1397</v>
      </c>
      <c r="R63" s="147">
        <f t="shared" ref="R63:R76" si="13">Q63/G63</f>
        <v>0.97966339410939696</v>
      </c>
      <c r="S63" s="144" t="str">
        <f t="shared" si="6"/>
        <v>97.1% - 98.6%</v>
      </c>
      <c r="T63" s="127">
        <v>126</v>
      </c>
      <c r="U63" s="129">
        <v>9.1436865021770689E-2</v>
      </c>
      <c r="V63" s="127" t="str">
        <f t="shared" si="9"/>
        <v>7.7% - 10.8%</v>
      </c>
      <c r="W63" s="128">
        <v>1404</v>
      </c>
      <c r="X63" s="126"/>
      <c r="Y63" s="144">
        <v>1287</v>
      </c>
      <c r="Z63" s="149"/>
      <c r="AA63" s="144" t="str">
        <f t="shared" si="7"/>
        <v/>
      </c>
      <c r="AB63" s="127">
        <v>117</v>
      </c>
      <c r="AC63" s="126"/>
      <c r="AD63" s="125" t="str">
        <f t="shared" si="10"/>
        <v/>
      </c>
      <c r="AE63" s="128">
        <v>1467</v>
      </c>
      <c r="AF63" s="126"/>
      <c r="AG63" s="144">
        <v>1234</v>
      </c>
      <c r="AH63" s="149"/>
      <c r="AI63" s="144" t="str">
        <f>IF(ISNUMBER(AH63),TEyT(((2*AG63)+(1.96^2)-(1.96*((1.96^2)+(4*AG63*(100%-AH63)))^0.5))/(2*(O63+(1.96^2))),"0.0%")&amp;" - "&amp;TEyT(((2*AG63)+(1.96^2)+(1.96*((1.96^2)+(4*AG63*(100%-AH63)))^0.5))/(2*(O63+(1.96^2))),"0.0%"),"")</f>
        <v/>
      </c>
      <c r="AJ63" s="127">
        <v>233</v>
      </c>
      <c r="AK63" s="126"/>
      <c r="AL63" s="125" t="str">
        <f>IF(ISNUMBER(AK63),TEyT(((2*AJ63)+(1.96^2)-(1.96*((1.96^2)+(4*AJ63*(100%-AK63)))^0.5))/(2*(F63+(1.96^2))),"0.0%")&amp;" - "&amp;TEyT(((2*AJ63)+(1.96^2)+(1.96*((1.96^2)+(4*AJ63*(100%-AK63)))^0.5))/(2*(F63+(1.96^2))),"0.0%"),"")</f>
        <v/>
      </c>
      <c r="AM63" s="109">
        <v>0</v>
      </c>
      <c r="AN63" s="109">
        <v>0</v>
      </c>
    </row>
    <row r="64" spans="1:40" ht="15" x14ac:dyDescent="0.25">
      <c r="A64" s="107" t="s">
        <v>674</v>
      </c>
      <c r="B64" s="107" t="s">
        <v>1608</v>
      </c>
      <c r="C64" s="132">
        <v>1145</v>
      </c>
      <c r="D64" s="131">
        <v>1076</v>
      </c>
      <c r="E64" s="131"/>
      <c r="F64" s="130"/>
      <c r="G64" s="128">
        <v>1207</v>
      </c>
      <c r="H64" s="129">
        <v>1.0541484716157206</v>
      </c>
      <c r="I64" s="144">
        <v>1121</v>
      </c>
      <c r="J64" s="147">
        <f t="shared" si="3"/>
        <v>0.97903930131004369</v>
      </c>
      <c r="K64" s="144" t="str">
        <f t="shared" si="4"/>
        <v>96.9% - 98.6%</v>
      </c>
      <c r="L64" s="127">
        <v>86</v>
      </c>
      <c r="M64" s="129">
        <v>7.5109170305676862E-2</v>
      </c>
      <c r="N64" s="125" t="str">
        <f t="shared" si="8"/>
        <v>6.1% - 9.2%</v>
      </c>
      <c r="O64" s="128">
        <v>1246</v>
      </c>
      <c r="P64" s="129">
        <v>1.1579925650557621</v>
      </c>
      <c r="Q64" s="144">
        <v>1084</v>
      </c>
      <c r="R64" s="147">
        <f t="shared" si="13"/>
        <v>0.89809444904722457</v>
      </c>
      <c r="S64" s="144" t="str">
        <f t="shared" si="6"/>
        <v>88.0% - 91.4%</v>
      </c>
      <c r="T64" s="127">
        <v>162</v>
      </c>
      <c r="U64" s="129">
        <v>0.15055762081784388</v>
      </c>
      <c r="V64" s="127" t="str">
        <f t="shared" si="9"/>
        <v>13.0% - 17.3%</v>
      </c>
      <c r="W64" s="128">
        <v>1256</v>
      </c>
      <c r="X64" s="126"/>
      <c r="Y64" s="144">
        <v>1132</v>
      </c>
      <c r="Z64" s="149"/>
      <c r="AA64" s="144" t="str">
        <f t="shared" si="7"/>
        <v/>
      </c>
      <c r="AB64" s="127">
        <v>124</v>
      </c>
      <c r="AC64" s="126"/>
      <c r="AD64" s="125" t="str">
        <f t="shared" si="10"/>
        <v/>
      </c>
      <c r="AE64" s="128">
        <v>1231</v>
      </c>
      <c r="AF64" s="126"/>
      <c r="AG64" s="144">
        <v>1156</v>
      </c>
      <c r="AH64" s="149"/>
      <c r="AI64" s="144" t="str">
        <f>IF(ISNUMBER(AH64),TEyT(((2*AG64)+(1.96^2)-(1.96*((1.96^2)+(4*AG64*(100%-AH64)))^0.5))/(2*(O64+(1.96^2))),"0.0%")&amp;" - "&amp;TEyT(((2*AG64)+(1.96^2)+(1.96*((1.96^2)+(4*AG64*(100%-AH64)))^0.5))/(2*(O64+(1.96^2))),"0.0%"),"")</f>
        <v/>
      </c>
      <c r="AJ64" s="127">
        <v>75</v>
      </c>
      <c r="AK64" s="126"/>
      <c r="AL64" s="125" t="str">
        <f>IF(ISNUMBER(AK64),TEyT(((2*AJ64)+(1.96^2)-(1.96*((1.96^2)+(4*AJ64*(100%-AK64)))^0.5))/(2*(F64+(1.96^2))),"0.0%")&amp;" - "&amp;TEyT(((2*AJ64)+(1.96^2)+(1.96*((1.96^2)+(4*AJ64*(100%-AK64)))^0.5))/(2*(F64+(1.96^2))),"0.0%"),"")</f>
        <v/>
      </c>
      <c r="AM64" s="109">
        <v>0</v>
      </c>
      <c r="AN64" s="109">
        <v>0</v>
      </c>
    </row>
    <row r="65" spans="1:40" ht="15" x14ac:dyDescent="0.25">
      <c r="A65" s="107" t="s">
        <v>675</v>
      </c>
      <c r="B65" s="107" t="s">
        <v>676</v>
      </c>
      <c r="C65" s="132">
        <v>2294</v>
      </c>
      <c r="D65" s="131">
        <v>2187</v>
      </c>
      <c r="E65" s="131"/>
      <c r="F65" s="130"/>
      <c r="G65" s="128">
        <v>3136</v>
      </c>
      <c r="H65" s="129">
        <v>1.3670444638186574</v>
      </c>
      <c r="I65" s="144">
        <v>2663</v>
      </c>
      <c r="J65" s="147">
        <f t="shared" si="3"/>
        <v>1.1608544027898866</v>
      </c>
      <c r="K65" s="144"/>
      <c r="L65" s="127">
        <v>473</v>
      </c>
      <c r="M65" s="129">
        <v>0.20619006102877072</v>
      </c>
      <c r="N65" s="125" t="str">
        <f t="shared" si="8"/>
        <v>19.0% - 22.3%</v>
      </c>
      <c r="O65" s="128">
        <v>2921</v>
      </c>
      <c r="P65" s="129">
        <v>1.3356195701874713</v>
      </c>
      <c r="Q65" s="144">
        <v>2494</v>
      </c>
      <c r="R65" s="147">
        <f t="shared" si="13"/>
        <v>0.79528061224489799</v>
      </c>
      <c r="S65" s="144" t="str">
        <f t="shared" si="6"/>
        <v>78.1% - 80.9%</v>
      </c>
      <c r="T65" s="127">
        <v>427</v>
      </c>
      <c r="U65" s="129">
        <v>0.19524462734339276</v>
      </c>
      <c r="V65" s="127" t="str">
        <f t="shared" si="9"/>
        <v>17.9% - 21.2%</v>
      </c>
      <c r="W65" s="128">
        <v>2911</v>
      </c>
      <c r="X65" s="126"/>
      <c r="Y65" s="144">
        <v>2514</v>
      </c>
      <c r="Z65" s="149"/>
      <c r="AA65" s="144" t="str">
        <f t="shared" si="7"/>
        <v/>
      </c>
      <c r="AB65" s="127">
        <v>397</v>
      </c>
      <c r="AC65" s="126"/>
      <c r="AD65" s="125" t="str">
        <f t="shared" si="10"/>
        <v/>
      </c>
      <c r="AE65" s="128">
        <v>3347</v>
      </c>
      <c r="AF65" s="126"/>
      <c r="AG65" s="144">
        <v>2862</v>
      </c>
      <c r="AH65" s="149"/>
      <c r="AI65" s="144" t="str">
        <f>IF(ISNUMBER(AH65),TEyT(((2*AG65)+(1.96^2)-(1.96*((1.96^2)+(4*AG65*(100%-AH65)))^0.5))/(2*(O65+(1.96^2))),"0.0%")&amp;" - "&amp;TEyT(((2*AG65)+(1.96^2)+(1.96*((1.96^2)+(4*AG65*(100%-AH65)))^0.5))/(2*(O65+(1.96^2))),"0.0%"),"")</f>
        <v/>
      </c>
      <c r="AJ65" s="127">
        <v>485</v>
      </c>
      <c r="AK65" s="126"/>
      <c r="AL65" s="125" t="str">
        <f>IF(ISNUMBER(AK65),TEyT(((2*AJ65)+(1.96^2)-(1.96*((1.96^2)+(4*AJ65*(100%-AK65)))^0.5))/(2*(F65+(1.96^2))),"0.0%")&amp;" - "&amp;TEyT(((2*AJ65)+(1.96^2)+(1.96*((1.96^2)+(4*AJ65*(100%-AK65)))^0.5))/(2*(F65+(1.96^2))),"0.0%"),"")</f>
        <v/>
      </c>
      <c r="AM65" s="109">
        <v>0</v>
      </c>
      <c r="AN65" s="109">
        <v>0</v>
      </c>
    </row>
    <row r="66" spans="1:40" ht="15" x14ac:dyDescent="0.25">
      <c r="A66" s="107" t="s">
        <v>677</v>
      </c>
      <c r="B66" s="107" t="s">
        <v>1609</v>
      </c>
      <c r="C66" s="132">
        <v>2072</v>
      </c>
      <c r="D66" s="131">
        <v>2016</v>
      </c>
      <c r="E66" s="131"/>
      <c r="F66" s="130"/>
      <c r="G66" s="128">
        <v>1142</v>
      </c>
      <c r="H66" s="129">
        <v>0.55115830115830111</v>
      </c>
      <c r="I66" s="144">
        <v>892</v>
      </c>
      <c r="J66" s="147">
        <f t="shared" si="3"/>
        <v>0.43050193050193047</v>
      </c>
      <c r="K66" s="144" t="str">
        <f t="shared" si="4"/>
        <v>40.9% - 45.2%</v>
      </c>
      <c r="L66" s="127">
        <v>250</v>
      </c>
      <c r="M66" s="129">
        <v>0.12065637065637065</v>
      </c>
      <c r="N66" s="125" t="str">
        <f t="shared" si="8"/>
        <v>10.7% - 13.5%</v>
      </c>
      <c r="O66" s="128">
        <v>1079</v>
      </c>
      <c r="P66" s="129">
        <v>0.53521825396825395</v>
      </c>
      <c r="Q66" s="144">
        <v>839</v>
      </c>
      <c r="R66" s="147">
        <f t="shared" si="13"/>
        <v>0.73467600700525393</v>
      </c>
      <c r="S66" s="144" t="str">
        <f t="shared" si="6"/>
        <v>70.8% - 75.9%</v>
      </c>
      <c r="T66" s="127">
        <v>240</v>
      </c>
      <c r="U66" s="129">
        <v>0.11904761904761904</v>
      </c>
      <c r="V66" s="127" t="str">
        <f t="shared" si="9"/>
        <v>10.6% - 13.4%</v>
      </c>
      <c r="W66" s="128">
        <v>2395</v>
      </c>
      <c r="X66" s="126"/>
      <c r="Y66" s="144">
        <v>1746</v>
      </c>
      <c r="Z66" s="149"/>
      <c r="AA66" s="144" t="str">
        <f t="shared" si="7"/>
        <v/>
      </c>
      <c r="AB66" s="127">
        <v>649</v>
      </c>
      <c r="AC66" s="126"/>
      <c r="AD66" s="125" t="str">
        <f t="shared" si="10"/>
        <v/>
      </c>
      <c r="AE66" s="128">
        <v>2432</v>
      </c>
      <c r="AF66" s="126"/>
      <c r="AG66" s="144">
        <v>1766</v>
      </c>
      <c r="AH66" s="149"/>
      <c r="AI66" s="144" t="str">
        <f>IF(ISNUMBER(AH66),TEyT(((2*AG66)+(1.96^2)-(1.96*((1.96^2)+(4*AG66*(100%-AH66)))^0.5))/(2*(O66+(1.96^2))),"0.0%")&amp;" - "&amp;TEyT(((2*AG66)+(1.96^2)+(1.96*((1.96^2)+(4*AG66*(100%-AH66)))^0.5))/(2*(O66+(1.96^2))),"0.0%"),"")</f>
        <v/>
      </c>
      <c r="AJ66" s="127">
        <v>666</v>
      </c>
      <c r="AK66" s="126"/>
      <c r="AL66" s="125" t="str">
        <f>IF(ISNUMBER(AK66),TEyT(((2*AJ66)+(1.96^2)-(1.96*((1.96^2)+(4*AJ66*(100%-AK66)))^0.5))/(2*(F66+(1.96^2))),"0.0%")&amp;" - "&amp;TEyT(((2*AJ66)+(1.96^2)+(1.96*((1.96^2)+(4*AJ66*(100%-AK66)))^0.5))/(2*(F66+(1.96^2))),"0.0%"),"")</f>
        <v/>
      </c>
      <c r="AM66" s="109">
        <v>0</v>
      </c>
      <c r="AN66" s="109">
        <v>0</v>
      </c>
    </row>
    <row r="67" spans="1:40" ht="15" x14ac:dyDescent="0.25">
      <c r="A67" s="107" t="s">
        <v>678</v>
      </c>
      <c r="B67" s="107" t="s">
        <v>679</v>
      </c>
      <c r="C67" s="132">
        <v>2074</v>
      </c>
      <c r="D67" s="131">
        <v>1957</v>
      </c>
      <c r="E67" s="131"/>
      <c r="F67" s="130"/>
      <c r="G67" s="128">
        <v>2396</v>
      </c>
      <c r="H67" s="129">
        <v>1.1552555448408872</v>
      </c>
      <c r="I67" s="144">
        <v>1972</v>
      </c>
      <c r="J67" s="147">
        <f t="shared" si="3"/>
        <v>0.95081967213114749</v>
      </c>
      <c r="K67" s="144" t="str">
        <f t="shared" si="4"/>
        <v>94.1% - 95.9%</v>
      </c>
      <c r="L67" s="127">
        <v>424</v>
      </c>
      <c r="M67" s="129">
        <v>0.20443587270973965</v>
      </c>
      <c r="N67" s="125" t="str">
        <f t="shared" si="8"/>
        <v>18.8% - 22.2%</v>
      </c>
      <c r="O67" s="128">
        <v>2487</v>
      </c>
      <c r="P67" s="129">
        <v>1.2708226877874298</v>
      </c>
      <c r="Q67" s="144">
        <v>1979</v>
      </c>
      <c r="R67" s="147">
        <f t="shared" si="13"/>
        <v>0.82595993322203676</v>
      </c>
      <c r="S67" s="144" t="str">
        <f t="shared" si="6"/>
        <v>81.0% - 84.1%</v>
      </c>
      <c r="T67" s="127">
        <v>508</v>
      </c>
      <c r="U67" s="129">
        <v>0.25958099131323453</v>
      </c>
      <c r="V67" s="127" t="str">
        <f t="shared" si="9"/>
        <v>24.1% - 27.9%</v>
      </c>
      <c r="W67" s="128">
        <v>2472</v>
      </c>
      <c r="X67" s="126"/>
      <c r="Y67" s="144">
        <v>2061</v>
      </c>
      <c r="Z67" s="149"/>
      <c r="AA67" s="144" t="str">
        <f t="shared" si="7"/>
        <v/>
      </c>
      <c r="AB67" s="127">
        <v>411</v>
      </c>
      <c r="AC67" s="126"/>
      <c r="AD67" s="125" t="str">
        <f t="shared" si="10"/>
        <v/>
      </c>
      <c r="AE67" s="128">
        <v>2427</v>
      </c>
      <c r="AF67" s="126"/>
      <c r="AG67" s="144">
        <v>2264</v>
      </c>
      <c r="AH67" s="149"/>
      <c r="AI67" s="144" t="str">
        <f>IF(ISNUMBER(AH67),TEyT(((2*AG67)+(1.96^2)-(1.96*((1.96^2)+(4*AG67*(100%-AH67)))^0.5))/(2*(O67+(1.96^2))),"0.0%")&amp;" - "&amp;TEyT(((2*AG67)+(1.96^2)+(1.96*((1.96^2)+(4*AG67*(100%-AH67)))^0.5))/(2*(O67+(1.96^2))),"0.0%"),"")</f>
        <v/>
      </c>
      <c r="AJ67" s="127">
        <v>163</v>
      </c>
      <c r="AK67" s="126"/>
      <c r="AL67" s="125" t="str">
        <f>IF(ISNUMBER(AK67),TEyT(((2*AJ67)+(1.96^2)-(1.96*((1.96^2)+(4*AJ67*(100%-AK67)))^0.5))/(2*(F67+(1.96^2))),"0.0%")&amp;" - "&amp;TEyT(((2*AJ67)+(1.96^2)+(1.96*((1.96^2)+(4*AJ67*(100%-AK67)))^0.5))/(2*(F67+(1.96^2))),"0.0%"),"")</f>
        <v/>
      </c>
      <c r="AM67" s="109">
        <v>0</v>
      </c>
      <c r="AN67" s="109">
        <v>0</v>
      </c>
    </row>
    <row r="68" spans="1:40" ht="15" x14ac:dyDescent="0.25">
      <c r="A68" s="107" t="s">
        <v>680</v>
      </c>
      <c r="B68" s="107" t="s">
        <v>681</v>
      </c>
      <c r="C68" s="132">
        <v>1314</v>
      </c>
      <c r="D68" s="131">
        <v>1264</v>
      </c>
      <c r="E68" s="131"/>
      <c r="F68" s="130"/>
      <c r="G68" s="128">
        <v>1534</v>
      </c>
      <c r="H68" s="129">
        <v>1.1674277016742771</v>
      </c>
      <c r="I68" s="144">
        <v>1231</v>
      </c>
      <c r="J68" s="147">
        <f t="shared" si="3"/>
        <v>0.93683409436834097</v>
      </c>
      <c r="K68" s="144" t="str">
        <f t="shared" si="4"/>
        <v>92.2% - 94.9%</v>
      </c>
      <c r="L68" s="127">
        <v>303</v>
      </c>
      <c r="M68" s="129">
        <v>0.23059360730593606</v>
      </c>
      <c r="N68" s="125" t="str">
        <f t="shared" si="8"/>
        <v>20.9% - 25.4%</v>
      </c>
      <c r="O68" s="128">
        <v>1526</v>
      </c>
      <c r="P68" s="129">
        <v>1.2072784810126582</v>
      </c>
      <c r="Q68" s="144">
        <v>1269</v>
      </c>
      <c r="R68" s="147">
        <f t="shared" si="13"/>
        <v>0.82724902216427643</v>
      </c>
      <c r="S68" s="144" t="str">
        <f t="shared" si="6"/>
        <v>80.8% - 84.5%</v>
      </c>
      <c r="T68" s="127">
        <v>257</v>
      </c>
      <c r="U68" s="129">
        <v>0.20332278481012658</v>
      </c>
      <c r="V68" s="127" t="str">
        <f t="shared" si="9"/>
        <v>18.2% - 22.6%</v>
      </c>
      <c r="W68" s="128">
        <v>1440</v>
      </c>
      <c r="X68" s="126"/>
      <c r="Y68" s="144">
        <v>1154</v>
      </c>
      <c r="Z68" s="149"/>
      <c r="AA68" s="144" t="str">
        <f t="shared" si="7"/>
        <v/>
      </c>
      <c r="AB68" s="127">
        <v>286</v>
      </c>
      <c r="AC68" s="126"/>
      <c r="AD68" s="125" t="str">
        <f t="shared" si="10"/>
        <v/>
      </c>
      <c r="AE68" s="128">
        <v>1549</v>
      </c>
      <c r="AF68" s="126"/>
      <c r="AG68" s="144">
        <v>1269</v>
      </c>
      <c r="AH68" s="149"/>
      <c r="AI68" s="144" t="str">
        <f>IF(ISNUMBER(AH68),TEyT(((2*AG68)+(1.96^2)-(1.96*((1.96^2)+(4*AG68*(100%-AH68)))^0.5))/(2*(O68+(1.96^2))),"0.0%")&amp;" - "&amp;TEyT(((2*AG68)+(1.96^2)+(1.96*((1.96^2)+(4*AG68*(100%-AH68)))^0.5))/(2*(O68+(1.96^2))),"0.0%"),"")</f>
        <v/>
      </c>
      <c r="AJ68" s="127">
        <v>280</v>
      </c>
      <c r="AK68" s="126"/>
      <c r="AL68" s="125" t="str">
        <f>IF(ISNUMBER(AK68),TEyT(((2*AJ68)+(1.96^2)-(1.96*((1.96^2)+(4*AJ68*(100%-AK68)))^0.5))/(2*(F68+(1.96^2))),"0.0%")&amp;" - "&amp;TEyT(((2*AJ68)+(1.96^2)+(1.96*((1.96^2)+(4*AJ68*(100%-AK68)))^0.5))/(2*(F68+(1.96^2))),"0.0%"),"")</f>
        <v/>
      </c>
      <c r="AM68" s="109">
        <v>0</v>
      </c>
      <c r="AN68" s="109">
        <v>0</v>
      </c>
    </row>
    <row r="69" spans="1:40" ht="15" x14ac:dyDescent="0.25">
      <c r="A69" s="107" t="s">
        <v>682</v>
      </c>
      <c r="B69" s="107" t="s">
        <v>683</v>
      </c>
      <c r="C69" s="132">
        <v>1317</v>
      </c>
      <c r="D69" s="131">
        <v>1337</v>
      </c>
      <c r="E69" s="131"/>
      <c r="F69" s="130"/>
      <c r="G69" s="128">
        <v>1413</v>
      </c>
      <c r="H69" s="129">
        <v>1.0728929384965831</v>
      </c>
      <c r="I69" s="144">
        <v>1195</v>
      </c>
      <c r="J69" s="147">
        <f t="shared" si="3"/>
        <v>0.90736522399392561</v>
      </c>
      <c r="K69" s="144" t="str">
        <f t="shared" si="4"/>
        <v>89.1% - 92.2%</v>
      </c>
      <c r="L69" s="127">
        <v>218</v>
      </c>
      <c r="M69" s="129">
        <v>0.16552771450265755</v>
      </c>
      <c r="N69" s="125" t="str">
        <f t="shared" si="8"/>
        <v>14.6% - 18.7%</v>
      </c>
      <c r="O69" s="128">
        <v>1515</v>
      </c>
      <c r="P69" s="129">
        <v>1.1331338818249812</v>
      </c>
      <c r="Q69" s="144">
        <v>1307</v>
      </c>
      <c r="R69" s="147">
        <f t="shared" si="13"/>
        <v>0.9249823071479123</v>
      </c>
      <c r="S69" s="144" t="str">
        <f t="shared" si="6"/>
        <v>91.0% - 93.8%</v>
      </c>
      <c r="T69" s="127">
        <v>208</v>
      </c>
      <c r="U69" s="129">
        <v>0.15557217651458488</v>
      </c>
      <c r="V69" s="127" t="str">
        <f t="shared" si="9"/>
        <v>13.7% - 17.6%</v>
      </c>
      <c r="W69" s="128">
        <v>1528</v>
      </c>
      <c r="X69" s="126"/>
      <c r="Y69" s="144">
        <v>1263</v>
      </c>
      <c r="Z69" s="149"/>
      <c r="AA69" s="144" t="str">
        <f t="shared" si="7"/>
        <v/>
      </c>
      <c r="AB69" s="127">
        <v>265</v>
      </c>
      <c r="AC69" s="126"/>
      <c r="AD69" s="125" t="str">
        <f t="shared" si="10"/>
        <v/>
      </c>
      <c r="AE69" s="128">
        <v>1614</v>
      </c>
      <c r="AF69" s="126"/>
      <c r="AG69" s="144">
        <v>1314</v>
      </c>
      <c r="AH69" s="149"/>
      <c r="AI69" s="144" t="str">
        <f>IF(ISNUMBER(AH69),TEyT(((2*AG69)+(1.96^2)-(1.96*((1.96^2)+(4*AG69*(100%-AH69)))^0.5))/(2*(O69+(1.96^2))),"0.0%")&amp;" - "&amp;TEyT(((2*AG69)+(1.96^2)+(1.96*((1.96^2)+(4*AG69*(100%-AH69)))^0.5))/(2*(O69+(1.96^2))),"0.0%"),"")</f>
        <v/>
      </c>
      <c r="AJ69" s="127">
        <v>300</v>
      </c>
      <c r="AK69" s="126"/>
      <c r="AL69" s="125" t="str">
        <f>IF(ISNUMBER(AK69),TEyT(((2*AJ69)+(1.96^2)-(1.96*((1.96^2)+(4*AJ69*(100%-AK69)))^0.5))/(2*(F69+(1.96^2))),"0.0%")&amp;" - "&amp;TEyT(((2*AJ69)+(1.96^2)+(1.96*((1.96^2)+(4*AJ69*(100%-AK69)))^0.5))/(2*(F69+(1.96^2))),"0.0%"),"")</f>
        <v/>
      </c>
      <c r="AM69" s="109">
        <v>0</v>
      </c>
      <c r="AN69" s="109">
        <v>0</v>
      </c>
    </row>
    <row r="70" spans="1:40" ht="15" x14ac:dyDescent="0.25">
      <c r="A70" s="107" t="s">
        <v>684</v>
      </c>
      <c r="B70" s="107" t="s">
        <v>685</v>
      </c>
      <c r="C70" s="132">
        <v>1260</v>
      </c>
      <c r="D70" s="131">
        <v>1198</v>
      </c>
      <c r="E70" s="131"/>
      <c r="F70" s="130"/>
      <c r="G70" s="128">
        <v>1425</v>
      </c>
      <c r="H70" s="129">
        <v>1.1309523809523809</v>
      </c>
      <c r="I70" s="144">
        <v>1310</v>
      </c>
      <c r="J70" s="147">
        <f t="shared" si="3"/>
        <v>1.0396825396825398</v>
      </c>
      <c r="K70" s="144"/>
      <c r="L70" s="127">
        <v>115</v>
      </c>
      <c r="M70" s="129">
        <v>9.1269841269841265E-2</v>
      </c>
      <c r="N70" s="125" t="str">
        <f t="shared" si="8"/>
        <v>7.7% - 10.8%</v>
      </c>
      <c r="O70" s="128">
        <v>1397</v>
      </c>
      <c r="P70" s="129">
        <v>1.166110183639399</v>
      </c>
      <c r="Q70" s="144">
        <v>1219</v>
      </c>
      <c r="R70" s="147">
        <f t="shared" si="13"/>
        <v>0.85543859649122811</v>
      </c>
      <c r="S70" s="144" t="str">
        <f t="shared" si="6"/>
        <v>83.6% - 87.3%</v>
      </c>
      <c r="T70" s="127">
        <v>178</v>
      </c>
      <c r="U70" s="129">
        <v>0.14858096828046743</v>
      </c>
      <c r="V70" s="127" t="str">
        <f t="shared" si="9"/>
        <v>13.0% - 17.0%</v>
      </c>
      <c r="W70" s="128">
        <v>1231</v>
      </c>
      <c r="X70" s="126"/>
      <c r="Y70" s="144">
        <v>1119</v>
      </c>
      <c r="Z70" s="149"/>
      <c r="AA70" s="144" t="str">
        <f t="shared" si="7"/>
        <v/>
      </c>
      <c r="AB70" s="127">
        <v>112</v>
      </c>
      <c r="AC70" s="126"/>
      <c r="AD70" s="125" t="str">
        <f t="shared" si="10"/>
        <v/>
      </c>
      <c r="AE70" s="128">
        <v>1332</v>
      </c>
      <c r="AF70" s="126"/>
      <c r="AG70" s="144">
        <v>1161</v>
      </c>
      <c r="AH70" s="149"/>
      <c r="AI70" s="144" t="str">
        <f>IF(ISNUMBER(AH70),TEyT(((2*AG70)+(1.96^2)-(1.96*((1.96^2)+(4*AG70*(100%-AH70)))^0.5))/(2*(O70+(1.96^2))),"0.0%")&amp;" - "&amp;TEyT(((2*AG70)+(1.96^2)+(1.96*((1.96^2)+(4*AG70*(100%-AH70)))^0.5))/(2*(O70+(1.96^2))),"0.0%"),"")</f>
        <v/>
      </c>
      <c r="AJ70" s="127">
        <v>171</v>
      </c>
      <c r="AK70" s="126"/>
      <c r="AL70" s="125" t="str">
        <f>IF(ISNUMBER(AK70),TEyT(((2*AJ70)+(1.96^2)-(1.96*((1.96^2)+(4*AJ70*(100%-AK70)))^0.5))/(2*(F70+(1.96^2))),"0.0%")&amp;" - "&amp;TEyT(((2*AJ70)+(1.96^2)+(1.96*((1.96^2)+(4*AJ70*(100%-AK70)))^0.5))/(2*(F70+(1.96^2))),"0.0%"),"")</f>
        <v/>
      </c>
      <c r="AM70" s="109">
        <v>0</v>
      </c>
      <c r="AN70" s="109">
        <v>0</v>
      </c>
    </row>
    <row r="71" spans="1:40" ht="15" x14ac:dyDescent="0.25">
      <c r="A71" s="107" t="s">
        <v>686</v>
      </c>
      <c r="B71" s="107" t="s">
        <v>687</v>
      </c>
      <c r="C71" s="132">
        <v>695</v>
      </c>
      <c r="D71" s="131">
        <v>690</v>
      </c>
      <c r="E71" s="131"/>
      <c r="F71" s="130"/>
      <c r="G71" s="128">
        <v>886</v>
      </c>
      <c r="H71" s="129">
        <v>1.2748201438848921</v>
      </c>
      <c r="I71" s="144">
        <v>841</v>
      </c>
      <c r="J71" s="147">
        <f t="shared" si="3"/>
        <v>1.2100719424460431</v>
      </c>
      <c r="K71" s="144"/>
      <c r="L71" s="127">
        <v>45</v>
      </c>
      <c r="M71" s="129">
        <v>6.4748201438848921E-2</v>
      </c>
      <c r="N71" s="125" t="str">
        <f t="shared" si="8"/>
        <v>4.9% - 8.6%</v>
      </c>
      <c r="O71" s="128">
        <v>823</v>
      </c>
      <c r="P71" s="129">
        <v>1.1927536231884057</v>
      </c>
      <c r="Q71" s="144">
        <v>777</v>
      </c>
      <c r="R71" s="147">
        <f t="shared" si="13"/>
        <v>0.87697516930022579</v>
      </c>
      <c r="S71" s="144" t="str">
        <f t="shared" si="6"/>
        <v>85.4% - 89.7%</v>
      </c>
      <c r="T71" s="127">
        <v>46</v>
      </c>
      <c r="U71" s="129">
        <v>6.6666666666666666E-2</v>
      </c>
      <c r="V71" s="127" t="str">
        <f t="shared" si="9"/>
        <v>5.0% - 8.8%</v>
      </c>
      <c r="W71" s="128">
        <v>827</v>
      </c>
      <c r="X71" s="126"/>
      <c r="Y71" s="144">
        <v>757</v>
      </c>
      <c r="Z71" s="149"/>
      <c r="AA71" s="144" t="str">
        <f t="shared" si="7"/>
        <v/>
      </c>
      <c r="AB71" s="127">
        <v>70</v>
      </c>
      <c r="AC71" s="126"/>
      <c r="AD71" s="125" t="str">
        <f t="shared" si="10"/>
        <v/>
      </c>
      <c r="AE71" s="128">
        <v>883</v>
      </c>
      <c r="AF71" s="126"/>
      <c r="AG71" s="144">
        <v>754</v>
      </c>
      <c r="AH71" s="149"/>
      <c r="AI71" s="144" t="str">
        <f>IF(ISNUMBER(AH71),TEyT(((2*AG71)+(1.96^2)-(1.96*((1.96^2)+(4*AG71*(100%-AH71)))^0.5))/(2*(O71+(1.96^2))),"0.0%")&amp;" - "&amp;TEyT(((2*AG71)+(1.96^2)+(1.96*((1.96^2)+(4*AG71*(100%-AH71)))^0.5))/(2*(O71+(1.96^2))),"0.0%"),"")</f>
        <v/>
      </c>
      <c r="AJ71" s="127">
        <v>129</v>
      </c>
      <c r="AK71" s="126"/>
      <c r="AL71" s="125" t="str">
        <f>IF(ISNUMBER(AK71),TEyT(((2*AJ71)+(1.96^2)-(1.96*((1.96^2)+(4*AJ71*(100%-AK71)))^0.5))/(2*(F71+(1.96^2))),"0.0%")&amp;" - "&amp;TEyT(((2*AJ71)+(1.96^2)+(1.96*((1.96^2)+(4*AJ71*(100%-AK71)))^0.5))/(2*(F71+(1.96^2))),"0.0%"),"")</f>
        <v/>
      </c>
      <c r="AM71" s="109">
        <v>0</v>
      </c>
      <c r="AN71" s="109">
        <v>0</v>
      </c>
    </row>
    <row r="72" spans="1:40" ht="15" x14ac:dyDescent="0.25">
      <c r="A72" s="107" t="s">
        <v>688</v>
      </c>
      <c r="B72" s="107" t="s">
        <v>689</v>
      </c>
      <c r="C72" s="132">
        <v>1116</v>
      </c>
      <c r="D72" s="131">
        <v>1140</v>
      </c>
      <c r="E72" s="131"/>
      <c r="F72" s="130"/>
      <c r="G72" s="128">
        <v>884</v>
      </c>
      <c r="H72" s="129">
        <v>0.79211469534050183</v>
      </c>
      <c r="I72" s="144">
        <v>784</v>
      </c>
      <c r="J72" s="147">
        <f t="shared" si="3"/>
        <v>0.70250896057347667</v>
      </c>
      <c r="K72" s="144" t="str">
        <f t="shared" si="4"/>
        <v>67.5% - 72.9%</v>
      </c>
      <c r="L72" s="127">
        <v>100</v>
      </c>
      <c r="M72" s="129">
        <v>8.9605734767025089E-2</v>
      </c>
      <c r="N72" s="125" t="str">
        <f t="shared" ref="N72:N103" si="14">IF(ISNUMBER(M72),TEXT(((2*L72)+(1.96^2)-(1.96*((1.96^2)+(4*L72*(100%-M72)))^0.5))/(2*(C72+(1.96^2))),"0.0%")&amp;" - "&amp;TEXT(((2*L72)+(1.96^2)+(1.96*((1.96^2)+(4*L72*(100%-M72)))^0.5))/(2*(C72+(1.96^2))),"0.0%"),"")</f>
        <v>7.4% - 10.8%</v>
      </c>
      <c r="O72" s="128">
        <v>969</v>
      </c>
      <c r="P72" s="129">
        <v>0.85</v>
      </c>
      <c r="Q72" s="144">
        <v>811</v>
      </c>
      <c r="R72" s="147">
        <f t="shared" si="13"/>
        <v>0.91742081447963797</v>
      </c>
      <c r="S72" s="144" t="str">
        <f t="shared" si="6"/>
        <v>89.7% - 93.4%</v>
      </c>
      <c r="T72" s="127">
        <v>158</v>
      </c>
      <c r="U72" s="129">
        <v>0.13859649122807016</v>
      </c>
      <c r="V72" s="127" t="str">
        <f t="shared" ref="V72:V103" si="15">IF(ISNUMBER(U72),TEXT(((2*T72)+(1.96^2)-(1.96*((1.96^2)+(4*T72*(100%-U72)))^0.5))/(2*(D72+(1.96^2))),"0.0%")&amp;" - "&amp;TEXT(((2*T72)+(1.96^2)+(1.96*((1.96^2)+(4*T72*(100%-U72)))^0.5))/(2*(D72+(1.96^2))),"0.0%"),"")</f>
        <v>12.0% - 16.0%</v>
      </c>
      <c r="W72" s="128">
        <v>1094</v>
      </c>
      <c r="X72" s="126"/>
      <c r="Y72" s="144">
        <v>940</v>
      </c>
      <c r="Z72" s="149"/>
      <c r="AA72" s="144" t="str">
        <f t="shared" si="7"/>
        <v/>
      </c>
      <c r="AB72" s="127">
        <v>154</v>
      </c>
      <c r="AC72" s="126"/>
      <c r="AD72" s="125" t="str">
        <f t="shared" ref="AD72:AD103" si="16">IF(ISNUMBER(AC72),TEXT(((2*AB72)+(1.96^2)-(1.96*((1.96^2)+(4*AB72*(100%-AC72)))^0.5))/(2*(E72+(1.96^2))),"0.0%")&amp;" - "&amp;TEXT(((2*AB72)+(1.96^2)+(1.96*((1.96^2)+(4*AB72*(100%-AC72)))^0.5))/(2*(E72+(1.96^2))),"0.0%"),"")</f>
        <v/>
      </c>
      <c r="AE72" s="128">
        <v>1131</v>
      </c>
      <c r="AF72" s="126"/>
      <c r="AG72" s="144">
        <v>994</v>
      </c>
      <c r="AH72" s="149"/>
      <c r="AI72" s="144" t="str">
        <f>IF(ISNUMBER(AH72),TEyT(((2*AG72)+(1.96^2)-(1.96*((1.96^2)+(4*AG72*(100%-AH72)))^0.5))/(2*(O72+(1.96^2))),"0.0%")&amp;" - "&amp;TEyT(((2*AG72)+(1.96^2)+(1.96*((1.96^2)+(4*AG72*(100%-AH72)))^0.5))/(2*(O72+(1.96^2))),"0.0%"),"")</f>
        <v/>
      </c>
      <c r="AJ72" s="127">
        <v>137</v>
      </c>
      <c r="AK72" s="126"/>
      <c r="AL72" s="125" t="str">
        <f>IF(ISNUMBER(AK72),TEyT(((2*AJ72)+(1.96^2)-(1.96*((1.96^2)+(4*AJ72*(100%-AK72)))^0.5))/(2*(F72+(1.96^2))),"0.0%")&amp;" - "&amp;TEyT(((2*AJ72)+(1.96^2)+(1.96*((1.96^2)+(4*AJ72*(100%-AK72)))^0.5))/(2*(F72+(1.96^2))),"0.0%"),"")</f>
        <v/>
      </c>
      <c r="AM72" s="109">
        <v>0</v>
      </c>
      <c r="AN72" s="109">
        <v>0</v>
      </c>
    </row>
    <row r="73" spans="1:40" ht="15" x14ac:dyDescent="0.25">
      <c r="A73" s="107" t="s">
        <v>690</v>
      </c>
      <c r="B73" s="107" t="s">
        <v>1828</v>
      </c>
      <c r="C73" s="132">
        <v>405</v>
      </c>
      <c r="D73" s="131">
        <v>437</v>
      </c>
      <c r="E73" s="131"/>
      <c r="F73" s="130"/>
      <c r="G73" s="128">
        <v>849</v>
      </c>
      <c r="H73" s="129">
        <v>2.0962962962962961</v>
      </c>
      <c r="I73" s="144">
        <v>798</v>
      </c>
      <c r="J73" s="147">
        <f t="shared" ref="J73:J102" si="17">I73/C73</f>
        <v>1.9703703703703703</v>
      </c>
      <c r="K73" s="144"/>
      <c r="L73" s="127">
        <v>51</v>
      </c>
      <c r="M73" s="129">
        <v>0.12592592592592591</v>
      </c>
      <c r="N73" s="125" t="str">
        <f t="shared" si="14"/>
        <v>9.7% - 16.2%</v>
      </c>
      <c r="O73" s="128">
        <v>861</v>
      </c>
      <c r="P73" s="129">
        <v>1.9702517162471396</v>
      </c>
      <c r="Q73" s="144">
        <v>821</v>
      </c>
      <c r="R73" s="147">
        <f t="shared" si="13"/>
        <v>0.96702002355712602</v>
      </c>
      <c r="S73" s="144" t="str">
        <f t="shared" ref="S73:S136" si="18">IF(ISNUMBER(R73),TEXT(((2*Q73)+(1.96^2)-(1.96*((1.96^2)+(4*Q73*(100%-R73)))^0.5))/(2*(G73+(1.96^2))),"0.0%")&amp;" - "&amp;TEXT(((2*Q73)+(1.96^2)+(1.96*((1.96^2)+(4*Q73*(100%-R73)))^0.5))/(2*(G73+(1.96^2))),"0.0%"),"")</f>
        <v>95.3% - 97.7%</v>
      </c>
      <c r="T73" s="127">
        <v>40</v>
      </c>
      <c r="U73" s="129">
        <v>9.1533180778032033E-2</v>
      </c>
      <c r="V73" s="127" t="str">
        <f t="shared" si="15"/>
        <v>6.8% - 12.2%</v>
      </c>
      <c r="W73" s="128">
        <v>875</v>
      </c>
      <c r="X73" s="126"/>
      <c r="Y73" s="144">
        <v>832</v>
      </c>
      <c r="Z73" s="149"/>
      <c r="AA73" s="144" t="str">
        <f t="shared" ref="AA73:AA136" si="19">IF(ISNUMBER(Z73),TEXT(((2*Y73)+(1.96^2)-(1.96*((1.96^2)+(4*Y73*(100%-Z73)))^0.5))/(2*(K73+(1.96^2))),"0.0%")&amp;" - "&amp;TEXT(((2*Y73)+(1.96^2)+(1.96*((1.96^2)+(4*Y73*(100%-Z73)))^0.5))/(2*(K73+(1.96^2))),"0.0%"),"")</f>
        <v/>
      </c>
      <c r="AB73" s="127">
        <v>43</v>
      </c>
      <c r="AC73" s="126"/>
      <c r="AD73" s="125" t="str">
        <f t="shared" si="16"/>
        <v/>
      </c>
      <c r="AE73" s="128">
        <v>815</v>
      </c>
      <c r="AF73" s="126"/>
      <c r="AG73" s="144">
        <v>781</v>
      </c>
      <c r="AH73" s="149"/>
      <c r="AI73" s="144" t="str">
        <f>IF(ISNUMBER(AH73),TEyT(((2*AG73)+(1.96^2)-(1.96*((1.96^2)+(4*AG73*(100%-AH73)))^0.5))/(2*(O73+(1.96^2))),"0.0%")&amp;" - "&amp;TEyT(((2*AG73)+(1.96^2)+(1.96*((1.96^2)+(4*AG73*(100%-AH73)))^0.5))/(2*(O73+(1.96^2))),"0.0%"),"")</f>
        <v/>
      </c>
      <c r="AJ73" s="127">
        <v>34</v>
      </c>
      <c r="AK73" s="126"/>
      <c r="AL73" s="125" t="str">
        <f>IF(ISNUMBER(AK73),TEyT(((2*AJ73)+(1.96^2)-(1.96*((1.96^2)+(4*AJ73*(100%-AK73)))^0.5))/(2*(F73+(1.96^2))),"0.0%")&amp;" - "&amp;TEyT(((2*AJ73)+(1.96^2)+(1.96*((1.96^2)+(4*AJ73*(100%-AK73)))^0.5))/(2*(F73+(1.96^2))),"0.0%"),"")</f>
        <v/>
      </c>
      <c r="AM73" s="109">
        <v>0</v>
      </c>
      <c r="AN73" s="109">
        <v>0</v>
      </c>
    </row>
    <row r="74" spans="1:40" ht="15" x14ac:dyDescent="0.25">
      <c r="A74" s="107" t="s">
        <v>691</v>
      </c>
      <c r="B74" s="107" t="s">
        <v>692</v>
      </c>
      <c r="C74" s="132">
        <v>1687</v>
      </c>
      <c r="D74" s="131">
        <v>1509</v>
      </c>
      <c r="E74" s="131"/>
      <c r="F74" s="130"/>
      <c r="G74" s="128">
        <v>2003</v>
      </c>
      <c r="H74" s="129">
        <v>1.1873147599288678</v>
      </c>
      <c r="I74" s="144">
        <v>1717</v>
      </c>
      <c r="J74" s="147">
        <f t="shared" si="17"/>
        <v>1.0177830468286899</v>
      </c>
      <c r="K74" s="144"/>
      <c r="L74" s="127">
        <v>286</v>
      </c>
      <c r="M74" s="129">
        <v>0.16953171310017784</v>
      </c>
      <c r="N74" s="125" t="str">
        <f t="shared" si="14"/>
        <v>15.2% - 18.8%</v>
      </c>
      <c r="O74" s="128">
        <v>1957</v>
      </c>
      <c r="P74" s="129">
        <v>1.2968853545394301</v>
      </c>
      <c r="Q74" s="144">
        <v>1689</v>
      </c>
      <c r="R74" s="147">
        <f t="shared" si="13"/>
        <v>0.84323514727908133</v>
      </c>
      <c r="S74" s="144" t="str">
        <f t="shared" si="18"/>
        <v>82.7% - 85.8%</v>
      </c>
      <c r="T74" s="127">
        <v>268</v>
      </c>
      <c r="U74" s="129">
        <v>0.17760106030483763</v>
      </c>
      <c r="V74" s="127" t="str">
        <f t="shared" si="15"/>
        <v>15.9% - 19.8%</v>
      </c>
      <c r="W74" s="128">
        <v>1940</v>
      </c>
      <c r="X74" s="126"/>
      <c r="Y74" s="144">
        <v>1736</v>
      </c>
      <c r="Z74" s="149"/>
      <c r="AA74" s="144" t="str">
        <f t="shared" si="19"/>
        <v/>
      </c>
      <c r="AB74" s="127">
        <v>204</v>
      </c>
      <c r="AC74" s="126"/>
      <c r="AD74" s="125" t="str">
        <f t="shared" si="16"/>
        <v/>
      </c>
      <c r="AE74" s="128">
        <v>2026</v>
      </c>
      <c r="AF74" s="126"/>
      <c r="AG74" s="144">
        <v>1789</v>
      </c>
      <c r="AH74" s="149"/>
      <c r="AI74" s="144" t="str">
        <f>IF(ISNUMBER(AH74),TEyT(((2*AG74)+(1.96^2)-(1.96*((1.96^2)+(4*AG74*(100%-AH74)))^0.5))/(2*(O74+(1.96^2))),"0.0%")&amp;" - "&amp;TEyT(((2*AG74)+(1.96^2)+(1.96*((1.96^2)+(4*AG74*(100%-AH74)))^0.5))/(2*(O74+(1.96^2))),"0.0%"),"")</f>
        <v/>
      </c>
      <c r="AJ74" s="127">
        <v>237</v>
      </c>
      <c r="AK74" s="126"/>
      <c r="AL74" s="125" t="str">
        <f>IF(ISNUMBER(AK74),TEyT(((2*AJ74)+(1.96^2)-(1.96*((1.96^2)+(4*AJ74*(100%-AK74)))^0.5))/(2*(F74+(1.96^2))),"0.0%")&amp;" - "&amp;TEyT(((2*AJ74)+(1.96^2)+(1.96*((1.96^2)+(4*AJ74*(100%-AK74)))^0.5))/(2*(F74+(1.96^2))),"0.0%"),"")</f>
        <v/>
      </c>
      <c r="AM74" s="109">
        <v>0</v>
      </c>
      <c r="AN74" s="109">
        <v>0</v>
      </c>
    </row>
    <row r="75" spans="1:40" ht="15" x14ac:dyDescent="0.25">
      <c r="A75" s="107" t="s">
        <v>693</v>
      </c>
      <c r="B75" s="107" t="s">
        <v>694</v>
      </c>
      <c r="C75" s="132">
        <v>895</v>
      </c>
      <c r="D75" s="131">
        <v>868</v>
      </c>
      <c r="E75" s="131"/>
      <c r="F75" s="130"/>
      <c r="G75" s="128">
        <v>980</v>
      </c>
      <c r="H75" s="129">
        <v>1.0949720670391061</v>
      </c>
      <c r="I75" s="144">
        <v>820</v>
      </c>
      <c r="J75" s="147">
        <f t="shared" si="17"/>
        <v>0.91620111731843579</v>
      </c>
      <c r="K75" s="144" t="str">
        <f t="shared" ref="K75:K136" si="20">IF(ISNUMBER(J75),TEXT(((2*I75)+(1.96^2)-(1.96*((1.96^2)+(4*I75*(100%-J75)))^0.5))/(2*(C75+(1.96^2))),"0.0%")&amp;" - "&amp;TEXT(((2*I75)+(1.96^2)+(1.96*((1.96^2)+(4*I75*(100%-J75)))^0.5))/(2*(C75+(1.96^2))),"0.0%"),"")</f>
        <v>89.6% - 93.3%</v>
      </c>
      <c r="L75" s="127">
        <v>160</v>
      </c>
      <c r="M75" s="129">
        <v>0.1787709497206704</v>
      </c>
      <c r="N75" s="125" t="str">
        <f t="shared" si="14"/>
        <v>15.5% - 20.5%</v>
      </c>
      <c r="O75" s="128">
        <v>934</v>
      </c>
      <c r="P75" s="129">
        <v>1.0760368663594471</v>
      </c>
      <c r="Q75" s="144">
        <v>780</v>
      </c>
      <c r="R75" s="147">
        <f t="shared" si="13"/>
        <v>0.79591836734693877</v>
      </c>
      <c r="S75" s="144" t="str">
        <f t="shared" si="18"/>
        <v>77.0% - 82.0%</v>
      </c>
      <c r="T75" s="127">
        <v>154</v>
      </c>
      <c r="U75" s="129">
        <v>0.17741935483870969</v>
      </c>
      <c r="V75" s="127" t="str">
        <f t="shared" si="15"/>
        <v>15.3% - 20.4%</v>
      </c>
      <c r="W75" s="128">
        <v>975</v>
      </c>
      <c r="X75" s="126"/>
      <c r="Y75" s="144">
        <v>839</v>
      </c>
      <c r="Z75" s="149"/>
      <c r="AA75" s="144" t="str">
        <f t="shared" si="19"/>
        <v/>
      </c>
      <c r="AB75" s="127">
        <v>136</v>
      </c>
      <c r="AC75" s="126"/>
      <c r="AD75" s="125" t="str">
        <f t="shared" si="16"/>
        <v/>
      </c>
      <c r="AE75" s="128">
        <v>851</v>
      </c>
      <c r="AF75" s="126"/>
      <c r="AG75" s="144">
        <v>713</v>
      </c>
      <c r="AH75" s="149"/>
      <c r="AI75" s="144" t="str">
        <f>IF(ISNUMBER(AH75),TEyT(((2*AG75)+(1.96^2)-(1.96*((1.96^2)+(4*AG75*(100%-AH75)))^0.5))/(2*(O75+(1.96^2))),"0.0%")&amp;" - "&amp;TEyT(((2*AG75)+(1.96^2)+(1.96*((1.96^2)+(4*AG75*(100%-AH75)))^0.5))/(2*(O75+(1.96^2))),"0.0%"),"")</f>
        <v/>
      </c>
      <c r="AJ75" s="127">
        <v>138</v>
      </c>
      <c r="AK75" s="126"/>
      <c r="AL75" s="125" t="str">
        <f>IF(ISNUMBER(AK75),TEyT(((2*AJ75)+(1.96^2)-(1.96*((1.96^2)+(4*AJ75*(100%-AK75)))^0.5))/(2*(F75+(1.96^2))),"0.0%")&amp;" - "&amp;TEyT(((2*AJ75)+(1.96^2)+(1.96*((1.96^2)+(4*AJ75*(100%-AK75)))^0.5))/(2*(F75+(1.96^2))),"0.0%"),"")</f>
        <v/>
      </c>
      <c r="AM75" s="109">
        <v>0</v>
      </c>
      <c r="AN75" s="109">
        <v>0</v>
      </c>
    </row>
    <row r="76" spans="1:40" ht="15" x14ac:dyDescent="0.25">
      <c r="A76" s="107" t="s">
        <v>695</v>
      </c>
      <c r="B76" s="107" t="s">
        <v>1610</v>
      </c>
      <c r="C76" s="132">
        <v>1460</v>
      </c>
      <c r="D76" s="131">
        <v>1393</v>
      </c>
      <c r="E76" s="131"/>
      <c r="F76" s="130"/>
      <c r="G76" s="128">
        <v>1627</v>
      </c>
      <c r="H76" s="129">
        <v>1.1143835616438356</v>
      </c>
      <c r="I76" s="144">
        <v>1480</v>
      </c>
      <c r="J76" s="147">
        <f t="shared" si="17"/>
        <v>1.0136986301369864</v>
      </c>
      <c r="K76" s="144"/>
      <c r="L76" s="127">
        <v>147</v>
      </c>
      <c r="M76" s="129">
        <v>0.10068493150684932</v>
      </c>
      <c r="N76" s="125" t="str">
        <f t="shared" si="14"/>
        <v>8.6% - 11.7%</v>
      </c>
      <c r="O76" s="128">
        <v>1663</v>
      </c>
      <c r="P76" s="129">
        <v>1.1938262742282844</v>
      </c>
      <c r="Q76" s="144">
        <v>1516</v>
      </c>
      <c r="R76" s="147">
        <f t="shared" si="13"/>
        <v>0.93177627535341123</v>
      </c>
      <c r="S76" s="144" t="str">
        <f t="shared" si="18"/>
        <v>91.8% - 94.3%</v>
      </c>
      <c r="T76" s="127">
        <v>147</v>
      </c>
      <c r="U76" s="129">
        <v>0.10552763819095477</v>
      </c>
      <c r="V76" s="127" t="str">
        <f t="shared" si="15"/>
        <v>9.0% - 12.3%</v>
      </c>
      <c r="W76" s="128">
        <v>1672</v>
      </c>
      <c r="X76" s="126"/>
      <c r="Y76" s="144">
        <v>1548</v>
      </c>
      <c r="Z76" s="149"/>
      <c r="AA76" s="144" t="str">
        <f t="shared" si="19"/>
        <v/>
      </c>
      <c r="AB76" s="127">
        <v>124</v>
      </c>
      <c r="AC76" s="126"/>
      <c r="AD76" s="125" t="str">
        <f t="shared" si="16"/>
        <v/>
      </c>
      <c r="AE76" s="128">
        <v>1787</v>
      </c>
      <c r="AF76" s="126"/>
      <c r="AG76" s="144">
        <v>1640</v>
      </c>
      <c r="AH76" s="149"/>
      <c r="AI76" s="144" t="str">
        <f>IF(ISNUMBER(AH76),TEyT(((2*AG76)+(1.96^2)-(1.96*((1.96^2)+(4*AG76*(100%-AH76)))^0.5))/(2*(O76+(1.96^2))),"0.0%")&amp;" - "&amp;TEyT(((2*AG76)+(1.96^2)+(1.96*((1.96^2)+(4*AG76*(100%-AH76)))^0.5))/(2*(O76+(1.96^2))),"0.0%"),"")</f>
        <v/>
      </c>
      <c r="AJ76" s="127">
        <v>147</v>
      </c>
      <c r="AK76" s="126"/>
      <c r="AL76" s="125" t="str">
        <f>IF(ISNUMBER(AK76),TEyT(((2*AJ76)+(1.96^2)-(1.96*((1.96^2)+(4*AJ76*(100%-AK76)))^0.5))/(2*(F76+(1.96^2))),"0.0%")&amp;" - "&amp;TEyT(((2*AJ76)+(1.96^2)+(1.96*((1.96^2)+(4*AJ76*(100%-AK76)))^0.5))/(2*(F76+(1.96^2))),"0.0%"),"")</f>
        <v/>
      </c>
      <c r="AM76" s="109">
        <v>0</v>
      </c>
      <c r="AN76" s="109">
        <v>0</v>
      </c>
    </row>
    <row r="77" spans="1:40" ht="15" x14ac:dyDescent="0.25">
      <c r="A77" s="107" t="s">
        <v>696</v>
      </c>
      <c r="B77" s="107" t="s">
        <v>697</v>
      </c>
      <c r="C77" s="132">
        <v>1495</v>
      </c>
      <c r="D77" s="131"/>
      <c r="E77" s="131"/>
      <c r="F77" s="130"/>
      <c r="G77" s="128">
        <v>1775</v>
      </c>
      <c r="H77" s="129">
        <v>1.1872909698996656</v>
      </c>
      <c r="I77" s="144">
        <v>1596</v>
      </c>
      <c r="J77" s="147">
        <f t="shared" si="17"/>
        <v>1.0675585284280937</v>
      </c>
      <c r="K77" s="144"/>
      <c r="L77" s="127">
        <v>179</v>
      </c>
      <c r="M77" s="129">
        <v>0.1197324414715719</v>
      </c>
      <c r="N77" s="125" t="str">
        <f t="shared" si="14"/>
        <v>10.4% - 13.7%</v>
      </c>
      <c r="O77" s="128">
        <v>1715</v>
      </c>
      <c r="P77" s="129"/>
      <c r="Q77" s="144">
        <v>1502</v>
      </c>
      <c r="R77" s="147"/>
      <c r="S77" s="144" t="str">
        <f t="shared" si="18"/>
        <v/>
      </c>
      <c r="T77" s="127">
        <v>213</v>
      </c>
      <c r="U77" s="129"/>
      <c r="V77" s="127" t="str">
        <f t="shared" si="15"/>
        <v/>
      </c>
      <c r="W77" s="128">
        <v>1803</v>
      </c>
      <c r="X77" s="126"/>
      <c r="Y77" s="144">
        <v>1612</v>
      </c>
      <c r="Z77" s="149"/>
      <c r="AA77" s="144" t="str">
        <f t="shared" si="19"/>
        <v/>
      </c>
      <c r="AB77" s="127">
        <v>191</v>
      </c>
      <c r="AC77" s="126"/>
      <c r="AD77" s="125" t="str">
        <f t="shared" si="16"/>
        <v/>
      </c>
      <c r="AE77" s="128"/>
      <c r="AF77" s="126"/>
      <c r="AG77" s="144"/>
      <c r="AH77" s="149"/>
      <c r="AI77" s="144" t="str">
        <f>IF(ISNUMBER(AH77),TEyT(((2*AG77)+(1.96^2)-(1.96*((1.96^2)+(4*AG77*(100%-AH77)))^0.5))/(2*(O77+(1.96^2))),"0.0%")&amp;" - "&amp;TEyT(((2*AG77)+(1.96^2)+(1.96*((1.96^2)+(4*AG77*(100%-AH77)))^0.5))/(2*(O77+(1.96^2))),"0.0%"),"")</f>
        <v/>
      </c>
      <c r="AJ77" s="127"/>
      <c r="AK77" s="126"/>
      <c r="AL77" s="125" t="str">
        <f>IF(ISNUMBER(AK77),TEyT(((2*AJ77)+(1.96^2)-(1.96*((1.96^2)+(4*AJ77*(100%-AK77)))^0.5))/(2*(F77+(1.96^2))),"0.0%")&amp;" - "&amp;TEyT(((2*AJ77)+(1.96^2)+(1.96*((1.96^2)+(4*AJ77*(100%-AK77)))^0.5))/(2*(F77+(1.96^2))),"0.0%"),"")</f>
        <v/>
      </c>
      <c r="AM77" s="109">
        <v>0</v>
      </c>
      <c r="AN77" s="109" t="e">
        <v>#N/A</v>
      </c>
    </row>
    <row r="78" spans="1:40" ht="15" x14ac:dyDescent="0.25">
      <c r="A78" s="107" t="s">
        <v>698</v>
      </c>
      <c r="B78" s="107" t="s">
        <v>699</v>
      </c>
      <c r="C78" s="132">
        <v>799</v>
      </c>
      <c r="D78" s="131">
        <v>742</v>
      </c>
      <c r="E78" s="131"/>
      <c r="F78" s="130"/>
      <c r="G78" s="128">
        <v>892</v>
      </c>
      <c r="H78" s="129">
        <v>1.1163954943679599</v>
      </c>
      <c r="I78" s="144">
        <v>813</v>
      </c>
      <c r="J78" s="147">
        <f t="shared" si="17"/>
        <v>1.0175219023779725</v>
      </c>
      <c r="K78" s="144"/>
      <c r="L78" s="127">
        <v>79</v>
      </c>
      <c r="M78" s="129">
        <v>9.8873591989987478E-2</v>
      </c>
      <c r="N78" s="125" t="str">
        <f t="shared" si="14"/>
        <v>8.0% - 12.2%</v>
      </c>
      <c r="O78" s="128">
        <v>931</v>
      </c>
      <c r="P78" s="129">
        <v>1.2547169811320755</v>
      </c>
      <c r="Q78" s="144">
        <v>853</v>
      </c>
      <c r="R78" s="147">
        <f t="shared" ref="R78:R89" si="21">Q78/G78</f>
        <v>0.95627802690582964</v>
      </c>
      <c r="S78" s="144" t="str">
        <f t="shared" si="18"/>
        <v>94.1% - 96.8%</v>
      </c>
      <c r="T78" s="127">
        <v>78</v>
      </c>
      <c r="U78" s="129">
        <v>0.10512129380053908</v>
      </c>
      <c r="V78" s="127" t="str">
        <f t="shared" si="15"/>
        <v>8.5% - 12.9%</v>
      </c>
      <c r="W78" s="128">
        <v>920</v>
      </c>
      <c r="X78" s="126"/>
      <c r="Y78" s="144">
        <v>832</v>
      </c>
      <c r="Z78" s="149"/>
      <c r="AA78" s="144" t="str">
        <f t="shared" si="19"/>
        <v/>
      </c>
      <c r="AB78" s="127">
        <v>88</v>
      </c>
      <c r="AC78" s="126"/>
      <c r="AD78" s="125" t="str">
        <f t="shared" si="16"/>
        <v/>
      </c>
      <c r="AE78" s="128">
        <v>916</v>
      </c>
      <c r="AF78" s="126"/>
      <c r="AG78" s="144">
        <v>834</v>
      </c>
      <c r="AH78" s="149"/>
      <c r="AI78" s="144" t="str">
        <f>IF(ISNUMBER(AH78),TEyT(((2*AG78)+(1.96^2)-(1.96*((1.96^2)+(4*AG78*(100%-AH78)))^0.5))/(2*(O78+(1.96^2))),"0.0%")&amp;" - "&amp;TEyT(((2*AG78)+(1.96^2)+(1.96*((1.96^2)+(4*AG78*(100%-AH78)))^0.5))/(2*(O78+(1.96^2))),"0.0%"),"")</f>
        <v/>
      </c>
      <c r="AJ78" s="127">
        <v>82</v>
      </c>
      <c r="AK78" s="126"/>
      <c r="AL78" s="125" t="str">
        <f>IF(ISNUMBER(AK78),TEyT(((2*AJ78)+(1.96^2)-(1.96*((1.96^2)+(4*AJ78*(100%-AK78)))^0.5))/(2*(F78+(1.96^2))),"0.0%")&amp;" - "&amp;TEyT(((2*AJ78)+(1.96^2)+(1.96*((1.96^2)+(4*AJ78*(100%-AK78)))^0.5))/(2*(F78+(1.96^2))),"0.0%"),"")</f>
        <v/>
      </c>
      <c r="AM78" s="109">
        <v>0</v>
      </c>
      <c r="AN78" s="109">
        <v>0</v>
      </c>
    </row>
    <row r="79" spans="1:40" ht="15" x14ac:dyDescent="0.25">
      <c r="A79" s="107" t="s">
        <v>700</v>
      </c>
      <c r="B79" s="107" t="s">
        <v>701</v>
      </c>
      <c r="C79" s="132">
        <v>983</v>
      </c>
      <c r="D79" s="131">
        <v>1141</v>
      </c>
      <c r="E79" s="131"/>
      <c r="F79" s="130"/>
      <c r="G79" s="128">
        <v>1220</v>
      </c>
      <c r="H79" s="129">
        <v>1.2410986775178026</v>
      </c>
      <c r="I79" s="144">
        <v>1060</v>
      </c>
      <c r="J79" s="147">
        <f t="shared" si="17"/>
        <v>1.0783316378433367</v>
      </c>
      <c r="K79" s="144"/>
      <c r="L79" s="127">
        <v>160</v>
      </c>
      <c r="M79" s="129">
        <v>0.16276703967446593</v>
      </c>
      <c r="N79" s="125" t="str">
        <f t="shared" si="14"/>
        <v>14.1% - 18.7%</v>
      </c>
      <c r="O79" s="128">
        <v>1168</v>
      </c>
      <c r="P79" s="129">
        <v>1.0236634531113058</v>
      </c>
      <c r="Q79" s="144">
        <v>1025</v>
      </c>
      <c r="R79" s="147">
        <f t="shared" si="21"/>
        <v>0.8401639344262295</v>
      </c>
      <c r="S79" s="144" t="str">
        <f t="shared" si="18"/>
        <v>81.9% - 86.0%</v>
      </c>
      <c r="T79" s="127">
        <v>143</v>
      </c>
      <c r="U79" s="129">
        <v>0.12532865907099036</v>
      </c>
      <c r="V79" s="127" t="str">
        <f t="shared" si="15"/>
        <v>10.7% - 14.6%</v>
      </c>
      <c r="W79" s="128">
        <v>1402</v>
      </c>
      <c r="X79" s="126"/>
      <c r="Y79" s="144">
        <v>145</v>
      </c>
      <c r="Z79" s="149"/>
      <c r="AA79" s="144" t="str">
        <f t="shared" si="19"/>
        <v/>
      </c>
      <c r="AB79" s="127">
        <v>1257</v>
      </c>
      <c r="AC79" s="126"/>
      <c r="AD79" s="125" t="str">
        <f t="shared" si="16"/>
        <v/>
      </c>
      <c r="AE79" s="128">
        <v>1574</v>
      </c>
      <c r="AF79" s="126"/>
      <c r="AG79" s="144">
        <v>992</v>
      </c>
      <c r="AH79" s="149"/>
      <c r="AI79" s="144" t="str">
        <f>IF(ISNUMBER(AH79),TEyT(((2*AG79)+(1.96^2)-(1.96*((1.96^2)+(4*AG79*(100%-AH79)))^0.5))/(2*(O79+(1.96^2))),"0.0%")&amp;" - "&amp;TEyT(((2*AG79)+(1.96^2)+(1.96*((1.96^2)+(4*AG79*(100%-AH79)))^0.5))/(2*(O79+(1.96^2))),"0.0%"),"")</f>
        <v/>
      </c>
      <c r="AJ79" s="127">
        <v>582</v>
      </c>
      <c r="AK79" s="126"/>
      <c r="AL79" s="125" t="str">
        <f>IF(ISNUMBER(AK79),TEyT(((2*AJ79)+(1.96^2)-(1.96*((1.96^2)+(4*AJ79*(100%-AK79)))^0.5))/(2*(F79+(1.96^2))),"0.0%")&amp;" - "&amp;TEyT(((2*AJ79)+(1.96^2)+(1.96*((1.96^2)+(4*AJ79*(100%-AK79)))^0.5))/(2*(F79+(1.96^2))),"0.0%"),"")</f>
        <v/>
      </c>
      <c r="AM79" s="109">
        <v>0</v>
      </c>
      <c r="AN79" s="109">
        <v>0</v>
      </c>
    </row>
    <row r="80" spans="1:40" ht="15" x14ac:dyDescent="0.25">
      <c r="A80" s="107" t="s">
        <v>702</v>
      </c>
      <c r="B80" s="107" t="s">
        <v>703</v>
      </c>
      <c r="C80" s="132">
        <v>791</v>
      </c>
      <c r="D80" s="131">
        <v>758</v>
      </c>
      <c r="E80" s="131"/>
      <c r="F80" s="130"/>
      <c r="G80" s="128">
        <v>963</v>
      </c>
      <c r="H80" s="129">
        <v>1.2174462705436158</v>
      </c>
      <c r="I80" s="144">
        <v>872</v>
      </c>
      <c r="J80" s="147">
        <f t="shared" si="17"/>
        <v>1.102402022756005</v>
      </c>
      <c r="K80" s="144"/>
      <c r="L80" s="127">
        <v>91</v>
      </c>
      <c r="M80" s="129">
        <v>0.11504424778761062</v>
      </c>
      <c r="N80" s="125" t="str">
        <f t="shared" si="14"/>
        <v>9.5% - 13.9%</v>
      </c>
      <c r="O80" s="128">
        <v>1019</v>
      </c>
      <c r="P80" s="129">
        <v>1.3443271767810026</v>
      </c>
      <c r="Q80" s="144">
        <v>875</v>
      </c>
      <c r="R80" s="147">
        <f t="shared" si="21"/>
        <v>0.90861889927310491</v>
      </c>
      <c r="S80" s="144" t="str">
        <f t="shared" si="18"/>
        <v>88.9% - 92.5%</v>
      </c>
      <c r="T80" s="127">
        <v>144</v>
      </c>
      <c r="U80" s="129">
        <v>0.18997361477572558</v>
      </c>
      <c r="V80" s="127" t="str">
        <f t="shared" si="15"/>
        <v>16.4% - 21.9%</v>
      </c>
      <c r="W80" s="128">
        <v>900</v>
      </c>
      <c r="X80" s="126"/>
      <c r="Y80" s="144">
        <v>774</v>
      </c>
      <c r="Z80" s="149"/>
      <c r="AA80" s="144" t="str">
        <f t="shared" si="19"/>
        <v/>
      </c>
      <c r="AB80" s="127">
        <v>126</v>
      </c>
      <c r="AC80" s="126"/>
      <c r="AD80" s="125" t="str">
        <f t="shared" si="16"/>
        <v/>
      </c>
      <c r="AE80" s="128">
        <v>1122</v>
      </c>
      <c r="AF80" s="126"/>
      <c r="AG80" s="144">
        <v>952</v>
      </c>
      <c r="AH80" s="149"/>
      <c r="AI80" s="144" t="str">
        <f>IF(ISNUMBER(AH80),TEyT(((2*AG80)+(1.96^2)-(1.96*((1.96^2)+(4*AG80*(100%-AH80)))^0.5))/(2*(O80+(1.96^2))),"0.0%")&amp;" - "&amp;TEyT(((2*AG80)+(1.96^2)+(1.96*((1.96^2)+(4*AG80*(100%-AH80)))^0.5))/(2*(O80+(1.96^2))),"0.0%"),"")</f>
        <v/>
      </c>
      <c r="AJ80" s="127">
        <v>170</v>
      </c>
      <c r="AK80" s="126"/>
      <c r="AL80" s="125" t="str">
        <f>IF(ISNUMBER(AK80),TEyT(((2*AJ80)+(1.96^2)-(1.96*((1.96^2)+(4*AJ80*(100%-AK80)))^0.5))/(2*(F80+(1.96^2))),"0.0%")&amp;" - "&amp;TEyT(((2*AJ80)+(1.96^2)+(1.96*((1.96^2)+(4*AJ80*(100%-AK80)))^0.5))/(2*(F80+(1.96^2))),"0.0%"),"")</f>
        <v/>
      </c>
      <c r="AM80" s="109">
        <v>0</v>
      </c>
      <c r="AN80" s="109">
        <v>0</v>
      </c>
    </row>
    <row r="81" spans="1:40" ht="15" x14ac:dyDescent="0.25">
      <c r="A81" s="107" t="s">
        <v>704</v>
      </c>
      <c r="B81" s="107" t="s">
        <v>705</v>
      </c>
      <c r="C81" s="132">
        <v>1230</v>
      </c>
      <c r="D81" s="131">
        <v>1200</v>
      </c>
      <c r="E81" s="131"/>
      <c r="F81" s="130"/>
      <c r="G81" s="128">
        <v>1533</v>
      </c>
      <c r="H81" s="129">
        <v>1.2463414634146341</v>
      </c>
      <c r="I81" s="144">
        <v>1184</v>
      </c>
      <c r="J81" s="147">
        <f t="shared" si="17"/>
        <v>0.9626016260162602</v>
      </c>
      <c r="K81" s="144" t="str">
        <f t="shared" si="20"/>
        <v>95.0% - 97.2%</v>
      </c>
      <c r="L81" s="127">
        <v>349</v>
      </c>
      <c r="M81" s="129">
        <v>0.283739837398374</v>
      </c>
      <c r="N81" s="125" t="str">
        <f t="shared" si="14"/>
        <v>25.9% - 31.0%</v>
      </c>
      <c r="O81" s="128">
        <v>1417</v>
      </c>
      <c r="P81" s="129">
        <v>1.1808333333333334</v>
      </c>
      <c r="Q81" s="144">
        <v>1073</v>
      </c>
      <c r="R81" s="147">
        <f t="shared" si="21"/>
        <v>0.69993476842791913</v>
      </c>
      <c r="S81" s="144" t="str">
        <f t="shared" si="18"/>
        <v>67.7% - 72.2%</v>
      </c>
      <c r="T81" s="127">
        <v>344</v>
      </c>
      <c r="U81" s="129">
        <v>0.28666666666666668</v>
      </c>
      <c r="V81" s="127" t="str">
        <f t="shared" si="15"/>
        <v>26.2% - 31.3%</v>
      </c>
      <c r="W81" s="128">
        <v>1465</v>
      </c>
      <c r="X81" s="126"/>
      <c r="Y81" s="144">
        <v>1149</v>
      </c>
      <c r="Z81" s="149"/>
      <c r="AA81" s="144" t="str">
        <f t="shared" si="19"/>
        <v/>
      </c>
      <c r="AB81" s="127">
        <v>316</v>
      </c>
      <c r="AC81" s="126"/>
      <c r="AD81" s="125" t="str">
        <f t="shared" si="16"/>
        <v/>
      </c>
      <c r="AE81" s="128">
        <v>1492</v>
      </c>
      <c r="AF81" s="126"/>
      <c r="AG81" s="144">
        <v>1096</v>
      </c>
      <c r="AH81" s="149"/>
      <c r="AI81" s="144" t="str">
        <f>IF(ISNUMBER(AH81),TEyT(((2*AG81)+(1.96^2)-(1.96*((1.96^2)+(4*AG81*(100%-AH81)))^0.5))/(2*(O81+(1.96^2))),"0.0%")&amp;" - "&amp;TEyT(((2*AG81)+(1.96^2)+(1.96*((1.96^2)+(4*AG81*(100%-AH81)))^0.5))/(2*(O81+(1.96^2))),"0.0%"),"")</f>
        <v/>
      </c>
      <c r="AJ81" s="127">
        <v>396</v>
      </c>
      <c r="AK81" s="126"/>
      <c r="AL81" s="125" t="str">
        <f>IF(ISNUMBER(AK81),TEyT(((2*AJ81)+(1.96^2)-(1.96*((1.96^2)+(4*AJ81*(100%-AK81)))^0.5))/(2*(F81+(1.96^2))),"0.0%")&amp;" - "&amp;TEyT(((2*AJ81)+(1.96^2)+(1.96*((1.96^2)+(4*AJ81*(100%-AK81)))^0.5))/(2*(F81+(1.96^2))),"0.0%"),"")</f>
        <v/>
      </c>
      <c r="AM81" s="109">
        <v>0</v>
      </c>
      <c r="AN81" s="109">
        <v>0</v>
      </c>
    </row>
    <row r="82" spans="1:40" ht="15" x14ac:dyDescent="0.25">
      <c r="A82" s="107" t="s">
        <v>706</v>
      </c>
      <c r="B82" s="107" t="s">
        <v>707</v>
      </c>
      <c r="C82" s="132">
        <v>1184</v>
      </c>
      <c r="D82" s="131">
        <v>1048</v>
      </c>
      <c r="E82" s="131"/>
      <c r="F82" s="130"/>
      <c r="G82" s="128">
        <v>1342</v>
      </c>
      <c r="H82" s="129">
        <v>1.1334459459459461</v>
      </c>
      <c r="I82" s="144">
        <v>1123</v>
      </c>
      <c r="J82" s="147">
        <f t="shared" si="17"/>
        <v>0.94847972972972971</v>
      </c>
      <c r="K82" s="144" t="str">
        <f t="shared" si="20"/>
        <v>93.4% - 96.0%</v>
      </c>
      <c r="L82" s="127">
        <v>219</v>
      </c>
      <c r="M82" s="129">
        <v>0.18496621621621623</v>
      </c>
      <c r="N82" s="125" t="str">
        <f t="shared" si="14"/>
        <v>16.4% - 20.8%</v>
      </c>
      <c r="O82" s="128">
        <v>1295</v>
      </c>
      <c r="P82" s="129">
        <v>1.2356870229007633</v>
      </c>
      <c r="Q82" s="144">
        <v>1047</v>
      </c>
      <c r="R82" s="147">
        <f t="shared" si="21"/>
        <v>0.78017883755588668</v>
      </c>
      <c r="S82" s="144" t="str">
        <f t="shared" si="18"/>
        <v>75.7% - 80.2%</v>
      </c>
      <c r="T82" s="127">
        <v>248</v>
      </c>
      <c r="U82" s="129">
        <v>0.23664122137404581</v>
      </c>
      <c r="V82" s="127" t="str">
        <f t="shared" si="15"/>
        <v>21.2% - 26.3%</v>
      </c>
      <c r="W82" s="128">
        <v>1191</v>
      </c>
      <c r="X82" s="126"/>
      <c r="Y82" s="144">
        <v>1048</v>
      </c>
      <c r="Z82" s="149"/>
      <c r="AA82" s="144" t="str">
        <f t="shared" si="19"/>
        <v/>
      </c>
      <c r="AB82" s="127">
        <v>143</v>
      </c>
      <c r="AC82" s="126"/>
      <c r="AD82" s="125" t="str">
        <f t="shared" si="16"/>
        <v/>
      </c>
      <c r="AE82" s="128">
        <v>1319</v>
      </c>
      <c r="AF82" s="126"/>
      <c r="AG82" s="144">
        <v>1147</v>
      </c>
      <c r="AH82" s="149"/>
      <c r="AI82" s="144" t="str">
        <f>IF(ISNUMBER(AH82),TEyT(((2*AG82)+(1.96^2)-(1.96*((1.96^2)+(4*AG82*(100%-AH82)))^0.5))/(2*(O82+(1.96^2))),"0.0%")&amp;" - "&amp;TEyT(((2*AG82)+(1.96^2)+(1.96*((1.96^2)+(4*AG82*(100%-AH82)))^0.5))/(2*(O82+(1.96^2))),"0.0%"),"")</f>
        <v/>
      </c>
      <c r="AJ82" s="127">
        <v>172</v>
      </c>
      <c r="AK82" s="126"/>
      <c r="AL82" s="125" t="str">
        <f>IF(ISNUMBER(AK82),TEyT(((2*AJ82)+(1.96^2)-(1.96*((1.96^2)+(4*AJ82*(100%-AK82)))^0.5))/(2*(F82+(1.96^2))),"0.0%")&amp;" - "&amp;TEyT(((2*AJ82)+(1.96^2)+(1.96*((1.96^2)+(4*AJ82*(100%-AK82)))^0.5))/(2*(F82+(1.96^2))),"0.0%"),"")</f>
        <v/>
      </c>
      <c r="AM82" s="109">
        <v>0</v>
      </c>
      <c r="AN82" s="109">
        <v>0</v>
      </c>
    </row>
    <row r="83" spans="1:40" ht="15" x14ac:dyDescent="0.25">
      <c r="A83" s="107" t="s">
        <v>708</v>
      </c>
      <c r="B83" s="107" t="s">
        <v>1611</v>
      </c>
      <c r="C83" s="132">
        <v>400</v>
      </c>
      <c r="D83" s="131">
        <v>391</v>
      </c>
      <c r="E83" s="131"/>
      <c r="F83" s="130"/>
      <c r="G83" s="128">
        <v>442</v>
      </c>
      <c r="H83" s="129">
        <v>1.105</v>
      </c>
      <c r="I83" s="144">
        <v>418</v>
      </c>
      <c r="J83" s="147">
        <f t="shared" si="17"/>
        <v>1.0449999999999999</v>
      </c>
      <c r="K83" s="144"/>
      <c r="L83" s="127">
        <v>24</v>
      </c>
      <c r="M83" s="129">
        <v>0.06</v>
      </c>
      <c r="N83" s="125" t="str">
        <f t="shared" si="14"/>
        <v>4.1% - 8.8%</v>
      </c>
      <c r="O83" s="128">
        <v>452</v>
      </c>
      <c r="P83" s="129">
        <v>1.156010230179028</v>
      </c>
      <c r="Q83" s="144">
        <v>410</v>
      </c>
      <c r="R83" s="147">
        <f t="shared" si="21"/>
        <v>0.92760180995475117</v>
      </c>
      <c r="S83" s="144" t="str">
        <f t="shared" si="18"/>
        <v>90.0% - 94.8%</v>
      </c>
      <c r="T83" s="127">
        <v>42</v>
      </c>
      <c r="U83" s="129">
        <v>0.10741687979539642</v>
      </c>
      <c r="V83" s="127" t="str">
        <f t="shared" si="15"/>
        <v>8.0% - 14.2%</v>
      </c>
      <c r="W83" s="128">
        <v>410</v>
      </c>
      <c r="X83" s="126"/>
      <c r="Y83" s="144">
        <v>380</v>
      </c>
      <c r="Z83" s="149"/>
      <c r="AA83" s="144" t="str">
        <f t="shared" si="19"/>
        <v/>
      </c>
      <c r="AB83" s="127">
        <v>30</v>
      </c>
      <c r="AC83" s="126"/>
      <c r="AD83" s="125" t="str">
        <f t="shared" si="16"/>
        <v/>
      </c>
      <c r="AE83" s="128">
        <v>418</v>
      </c>
      <c r="AF83" s="126"/>
      <c r="AG83" s="144">
        <v>391</v>
      </c>
      <c r="AH83" s="149"/>
      <c r="AI83" s="144" t="str">
        <f>IF(ISNUMBER(AH83),TEyT(((2*AG83)+(1.96^2)-(1.96*((1.96^2)+(4*AG83*(100%-AH83)))^0.5))/(2*(O83+(1.96^2))),"0.0%")&amp;" - "&amp;TEyT(((2*AG83)+(1.96^2)+(1.96*((1.96^2)+(4*AG83*(100%-AH83)))^0.5))/(2*(O83+(1.96^2))),"0.0%"),"")</f>
        <v/>
      </c>
      <c r="AJ83" s="127">
        <v>27</v>
      </c>
      <c r="AK83" s="126"/>
      <c r="AL83" s="125" t="str">
        <f>IF(ISNUMBER(AK83),TEyT(((2*AJ83)+(1.96^2)-(1.96*((1.96^2)+(4*AJ83*(100%-AK83)))^0.5))/(2*(F83+(1.96^2))),"0.0%")&amp;" - "&amp;TEyT(((2*AJ83)+(1.96^2)+(1.96*((1.96^2)+(4*AJ83*(100%-AK83)))^0.5))/(2*(F83+(1.96^2))),"0.0%"),"")</f>
        <v/>
      </c>
      <c r="AM83" s="109">
        <v>0</v>
      </c>
      <c r="AN83" s="109">
        <v>0</v>
      </c>
    </row>
    <row r="84" spans="1:40" ht="15" x14ac:dyDescent="0.25">
      <c r="A84" s="107" t="s">
        <v>709</v>
      </c>
      <c r="B84" s="107" t="s">
        <v>710</v>
      </c>
      <c r="C84" s="132">
        <v>1139</v>
      </c>
      <c r="D84" s="131">
        <v>1010</v>
      </c>
      <c r="E84" s="131"/>
      <c r="F84" s="130"/>
      <c r="G84" s="128">
        <v>1105</v>
      </c>
      <c r="H84" s="129">
        <v>0.97014925373134331</v>
      </c>
      <c r="I84" s="144">
        <v>984</v>
      </c>
      <c r="J84" s="147">
        <f t="shared" si="17"/>
        <v>0.86391571553994728</v>
      </c>
      <c r="K84" s="144" t="str">
        <f t="shared" si="20"/>
        <v>84.3% - 88.3%</v>
      </c>
      <c r="L84" s="127">
        <v>121</v>
      </c>
      <c r="M84" s="129">
        <v>0.10623353819139596</v>
      </c>
      <c r="N84" s="125" t="str">
        <f t="shared" si="14"/>
        <v>9.0% - 12.5%</v>
      </c>
      <c r="O84" s="128">
        <v>1210</v>
      </c>
      <c r="P84" s="129">
        <v>1.198019801980198</v>
      </c>
      <c r="Q84" s="144">
        <v>1024</v>
      </c>
      <c r="R84" s="147">
        <f t="shared" si="21"/>
        <v>0.92669683257918556</v>
      </c>
      <c r="S84" s="144" t="str">
        <f t="shared" si="18"/>
        <v>91.0% - 94.1%</v>
      </c>
      <c r="T84" s="127">
        <v>186</v>
      </c>
      <c r="U84" s="129">
        <v>0.18415841584158416</v>
      </c>
      <c r="V84" s="127" t="str">
        <f t="shared" si="15"/>
        <v>16.1% - 20.9%</v>
      </c>
      <c r="W84" s="128">
        <v>1139</v>
      </c>
      <c r="X84" s="126"/>
      <c r="Y84" s="144">
        <v>974</v>
      </c>
      <c r="Z84" s="149"/>
      <c r="AA84" s="144" t="str">
        <f t="shared" si="19"/>
        <v/>
      </c>
      <c r="AB84" s="127">
        <v>165</v>
      </c>
      <c r="AC84" s="126"/>
      <c r="AD84" s="125" t="str">
        <f t="shared" si="16"/>
        <v/>
      </c>
      <c r="AE84" s="128">
        <v>1010</v>
      </c>
      <c r="AF84" s="126"/>
      <c r="AG84" s="144">
        <v>875</v>
      </c>
      <c r="AH84" s="149"/>
      <c r="AI84" s="144" t="str">
        <f>IF(ISNUMBER(AH84),TEyT(((2*AG84)+(1.96^2)-(1.96*((1.96^2)+(4*AG84*(100%-AH84)))^0.5))/(2*(O84+(1.96^2))),"0.0%")&amp;" - "&amp;TEyT(((2*AG84)+(1.96^2)+(1.96*((1.96^2)+(4*AG84*(100%-AH84)))^0.5))/(2*(O84+(1.96^2))),"0.0%"),"")</f>
        <v/>
      </c>
      <c r="AJ84" s="127">
        <v>135</v>
      </c>
      <c r="AK84" s="126"/>
      <c r="AL84" s="125" t="str">
        <f>IF(ISNUMBER(AK84),TEyT(((2*AJ84)+(1.96^2)-(1.96*((1.96^2)+(4*AJ84*(100%-AK84)))^0.5))/(2*(F84+(1.96^2))),"0.0%")&amp;" - "&amp;TEyT(((2*AJ84)+(1.96^2)+(1.96*((1.96^2)+(4*AJ84*(100%-AK84)))^0.5))/(2*(F84+(1.96^2))),"0.0%"),"")</f>
        <v/>
      </c>
      <c r="AM84" s="109">
        <v>0</v>
      </c>
      <c r="AN84" s="109">
        <v>0</v>
      </c>
    </row>
    <row r="85" spans="1:40" ht="15" x14ac:dyDescent="0.25">
      <c r="A85" s="107" t="s">
        <v>711</v>
      </c>
      <c r="B85" s="107" t="s">
        <v>1827</v>
      </c>
      <c r="C85" s="132">
        <v>640</v>
      </c>
      <c r="D85" s="131">
        <v>632</v>
      </c>
      <c r="E85" s="131"/>
      <c r="F85" s="130"/>
      <c r="G85" s="128">
        <v>1519</v>
      </c>
      <c r="H85" s="129">
        <v>2.3734375000000001</v>
      </c>
      <c r="I85" s="144">
        <v>1372</v>
      </c>
      <c r="J85" s="147">
        <f t="shared" si="17"/>
        <v>2.1437499999999998</v>
      </c>
      <c r="K85" s="144"/>
      <c r="L85" s="127">
        <v>147</v>
      </c>
      <c r="M85" s="129">
        <v>0.22968749999999999</v>
      </c>
      <c r="N85" s="125" t="str">
        <f t="shared" si="14"/>
        <v>19.9% - 26.4%</v>
      </c>
      <c r="O85" s="128">
        <v>1538</v>
      </c>
      <c r="P85" s="129">
        <v>2.4335443037974684</v>
      </c>
      <c r="Q85" s="144">
        <v>1413</v>
      </c>
      <c r="R85" s="147">
        <f t="shared" si="21"/>
        <v>0.93021724818959839</v>
      </c>
      <c r="S85" s="144" t="str">
        <f t="shared" si="18"/>
        <v>91.6% - 94.2%</v>
      </c>
      <c r="T85" s="127">
        <v>125</v>
      </c>
      <c r="U85" s="129">
        <v>0.19778481012658228</v>
      </c>
      <c r="V85" s="127" t="str">
        <f t="shared" si="15"/>
        <v>16.9% - 23.1%</v>
      </c>
      <c r="W85" s="128">
        <v>1407</v>
      </c>
      <c r="X85" s="126"/>
      <c r="Y85" s="144">
        <v>1310</v>
      </c>
      <c r="Z85" s="149"/>
      <c r="AA85" s="144" t="str">
        <f t="shared" si="19"/>
        <v/>
      </c>
      <c r="AB85" s="127">
        <v>97</v>
      </c>
      <c r="AC85" s="126"/>
      <c r="AD85" s="125" t="str">
        <f t="shared" si="16"/>
        <v/>
      </c>
      <c r="AE85" s="128">
        <v>1467</v>
      </c>
      <c r="AF85" s="126"/>
      <c r="AG85" s="144">
        <v>1352</v>
      </c>
      <c r="AH85" s="149"/>
      <c r="AI85" s="144" t="str">
        <f>IF(ISNUMBER(AH85),TEyT(((2*AG85)+(1.96^2)-(1.96*((1.96^2)+(4*AG85*(100%-AH85)))^0.5))/(2*(O85+(1.96^2))),"0.0%")&amp;" - "&amp;TEyT(((2*AG85)+(1.96^2)+(1.96*((1.96^2)+(4*AG85*(100%-AH85)))^0.5))/(2*(O85+(1.96^2))),"0.0%"),"")</f>
        <v/>
      </c>
      <c r="AJ85" s="127">
        <v>115</v>
      </c>
      <c r="AK85" s="126"/>
      <c r="AL85" s="125" t="str">
        <f>IF(ISNUMBER(AK85),TEyT(((2*AJ85)+(1.96^2)-(1.96*((1.96^2)+(4*AJ85*(100%-AK85)))^0.5))/(2*(F85+(1.96^2))),"0.0%")&amp;" - "&amp;TEyT(((2*AJ85)+(1.96^2)+(1.96*((1.96^2)+(4*AJ85*(100%-AK85)))^0.5))/(2*(F85+(1.96^2))),"0.0%"),"")</f>
        <v/>
      </c>
      <c r="AM85" s="109">
        <v>0</v>
      </c>
      <c r="AN85" s="109">
        <v>0</v>
      </c>
    </row>
    <row r="86" spans="1:40" ht="15" x14ac:dyDescent="0.25">
      <c r="A86" s="107" t="s">
        <v>712</v>
      </c>
      <c r="B86" s="107" t="s">
        <v>713</v>
      </c>
      <c r="C86" s="132">
        <v>2517</v>
      </c>
      <c r="D86" s="131">
        <v>2348</v>
      </c>
      <c r="E86" s="131"/>
      <c r="F86" s="130"/>
      <c r="G86" s="128">
        <v>1972</v>
      </c>
      <c r="H86" s="129">
        <v>0.78347238776321015</v>
      </c>
      <c r="I86" s="144">
        <v>1930</v>
      </c>
      <c r="J86" s="147">
        <f t="shared" si="17"/>
        <v>0.76678585617798967</v>
      </c>
      <c r="K86" s="144" t="str">
        <f t="shared" si="20"/>
        <v>75.0% - 78.3%</v>
      </c>
      <c r="L86" s="127">
        <v>42</v>
      </c>
      <c r="M86" s="129">
        <v>1.6686531585220502E-2</v>
      </c>
      <c r="N86" s="125" t="str">
        <f t="shared" si="14"/>
        <v>1.2% - 2.2%</v>
      </c>
      <c r="O86" s="128">
        <v>2089</v>
      </c>
      <c r="P86" s="129">
        <v>0.88969335604770017</v>
      </c>
      <c r="Q86" s="144">
        <v>2058</v>
      </c>
      <c r="R86" s="147">
        <f t="shared" si="21"/>
        <v>1.0436105476673427</v>
      </c>
      <c r="S86" s="144"/>
      <c r="T86" s="127">
        <v>31</v>
      </c>
      <c r="U86" s="129">
        <v>1.3202725724020443E-2</v>
      </c>
      <c r="V86" s="127" t="str">
        <f t="shared" si="15"/>
        <v>0.9% - 1.9%</v>
      </c>
      <c r="W86" s="128">
        <v>1996</v>
      </c>
      <c r="X86" s="126"/>
      <c r="Y86" s="144">
        <v>1996</v>
      </c>
      <c r="Z86" s="149"/>
      <c r="AA86" s="144" t="str">
        <f t="shared" si="19"/>
        <v/>
      </c>
      <c r="AB86" s="127">
        <v>0</v>
      </c>
      <c r="AC86" s="126"/>
      <c r="AD86" s="125" t="str">
        <f t="shared" si="16"/>
        <v/>
      </c>
      <c r="AE86" s="128">
        <v>2226</v>
      </c>
      <c r="AF86" s="126"/>
      <c r="AG86" s="144">
        <v>2226</v>
      </c>
      <c r="AH86" s="149"/>
      <c r="AI86" s="144" t="str">
        <f>IF(ISNUMBER(AH86),TEyT(((2*AG86)+(1.96^2)-(1.96*((1.96^2)+(4*AG86*(100%-AH86)))^0.5))/(2*(O86+(1.96^2))),"0.0%")&amp;" - "&amp;TEyT(((2*AG86)+(1.96^2)+(1.96*((1.96^2)+(4*AG86*(100%-AH86)))^0.5))/(2*(O86+(1.96^2))),"0.0%"),"")</f>
        <v/>
      </c>
      <c r="AJ86" s="127">
        <v>0</v>
      </c>
      <c r="AK86" s="126"/>
      <c r="AL86" s="125" t="str">
        <f>IF(ISNUMBER(AK86),TEyT(((2*AJ86)+(1.96^2)-(1.96*((1.96^2)+(4*AJ86*(100%-AK86)))^0.5))/(2*(F86+(1.96^2))),"0.0%")&amp;" - "&amp;TEyT(((2*AJ86)+(1.96^2)+(1.96*((1.96^2)+(4*AJ86*(100%-AK86)))^0.5))/(2*(F86+(1.96^2))),"0.0%"),"")</f>
        <v/>
      </c>
      <c r="AM86" s="109">
        <v>0</v>
      </c>
      <c r="AN86" s="109">
        <v>0</v>
      </c>
    </row>
    <row r="87" spans="1:40" ht="15" x14ac:dyDescent="0.25">
      <c r="A87" s="107" t="s">
        <v>714</v>
      </c>
      <c r="B87" s="107" t="s">
        <v>715</v>
      </c>
      <c r="C87" s="132">
        <v>2097</v>
      </c>
      <c r="D87" s="131">
        <v>2002</v>
      </c>
      <c r="E87" s="131"/>
      <c r="F87" s="130"/>
      <c r="G87" s="128">
        <v>2070</v>
      </c>
      <c r="H87" s="129">
        <v>0.98712446351931327</v>
      </c>
      <c r="I87" s="144">
        <v>1845</v>
      </c>
      <c r="J87" s="147">
        <f t="shared" si="17"/>
        <v>0.87982832618025753</v>
      </c>
      <c r="K87" s="144" t="str">
        <f t="shared" si="20"/>
        <v>86.5% - 89.3%</v>
      </c>
      <c r="L87" s="127">
        <v>225</v>
      </c>
      <c r="M87" s="129">
        <v>0.1072961373390558</v>
      </c>
      <c r="N87" s="125" t="str">
        <f t="shared" si="14"/>
        <v>9.5% - 12.1%</v>
      </c>
      <c r="O87" s="128">
        <v>2133</v>
      </c>
      <c r="P87" s="129">
        <v>1.0654345654345654</v>
      </c>
      <c r="Q87" s="144">
        <v>1904</v>
      </c>
      <c r="R87" s="147">
        <f t="shared" si="21"/>
        <v>0.9198067632850242</v>
      </c>
      <c r="S87" s="144" t="str">
        <f t="shared" si="18"/>
        <v>90.7% - 93.1%</v>
      </c>
      <c r="T87" s="127">
        <v>229</v>
      </c>
      <c r="U87" s="129">
        <v>0.11438561438561438</v>
      </c>
      <c r="V87" s="127" t="str">
        <f t="shared" si="15"/>
        <v>10.1% - 12.9%</v>
      </c>
      <c r="W87" s="128">
        <v>2066</v>
      </c>
      <c r="X87" s="126"/>
      <c r="Y87" s="144">
        <v>1836</v>
      </c>
      <c r="Z87" s="149"/>
      <c r="AA87" s="144" t="str">
        <f t="shared" si="19"/>
        <v/>
      </c>
      <c r="AB87" s="127">
        <v>230</v>
      </c>
      <c r="AC87" s="126"/>
      <c r="AD87" s="125" t="str">
        <f t="shared" si="16"/>
        <v/>
      </c>
      <c r="AE87" s="128">
        <v>2198</v>
      </c>
      <c r="AF87" s="126"/>
      <c r="AG87" s="144">
        <v>1966</v>
      </c>
      <c r="AH87" s="149"/>
      <c r="AI87" s="144" t="str">
        <f>IF(ISNUMBER(AH87),TEyT(((2*AG87)+(1.96^2)-(1.96*((1.96^2)+(4*AG87*(100%-AH87)))^0.5))/(2*(O87+(1.96^2))),"0.0%")&amp;" - "&amp;TEyT(((2*AG87)+(1.96^2)+(1.96*((1.96^2)+(4*AG87*(100%-AH87)))^0.5))/(2*(O87+(1.96^2))),"0.0%"),"")</f>
        <v/>
      </c>
      <c r="AJ87" s="127">
        <v>232</v>
      </c>
      <c r="AK87" s="126"/>
      <c r="AL87" s="125" t="str">
        <f>IF(ISNUMBER(AK87),TEyT(((2*AJ87)+(1.96^2)-(1.96*((1.96^2)+(4*AJ87*(100%-AK87)))^0.5))/(2*(F87+(1.96^2))),"0.0%")&amp;" - "&amp;TEyT(((2*AJ87)+(1.96^2)+(1.96*((1.96^2)+(4*AJ87*(100%-AK87)))^0.5))/(2*(F87+(1.96^2))),"0.0%"),"")</f>
        <v/>
      </c>
      <c r="AM87" s="109">
        <v>0</v>
      </c>
      <c r="AN87" s="109">
        <v>0</v>
      </c>
    </row>
    <row r="88" spans="1:40" ht="15" x14ac:dyDescent="0.25">
      <c r="A88" s="107" t="s">
        <v>716</v>
      </c>
      <c r="B88" s="107" t="s">
        <v>717</v>
      </c>
      <c r="C88" s="132">
        <v>2527</v>
      </c>
      <c r="D88" s="131">
        <v>2328</v>
      </c>
      <c r="E88" s="131"/>
      <c r="F88" s="130"/>
      <c r="G88" s="128">
        <v>2769</v>
      </c>
      <c r="H88" s="129">
        <v>1.0957657301147605</v>
      </c>
      <c r="I88" s="144">
        <v>2288</v>
      </c>
      <c r="J88" s="147">
        <f t="shared" si="17"/>
        <v>0.90542144835773641</v>
      </c>
      <c r="K88" s="144" t="str">
        <f t="shared" si="20"/>
        <v>89.3% - 91.6%</v>
      </c>
      <c r="L88" s="127">
        <v>481</v>
      </c>
      <c r="M88" s="129">
        <v>0.19034428175702414</v>
      </c>
      <c r="N88" s="125" t="str">
        <f t="shared" si="14"/>
        <v>17.6% - 20.6%</v>
      </c>
      <c r="O88" s="128">
        <v>2589</v>
      </c>
      <c r="P88" s="129">
        <v>1.1121134020618557</v>
      </c>
      <c r="Q88" s="144">
        <v>2155</v>
      </c>
      <c r="R88" s="147">
        <f t="shared" si="21"/>
        <v>0.77825929938605998</v>
      </c>
      <c r="S88" s="144" t="str">
        <f t="shared" si="18"/>
        <v>76.2% - 79.3%</v>
      </c>
      <c r="T88" s="127">
        <v>434</v>
      </c>
      <c r="U88" s="129">
        <v>0.18642611683848798</v>
      </c>
      <c r="V88" s="127" t="str">
        <f t="shared" si="15"/>
        <v>17.1% - 20.3%</v>
      </c>
      <c r="W88" s="128">
        <v>2626</v>
      </c>
      <c r="X88" s="126"/>
      <c r="Y88" s="144">
        <v>2203</v>
      </c>
      <c r="Z88" s="149"/>
      <c r="AA88" s="144" t="str">
        <f t="shared" si="19"/>
        <v/>
      </c>
      <c r="AB88" s="127">
        <v>423</v>
      </c>
      <c r="AC88" s="126"/>
      <c r="AD88" s="125" t="str">
        <f t="shared" si="16"/>
        <v/>
      </c>
      <c r="AE88" s="128">
        <v>2770</v>
      </c>
      <c r="AF88" s="126"/>
      <c r="AG88" s="144">
        <v>2254</v>
      </c>
      <c r="AH88" s="149"/>
      <c r="AI88" s="144" t="str">
        <f>IF(ISNUMBER(AH88),TEyT(((2*AG88)+(1.96^2)-(1.96*((1.96^2)+(4*AG88*(100%-AH88)))^0.5))/(2*(O88+(1.96^2))),"0.0%")&amp;" - "&amp;TEyT(((2*AG88)+(1.96^2)+(1.96*((1.96^2)+(4*AG88*(100%-AH88)))^0.5))/(2*(O88+(1.96^2))),"0.0%"),"")</f>
        <v/>
      </c>
      <c r="AJ88" s="127">
        <v>516</v>
      </c>
      <c r="AK88" s="126"/>
      <c r="AL88" s="125" t="str">
        <f>IF(ISNUMBER(AK88),TEyT(((2*AJ88)+(1.96^2)-(1.96*((1.96^2)+(4*AJ88*(100%-AK88)))^0.5))/(2*(F88+(1.96^2))),"0.0%")&amp;" - "&amp;TEyT(((2*AJ88)+(1.96^2)+(1.96*((1.96^2)+(4*AJ88*(100%-AK88)))^0.5))/(2*(F88+(1.96^2))),"0.0%"),"")</f>
        <v/>
      </c>
      <c r="AM88" s="109">
        <v>0</v>
      </c>
      <c r="AN88" s="109">
        <v>0</v>
      </c>
    </row>
    <row r="89" spans="1:40" ht="15" x14ac:dyDescent="0.25">
      <c r="A89" s="107" t="s">
        <v>718</v>
      </c>
      <c r="B89" s="107" t="s">
        <v>719</v>
      </c>
      <c r="C89" s="132">
        <v>1210</v>
      </c>
      <c r="D89" s="131">
        <v>1201</v>
      </c>
      <c r="E89" s="131"/>
      <c r="F89" s="130"/>
      <c r="G89" s="128">
        <v>1405</v>
      </c>
      <c r="H89" s="129">
        <v>1.1611570247933884</v>
      </c>
      <c r="I89" s="144">
        <v>1188</v>
      </c>
      <c r="J89" s="147">
        <f t="shared" si="17"/>
        <v>0.98181818181818181</v>
      </c>
      <c r="K89" s="144" t="str">
        <f t="shared" si="20"/>
        <v>97.3% - 98.8%</v>
      </c>
      <c r="L89" s="127">
        <v>217</v>
      </c>
      <c r="M89" s="129">
        <v>0.17933884297520661</v>
      </c>
      <c r="N89" s="125" t="str">
        <f t="shared" si="14"/>
        <v>15.9% - 20.2%</v>
      </c>
      <c r="O89" s="128">
        <v>1447</v>
      </c>
      <c r="P89" s="129">
        <v>1.2048293089092423</v>
      </c>
      <c r="Q89" s="144">
        <v>1233</v>
      </c>
      <c r="R89" s="147">
        <f t="shared" si="21"/>
        <v>0.8775800711743772</v>
      </c>
      <c r="S89" s="144" t="str">
        <f t="shared" si="18"/>
        <v>85.9% - 89.4%</v>
      </c>
      <c r="T89" s="127">
        <v>214</v>
      </c>
      <c r="U89" s="129">
        <v>0.17818484596169859</v>
      </c>
      <c r="V89" s="127" t="str">
        <f t="shared" si="15"/>
        <v>15.8% - 20.1%</v>
      </c>
      <c r="W89" s="128">
        <v>1424</v>
      </c>
      <c r="X89" s="126"/>
      <c r="Y89" s="144">
        <v>1228</v>
      </c>
      <c r="Z89" s="149"/>
      <c r="AA89" s="144" t="str">
        <f t="shared" si="19"/>
        <v/>
      </c>
      <c r="AB89" s="127">
        <v>196</v>
      </c>
      <c r="AC89" s="126"/>
      <c r="AD89" s="125" t="str">
        <f t="shared" si="16"/>
        <v/>
      </c>
      <c r="AE89" s="128">
        <v>1516</v>
      </c>
      <c r="AF89" s="126"/>
      <c r="AG89" s="144">
        <v>1311</v>
      </c>
      <c r="AH89" s="149"/>
      <c r="AI89" s="144" t="str">
        <f>IF(ISNUMBER(AH89),TEyT(((2*AG89)+(1.96^2)-(1.96*((1.96^2)+(4*AG89*(100%-AH89)))^0.5))/(2*(O89+(1.96^2))),"0.0%")&amp;" - "&amp;TEyT(((2*AG89)+(1.96^2)+(1.96*((1.96^2)+(4*AG89*(100%-AH89)))^0.5))/(2*(O89+(1.96^2))),"0.0%"),"")</f>
        <v/>
      </c>
      <c r="AJ89" s="127">
        <v>205</v>
      </c>
      <c r="AK89" s="126"/>
      <c r="AL89" s="125" t="str">
        <f>IF(ISNUMBER(AK89),TEyT(((2*AJ89)+(1.96^2)-(1.96*((1.96^2)+(4*AJ89*(100%-AK89)))^0.5))/(2*(F89+(1.96^2))),"0.0%")&amp;" - "&amp;TEyT(((2*AJ89)+(1.96^2)+(1.96*((1.96^2)+(4*AJ89*(100%-AK89)))^0.5))/(2*(F89+(1.96^2))),"0.0%"),"")</f>
        <v/>
      </c>
      <c r="AM89" s="109">
        <v>0</v>
      </c>
      <c r="AN89" s="109">
        <v>0</v>
      </c>
    </row>
    <row r="90" spans="1:40" ht="15" x14ac:dyDescent="0.25">
      <c r="A90" s="107" t="s">
        <v>720</v>
      </c>
      <c r="B90" s="107" t="s">
        <v>721</v>
      </c>
      <c r="C90" s="132">
        <v>1118</v>
      </c>
      <c r="D90" s="131">
        <v>1069</v>
      </c>
      <c r="E90" s="131"/>
      <c r="F90" s="130"/>
      <c r="G90" s="128">
        <v>105</v>
      </c>
      <c r="H90" s="129"/>
      <c r="I90" s="144">
        <v>1192</v>
      </c>
      <c r="J90" s="147"/>
      <c r="K90" s="144" t="str">
        <f t="shared" si="20"/>
        <v/>
      </c>
      <c r="L90" s="127">
        <v>-1087</v>
      </c>
      <c r="M90" s="129"/>
      <c r="N90" s="125" t="str">
        <f t="shared" si="14"/>
        <v/>
      </c>
      <c r="O90" s="128">
        <v>88</v>
      </c>
      <c r="P90" s="129"/>
      <c r="Q90" s="144">
        <v>1174</v>
      </c>
      <c r="R90" s="147"/>
      <c r="S90" s="144" t="str">
        <f t="shared" si="18"/>
        <v/>
      </c>
      <c r="T90" s="127">
        <v>-1086</v>
      </c>
      <c r="U90" s="129"/>
      <c r="V90" s="127" t="str">
        <f t="shared" si="15"/>
        <v/>
      </c>
      <c r="W90" s="128">
        <v>90</v>
      </c>
      <c r="X90" s="126"/>
      <c r="Y90" s="144">
        <v>1176</v>
      </c>
      <c r="Z90" s="149"/>
      <c r="AA90" s="144" t="str">
        <f t="shared" si="19"/>
        <v/>
      </c>
      <c r="AB90" s="127">
        <v>-1086</v>
      </c>
      <c r="AC90" s="126"/>
      <c r="AD90" s="125" t="str">
        <f t="shared" si="16"/>
        <v/>
      </c>
      <c r="AE90" s="128">
        <v>1347</v>
      </c>
      <c r="AF90" s="126"/>
      <c r="AG90" s="144">
        <v>1255</v>
      </c>
      <c r="AH90" s="149"/>
      <c r="AI90" s="144" t="str">
        <f>IF(ISNUMBER(AH90),TEyT(((2*AG90)+(1.96^2)-(1.96*((1.96^2)+(4*AG90*(100%-AH90)))^0.5))/(2*(O90+(1.96^2))),"0.0%")&amp;" - "&amp;TEyT(((2*AG90)+(1.96^2)+(1.96*((1.96^2)+(4*AG90*(100%-AH90)))^0.5))/(2*(O90+(1.96^2))),"0.0%"),"")</f>
        <v/>
      </c>
      <c r="AJ90" s="127">
        <v>92</v>
      </c>
      <c r="AK90" s="126"/>
      <c r="AL90" s="125" t="str">
        <f>IF(ISNUMBER(AK90),TEyT(((2*AJ90)+(1.96^2)-(1.96*((1.96^2)+(4*AJ90*(100%-AK90)))^0.5))/(2*(F90+(1.96^2))),"0.0%")&amp;" - "&amp;TEyT(((2*AJ90)+(1.96^2)+(1.96*((1.96^2)+(4*AJ90*(100%-AK90)))^0.5))/(2*(F90+(1.96^2))),"0.0%"),"")</f>
        <v/>
      </c>
      <c r="AM90" s="109">
        <v>0</v>
      </c>
      <c r="AN90" s="109">
        <v>0</v>
      </c>
    </row>
    <row r="91" spans="1:40" ht="15" x14ac:dyDescent="0.25">
      <c r="A91" s="107" t="s">
        <v>722</v>
      </c>
      <c r="B91" s="107" t="s">
        <v>1612</v>
      </c>
      <c r="C91" s="132">
        <v>1148</v>
      </c>
      <c r="D91" s="131">
        <v>1104</v>
      </c>
      <c r="E91" s="131"/>
      <c r="F91" s="130"/>
      <c r="G91" s="128">
        <v>694</v>
      </c>
      <c r="H91" s="129">
        <v>0.60452961672473871</v>
      </c>
      <c r="I91" s="144">
        <v>572</v>
      </c>
      <c r="J91" s="147">
        <f t="shared" si="17"/>
        <v>0.49825783972125437</v>
      </c>
      <c r="K91" s="144" t="str">
        <f t="shared" si="20"/>
        <v>46.9% - 52.7%</v>
      </c>
      <c r="L91" s="127">
        <v>122</v>
      </c>
      <c r="M91" s="129">
        <v>0.10627177700348432</v>
      </c>
      <c r="N91" s="125" t="str">
        <f t="shared" si="14"/>
        <v>9.0% - 12.5%</v>
      </c>
      <c r="O91" s="128">
        <v>656</v>
      </c>
      <c r="P91" s="129">
        <v>0.59420289855072461</v>
      </c>
      <c r="Q91" s="144">
        <v>541</v>
      </c>
      <c r="R91" s="147">
        <f t="shared" ref="R91:R98" si="22">Q91/G91</f>
        <v>0.77953890489913547</v>
      </c>
      <c r="S91" s="144" t="str">
        <f t="shared" si="18"/>
        <v>74.7% - 80.9%</v>
      </c>
      <c r="T91" s="127">
        <v>115</v>
      </c>
      <c r="U91" s="129">
        <v>0.10416666666666667</v>
      </c>
      <c r="V91" s="127" t="str">
        <f t="shared" si="15"/>
        <v>8.7% - 12.4%</v>
      </c>
      <c r="W91" s="128">
        <v>660</v>
      </c>
      <c r="X91" s="126"/>
      <c r="Y91" s="144">
        <v>543</v>
      </c>
      <c r="Z91" s="149"/>
      <c r="AA91" s="144" t="str">
        <f t="shared" si="19"/>
        <v/>
      </c>
      <c r="AB91" s="127">
        <v>117</v>
      </c>
      <c r="AC91" s="126"/>
      <c r="AD91" s="125" t="str">
        <f t="shared" si="16"/>
        <v/>
      </c>
      <c r="AE91" s="128">
        <v>307</v>
      </c>
      <c r="AF91" s="126"/>
      <c r="AG91" s="144">
        <v>254</v>
      </c>
      <c r="AH91" s="149"/>
      <c r="AI91" s="144" t="str">
        <f>IF(ISNUMBER(AH91),TEyT(((2*AG91)+(1.96^2)-(1.96*((1.96^2)+(4*AG91*(100%-AH91)))^0.5))/(2*(O91+(1.96^2))),"0.0%")&amp;" - "&amp;TEyT(((2*AG91)+(1.96^2)+(1.96*((1.96^2)+(4*AG91*(100%-AH91)))^0.5))/(2*(O91+(1.96^2))),"0.0%"),"")</f>
        <v/>
      </c>
      <c r="AJ91" s="127">
        <v>53</v>
      </c>
      <c r="AK91" s="126"/>
      <c r="AL91" s="125" t="str">
        <f>IF(ISNUMBER(AK91),TEyT(((2*AJ91)+(1.96^2)-(1.96*((1.96^2)+(4*AJ91*(100%-AK91)))^0.5))/(2*(F91+(1.96^2))),"0.0%")&amp;" - "&amp;TEyT(((2*AJ91)+(1.96^2)+(1.96*((1.96^2)+(4*AJ91*(100%-AK91)))^0.5))/(2*(F91+(1.96^2))),"0.0%"),"")</f>
        <v/>
      </c>
      <c r="AM91" s="109">
        <v>0</v>
      </c>
      <c r="AN91" s="109">
        <v>0</v>
      </c>
    </row>
    <row r="92" spans="1:40" ht="15" x14ac:dyDescent="0.25">
      <c r="A92" s="107" t="s">
        <v>723</v>
      </c>
      <c r="B92" s="107" t="s">
        <v>724</v>
      </c>
      <c r="C92" s="132">
        <v>1493</v>
      </c>
      <c r="D92" s="131">
        <v>1430</v>
      </c>
      <c r="E92" s="131"/>
      <c r="F92" s="130"/>
      <c r="G92" s="128">
        <v>1716</v>
      </c>
      <c r="H92" s="129">
        <v>1.1493636972538512</v>
      </c>
      <c r="I92" s="144">
        <v>1417</v>
      </c>
      <c r="J92" s="147">
        <f t="shared" si="17"/>
        <v>0.94909578030810449</v>
      </c>
      <c r="K92" s="144" t="str">
        <f t="shared" si="20"/>
        <v>93.7% - 95.9%</v>
      </c>
      <c r="L92" s="127">
        <v>299</v>
      </c>
      <c r="M92" s="129">
        <v>0.20026791694574683</v>
      </c>
      <c r="N92" s="125" t="str">
        <f t="shared" si="14"/>
        <v>18.1% - 22.1%</v>
      </c>
      <c r="O92" s="128">
        <v>1685</v>
      </c>
      <c r="P92" s="129">
        <v>1.1783216783216783</v>
      </c>
      <c r="Q92" s="144">
        <v>1333</v>
      </c>
      <c r="R92" s="147">
        <f t="shared" si="22"/>
        <v>0.77680652680652684</v>
      </c>
      <c r="S92" s="144" t="str">
        <f t="shared" si="18"/>
        <v>75.6% - 79.6%</v>
      </c>
      <c r="T92" s="127">
        <v>352</v>
      </c>
      <c r="U92" s="129">
        <v>0.24615384615384617</v>
      </c>
      <c r="V92" s="127" t="str">
        <f t="shared" si="15"/>
        <v>22.5% - 26.9%</v>
      </c>
      <c r="W92" s="128">
        <v>1573</v>
      </c>
      <c r="X92" s="126"/>
      <c r="Y92" s="144">
        <v>1281</v>
      </c>
      <c r="Z92" s="149"/>
      <c r="AA92" s="144" t="str">
        <f t="shared" si="19"/>
        <v/>
      </c>
      <c r="AB92" s="127">
        <v>292</v>
      </c>
      <c r="AC92" s="126"/>
      <c r="AD92" s="125" t="str">
        <f t="shared" si="16"/>
        <v/>
      </c>
      <c r="AE92" s="128">
        <v>1748</v>
      </c>
      <c r="AF92" s="126"/>
      <c r="AG92" s="144">
        <v>1239</v>
      </c>
      <c r="AH92" s="149"/>
      <c r="AI92" s="144" t="str">
        <f>IF(ISNUMBER(AH92),TEyT(((2*AG92)+(1.96^2)-(1.96*((1.96^2)+(4*AG92*(100%-AH92)))^0.5))/(2*(O92+(1.96^2))),"0.0%")&amp;" - "&amp;TEyT(((2*AG92)+(1.96^2)+(1.96*((1.96^2)+(4*AG92*(100%-AH92)))^0.5))/(2*(O92+(1.96^2))),"0.0%"),"")</f>
        <v/>
      </c>
      <c r="AJ92" s="127">
        <v>509</v>
      </c>
      <c r="AK92" s="126"/>
      <c r="AL92" s="125" t="str">
        <f>IF(ISNUMBER(AK92),TEyT(((2*AJ92)+(1.96^2)-(1.96*((1.96^2)+(4*AJ92*(100%-AK92)))^0.5))/(2*(F92+(1.96^2))),"0.0%")&amp;" - "&amp;TEyT(((2*AJ92)+(1.96^2)+(1.96*((1.96^2)+(4*AJ92*(100%-AK92)))^0.5))/(2*(F92+(1.96^2))),"0.0%"),"")</f>
        <v/>
      </c>
      <c r="AM92" s="109">
        <v>0</v>
      </c>
      <c r="AN92" s="109">
        <v>0</v>
      </c>
    </row>
    <row r="93" spans="1:40" ht="15" x14ac:dyDescent="0.25">
      <c r="A93" s="107" t="s">
        <v>725</v>
      </c>
      <c r="B93" s="107" t="s">
        <v>726</v>
      </c>
      <c r="C93" s="132">
        <v>1406</v>
      </c>
      <c r="D93" s="131">
        <v>1383</v>
      </c>
      <c r="E93" s="131"/>
      <c r="F93" s="130"/>
      <c r="G93" s="128">
        <v>1728</v>
      </c>
      <c r="H93" s="129">
        <v>1.2290184921763869</v>
      </c>
      <c r="I93" s="144">
        <v>1557</v>
      </c>
      <c r="J93" s="147">
        <f t="shared" si="17"/>
        <v>1.1073968705547652</v>
      </c>
      <c r="K93" s="144"/>
      <c r="L93" s="127">
        <v>171</v>
      </c>
      <c r="M93" s="129">
        <v>0.12162162162162163</v>
      </c>
      <c r="N93" s="125" t="str">
        <f t="shared" si="14"/>
        <v>10.6% - 14.0%</v>
      </c>
      <c r="O93" s="128">
        <v>1937</v>
      </c>
      <c r="P93" s="129">
        <v>1.4005784526391902</v>
      </c>
      <c r="Q93" s="144">
        <v>1742</v>
      </c>
      <c r="R93" s="147">
        <f t="shared" si="22"/>
        <v>1.0081018518518519</v>
      </c>
      <c r="S93" s="144"/>
      <c r="T93" s="127">
        <v>195</v>
      </c>
      <c r="U93" s="129">
        <v>0.14099783080260303</v>
      </c>
      <c r="V93" s="127" t="str">
        <f t="shared" si="15"/>
        <v>12.4% - 16.0%</v>
      </c>
      <c r="W93" s="128">
        <v>1751</v>
      </c>
      <c r="X93" s="126"/>
      <c r="Y93" s="144">
        <v>1568</v>
      </c>
      <c r="Z93" s="149"/>
      <c r="AA93" s="144" t="str">
        <f t="shared" si="19"/>
        <v/>
      </c>
      <c r="AB93" s="127">
        <v>183</v>
      </c>
      <c r="AC93" s="126"/>
      <c r="AD93" s="125" t="str">
        <f t="shared" si="16"/>
        <v/>
      </c>
      <c r="AE93" s="128">
        <v>1828</v>
      </c>
      <c r="AF93" s="126"/>
      <c r="AG93" s="144">
        <v>1655</v>
      </c>
      <c r="AH93" s="149"/>
      <c r="AI93" s="144" t="str">
        <f>IF(ISNUMBER(AH93),TEyT(((2*AG93)+(1.96^2)-(1.96*((1.96^2)+(4*AG93*(100%-AH93)))^0.5))/(2*(O93+(1.96^2))),"0.0%")&amp;" - "&amp;TEyT(((2*AG93)+(1.96^2)+(1.96*((1.96^2)+(4*AG93*(100%-AH93)))^0.5))/(2*(O93+(1.96^2))),"0.0%"),"")</f>
        <v/>
      </c>
      <c r="AJ93" s="127">
        <v>173</v>
      </c>
      <c r="AK93" s="126"/>
      <c r="AL93" s="125" t="str">
        <f>IF(ISNUMBER(AK93),TEyT(((2*AJ93)+(1.96^2)-(1.96*((1.96^2)+(4*AJ93*(100%-AK93)))^0.5))/(2*(F93+(1.96^2))),"0.0%")&amp;" - "&amp;TEyT(((2*AJ93)+(1.96^2)+(1.96*((1.96^2)+(4*AJ93*(100%-AK93)))^0.5))/(2*(F93+(1.96^2))),"0.0%"),"")</f>
        <v/>
      </c>
      <c r="AM93" s="109">
        <v>0</v>
      </c>
      <c r="AN93" s="109">
        <v>0</v>
      </c>
    </row>
    <row r="94" spans="1:40" ht="15" x14ac:dyDescent="0.25">
      <c r="A94" s="107" t="s">
        <v>727</v>
      </c>
      <c r="B94" s="107" t="s">
        <v>728</v>
      </c>
      <c r="C94" s="132">
        <v>1071</v>
      </c>
      <c r="D94" s="131">
        <v>1111</v>
      </c>
      <c r="E94" s="131"/>
      <c r="F94" s="130"/>
      <c r="G94" s="128">
        <v>1143</v>
      </c>
      <c r="H94" s="129">
        <v>1.0672268907563025</v>
      </c>
      <c r="I94" s="144">
        <v>1031</v>
      </c>
      <c r="J94" s="147">
        <f t="shared" si="17"/>
        <v>0.96265172735760973</v>
      </c>
      <c r="K94" s="144" t="str">
        <f t="shared" si="20"/>
        <v>95.0% - 97.2%</v>
      </c>
      <c r="L94" s="127">
        <v>112</v>
      </c>
      <c r="M94" s="129">
        <v>0.10457516339869281</v>
      </c>
      <c r="N94" s="125" t="str">
        <f t="shared" si="14"/>
        <v>8.8% - 12.4%</v>
      </c>
      <c r="O94" s="128">
        <v>1156</v>
      </c>
      <c r="P94" s="129">
        <v>1.0405040504050405</v>
      </c>
      <c r="Q94" s="144">
        <v>1034</v>
      </c>
      <c r="R94" s="147">
        <f t="shared" si="22"/>
        <v>0.90463692038495191</v>
      </c>
      <c r="S94" s="144" t="str">
        <f t="shared" si="18"/>
        <v>88.6% - 92.0%</v>
      </c>
      <c r="T94" s="127">
        <v>122</v>
      </c>
      <c r="U94" s="129">
        <v>0.10981098109810981</v>
      </c>
      <c r="V94" s="127" t="str">
        <f t="shared" si="15"/>
        <v>9.3% - 13.0%</v>
      </c>
      <c r="W94" s="128">
        <v>1070</v>
      </c>
      <c r="X94" s="126"/>
      <c r="Y94" s="144">
        <v>954</v>
      </c>
      <c r="Z94" s="149"/>
      <c r="AA94" s="144" t="str">
        <f t="shared" si="19"/>
        <v/>
      </c>
      <c r="AB94" s="127">
        <v>116</v>
      </c>
      <c r="AC94" s="126"/>
      <c r="AD94" s="125" t="str">
        <f t="shared" si="16"/>
        <v/>
      </c>
      <c r="AE94" s="128">
        <v>1110</v>
      </c>
      <c r="AF94" s="126"/>
      <c r="AG94" s="144">
        <v>979</v>
      </c>
      <c r="AH94" s="149"/>
      <c r="AI94" s="144" t="str">
        <f>IF(ISNUMBER(AH94),TEyT(((2*AG94)+(1.96^2)-(1.96*((1.96^2)+(4*AG94*(100%-AH94)))^0.5))/(2*(O94+(1.96^2))),"0.0%")&amp;" - "&amp;TEyT(((2*AG94)+(1.96^2)+(1.96*((1.96^2)+(4*AG94*(100%-AH94)))^0.5))/(2*(O94+(1.96^2))),"0.0%"),"")</f>
        <v/>
      </c>
      <c r="AJ94" s="127">
        <v>131</v>
      </c>
      <c r="AK94" s="126"/>
      <c r="AL94" s="125" t="str">
        <f>IF(ISNUMBER(AK94),TEyT(((2*AJ94)+(1.96^2)-(1.96*((1.96^2)+(4*AJ94*(100%-AK94)))^0.5))/(2*(F94+(1.96^2))),"0.0%")&amp;" - "&amp;TEyT(((2*AJ94)+(1.96^2)+(1.96*((1.96^2)+(4*AJ94*(100%-AK94)))^0.5))/(2*(F94+(1.96^2))),"0.0%"),"")</f>
        <v/>
      </c>
      <c r="AM94" s="109">
        <v>0</v>
      </c>
      <c r="AN94" s="109">
        <v>0</v>
      </c>
    </row>
    <row r="95" spans="1:40" ht="15" x14ac:dyDescent="0.25">
      <c r="A95" s="107" t="s">
        <v>729</v>
      </c>
      <c r="B95" s="107" t="s">
        <v>730</v>
      </c>
      <c r="C95" s="132">
        <v>985</v>
      </c>
      <c r="D95" s="131">
        <v>1006</v>
      </c>
      <c r="E95" s="131"/>
      <c r="F95" s="130"/>
      <c r="G95" s="128">
        <v>1011</v>
      </c>
      <c r="H95" s="129">
        <v>1.0263959390862945</v>
      </c>
      <c r="I95" s="144">
        <v>869</v>
      </c>
      <c r="J95" s="147">
        <f t="shared" si="17"/>
        <v>0.88223350253807109</v>
      </c>
      <c r="K95" s="144" t="str">
        <f t="shared" si="20"/>
        <v>86.1% - 90.1%</v>
      </c>
      <c r="L95" s="127">
        <v>142</v>
      </c>
      <c r="M95" s="129">
        <v>0.14416243654822336</v>
      </c>
      <c r="N95" s="125" t="str">
        <f t="shared" si="14"/>
        <v>12.4% - 16.7%</v>
      </c>
      <c r="O95" s="128">
        <v>1139</v>
      </c>
      <c r="P95" s="129">
        <v>1.13220675944334</v>
      </c>
      <c r="Q95" s="144">
        <v>986</v>
      </c>
      <c r="R95" s="147">
        <f t="shared" si="22"/>
        <v>0.97527200791295743</v>
      </c>
      <c r="S95" s="144" t="str">
        <f t="shared" si="18"/>
        <v>96.4% - 98.3%</v>
      </c>
      <c r="T95" s="127">
        <v>153</v>
      </c>
      <c r="U95" s="129">
        <v>0.15208747514910537</v>
      </c>
      <c r="V95" s="127" t="str">
        <f t="shared" si="15"/>
        <v>13.1% - 17.6%</v>
      </c>
      <c r="W95" s="128">
        <v>967</v>
      </c>
      <c r="X95" s="126"/>
      <c r="Y95" s="144">
        <v>856</v>
      </c>
      <c r="Z95" s="149"/>
      <c r="AA95" s="144" t="str">
        <f t="shared" si="19"/>
        <v/>
      </c>
      <c r="AB95" s="127">
        <v>111</v>
      </c>
      <c r="AC95" s="126"/>
      <c r="AD95" s="125" t="str">
        <f t="shared" si="16"/>
        <v/>
      </c>
      <c r="AE95" s="128">
        <v>1083</v>
      </c>
      <c r="AF95" s="126"/>
      <c r="AG95" s="144">
        <v>870</v>
      </c>
      <c r="AH95" s="149"/>
      <c r="AI95" s="144" t="str">
        <f>IF(ISNUMBER(AH95),TEyT(((2*AG95)+(1.96^2)-(1.96*((1.96^2)+(4*AG95*(100%-AH95)))^0.5))/(2*(O95+(1.96^2))),"0.0%")&amp;" - "&amp;TEyT(((2*AG95)+(1.96^2)+(1.96*((1.96^2)+(4*AG95*(100%-AH95)))^0.5))/(2*(O95+(1.96^2))),"0.0%"),"")</f>
        <v/>
      </c>
      <c r="AJ95" s="127">
        <v>213</v>
      </c>
      <c r="AK95" s="126"/>
      <c r="AL95" s="125" t="str">
        <f>IF(ISNUMBER(AK95),TEyT(((2*AJ95)+(1.96^2)-(1.96*((1.96^2)+(4*AJ95*(100%-AK95)))^0.5))/(2*(F95+(1.96^2))),"0.0%")&amp;" - "&amp;TEyT(((2*AJ95)+(1.96^2)+(1.96*((1.96^2)+(4*AJ95*(100%-AK95)))^0.5))/(2*(F95+(1.96^2))),"0.0%"),"")</f>
        <v/>
      </c>
      <c r="AM95" s="109">
        <v>0</v>
      </c>
      <c r="AN95" s="109">
        <v>0</v>
      </c>
    </row>
    <row r="96" spans="1:40" ht="15" x14ac:dyDescent="0.25">
      <c r="A96" s="107" t="s">
        <v>731</v>
      </c>
      <c r="B96" s="107" t="s">
        <v>732</v>
      </c>
      <c r="C96" s="132">
        <v>720</v>
      </c>
      <c r="D96" s="131">
        <v>703</v>
      </c>
      <c r="E96" s="131"/>
      <c r="F96" s="130"/>
      <c r="G96" s="128">
        <v>876</v>
      </c>
      <c r="H96" s="129">
        <v>1.2166666666666666</v>
      </c>
      <c r="I96" s="144">
        <v>723</v>
      </c>
      <c r="J96" s="147">
        <f t="shared" si="17"/>
        <v>1.0041666666666667</v>
      </c>
      <c r="K96" s="144"/>
      <c r="L96" s="127">
        <v>153</v>
      </c>
      <c r="M96" s="129">
        <v>0.21249999999999999</v>
      </c>
      <c r="N96" s="125" t="str">
        <f t="shared" si="14"/>
        <v>18.4% - 24.4%</v>
      </c>
      <c r="O96" s="128">
        <v>823</v>
      </c>
      <c r="P96" s="129">
        <v>1.170697012802276</v>
      </c>
      <c r="Q96" s="144">
        <v>651</v>
      </c>
      <c r="R96" s="147">
        <f t="shared" si="22"/>
        <v>0.74315068493150682</v>
      </c>
      <c r="S96" s="144" t="str">
        <f t="shared" si="18"/>
        <v>71.3% - 77.1%</v>
      </c>
      <c r="T96" s="127">
        <v>172</v>
      </c>
      <c r="U96" s="129">
        <v>0.24466571834992887</v>
      </c>
      <c r="V96" s="127" t="str">
        <f t="shared" si="15"/>
        <v>21.4% - 27.8%</v>
      </c>
      <c r="W96" s="128">
        <v>782</v>
      </c>
      <c r="X96" s="126"/>
      <c r="Y96" s="144">
        <v>650</v>
      </c>
      <c r="Z96" s="149"/>
      <c r="AA96" s="144" t="str">
        <f t="shared" si="19"/>
        <v/>
      </c>
      <c r="AB96" s="127">
        <v>132</v>
      </c>
      <c r="AC96" s="126"/>
      <c r="AD96" s="125" t="str">
        <f t="shared" si="16"/>
        <v/>
      </c>
      <c r="AE96" s="128">
        <v>924</v>
      </c>
      <c r="AF96" s="126"/>
      <c r="AG96" s="144">
        <v>746</v>
      </c>
      <c r="AH96" s="149"/>
      <c r="AI96" s="144" t="str">
        <f>IF(ISNUMBER(AH96),TEyT(((2*AG96)+(1.96^2)-(1.96*((1.96^2)+(4*AG96*(100%-AH96)))^0.5))/(2*(O96+(1.96^2))),"0.0%")&amp;" - "&amp;TEyT(((2*AG96)+(1.96^2)+(1.96*((1.96^2)+(4*AG96*(100%-AH96)))^0.5))/(2*(O96+(1.96^2))),"0.0%"),"")</f>
        <v/>
      </c>
      <c r="AJ96" s="127">
        <v>178</v>
      </c>
      <c r="AK96" s="126"/>
      <c r="AL96" s="125" t="str">
        <f>IF(ISNUMBER(AK96),TEyT(((2*AJ96)+(1.96^2)-(1.96*((1.96^2)+(4*AJ96*(100%-AK96)))^0.5))/(2*(F96+(1.96^2))),"0.0%")&amp;" - "&amp;TEyT(((2*AJ96)+(1.96^2)+(1.96*((1.96^2)+(4*AJ96*(100%-AK96)))^0.5))/(2*(F96+(1.96^2))),"0.0%"),"")</f>
        <v/>
      </c>
      <c r="AM96" s="109">
        <v>0</v>
      </c>
      <c r="AN96" s="109">
        <v>0</v>
      </c>
    </row>
    <row r="97" spans="1:40" ht="15" x14ac:dyDescent="0.25">
      <c r="A97" s="107" t="s">
        <v>733</v>
      </c>
      <c r="B97" s="107" t="s">
        <v>734</v>
      </c>
      <c r="C97" s="132">
        <v>757</v>
      </c>
      <c r="D97" s="131">
        <v>768</v>
      </c>
      <c r="E97" s="131"/>
      <c r="F97" s="130"/>
      <c r="G97" s="128">
        <v>840</v>
      </c>
      <c r="H97" s="129">
        <v>1.1096433289299867</v>
      </c>
      <c r="I97" s="144">
        <v>729</v>
      </c>
      <c r="J97" s="147">
        <f t="shared" si="17"/>
        <v>0.96301188903566715</v>
      </c>
      <c r="K97" s="144" t="str">
        <f t="shared" si="20"/>
        <v>94.7% - 97.4%</v>
      </c>
      <c r="L97" s="127">
        <v>111</v>
      </c>
      <c r="M97" s="129">
        <v>0.14663143989431968</v>
      </c>
      <c r="N97" s="125" t="str">
        <f t="shared" si="14"/>
        <v>12.3% - 17.4%</v>
      </c>
      <c r="O97" s="128">
        <v>840</v>
      </c>
      <c r="P97" s="129">
        <v>1.09375</v>
      </c>
      <c r="Q97" s="144">
        <v>729</v>
      </c>
      <c r="R97" s="147">
        <f t="shared" si="22"/>
        <v>0.86785714285714288</v>
      </c>
      <c r="S97" s="144" t="str">
        <f t="shared" si="18"/>
        <v>84.3% - 88.9%</v>
      </c>
      <c r="T97" s="127">
        <v>111</v>
      </c>
      <c r="U97" s="129">
        <v>0.14453125</v>
      </c>
      <c r="V97" s="127" t="str">
        <f t="shared" si="15"/>
        <v>12.1% - 17.1%</v>
      </c>
      <c r="W97" s="128">
        <v>890</v>
      </c>
      <c r="X97" s="126"/>
      <c r="Y97" s="144">
        <v>774</v>
      </c>
      <c r="Z97" s="149"/>
      <c r="AA97" s="144" t="str">
        <f t="shared" si="19"/>
        <v/>
      </c>
      <c r="AB97" s="127">
        <v>116</v>
      </c>
      <c r="AC97" s="126"/>
      <c r="AD97" s="125" t="str">
        <f t="shared" si="16"/>
        <v/>
      </c>
      <c r="AE97" s="128">
        <v>801</v>
      </c>
      <c r="AF97" s="126"/>
      <c r="AG97" s="144">
        <v>713</v>
      </c>
      <c r="AH97" s="149"/>
      <c r="AI97" s="144" t="str">
        <f>IF(ISNUMBER(AH97),TEyT(((2*AG97)+(1.96^2)-(1.96*((1.96^2)+(4*AG97*(100%-AH97)))^0.5))/(2*(O97+(1.96^2))),"0.0%")&amp;" - "&amp;TEyT(((2*AG97)+(1.96^2)+(1.96*((1.96^2)+(4*AG97*(100%-AH97)))^0.5))/(2*(O97+(1.96^2))),"0.0%"),"")</f>
        <v/>
      </c>
      <c r="AJ97" s="127">
        <v>88</v>
      </c>
      <c r="AK97" s="126"/>
      <c r="AL97" s="125" t="str">
        <f>IF(ISNUMBER(AK97),TEyT(((2*AJ97)+(1.96^2)-(1.96*((1.96^2)+(4*AJ97*(100%-AK97)))^0.5))/(2*(F97+(1.96^2))),"0.0%")&amp;" - "&amp;TEyT(((2*AJ97)+(1.96^2)+(1.96*((1.96^2)+(4*AJ97*(100%-AK97)))^0.5))/(2*(F97+(1.96^2))),"0.0%"),"")</f>
        <v/>
      </c>
      <c r="AM97" s="109">
        <v>0</v>
      </c>
      <c r="AN97" s="109">
        <v>0</v>
      </c>
    </row>
    <row r="98" spans="1:40" ht="15" x14ac:dyDescent="0.25">
      <c r="A98" s="107" t="s">
        <v>735</v>
      </c>
      <c r="B98" s="107" t="s">
        <v>736</v>
      </c>
      <c r="C98" s="132">
        <v>596</v>
      </c>
      <c r="D98" s="131">
        <v>524</v>
      </c>
      <c r="E98" s="131"/>
      <c r="F98" s="130"/>
      <c r="G98" s="128">
        <v>706</v>
      </c>
      <c r="H98" s="129">
        <v>1.1845637583892616</v>
      </c>
      <c r="I98" s="144">
        <v>616</v>
      </c>
      <c r="J98" s="147">
        <f t="shared" si="17"/>
        <v>1.0335570469798658</v>
      </c>
      <c r="K98" s="144"/>
      <c r="L98" s="127">
        <v>90</v>
      </c>
      <c r="M98" s="129">
        <v>0.15100671140939598</v>
      </c>
      <c r="N98" s="125" t="str">
        <f t="shared" si="14"/>
        <v>12.5% - 18.2%</v>
      </c>
      <c r="O98" s="128">
        <v>724</v>
      </c>
      <c r="P98" s="129">
        <v>1.3816793893129771</v>
      </c>
      <c r="Q98" s="144">
        <v>615</v>
      </c>
      <c r="R98" s="147">
        <f t="shared" si="22"/>
        <v>0.87110481586402266</v>
      </c>
      <c r="S98" s="144" t="str">
        <f t="shared" si="18"/>
        <v>84.4% - 89.4%</v>
      </c>
      <c r="T98" s="127">
        <v>109</v>
      </c>
      <c r="U98" s="129">
        <v>0.20801526717557253</v>
      </c>
      <c r="V98" s="127" t="str">
        <f t="shared" si="15"/>
        <v>17.5% - 24.5%</v>
      </c>
      <c r="W98" s="128">
        <v>714</v>
      </c>
      <c r="X98" s="126"/>
      <c r="Y98" s="144">
        <v>626</v>
      </c>
      <c r="Z98" s="149"/>
      <c r="AA98" s="144" t="str">
        <f t="shared" si="19"/>
        <v/>
      </c>
      <c r="AB98" s="127">
        <v>88</v>
      </c>
      <c r="AC98" s="126"/>
      <c r="AD98" s="125" t="str">
        <f t="shared" si="16"/>
        <v/>
      </c>
      <c r="AE98" s="128">
        <v>805</v>
      </c>
      <c r="AF98" s="126"/>
      <c r="AG98" s="144">
        <v>745</v>
      </c>
      <c r="AH98" s="149"/>
      <c r="AI98" s="144" t="str">
        <f>IF(ISNUMBER(AH98),TEyT(((2*AG98)+(1.96^2)-(1.96*((1.96^2)+(4*AG98*(100%-AH98)))^0.5))/(2*(O98+(1.96^2))),"0.0%")&amp;" - "&amp;TEyT(((2*AG98)+(1.96^2)+(1.96*((1.96^2)+(4*AG98*(100%-AH98)))^0.5))/(2*(O98+(1.96^2))),"0.0%"),"")</f>
        <v/>
      </c>
      <c r="AJ98" s="127">
        <v>60</v>
      </c>
      <c r="AK98" s="126"/>
      <c r="AL98" s="125" t="str">
        <f>IF(ISNUMBER(AK98),TEyT(((2*AJ98)+(1.96^2)-(1.96*((1.96^2)+(4*AJ98*(100%-AK98)))^0.5))/(2*(F98+(1.96^2))),"0.0%")&amp;" - "&amp;TEyT(((2*AJ98)+(1.96^2)+(1.96*((1.96^2)+(4*AJ98*(100%-AK98)))^0.5))/(2*(F98+(1.96^2))),"0.0%"),"")</f>
        <v/>
      </c>
      <c r="AM98" s="109">
        <v>0</v>
      </c>
      <c r="AN98" s="109">
        <v>0</v>
      </c>
    </row>
    <row r="99" spans="1:40" ht="15" x14ac:dyDescent="0.25">
      <c r="A99" s="107" t="s">
        <v>737</v>
      </c>
      <c r="B99" s="107" t="s">
        <v>1613</v>
      </c>
      <c r="C99" s="132"/>
      <c r="D99" s="131"/>
      <c r="E99" s="131"/>
      <c r="F99" s="130"/>
      <c r="G99" s="128"/>
      <c r="H99" s="129"/>
      <c r="I99" s="144"/>
      <c r="J99" s="147"/>
      <c r="K99" s="144" t="str">
        <f t="shared" si="20"/>
        <v/>
      </c>
      <c r="L99" s="127"/>
      <c r="M99" s="129"/>
      <c r="N99" s="125" t="str">
        <f t="shared" si="14"/>
        <v/>
      </c>
      <c r="O99" s="128"/>
      <c r="P99" s="129"/>
      <c r="Q99" s="144"/>
      <c r="R99" s="147"/>
      <c r="S99" s="144" t="str">
        <f t="shared" si="18"/>
        <v/>
      </c>
      <c r="T99" s="127"/>
      <c r="U99" s="129"/>
      <c r="V99" s="127" t="str">
        <f t="shared" si="15"/>
        <v/>
      </c>
      <c r="W99" s="128"/>
      <c r="X99" s="126"/>
      <c r="Y99" s="144"/>
      <c r="Z99" s="149"/>
      <c r="AA99" s="144" t="str">
        <f t="shared" si="19"/>
        <v/>
      </c>
      <c r="AB99" s="127"/>
      <c r="AC99" s="126"/>
      <c r="AD99" s="125" t="str">
        <f t="shared" si="16"/>
        <v/>
      </c>
      <c r="AE99" s="128"/>
      <c r="AF99" s="126"/>
      <c r="AG99" s="144"/>
      <c r="AH99" s="149"/>
      <c r="AI99" s="144" t="str">
        <f>IF(ISNUMBER(AH99),TEyT(((2*AG99)+(1.96^2)-(1.96*((1.96^2)+(4*AG99*(100%-AH99)))^0.5))/(2*(O99+(1.96^2))),"0.0%")&amp;" - "&amp;TEyT(((2*AG99)+(1.96^2)+(1.96*((1.96^2)+(4*AG99*(100%-AH99)))^0.5))/(2*(O99+(1.96^2))),"0.0%"),"")</f>
        <v/>
      </c>
      <c r="AJ99" s="127"/>
      <c r="AK99" s="126"/>
      <c r="AL99" s="125" t="str">
        <f>IF(ISNUMBER(AK99),TEyT(((2*AJ99)+(1.96^2)-(1.96*((1.96^2)+(4*AJ99*(100%-AK99)))^0.5))/(2*(F99+(1.96^2))),"0.0%")&amp;" - "&amp;TEyT(((2*AJ99)+(1.96^2)+(1.96*((1.96^2)+(4*AJ99*(100%-AK99)))^0.5))/(2*(F99+(1.96^2))),"0.0%"),"")</f>
        <v/>
      </c>
      <c r="AM99" s="109" t="e">
        <v>#N/A</v>
      </c>
      <c r="AN99" s="109" t="e">
        <v>#N/A</v>
      </c>
    </row>
    <row r="100" spans="1:40" ht="15" x14ac:dyDescent="0.25">
      <c r="A100" s="107" t="s">
        <v>738</v>
      </c>
      <c r="B100" s="107" t="s">
        <v>1614</v>
      </c>
      <c r="C100" s="132">
        <v>1802</v>
      </c>
      <c r="D100" s="131">
        <v>1737</v>
      </c>
      <c r="E100" s="131"/>
      <c r="F100" s="130"/>
      <c r="G100" s="128">
        <v>1914</v>
      </c>
      <c r="H100" s="129">
        <v>1.0621531631520533</v>
      </c>
      <c r="I100" s="144">
        <v>1757</v>
      </c>
      <c r="J100" s="147">
        <f t="shared" si="17"/>
        <v>0.97502774694783578</v>
      </c>
      <c r="K100" s="144" t="str">
        <f t="shared" si="20"/>
        <v>96.7% - 98.1%</v>
      </c>
      <c r="L100" s="127">
        <v>157</v>
      </c>
      <c r="M100" s="129">
        <v>8.7125416204217543E-2</v>
      </c>
      <c r="N100" s="125" t="str">
        <f t="shared" si="14"/>
        <v>7.5% - 10.1%</v>
      </c>
      <c r="O100" s="128">
        <v>1893</v>
      </c>
      <c r="P100" s="129">
        <v>1.0898100172711571</v>
      </c>
      <c r="Q100" s="144">
        <v>1722</v>
      </c>
      <c r="R100" s="147">
        <f t="shared" ref="R100:R102" si="23">Q100/G100</f>
        <v>0.89968652037617558</v>
      </c>
      <c r="S100" s="144" t="str">
        <f t="shared" si="18"/>
        <v>88.5% - 91.2%</v>
      </c>
      <c r="T100" s="127">
        <v>171</v>
      </c>
      <c r="U100" s="129">
        <v>9.8445595854922283E-2</v>
      </c>
      <c r="V100" s="127" t="str">
        <f t="shared" si="15"/>
        <v>8.5% - 11.3%</v>
      </c>
      <c r="W100" s="128">
        <v>1855</v>
      </c>
      <c r="X100" s="126"/>
      <c r="Y100" s="144">
        <v>1660</v>
      </c>
      <c r="Z100" s="149"/>
      <c r="AA100" s="144" t="str">
        <f t="shared" si="19"/>
        <v/>
      </c>
      <c r="AB100" s="127">
        <v>195</v>
      </c>
      <c r="AC100" s="126"/>
      <c r="AD100" s="125" t="str">
        <f t="shared" si="16"/>
        <v/>
      </c>
      <c r="AE100" s="128">
        <v>1961</v>
      </c>
      <c r="AF100" s="126"/>
      <c r="AG100" s="144">
        <v>1773</v>
      </c>
      <c r="AH100" s="149"/>
      <c r="AI100" s="144" t="str">
        <f>IF(ISNUMBER(AH100),TEyT(((2*AG100)+(1.96^2)-(1.96*((1.96^2)+(4*AG100*(100%-AH100)))^0.5))/(2*(O100+(1.96^2))),"0.0%")&amp;" - "&amp;TEyT(((2*AG100)+(1.96^2)+(1.96*((1.96^2)+(4*AG100*(100%-AH100)))^0.5))/(2*(O100+(1.96^2))),"0.0%"),"")</f>
        <v/>
      </c>
      <c r="AJ100" s="127">
        <v>188</v>
      </c>
      <c r="AK100" s="126"/>
      <c r="AL100" s="125" t="str">
        <f>IF(ISNUMBER(AK100),TEyT(((2*AJ100)+(1.96^2)-(1.96*((1.96^2)+(4*AJ100*(100%-AK100)))^0.5))/(2*(F100+(1.96^2))),"0.0%")&amp;" - "&amp;TEyT(((2*AJ100)+(1.96^2)+(1.96*((1.96^2)+(4*AJ100*(100%-AK100)))^0.5))/(2*(F100+(1.96^2))),"0.0%"),"")</f>
        <v/>
      </c>
      <c r="AM100" s="109">
        <v>0</v>
      </c>
      <c r="AN100" s="109">
        <v>0</v>
      </c>
    </row>
    <row r="101" spans="1:40" ht="15" x14ac:dyDescent="0.25">
      <c r="A101" s="107" t="s">
        <v>739</v>
      </c>
      <c r="B101" s="107" t="s">
        <v>740</v>
      </c>
      <c r="C101" s="132">
        <v>815</v>
      </c>
      <c r="D101" s="131">
        <v>835</v>
      </c>
      <c r="E101" s="131"/>
      <c r="F101" s="130"/>
      <c r="G101" s="128">
        <v>1121</v>
      </c>
      <c r="H101" s="129">
        <v>1.3754601226993866</v>
      </c>
      <c r="I101" s="144">
        <v>978</v>
      </c>
      <c r="J101" s="147">
        <f t="shared" si="17"/>
        <v>1.2</v>
      </c>
      <c r="K101" s="144"/>
      <c r="L101" s="127">
        <v>143</v>
      </c>
      <c r="M101" s="129">
        <v>0.17546012269938649</v>
      </c>
      <c r="N101" s="125" t="str">
        <f t="shared" si="14"/>
        <v>15.1% - 20.3%</v>
      </c>
      <c r="O101" s="128">
        <v>1122</v>
      </c>
      <c r="P101" s="129">
        <v>1.3437125748502994</v>
      </c>
      <c r="Q101" s="144">
        <v>975</v>
      </c>
      <c r="R101" s="147">
        <f t="shared" si="23"/>
        <v>0.86975914362176632</v>
      </c>
      <c r="S101" s="144" t="str">
        <f t="shared" si="18"/>
        <v>84.9% - 88.8%</v>
      </c>
      <c r="T101" s="127">
        <v>147</v>
      </c>
      <c r="U101" s="129">
        <v>0.17604790419161676</v>
      </c>
      <c r="V101" s="127" t="str">
        <f t="shared" si="15"/>
        <v>15.2% - 20.3%</v>
      </c>
      <c r="W101" s="128">
        <v>1099</v>
      </c>
      <c r="X101" s="126"/>
      <c r="Y101" s="144">
        <v>960</v>
      </c>
      <c r="Z101" s="149"/>
      <c r="AA101" s="144" t="str">
        <f t="shared" si="19"/>
        <v/>
      </c>
      <c r="AB101" s="127">
        <v>139</v>
      </c>
      <c r="AC101" s="126"/>
      <c r="AD101" s="125" t="str">
        <f t="shared" si="16"/>
        <v/>
      </c>
      <c r="AE101" s="128">
        <v>1144</v>
      </c>
      <c r="AF101" s="126"/>
      <c r="AG101" s="144">
        <v>1011</v>
      </c>
      <c r="AH101" s="149"/>
      <c r="AI101" s="144" t="str">
        <f>IF(ISNUMBER(AH101),TEyT(((2*AG101)+(1.96^2)-(1.96*((1.96^2)+(4*AG101*(100%-AH101)))^0.5))/(2*(O101+(1.96^2))),"0.0%")&amp;" - "&amp;TEyT(((2*AG101)+(1.96^2)+(1.96*((1.96^2)+(4*AG101*(100%-AH101)))^0.5))/(2*(O101+(1.96^2))),"0.0%"),"")</f>
        <v/>
      </c>
      <c r="AJ101" s="127">
        <v>133</v>
      </c>
      <c r="AK101" s="126"/>
      <c r="AL101" s="125" t="str">
        <f>IF(ISNUMBER(AK101),TEyT(((2*AJ101)+(1.96^2)-(1.96*((1.96^2)+(4*AJ101*(100%-AK101)))^0.5))/(2*(F101+(1.96^2))),"0.0%")&amp;" - "&amp;TEyT(((2*AJ101)+(1.96^2)+(1.96*((1.96^2)+(4*AJ101*(100%-AK101)))^0.5))/(2*(F101+(1.96^2))),"0.0%"),"")</f>
        <v/>
      </c>
      <c r="AM101" s="109">
        <v>0</v>
      </c>
      <c r="AN101" s="109">
        <v>0</v>
      </c>
    </row>
    <row r="102" spans="1:40" ht="15" x14ac:dyDescent="0.25">
      <c r="A102" s="107" t="s">
        <v>741</v>
      </c>
      <c r="B102" s="107" t="s">
        <v>742</v>
      </c>
      <c r="C102" s="132">
        <v>1156</v>
      </c>
      <c r="D102" s="131">
        <v>1117</v>
      </c>
      <c r="E102" s="131"/>
      <c r="F102" s="130"/>
      <c r="G102" s="128">
        <v>1314</v>
      </c>
      <c r="H102" s="129">
        <v>1.1366782006920415</v>
      </c>
      <c r="I102" s="144">
        <v>1199</v>
      </c>
      <c r="J102" s="147">
        <f t="shared" si="17"/>
        <v>1.03719723183391</v>
      </c>
      <c r="K102" s="144"/>
      <c r="L102" s="127">
        <v>115</v>
      </c>
      <c r="M102" s="129">
        <v>9.9480968858131485E-2</v>
      </c>
      <c r="N102" s="125" t="str">
        <f t="shared" si="14"/>
        <v>8.4% - 11.8%</v>
      </c>
      <c r="O102" s="128">
        <v>1343</v>
      </c>
      <c r="P102" s="129">
        <v>1.2023276633840645</v>
      </c>
      <c r="Q102" s="144">
        <v>1226</v>
      </c>
      <c r="R102" s="147">
        <f t="shared" si="23"/>
        <v>0.9330289193302892</v>
      </c>
      <c r="S102" s="144" t="str">
        <f t="shared" si="18"/>
        <v>91.8% - 94.5%</v>
      </c>
      <c r="T102" s="127">
        <v>117</v>
      </c>
      <c r="U102" s="129">
        <v>0.10474485228290063</v>
      </c>
      <c r="V102" s="127" t="str">
        <f t="shared" si="15"/>
        <v>8.8% - 12.4%</v>
      </c>
      <c r="W102" s="128">
        <v>1342</v>
      </c>
      <c r="X102" s="126"/>
      <c r="Y102" s="144">
        <v>1243</v>
      </c>
      <c r="Z102" s="149"/>
      <c r="AA102" s="144" t="str">
        <f t="shared" si="19"/>
        <v/>
      </c>
      <c r="AB102" s="127">
        <v>99</v>
      </c>
      <c r="AC102" s="126"/>
      <c r="AD102" s="125" t="str">
        <f t="shared" si="16"/>
        <v/>
      </c>
      <c r="AE102" s="128">
        <v>1354</v>
      </c>
      <c r="AF102" s="126"/>
      <c r="AG102" s="144">
        <v>1226</v>
      </c>
      <c r="AH102" s="149"/>
      <c r="AI102" s="144" t="str">
        <f>IF(ISNUMBER(AH102),TEyT(((2*AG102)+(1.96^2)-(1.96*((1.96^2)+(4*AG102*(100%-AH102)))^0.5))/(2*(O102+(1.96^2))),"0.0%")&amp;" - "&amp;TEyT(((2*AG102)+(1.96^2)+(1.96*((1.96^2)+(4*AG102*(100%-AH102)))^0.5))/(2*(O102+(1.96^2))),"0.0%"),"")</f>
        <v/>
      </c>
      <c r="AJ102" s="127">
        <v>128</v>
      </c>
      <c r="AK102" s="126"/>
      <c r="AL102" s="125" t="str">
        <f>IF(ISNUMBER(AK102),TEyT(((2*AJ102)+(1.96^2)-(1.96*((1.96^2)+(4*AJ102*(100%-AK102)))^0.5))/(2*(F102+(1.96^2))),"0.0%")&amp;" - "&amp;TEyT(((2*AJ102)+(1.96^2)+(1.96*((1.96^2)+(4*AJ102*(100%-AK102)))^0.5))/(2*(F102+(1.96^2))),"0.0%"),"")</f>
        <v/>
      </c>
      <c r="AM102" s="109">
        <v>0</v>
      </c>
      <c r="AN102" s="109">
        <v>0</v>
      </c>
    </row>
    <row r="103" spans="1:40" ht="15" x14ac:dyDescent="0.25">
      <c r="A103" s="107" t="s">
        <v>743</v>
      </c>
      <c r="B103" s="107" t="s">
        <v>1615</v>
      </c>
      <c r="C103" s="132"/>
      <c r="D103" s="131"/>
      <c r="E103" s="131"/>
      <c r="F103" s="130"/>
      <c r="G103" s="128"/>
      <c r="H103" s="129"/>
      <c r="I103" s="144"/>
      <c r="J103" s="147"/>
      <c r="K103" s="144" t="str">
        <f t="shared" si="20"/>
        <v/>
      </c>
      <c r="L103" s="127"/>
      <c r="M103" s="129"/>
      <c r="N103" s="125" t="str">
        <f t="shared" si="14"/>
        <v/>
      </c>
      <c r="O103" s="128"/>
      <c r="P103" s="129"/>
      <c r="Q103" s="144"/>
      <c r="R103" s="147"/>
      <c r="S103" s="144" t="str">
        <f t="shared" si="18"/>
        <v/>
      </c>
      <c r="T103" s="127"/>
      <c r="U103" s="129"/>
      <c r="V103" s="127" t="str">
        <f t="shared" si="15"/>
        <v/>
      </c>
      <c r="W103" s="128"/>
      <c r="X103" s="126"/>
      <c r="Y103" s="144"/>
      <c r="Z103" s="149"/>
      <c r="AA103" s="144" t="str">
        <f t="shared" si="19"/>
        <v/>
      </c>
      <c r="AB103" s="127"/>
      <c r="AC103" s="126"/>
      <c r="AD103" s="125" t="str">
        <f t="shared" si="16"/>
        <v/>
      </c>
      <c r="AE103" s="128"/>
      <c r="AF103" s="126"/>
      <c r="AG103" s="144"/>
      <c r="AH103" s="149"/>
      <c r="AI103" s="144" t="str">
        <f>IF(ISNUMBER(AH103),TEyT(((2*AG103)+(1.96^2)-(1.96*((1.96^2)+(4*AG103*(100%-AH103)))^0.5))/(2*(O103+(1.96^2))),"0.0%")&amp;" - "&amp;TEyT(((2*AG103)+(1.96^2)+(1.96*((1.96^2)+(4*AG103*(100%-AH103)))^0.5))/(2*(O103+(1.96^2))),"0.0%"),"")</f>
        <v/>
      </c>
      <c r="AJ103" s="127"/>
      <c r="AK103" s="126"/>
      <c r="AL103" s="125" t="str">
        <f>IF(ISNUMBER(AK103),TEyT(((2*AJ103)+(1.96^2)-(1.96*((1.96^2)+(4*AJ103*(100%-AK103)))^0.5))/(2*(F103+(1.96^2))),"0.0%")&amp;" - "&amp;TEyT(((2*AJ103)+(1.96^2)+(1.96*((1.96^2)+(4*AJ103*(100%-AK103)))^0.5))/(2*(F103+(1.96^2))),"0.0%"),"")</f>
        <v/>
      </c>
      <c r="AM103" s="109" t="e">
        <v>#N/A</v>
      </c>
      <c r="AN103" s="109" t="e">
        <v>#N/A</v>
      </c>
    </row>
    <row r="104" spans="1:40" ht="15" x14ac:dyDescent="0.25">
      <c r="A104" s="107" t="s">
        <v>744</v>
      </c>
      <c r="B104" s="107" t="s">
        <v>1616</v>
      </c>
      <c r="C104" s="132"/>
      <c r="D104" s="131"/>
      <c r="E104" s="131"/>
      <c r="F104" s="130"/>
      <c r="G104" s="128"/>
      <c r="H104" s="129"/>
      <c r="I104" s="144"/>
      <c r="J104" s="147"/>
      <c r="K104" s="144" t="str">
        <f t="shared" si="20"/>
        <v/>
      </c>
      <c r="L104" s="127"/>
      <c r="M104" s="129"/>
      <c r="N104" s="125" t="str">
        <f t="shared" ref="N104:N135" si="24">IF(ISNUMBER(M104),TEXT(((2*L104)+(1.96^2)-(1.96*((1.96^2)+(4*L104*(100%-M104)))^0.5))/(2*(C104+(1.96^2))),"0.0%")&amp;" - "&amp;TEXT(((2*L104)+(1.96^2)+(1.96*((1.96^2)+(4*L104*(100%-M104)))^0.5))/(2*(C104+(1.96^2))),"0.0%"),"")</f>
        <v/>
      </c>
      <c r="O104" s="128"/>
      <c r="P104" s="129"/>
      <c r="Q104" s="144"/>
      <c r="R104" s="147"/>
      <c r="S104" s="144" t="str">
        <f t="shared" si="18"/>
        <v/>
      </c>
      <c r="T104" s="127"/>
      <c r="U104" s="129"/>
      <c r="V104" s="127" t="str">
        <f t="shared" ref="V104:V135" si="25">IF(ISNUMBER(U104),TEXT(((2*T104)+(1.96^2)-(1.96*((1.96^2)+(4*T104*(100%-U104)))^0.5))/(2*(D104+(1.96^2))),"0.0%")&amp;" - "&amp;TEXT(((2*T104)+(1.96^2)+(1.96*((1.96^2)+(4*T104*(100%-U104)))^0.5))/(2*(D104+(1.96^2))),"0.0%"),"")</f>
        <v/>
      </c>
      <c r="W104" s="128"/>
      <c r="X104" s="126"/>
      <c r="Y104" s="144"/>
      <c r="Z104" s="149"/>
      <c r="AA104" s="144" t="str">
        <f t="shared" si="19"/>
        <v/>
      </c>
      <c r="AB104" s="127"/>
      <c r="AC104" s="126"/>
      <c r="AD104" s="125" t="str">
        <f t="shared" ref="AD104:AD135" si="26">IF(ISNUMBER(AC104),TEXT(((2*AB104)+(1.96^2)-(1.96*((1.96^2)+(4*AB104*(100%-AC104)))^0.5))/(2*(E104+(1.96^2))),"0.0%")&amp;" - "&amp;TEXT(((2*AB104)+(1.96^2)+(1.96*((1.96^2)+(4*AB104*(100%-AC104)))^0.5))/(2*(E104+(1.96^2))),"0.0%"),"")</f>
        <v/>
      </c>
      <c r="AE104" s="128"/>
      <c r="AF104" s="126"/>
      <c r="AG104" s="144"/>
      <c r="AH104" s="149"/>
      <c r="AI104" s="144" t="str">
        <f>IF(ISNUMBER(AH104),TEyT(((2*AG104)+(1.96^2)-(1.96*((1.96^2)+(4*AG104*(100%-AH104)))^0.5))/(2*(O104+(1.96^2))),"0.0%")&amp;" - "&amp;TEyT(((2*AG104)+(1.96^2)+(1.96*((1.96^2)+(4*AG104*(100%-AH104)))^0.5))/(2*(O104+(1.96^2))),"0.0%"),"")</f>
        <v/>
      </c>
      <c r="AJ104" s="127"/>
      <c r="AK104" s="126"/>
      <c r="AL104" s="125" t="str">
        <f>IF(ISNUMBER(AK104),TEyT(((2*AJ104)+(1.96^2)-(1.96*((1.96^2)+(4*AJ104*(100%-AK104)))^0.5))/(2*(F104+(1.96^2))),"0.0%")&amp;" - "&amp;TEyT(((2*AJ104)+(1.96^2)+(1.96*((1.96^2)+(4*AJ104*(100%-AK104)))^0.5))/(2*(F104+(1.96^2))),"0.0%"),"")</f>
        <v/>
      </c>
      <c r="AM104" s="109" t="e">
        <v>#N/A</v>
      </c>
      <c r="AN104" s="109" t="e">
        <v>#N/A</v>
      </c>
    </row>
    <row r="105" spans="1:40" ht="15" x14ac:dyDescent="0.25">
      <c r="A105" s="107" t="s">
        <v>745</v>
      </c>
      <c r="B105" s="107" t="s">
        <v>746</v>
      </c>
      <c r="C105" s="132">
        <v>1358</v>
      </c>
      <c r="D105" s="131">
        <v>1303</v>
      </c>
      <c r="E105" s="131"/>
      <c r="F105" s="130"/>
      <c r="G105" s="128">
        <v>1465</v>
      </c>
      <c r="H105" s="129">
        <v>1.0787923416789396</v>
      </c>
      <c r="I105" s="144">
        <v>1227</v>
      </c>
      <c r="J105" s="147">
        <f t="shared" ref="J105:J107" si="27">I105/C105</f>
        <v>0.90353460972017674</v>
      </c>
      <c r="K105" s="144" t="str">
        <f t="shared" si="20"/>
        <v>88.7% - 91.8%</v>
      </c>
      <c r="L105" s="127">
        <v>238</v>
      </c>
      <c r="M105" s="129">
        <v>0.17525773195876287</v>
      </c>
      <c r="N105" s="125" t="str">
        <f t="shared" si="24"/>
        <v>15.6% - 19.6%</v>
      </c>
      <c r="O105" s="128">
        <v>1541</v>
      </c>
      <c r="P105" s="129">
        <v>1.1826554105909439</v>
      </c>
      <c r="Q105" s="144">
        <v>1281</v>
      </c>
      <c r="R105" s="147">
        <f t="shared" ref="R105:R107" si="28">Q105/G105</f>
        <v>0.8744027303754266</v>
      </c>
      <c r="S105" s="144" t="str">
        <f t="shared" si="18"/>
        <v>85.6% - 89.0%</v>
      </c>
      <c r="T105" s="127">
        <v>260</v>
      </c>
      <c r="U105" s="129">
        <v>0.1995395241749808</v>
      </c>
      <c r="V105" s="127" t="str">
        <f t="shared" si="25"/>
        <v>17.9% - 22.2%</v>
      </c>
      <c r="W105" s="128">
        <v>1337</v>
      </c>
      <c r="X105" s="126"/>
      <c r="Y105" s="144">
        <v>1119</v>
      </c>
      <c r="Z105" s="149"/>
      <c r="AA105" s="144" t="str">
        <f t="shared" si="19"/>
        <v/>
      </c>
      <c r="AB105" s="127">
        <v>218</v>
      </c>
      <c r="AC105" s="126"/>
      <c r="AD105" s="125" t="str">
        <f t="shared" si="26"/>
        <v/>
      </c>
      <c r="AE105" s="128">
        <v>1337</v>
      </c>
      <c r="AF105" s="126"/>
      <c r="AG105" s="144">
        <v>1142</v>
      </c>
      <c r="AH105" s="149"/>
      <c r="AI105" s="144" t="str">
        <f>IF(ISNUMBER(AH105),TEyT(((2*AG105)+(1.96^2)-(1.96*((1.96^2)+(4*AG105*(100%-AH105)))^0.5))/(2*(O105+(1.96^2))),"0.0%")&amp;" - "&amp;TEyT(((2*AG105)+(1.96^2)+(1.96*((1.96^2)+(4*AG105*(100%-AH105)))^0.5))/(2*(O105+(1.96^2))),"0.0%"),"")</f>
        <v/>
      </c>
      <c r="AJ105" s="127">
        <v>195</v>
      </c>
      <c r="AK105" s="126"/>
      <c r="AL105" s="125" t="str">
        <f>IF(ISNUMBER(AK105),TEyT(((2*AJ105)+(1.96^2)-(1.96*((1.96^2)+(4*AJ105*(100%-AK105)))^0.5))/(2*(F105+(1.96^2))),"0.0%")&amp;" - "&amp;TEyT(((2*AJ105)+(1.96^2)+(1.96*((1.96^2)+(4*AJ105*(100%-AK105)))^0.5))/(2*(F105+(1.96^2))),"0.0%"),"")</f>
        <v/>
      </c>
      <c r="AM105" s="109">
        <v>0</v>
      </c>
      <c r="AN105" s="109">
        <v>0</v>
      </c>
    </row>
    <row r="106" spans="1:40" ht="15" x14ac:dyDescent="0.25">
      <c r="A106" s="107" t="s">
        <v>747</v>
      </c>
      <c r="B106" s="107" t="s">
        <v>748</v>
      </c>
      <c r="C106" s="132">
        <v>338</v>
      </c>
      <c r="D106" s="131">
        <v>337</v>
      </c>
      <c r="E106" s="131"/>
      <c r="F106" s="130"/>
      <c r="G106" s="128">
        <v>394</v>
      </c>
      <c r="H106" s="129">
        <v>1.165680473372781</v>
      </c>
      <c r="I106" s="144">
        <v>323</v>
      </c>
      <c r="J106" s="147">
        <f t="shared" si="27"/>
        <v>0.95562130177514792</v>
      </c>
      <c r="K106" s="144" t="str">
        <f t="shared" si="20"/>
        <v>92.8% - 97.3%</v>
      </c>
      <c r="L106" s="127">
        <v>71</v>
      </c>
      <c r="M106" s="129">
        <v>0.21005917159763313</v>
      </c>
      <c r="N106" s="125" t="str">
        <f t="shared" si="24"/>
        <v>17.0% - 25.7%</v>
      </c>
      <c r="O106" s="128">
        <v>457</v>
      </c>
      <c r="P106" s="129">
        <v>1.3560830860534125</v>
      </c>
      <c r="Q106" s="144">
        <v>371</v>
      </c>
      <c r="R106" s="147">
        <f t="shared" si="28"/>
        <v>0.94162436548223349</v>
      </c>
      <c r="S106" s="144" t="str">
        <f t="shared" si="18"/>
        <v>91.4% - 96.1%</v>
      </c>
      <c r="T106" s="127">
        <v>86</v>
      </c>
      <c r="U106" s="129">
        <v>0.25519287833827892</v>
      </c>
      <c r="V106" s="127" t="str">
        <f t="shared" si="25"/>
        <v>21.2% - 30.4%</v>
      </c>
      <c r="W106" s="128">
        <v>398</v>
      </c>
      <c r="X106" s="126"/>
      <c r="Y106" s="144">
        <v>319</v>
      </c>
      <c r="Z106" s="149"/>
      <c r="AA106" s="144" t="str">
        <f t="shared" si="19"/>
        <v/>
      </c>
      <c r="AB106" s="127">
        <v>79</v>
      </c>
      <c r="AC106" s="126"/>
      <c r="AD106" s="125" t="str">
        <f t="shared" si="26"/>
        <v/>
      </c>
      <c r="AE106" s="128">
        <v>396</v>
      </c>
      <c r="AF106" s="126"/>
      <c r="AG106" s="144">
        <v>319</v>
      </c>
      <c r="AH106" s="149"/>
      <c r="AI106" s="144" t="str">
        <f>IF(ISNUMBER(AH106),TEyT(((2*AG106)+(1.96^2)-(1.96*((1.96^2)+(4*AG106*(100%-AH106)))^0.5))/(2*(O106+(1.96^2))),"0.0%")&amp;" - "&amp;TEyT(((2*AG106)+(1.96^2)+(1.96*((1.96^2)+(4*AG106*(100%-AH106)))^0.5))/(2*(O106+(1.96^2))),"0.0%"),"")</f>
        <v/>
      </c>
      <c r="AJ106" s="127">
        <v>77</v>
      </c>
      <c r="AK106" s="126"/>
      <c r="AL106" s="125" t="str">
        <f>IF(ISNUMBER(AK106),TEyT(((2*AJ106)+(1.96^2)-(1.96*((1.96^2)+(4*AJ106*(100%-AK106)))^0.5))/(2*(F106+(1.96^2))),"0.0%")&amp;" - "&amp;TEyT(((2*AJ106)+(1.96^2)+(1.96*((1.96^2)+(4*AJ106*(100%-AK106)))^0.5))/(2*(F106+(1.96^2))),"0.0%"),"")</f>
        <v/>
      </c>
      <c r="AM106" s="109">
        <v>0</v>
      </c>
      <c r="AN106" s="109">
        <v>0</v>
      </c>
    </row>
    <row r="107" spans="1:40" ht="15" x14ac:dyDescent="0.25">
      <c r="A107" s="107" t="s">
        <v>749</v>
      </c>
      <c r="B107" s="107" t="s">
        <v>750</v>
      </c>
      <c r="C107" s="132">
        <v>700</v>
      </c>
      <c r="D107" s="131">
        <v>598</v>
      </c>
      <c r="E107" s="131"/>
      <c r="F107" s="130"/>
      <c r="G107" s="128">
        <v>700</v>
      </c>
      <c r="H107" s="129">
        <v>1</v>
      </c>
      <c r="I107" s="144">
        <v>626</v>
      </c>
      <c r="J107" s="147">
        <f t="shared" si="27"/>
        <v>0.89428571428571424</v>
      </c>
      <c r="K107" s="144" t="str">
        <f t="shared" si="20"/>
        <v>86.9% - 91.5%</v>
      </c>
      <c r="L107" s="127">
        <v>74</v>
      </c>
      <c r="M107" s="129">
        <v>0.10571428571428572</v>
      </c>
      <c r="N107" s="125" t="str">
        <f t="shared" si="24"/>
        <v>8.5% - 13.1%</v>
      </c>
      <c r="O107" s="128">
        <v>688</v>
      </c>
      <c r="P107" s="129">
        <v>1.1505016722408026</v>
      </c>
      <c r="Q107" s="144">
        <v>603</v>
      </c>
      <c r="R107" s="147">
        <f t="shared" si="28"/>
        <v>0.86142857142857143</v>
      </c>
      <c r="S107" s="144" t="str">
        <f t="shared" si="18"/>
        <v>83.4% - 88.5%</v>
      </c>
      <c r="T107" s="127">
        <v>85</v>
      </c>
      <c r="U107" s="129">
        <v>0.14214046822742474</v>
      </c>
      <c r="V107" s="127" t="str">
        <f t="shared" si="25"/>
        <v>11.6% - 17.2%</v>
      </c>
      <c r="W107" s="128">
        <v>682</v>
      </c>
      <c r="X107" s="126"/>
      <c r="Y107" s="144">
        <v>613</v>
      </c>
      <c r="Z107" s="149"/>
      <c r="AA107" s="144" t="str">
        <f t="shared" si="19"/>
        <v/>
      </c>
      <c r="AB107" s="127">
        <v>69</v>
      </c>
      <c r="AC107" s="126"/>
      <c r="AD107" s="125" t="str">
        <f t="shared" si="26"/>
        <v/>
      </c>
      <c r="AE107" s="128">
        <v>703</v>
      </c>
      <c r="AF107" s="126"/>
      <c r="AG107" s="144">
        <v>646</v>
      </c>
      <c r="AH107" s="149"/>
      <c r="AI107" s="144" t="str">
        <f>IF(ISNUMBER(AH107),TEyT(((2*AG107)+(1.96^2)-(1.96*((1.96^2)+(4*AG107*(100%-AH107)))^0.5))/(2*(O107+(1.96^2))),"0.0%")&amp;" - "&amp;TEyT(((2*AG107)+(1.96^2)+(1.96*((1.96^2)+(4*AG107*(100%-AH107)))^0.5))/(2*(O107+(1.96^2))),"0.0%"),"")</f>
        <v/>
      </c>
      <c r="AJ107" s="127">
        <v>57</v>
      </c>
      <c r="AK107" s="126"/>
      <c r="AL107" s="125" t="str">
        <f>IF(ISNUMBER(AK107),TEyT(((2*AJ107)+(1.96^2)-(1.96*((1.96^2)+(4*AJ107*(100%-AK107)))^0.5))/(2*(F107+(1.96^2))),"0.0%")&amp;" - "&amp;TEyT(((2*AJ107)+(1.96^2)+(1.96*((1.96^2)+(4*AJ107*(100%-AK107)))^0.5))/(2*(F107+(1.96^2))),"0.0%"),"")</f>
        <v/>
      </c>
      <c r="AM107" s="109">
        <v>0</v>
      </c>
      <c r="AN107" s="109">
        <v>0</v>
      </c>
    </row>
    <row r="108" spans="1:40" ht="15" x14ac:dyDescent="0.25">
      <c r="A108" s="107" t="s">
        <v>751</v>
      </c>
      <c r="B108" s="107" t="s">
        <v>1617</v>
      </c>
      <c r="C108" s="132"/>
      <c r="D108" s="131">
        <v>948</v>
      </c>
      <c r="E108" s="131"/>
      <c r="F108" s="130"/>
      <c r="G108" s="128"/>
      <c r="H108" s="129"/>
      <c r="I108" s="144"/>
      <c r="J108" s="147"/>
      <c r="K108" s="144" t="str">
        <f t="shared" si="20"/>
        <v/>
      </c>
      <c r="L108" s="127"/>
      <c r="M108" s="129"/>
      <c r="N108" s="125" t="str">
        <f t="shared" si="24"/>
        <v/>
      </c>
      <c r="O108" s="128"/>
      <c r="P108" s="129"/>
      <c r="Q108" s="144"/>
      <c r="R108" s="147"/>
      <c r="S108" s="144" t="str">
        <f t="shared" si="18"/>
        <v/>
      </c>
      <c r="T108" s="127"/>
      <c r="U108" s="129"/>
      <c r="V108" s="127" t="str">
        <f t="shared" si="25"/>
        <v/>
      </c>
      <c r="W108" s="128"/>
      <c r="X108" s="126"/>
      <c r="Y108" s="144"/>
      <c r="Z108" s="149"/>
      <c r="AA108" s="144" t="str">
        <f t="shared" si="19"/>
        <v/>
      </c>
      <c r="AB108" s="127"/>
      <c r="AC108" s="126"/>
      <c r="AD108" s="125" t="str">
        <f t="shared" si="26"/>
        <v/>
      </c>
      <c r="AE108" s="128">
        <v>659</v>
      </c>
      <c r="AF108" s="126"/>
      <c r="AG108" s="144">
        <v>591</v>
      </c>
      <c r="AH108" s="149"/>
      <c r="AI108" s="144" t="str">
        <f>IF(ISNUMBER(AH108),TEyT(((2*AG108)+(1.96^2)-(1.96*((1.96^2)+(4*AG108*(100%-AH108)))^0.5))/(2*(O108+(1.96^2))),"0.0%")&amp;" - "&amp;TEyT(((2*AG108)+(1.96^2)+(1.96*((1.96^2)+(4*AG108*(100%-AH108)))^0.5))/(2*(O108+(1.96^2))),"0.0%"),"")</f>
        <v/>
      </c>
      <c r="AJ108" s="127">
        <v>68</v>
      </c>
      <c r="AK108" s="126"/>
      <c r="AL108" s="125" t="str">
        <f>IF(ISNUMBER(AK108),TEyT(((2*AJ108)+(1.96^2)-(1.96*((1.96^2)+(4*AJ108*(100%-AK108)))^0.5))/(2*(F108+(1.96^2))),"0.0%")&amp;" - "&amp;TEyT(((2*AJ108)+(1.96^2)+(1.96*((1.96^2)+(4*AJ108*(100%-AK108)))^0.5))/(2*(F108+(1.96^2))),"0.0%"),"")</f>
        <v/>
      </c>
      <c r="AM108" s="109" t="e">
        <v>#N/A</v>
      </c>
      <c r="AN108" s="109">
        <v>0</v>
      </c>
    </row>
    <row r="109" spans="1:40" ht="15" x14ac:dyDescent="0.25">
      <c r="A109" s="107" t="s">
        <v>752</v>
      </c>
      <c r="B109" s="107" t="s">
        <v>753</v>
      </c>
      <c r="C109" s="132">
        <v>748</v>
      </c>
      <c r="D109" s="131">
        <v>588</v>
      </c>
      <c r="E109" s="131"/>
      <c r="F109" s="130"/>
      <c r="G109" s="128">
        <v>757</v>
      </c>
      <c r="H109" s="129">
        <v>1.0120320855614973</v>
      </c>
      <c r="I109" s="144">
        <v>672</v>
      </c>
      <c r="J109" s="147">
        <f t="shared" ref="J109:J112" si="29">I109/C109</f>
        <v>0.89839572192513373</v>
      </c>
      <c r="K109" s="144" t="str">
        <f t="shared" si="20"/>
        <v>87.5% - 91.8%</v>
      </c>
      <c r="L109" s="127">
        <v>85</v>
      </c>
      <c r="M109" s="129">
        <v>0.11363636363636363</v>
      </c>
      <c r="N109" s="125" t="str">
        <f t="shared" si="24"/>
        <v>9.3% - 13.8%</v>
      </c>
      <c r="O109" s="128">
        <v>661</v>
      </c>
      <c r="P109" s="129"/>
      <c r="Q109" s="144">
        <v>592</v>
      </c>
      <c r="R109" s="147"/>
      <c r="S109" s="144" t="str">
        <f t="shared" si="18"/>
        <v/>
      </c>
      <c r="T109" s="127">
        <v>69</v>
      </c>
      <c r="U109" s="129"/>
      <c r="V109" s="127" t="str">
        <f t="shared" si="25"/>
        <v/>
      </c>
      <c r="W109" s="128">
        <v>711</v>
      </c>
      <c r="X109" s="126"/>
      <c r="Y109" s="144">
        <v>633</v>
      </c>
      <c r="Z109" s="149"/>
      <c r="AA109" s="144" t="str">
        <f t="shared" si="19"/>
        <v/>
      </c>
      <c r="AB109" s="127">
        <v>78</v>
      </c>
      <c r="AC109" s="126"/>
      <c r="AD109" s="125" t="str">
        <f t="shared" si="26"/>
        <v/>
      </c>
      <c r="AE109" s="128">
        <v>782</v>
      </c>
      <c r="AF109" s="126"/>
      <c r="AG109" s="144">
        <v>684</v>
      </c>
      <c r="AH109" s="149"/>
      <c r="AI109" s="144" t="str">
        <f>IF(ISNUMBER(AH109),TEyT(((2*AG109)+(1.96^2)-(1.96*((1.96^2)+(4*AG109*(100%-AH109)))^0.5))/(2*(O109+(1.96^2))),"0.0%")&amp;" - "&amp;TEyT(((2*AG109)+(1.96^2)+(1.96*((1.96^2)+(4*AG109*(100%-AH109)))^0.5))/(2*(O109+(1.96^2))),"0.0%"),"")</f>
        <v/>
      </c>
      <c r="AJ109" s="127">
        <v>98</v>
      </c>
      <c r="AK109" s="126"/>
      <c r="AL109" s="125" t="str">
        <f>IF(ISNUMBER(AK109),TEyT(((2*AJ109)+(1.96^2)-(1.96*((1.96^2)+(4*AJ109*(100%-AK109)))^0.5))/(2*(F109+(1.96^2))),"0.0%")&amp;" - "&amp;TEyT(((2*AJ109)+(1.96^2)+(1.96*((1.96^2)+(4*AJ109*(100%-AK109)))^0.5))/(2*(F109+(1.96^2))),"0.0%"),"")</f>
        <v/>
      </c>
      <c r="AM109" s="109">
        <v>0</v>
      </c>
      <c r="AN109" s="109">
        <v>1</v>
      </c>
    </row>
    <row r="110" spans="1:40" ht="15" x14ac:dyDescent="0.25">
      <c r="A110" s="107" t="s">
        <v>754</v>
      </c>
      <c r="B110" s="107" t="s">
        <v>1825</v>
      </c>
      <c r="C110" s="132">
        <v>1200</v>
      </c>
      <c r="D110" s="131">
        <v>1217</v>
      </c>
      <c r="E110" s="131"/>
      <c r="F110" s="130"/>
      <c r="G110" s="128">
        <v>5281</v>
      </c>
      <c r="H110" s="129">
        <v>4.4008333333333329</v>
      </c>
      <c r="I110" s="144">
        <v>1098</v>
      </c>
      <c r="J110" s="147">
        <f t="shared" si="29"/>
        <v>0.91500000000000004</v>
      </c>
      <c r="K110" s="144" t="str">
        <f t="shared" si="20"/>
        <v>89.8% - 92.9%</v>
      </c>
      <c r="L110" s="127">
        <v>4183</v>
      </c>
      <c r="M110" s="129">
        <v>3.4858333333333333</v>
      </c>
      <c r="N110" s="125"/>
      <c r="O110" s="128">
        <v>4772</v>
      </c>
      <c r="P110" s="129">
        <v>3.9211175020542317</v>
      </c>
      <c r="Q110" s="144">
        <v>942</v>
      </c>
      <c r="R110" s="147">
        <f t="shared" ref="R110:R112" si="30">Q110/G110</f>
        <v>0.17837530770687371</v>
      </c>
      <c r="S110" s="144" t="str">
        <f t="shared" si="18"/>
        <v>16.8% - 18.9%</v>
      </c>
      <c r="T110" s="127">
        <v>3830</v>
      </c>
      <c r="U110" s="129">
        <v>3.1470829909613802</v>
      </c>
      <c r="V110" s="127"/>
      <c r="W110" s="128">
        <v>4473</v>
      </c>
      <c r="X110" s="126"/>
      <c r="Y110" s="144">
        <v>979</v>
      </c>
      <c r="Z110" s="149"/>
      <c r="AA110" s="144" t="str">
        <f t="shared" si="19"/>
        <v/>
      </c>
      <c r="AB110" s="127">
        <v>3494</v>
      </c>
      <c r="AC110" s="126"/>
      <c r="AD110" s="125" t="str">
        <f t="shared" si="26"/>
        <v/>
      </c>
      <c r="AE110" s="128">
        <v>4204</v>
      </c>
      <c r="AF110" s="126"/>
      <c r="AG110" s="144">
        <v>868</v>
      </c>
      <c r="AH110" s="149"/>
      <c r="AI110" s="144" t="str">
        <f>IF(ISNUMBER(AH110),TEyT(((2*AG110)+(1.96^2)-(1.96*((1.96^2)+(4*AG110*(100%-AH110)))^0.5))/(2*(O110+(1.96^2))),"0.0%")&amp;" - "&amp;TEyT(((2*AG110)+(1.96^2)+(1.96*((1.96^2)+(4*AG110*(100%-AH110)))^0.5))/(2*(O110+(1.96^2))),"0.0%"),"")</f>
        <v/>
      </c>
      <c r="AJ110" s="127">
        <v>3336</v>
      </c>
      <c r="AK110" s="126"/>
      <c r="AL110" s="125" t="str">
        <f>IF(ISNUMBER(AK110),TEyT(((2*AJ110)+(1.96^2)-(1.96*((1.96^2)+(4*AJ110*(100%-AK110)))^0.5))/(2*(F110+(1.96^2))),"0.0%")&amp;" - "&amp;TEyT(((2*AJ110)+(1.96^2)+(1.96*((1.96^2)+(4*AJ110*(100%-AK110)))^0.5))/(2*(F110+(1.96^2))),"0.0%"),"")</f>
        <v/>
      </c>
      <c r="AM110" s="109">
        <v>0</v>
      </c>
      <c r="AN110" s="109">
        <v>0</v>
      </c>
    </row>
    <row r="111" spans="1:40" ht="15" x14ac:dyDescent="0.25">
      <c r="A111" s="107" t="s">
        <v>755</v>
      </c>
      <c r="B111" s="107" t="s">
        <v>756</v>
      </c>
      <c r="C111" s="132">
        <v>860</v>
      </c>
      <c r="D111" s="131">
        <v>826</v>
      </c>
      <c r="E111" s="131"/>
      <c r="F111" s="130"/>
      <c r="G111" s="128">
        <v>740</v>
      </c>
      <c r="H111" s="129">
        <v>0.86046511627906974</v>
      </c>
      <c r="I111" s="144">
        <v>698</v>
      </c>
      <c r="J111" s="147">
        <f t="shared" si="29"/>
        <v>0.81162790697674414</v>
      </c>
      <c r="K111" s="144" t="str">
        <f t="shared" si="20"/>
        <v>78.4% - 83.6%</v>
      </c>
      <c r="L111" s="127">
        <v>42</v>
      </c>
      <c r="M111" s="129">
        <v>4.8837209302325581E-2</v>
      </c>
      <c r="N111" s="125" t="str">
        <f t="shared" si="24"/>
        <v>3.6% - 6.5%</v>
      </c>
      <c r="O111" s="128">
        <v>759</v>
      </c>
      <c r="P111" s="129">
        <v>0.91888619854721554</v>
      </c>
      <c r="Q111" s="144">
        <v>715</v>
      </c>
      <c r="R111" s="147">
        <f t="shared" si="30"/>
        <v>0.96621621621621623</v>
      </c>
      <c r="S111" s="144" t="str">
        <f t="shared" si="18"/>
        <v>95.1% - 97.7%</v>
      </c>
      <c r="T111" s="127">
        <v>44</v>
      </c>
      <c r="U111" s="129">
        <v>5.3268765133171914E-2</v>
      </c>
      <c r="V111" s="127" t="str">
        <f t="shared" si="25"/>
        <v>4.0% - 7.1%</v>
      </c>
      <c r="W111" s="128">
        <v>825</v>
      </c>
      <c r="X111" s="126"/>
      <c r="Y111" s="144">
        <v>751</v>
      </c>
      <c r="Z111" s="149"/>
      <c r="AA111" s="144" t="str">
        <f t="shared" si="19"/>
        <v/>
      </c>
      <c r="AB111" s="127">
        <v>74</v>
      </c>
      <c r="AC111" s="126"/>
      <c r="AD111" s="125" t="str">
        <f t="shared" si="26"/>
        <v/>
      </c>
      <c r="AE111" s="128">
        <v>883</v>
      </c>
      <c r="AF111" s="126"/>
      <c r="AG111" s="144">
        <v>817</v>
      </c>
      <c r="AH111" s="149"/>
      <c r="AI111" s="144" t="str">
        <f>IF(ISNUMBER(AH111),TEyT(((2*AG111)+(1.96^2)-(1.96*((1.96^2)+(4*AG111*(100%-AH111)))^0.5))/(2*(O111+(1.96^2))),"0.0%")&amp;" - "&amp;TEyT(((2*AG111)+(1.96^2)+(1.96*((1.96^2)+(4*AG111*(100%-AH111)))^0.5))/(2*(O111+(1.96^2))),"0.0%"),"")</f>
        <v/>
      </c>
      <c r="AJ111" s="127">
        <v>66</v>
      </c>
      <c r="AK111" s="126"/>
      <c r="AL111" s="125" t="str">
        <f>IF(ISNUMBER(AK111),TEyT(((2*AJ111)+(1.96^2)-(1.96*((1.96^2)+(4*AJ111*(100%-AK111)))^0.5))/(2*(F111+(1.96^2))),"0.0%")&amp;" - "&amp;TEyT(((2*AJ111)+(1.96^2)+(1.96*((1.96^2)+(4*AJ111*(100%-AK111)))^0.5))/(2*(F111+(1.96^2))),"0.0%"),"")</f>
        <v/>
      </c>
      <c r="AM111" s="109">
        <v>0</v>
      </c>
      <c r="AN111" s="109">
        <v>0</v>
      </c>
    </row>
    <row r="112" spans="1:40" ht="15" x14ac:dyDescent="0.25">
      <c r="A112" s="107" t="s">
        <v>757</v>
      </c>
      <c r="B112" s="107" t="s">
        <v>758</v>
      </c>
      <c r="C112" s="132">
        <v>882</v>
      </c>
      <c r="D112" s="131">
        <v>829</v>
      </c>
      <c r="E112" s="131"/>
      <c r="F112" s="130"/>
      <c r="G112" s="128">
        <v>974</v>
      </c>
      <c r="H112" s="129">
        <v>1.1043083900226758</v>
      </c>
      <c r="I112" s="144">
        <v>864</v>
      </c>
      <c r="J112" s="147">
        <f t="shared" si="29"/>
        <v>0.97959183673469385</v>
      </c>
      <c r="K112" s="144" t="str">
        <f t="shared" si="20"/>
        <v>96.8% - 98.7%</v>
      </c>
      <c r="L112" s="127">
        <v>110</v>
      </c>
      <c r="M112" s="129">
        <v>0.12471655328798185</v>
      </c>
      <c r="N112" s="125" t="str">
        <f t="shared" si="24"/>
        <v>10.5% - 14.8%</v>
      </c>
      <c r="O112" s="128">
        <v>988</v>
      </c>
      <c r="P112" s="129">
        <v>1.1917973462002414</v>
      </c>
      <c r="Q112" s="144">
        <v>873</v>
      </c>
      <c r="R112" s="147">
        <f t="shared" si="30"/>
        <v>0.89630390143737171</v>
      </c>
      <c r="S112" s="144" t="str">
        <f t="shared" si="18"/>
        <v>87.6% - 91.4%</v>
      </c>
      <c r="T112" s="127">
        <v>115</v>
      </c>
      <c r="U112" s="129">
        <v>0.13872135102533173</v>
      </c>
      <c r="V112" s="127" t="str">
        <f t="shared" si="25"/>
        <v>11.7% - 16.4%</v>
      </c>
      <c r="W112" s="128">
        <v>974</v>
      </c>
      <c r="X112" s="126"/>
      <c r="Y112" s="144">
        <v>891</v>
      </c>
      <c r="Z112" s="149"/>
      <c r="AA112" s="144" t="str">
        <f t="shared" si="19"/>
        <v/>
      </c>
      <c r="AB112" s="127">
        <v>83</v>
      </c>
      <c r="AC112" s="126"/>
      <c r="AD112" s="125" t="str">
        <f t="shared" si="26"/>
        <v/>
      </c>
      <c r="AE112" s="128">
        <v>981</v>
      </c>
      <c r="AF112" s="126"/>
      <c r="AG112" s="144">
        <v>865</v>
      </c>
      <c r="AH112" s="149"/>
      <c r="AI112" s="144" t="str">
        <f>IF(ISNUMBER(AH112),TEyT(((2*AG112)+(1.96^2)-(1.96*((1.96^2)+(4*AG112*(100%-AH112)))^0.5))/(2*(O112+(1.96^2))),"0.0%")&amp;" - "&amp;TEyT(((2*AG112)+(1.96^2)+(1.96*((1.96^2)+(4*AG112*(100%-AH112)))^0.5))/(2*(O112+(1.96^2))),"0.0%"),"")</f>
        <v/>
      </c>
      <c r="AJ112" s="127">
        <v>116</v>
      </c>
      <c r="AK112" s="126"/>
      <c r="AL112" s="125" t="str">
        <f>IF(ISNUMBER(AK112),TEyT(((2*AJ112)+(1.96^2)-(1.96*((1.96^2)+(4*AJ112*(100%-AK112)))^0.5))/(2*(F112+(1.96^2))),"0.0%")&amp;" - "&amp;TEyT(((2*AJ112)+(1.96^2)+(1.96*((1.96^2)+(4*AJ112*(100%-AK112)))^0.5))/(2*(F112+(1.96^2))),"0.0%"),"")</f>
        <v/>
      </c>
      <c r="AM112" s="109">
        <v>0</v>
      </c>
      <c r="AN112" s="109">
        <v>0</v>
      </c>
    </row>
    <row r="113" spans="1:40" ht="15" x14ac:dyDescent="0.25">
      <c r="A113" s="107" t="s">
        <v>759</v>
      </c>
      <c r="B113" s="107" t="s">
        <v>1618</v>
      </c>
      <c r="C113" s="132"/>
      <c r="D113" s="131"/>
      <c r="E113" s="131"/>
      <c r="F113" s="130"/>
      <c r="G113" s="128"/>
      <c r="H113" s="129"/>
      <c r="I113" s="144"/>
      <c r="J113" s="147"/>
      <c r="K113" s="144" t="str">
        <f t="shared" si="20"/>
        <v/>
      </c>
      <c r="L113" s="127"/>
      <c r="M113" s="129"/>
      <c r="N113" s="125" t="str">
        <f t="shared" si="24"/>
        <v/>
      </c>
      <c r="O113" s="128"/>
      <c r="P113" s="129"/>
      <c r="Q113" s="144"/>
      <c r="R113" s="147"/>
      <c r="S113" s="144" t="str">
        <f t="shared" si="18"/>
        <v/>
      </c>
      <c r="T113" s="127"/>
      <c r="U113" s="129"/>
      <c r="V113" s="127" t="str">
        <f t="shared" si="25"/>
        <v/>
      </c>
      <c r="W113" s="128"/>
      <c r="X113" s="126"/>
      <c r="Y113" s="144"/>
      <c r="Z113" s="149"/>
      <c r="AA113" s="144" t="str">
        <f t="shared" si="19"/>
        <v/>
      </c>
      <c r="AB113" s="127"/>
      <c r="AC113" s="126"/>
      <c r="AD113" s="125" t="str">
        <f t="shared" si="26"/>
        <v/>
      </c>
      <c r="AE113" s="128"/>
      <c r="AF113" s="126"/>
      <c r="AG113" s="144"/>
      <c r="AH113" s="149"/>
      <c r="AI113" s="144" t="str">
        <f>IF(ISNUMBER(AH113),TEyT(((2*AG113)+(1.96^2)-(1.96*((1.96^2)+(4*AG113*(100%-AH113)))^0.5))/(2*(O113+(1.96^2))),"0.0%")&amp;" - "&amp;TEyT(((2*AG113)+(1.96^2)+(1.96*((1.96^2)+(4*AG113*(100%-AH113)))^0.5))/(2*(O113+(1.96^2))),"0.0%"),"")</f>
        <v/>
      </c>
      <c r="AJ113" s="127"/>
      <c r="AK113" s="126"/>
      <c r="AL113" s="125" t="str">
        <f>IF(ISNUMBER(AK113),TEyT(((2*AJ113)+(1.96^2)-(1.96*((1.96^2)+(4*AJ113*(100%-AK113)))^0.5))/(2*(F113+(1.96^2))),"0.0%")&amp;" - "&amp;TEyT(((2*AJ113)+(1.96^2)+(1.96*((1.96^2)+(4*AJ113*(100%-AK113)))^0.5))/(2*(F113+(1.96^2))),"0.0%"),"")</f>
        <v/>
      </c>
      <c r="AM113" s="109" t="e">
        <v>#N/A</v>
      </c>
      <c r="AN113" s="109" t="e">
        <v>#N/A</v>
      </c>
    </row>
    <row r="114" spans="1:40" ht="12.75" customHeight="1" x14ac:dyDescent="0.25">
      <c r="A114" s="107" t="s">
        <v>760</v>
      </c>
      <c r="B114" s="107" t="s">
        <v>761</v>
      </c>
      <c r="C114" s="132">
        <v>575</v>
      </c>
      <c r="D114" s="131">
        <v>642</v>
      </c>
      <c r="E114" s="131"/>
      <c r="F114" s="130"/>
      <c r="G114" s="128">
        <v>826</v>
      </c>
      <c r="H114" s="129">
        <v>1.4365217391304348</v>
      </c>
      <c r="I114" s="144">
        <v>757</v>
      </c>
      <c r="J114" s="147">
        <f t="shared" ref="J114:J118" si="31">I114/C114</f>
        <v>1.3165217391304347</v>
      </c>
      <c r="K114" s="144"/>
      <c r="L114" s="127">
        <v>69</v>
      </c>
      <c r="M114" s="129">
        <v>0.12</v>
      </c>
      <c r="N114" s="125" t="str">
        <f t="shared" si="24"/>
        <v>9.6% - 14.9%</v>
      </c>
      <c r="O114" s="128">
        <v>877</v>
      </c>
      <c r="P114" s="129">
        <v>1.3660436137071652</v>
      </c>
      <c r="Q114" s="144">
        <v>805</v>
      </c>
      <c r="R114" s="147">
        <f t="shared" ref="R114:R118" si="32">Q114/G114</f>
        <v>0.97457627118644063</v>
      </c>
      <c r="S114" s="144" t="str">
        <f t="shared" si="18"/>
        <v>96.1% - 98.3%</v>
      </c>
      <c r="T114" s="127">
        <v>72</v>
      </c>
      <c r="U114" s="129">
        <v>0.11214953271028037</v>
      </c>
      <c r="V114" s="127" t="str">
        <f t="shared" si="25"/>
        <v>9.0% - 13.9%</v>
      </c>
      <c r="W114" s="128">
        <v>800</v>
      </c>
      <c r="X114" s="126"/>
      <c r="Y114" s="144">
        <v>743</v>
      </c>
      <c r="Z114" s="149"/>
      <c r="AA114" s="144" t="str">
        <f t="shared" si="19"/>
        <v/>
      </c>
      <c r="AB114" s="127">
        <v>57</v>
      </c>
      <c r="AC114" s="126"/>
      <c r="AD114" s="125" t="str">
        <f t="shared" si="26"/>
        <v/>
      </c>
      <c r="AE114" s="128">
        <v>921</v>
      </c>
      <c r="AF114" s="126"/>
      <c r="AG114" s="144">
        <v>832</v>
      </c>
      <c r="AH114" s="149"/>
      <c r="AI114" s="144" t="str">
        <f>IF(ISNUMBER(AH114),TEyT(((2*AG114)+(1.96^2)-(1.96*((1.96^2)+(4*AG114*(100%-AH114)))^0.5))/(2*(O114+(1.96^2))),"0.0%")&amp;" - "&amp;TEyT(((2*AG114)+(1.96^2)+(1.96*((1.96^2)+(4*AG114*(100%-AH114)))^0.5))/(2*(O114+(1.96^2))),"0.0%"),"")</f>
        <v/>
      </c>
      <c r="AJ114" s="127">
        <v>89</v>
      </c>
      <c r="AK114" s="126"/>
      <c r="AL114" s="125" t="str">
        <f>IF(ISNUMBER(AK114),TEyT(((2*AJ114)+(1.96^2)-(1.96*((1.96^2)+(4*AJ114*(100%-AK114)))^0.5))/(2*(F114+(1.96^2))),"0.0%")&amp;" - "&amp;TEyT(((2*AJ114)+(1.96^2)+(1.96*((1.96^2)+(4*AJ114*(100%-AK114)))^0.5))/(2*(F114+(1.96^2))),"0.0%"),"")</f>
        <v/>
      </c>
      <c r="AM114" s="109">
        <v>0</v>
      </c>
      <c r="AN114" s="109">
        <v>0</v>
      </c>
    </row>
    <row r="115" spans="1:40" ht="15" x14ac:dyDescent="0.25">
      <c r="A115" s="107" t="s">
        <v>762</v>
      </c>
      <c r="B115" s="107" t="s">
        <v>1619</v>
      </c>
      <c r="C115" s="132">
        <v>826</v>
      </c>
      <c r="D115" s="131">
        <v>787</v>
      </c>
      <c r="E115" s="131"/>
      <c r="F115" s="130"/>
      <c r="G115" s="128">
        <v>944</v>
      </c>
      <c r="H115" s="129">
        <v>1.1428571428571428</v>
      </c>
      <c r="I115" s="144">
        <v>832</v>
      </c>
      <c r="J115" s="147">
        <f t="shared" si="31"/>
        <v>1.0072639225181599</v>
      </c>
      <c r="K115" s="144"/>
      <c r="L115" s="127">
        <v>112</v>
      </c>
      <c r="M115" s="129">
        <v>0.13559322033898305</v>
      </c>
      <c r="N115" s="125" t="str">
        <f t="shared" si="24"/>
        <v>11.4% - 16.1%</v>
      </c>
      <c r="O115" s="128">
        <v>1002</v>
      </c>
      <c r="P115" s="129">
        <v>1.2731893265565439</v>
      </c>
      <c r="Q115" s="144">
        <v>872</v>
      </c>
      <c r="R115" s="147">
        <f t="shared" si="32"/>
        <v>0.92372881355932202</v>
      </c>
      <c r="S115" s="144" t="str">
        <f t="shared" si="18"/>
        <v>90.5% - 93.9%</v>
      </c>
      <c r="T115" s="127">
        <v>130</v>
      </c>
      <c r="U115" s="129">
        <v>0.16518424396442186</v>
      </c>
      <c r="V115" s="127" t="str">
        <f t="shared" si="25"/>
        <v>14.1% - 19.3%</v>
      </c>
      <c r="W115" s="128">
        <v>1048</v>
      </c>
      <c r="X115" s="126"/>
      <c r="Y115" s="144">
        <v>934</v>
      </c>
      <c r="Z115" s="149"/>
      <c r="AA115" s="144" t="str">
        <f t="shared" si="19"/>
        <v/>
      </c>
      <c r="AB115" s="127">
        <v>114</v>
      </c>
      <c r="AC115" s="126"/>
      <c r="AD115" s="125" t="str">
        <f t="shared" si="26"/>
        <v/>
      </c>
      <c r="AE115" s="128">
        <v>1016</v>
      </c>
      <c r="AF115" s="126"/>
      <c r="AG115" s="144">
        <v>903</v>
      </c>
      <c r="AH115" s="149"/>
      <c r="AI115" s="144" t="str">
        <f>IF(ISNUMBER(AH115),TEyT(((2*AG115)+(1.96^2)-(1.96*((1.96^2)+(4*AG115*(100%-AH115)))^0.5))/(2*(O115+(1.96^2))),"0.0%")&amp;" - "&amp;TEyT(((2*AG115)+(1.96^2)+(1.96*((1.96^2)+(4*AG115*(100%-AH115)))^0.5))/(2*(O115+(1.96^2))),"0.0%"),"")</f>
        <v/>
      </c>
      <c r="AJ115" s="127">
        <v>113</v>
      </c>
      <c r="AK115" s="126"/>
      <c r="AL115" s="125" t="str">
        <f>IF(ISNUMBER(AK115),TEyT(((2*AJ115)+(1.96^2)-(1.96*((1.96^2)+(4*AJ115*(100%-AK115)))^0.5))/(2*(F115+(1.96^2))),"0.0%")&amp;" - "&amp;TEyT(((2*AJ115)+(1.96^2)+(1.96*((1.96^2)+(4*AJ115*(100%-AK115)))^0.5))/(2*(F115+(1.96^2))),"0.0%"),"")</f>
        <v/>
      </c>
      <c r="AM115" s="109">
        <v>0</v>
      </c>
      <c r="AN115" s="109">
        <v>0</v>
      </c>
    </row>
    <row r="116" spans="1:40" ht="15" x14ac:dyDescent="0.25">
      <c r="A116" s="107" t="s">
        <v>763</v>
      </c>
      <c r="B116" s="107" t="s">
        <v>764</v>
      </c>
      <c r="C116" s="132">
        <v>1110</v>
      </c>
      <c r="D116" s="131">
        <v>1106</v>
      </c>
      <c r="E116" s="131"/>
      <c r="F116" s="130"/>
      <c r="G116" s="128">
        <v>1123</v>
      </c>
      <c r="H116" s="129">
        <v>1.0117117117117118</v>
      </c>
      <c r="I116" s="144">
        <v>975</v>
      </c>
      <c r="J116" s="147">
        <f t="shared" si="31"/>
        <v>0.8783783783783784</v>
      </c>
      <c r="K116" s="144" t="str">
        <f t="shared" si="20"/>
        <v>85.8% - 89.6%</v>
      </c>
      <c r="L116" s="127">
        <v>148</v>
      </c>
      <c r="M116" s="129">
        <v>0.13333333333333333</v>
      </c>
      <c r="N116" s="125" t="str">
        <f t="shared" si="24"/>
        <v>11.5% - 15.5%</v>
      </c>
      <c r="O116" s="128">
        <v>1183</v>
      </c>
      <c r="P116" s="129">
        <v>1.0696202531645569</v>
      </c>
      <c r="Q116" s="144">
        <v>1031</v>
      </c>
      <c r="R116" s="147">
        <f t="shared" si="32"/>
        <v>0.91807658058771147</v>
      </c>
      <c r="S116" s="144" t="str">
        <f t="shared" si="18"/>
        <v>90.1% - 93.3%</v>
      </c>
      <c r="T116" s="127">
        <v>152</v>
      </c>
      <c r="U116" s="129">
        <v>0.13743218806509946</v>
      </c>
      <c r="V116" s="127" t="str">
        <f t="shared" si="25"/>
        <v>11.8% - 15.9%</v>
      </c>
      <c r="W116" s="128">
        <v>1113</v>
      </c>
      <c r="X116" s="126"/>
      <c r="Y116" s="144">
        <v>974</v>
      </c>
      <c r="Z116" s="149"/>
      <c r="AA116" s="144" t="str">
        <f t="shared" si="19"/>
        <v/>
      </c>
      <c r="AB116" s="127">
        <v>139</v>
      </c>
      <c r="AC116" s="126"/>
      <c r="AD116" s="125" t="str">
        <f t="shared" si="26"/>
        <v/>
      </c>
      <c r="AE116" s="128">
        <v>1301</v>
      </c>
      <c r="AF116" s="126"/>
      <c r="AG116" s="144">
        <v>1143</v>
      </c>
      <c r="AH116" s="149"/>
      <c r="AI116" s="144" t="str">
        <f>IF(ISNUMBER(AH116),TEyT(((2*AG116)+(1.96^2)-(1.96*((1.96^2)+(4*AG116*(100%-AH116)))^0.5))/(2*(O116+(1.96^2))),"0.0%")&amp;" - "&amp;TEyT(((2*AG116)+(1.96^2)+(1.96*((1.96^2)+(4*AG116*(100%-AH116)))^0.5))/(2*(O116+(1.96^2))),"0.0%"),"")</f>
        <v/>
      </c>
      <c r="AJ116" s="127">
        <v>158</v>
      </c>
      <c r="AK116" s="126"/>
      <c r="AL116" s="125" t="str">
        <f>IF(ISNUMBER(AK116),TEyT(((2*AJ116)+(1.96^2)-(1.96*((1.96^2)+(4*AJ116*(100%-AK116)))^0.5))/(2*(F116+(1.96^2))),"0.0%")&amp;" - "&amp;TEyT(((2*AJ116)+(1.96^2)+(1.96*((1.96^2)+(4*AJ116*(100%-AK116)))^0.5))/(2*(F116+(1.96^2))),"0.0%"),"")</f>
        <v/>
      </c>
      <c r="AM116" s="109">
        <v>0</v>
      </c>
      <c r="AN116" s="109">
        <v>0</v>
      </c>
    </row>
    <row r="117" spans="1:40" ht="15" x14ac:dyDescent="0.25">
      <c r="A117" s="107" t="s">
        <v>765</v>
      </c>
      <c r="B117" s="107" t="s">
        <v>766</v>
      </c>
      <c r="C117" s="132">
        <v>978</v>
      </c>
      <c r="D117" s="131">
        <v>969</v>
      </c>
      <c r="E117" s="131"/>
      <c r="F117" s="130"/>
      <c r="G117" s="128">
        <v>1140</v>
      </c>
      <c r="H117" s="129">
        <v>1.165644171779141</v>
      </c>
      <c r="I117" s="144">
        <v>890</v>
      </c>
      <c r="J117" s="147">
        <f t="shared" si="31"/>
        <v>0.91002044989775055</v>
      </c>
      <c r="K117" s="144" t="str">
        <f t="shared" si="20"/>
        <v>89.0% - 92.6%</v>
      </c>
      <c r="L117" s="127">
        <v>250</v>
      </c>
      <c r="M117" s="129">
        <v>0.2556237218813906</v>
      </c>
      <c r="N117" s="125" t="str">
        <f t="shared" si="24"/>
        <v>22.9% - 28.4%</v>
      </c>
      <c r="O117" s="128">
        <v>1176</v>
      </c>
      <c r="P117" s="129">
        <v>1.2136222910216719</v>
      </c>
      <c r="Q117" s="144">
        <v>953</v>
      </c>
      <c r="R117" s="147">
        <f t="shared" si="32"/>
        <v>0.8359649122807018</v>
      </c>
      <c r="S117" s="144" t="str">
        <f t="shared" si="18"/>
        <v>81.3% - 85.6%</v>
      </c>
      <c r="T117" s="127">
        <v>223</v>
      </c>
      <c r="U117" s="129">
        <v>0.23013415892672859</v>
      </c>
      <c r="V117" s="127" t="str">
        <f t="shared" si="25"/>
        <v>20.5% - 25.8%</v>
      </c>
      <c r="W117" s="128">
        <v>1119</v>
      </c>
      <c r="X117" s="126"/>
      <c r="Y117" s="144">
        <v>906</v>
      </c>
      <c r="Z117" s="149"/>
      <c r="AA117" s="144" t="str">
        <f t="shared" si="19"/>
        <v/>
      </c>
      <c r="AB117" s="127">
        <v>213</v>
      </c>
      <c r="AC117" s="126"/>
      <c r="AD117" s="125" t="str">
        <f t="shared" si="26"/>
        <v/>
      </c>
      <c r="AE117" s="128">
        <v>1275</v>
      </c>
      <c r="AF117" s="126"/>
      <c r="AG117" s="144">
        <v>1022</v>
      </c>
      <c r="AH117" s="149"/>
      <c r="AI117" s="144" t="str">
        <f>IF(ISNUMBER(AH117),TEyT(((2*AG117)+(1.96^2)-(1.96*((1.96^2)+(4*AG117*(100%-AH117)))^0.5))/(2*(O117+(1.96^2))),"0.0%")&amp;" - "&amp;TEyT(((2*AG117)+(1.96^2)+(1.96*((1.96^2)+(4*AG117*(100%-AH117)))^0.5))/(2*(O117+(1.96^2))),"0.0%"),"")</f>
        <v/>
      </c>
      <c r="AJ117" s="127">
        <v>253</v>
      </c>
      <c r="AK117" s="126"/>
      <c r="AL117" s="125" t="str">
        <f>IF(ISNUMBER(AK117),TEyT(((2*AJ117)+(1.96^2)-(1.96*((1.96^2)+(4*AJ117*(100%-AK117)))^0.5))/(2*(F117+(1.96^2))),"0.0%")&amp;" - "&amp;TEyT(((2*AJ117)+(1.96^2)+(1.96*((1.96^2)+(4*AJ117*(100%-AK117)))^0.5))/(2*(F117+(1.96^2))),"0.0%"),"")</f>
        <v/>
      </c>
      <c r="AM117" s="109">
        <v>0</v>
      </c>
      <c r="AN117" s="109">
        <v>0</v>
      </c>
    </row>
    <row r="118" spans="1:40" ht="15" x14ac:dyDescent="0.25">
      <c r="A118" s="107" t="s">
        <v>767</v>
      </c>
      <c r="B118" s="107" t="s">
        <v>768</v>
      </c>
      <c r="C118" s="132">
        <v>1744</v>
      </c>
      <c r="D118" s="131">
        <v>1645</v>
      </c>
      <c r="E118" s="131"/>
      <c r="F118" s="130"/>
      <c r="G118" s="128">
        <v>2175</v>
      </c>
      <c r="H118" s="129">
        <v>1.2471330275229358</v>
      </c>
      <c r="I118" s="144">
        <v>1740</v>
      </c>
      <c r="J118" s="147">
        <f t="shared" si="31"/>
        <v>0.99770642201834858</v>
      </c>
      <c r="K118" s="144" t="str">
        <f t="shared" si="20"/>
        <v>99.4% - 99.9%</v>
      </c>
      <c r="L118" s="127">
        <v>435</v>
      </c>
      <c r="M118" s="129">
        <v>0.24942660550458715</v>
      </c>
      <c r="N118" s="125" t="str">
        <f t="shared" si="24"/>
        <v>23.0% - 27.0%</v>
      </c>
      <c r="O118" s="128">
        <v>2172</v>
      </c>
      <c r="P118" s="129">
        <v>1.3203647416413373</v>
      </c>
      <c r="Q118" s="144">
        <v>1654</v>
      </c>
      <c r="R118" s="147">
        <f t="shared" si="32"/>
        <v>0.76045977011494248</v>
      </c>
      <c r="S118" s="144" t="str">
        <f t="shared" si="18"/>
        <v>74.2% - 77.8%</v>
      </c>
      <c r="T118" s="127">
        <v>518</v>
      </c>
      <c r="U118" s="129">
        <v>0.31489361702127661</v>
      </c>
      <c r="V118" s="127" t="str">
        <f t="shared" si="25"/>
        <v>29.3% - 33.8%</v>
      </c>
      <c r="W118" s="128">
        <v>2167</v>
      </c>
      <c r="X118" s="126"/>
      <c r="Y118" s="144">
        <v>1686</v>
      </c>
      <c r="Z118" s="149"/>
      <c r="AA118" s="144" t="str">
        <f t="shared" si="19"/>
        <v/>
      </c>
      <c r="AB118" s="127">
        <v>481</v>
      </c>
      <c r="AC118" s="126"/>
      <c r="AD118" s="125" t="str">
        <f t="shared" si="26"/>
        <v/>
      </c>
      <c r="AE118" s="128">
        <v>2341</v>
      </c>
      <c r="AF118" s="126"/>
      <c r="AG118" s="144">
        <v>1835</v>
      </c>
      <c r="AH118" s="149"/>
      <c r="AI118" s="144" t="str">
        <f>IF(ISNUMBER(AH118),TEyT(((2*AG118)+(1.96^2)-(1.96*((1.96^2)+(4*AG118*(100%-AH118)))^0.5))/(2*(O118+(1.96^2))),"0.0%")&amp;" - "&amp;TEyT(((2*AG118)+(1.96^2)+(1.96*((1.96^2)+(4*AG118*(100%-AH118)))^0.5))/(2*(O118+(1.96^2))),"0.0%"),"")</f>
        <v/>
      </c>
      <c r="AJ118" s="127">
        <v>506</v>
      </c>
      <c r="AK118" s="126"/>
      <c r="AL118" s="125" t="str">
        <f>IF(ISNUMBER(AK118),TEyT(((2*AJ118)+(1.96^2)-(1.96*((1.96^2)+(4*AJ118*(100%-AK118)))^0.5))/(2*(F118+(1.96^2))),"0.0%")&amp;" - "&amp;TEyT(((2*AJ118)+(1.96^2)+(1.96*((1.96^2)+(4*AJ118*(100%-AK118)))^0.5))/(2*(F118+(1.96^2))),"0.0%"),"")</f>
        <v/>
      </c>
      <c r="AM118" s="109">
        <v>0</v>
      </c>
      <c r="AN118" s="109">
        <v>0</v>
      </c>
    </row>
    <row r="119" spans="1:40" ht="15" x14ac:dyDescent="0.25">
      <c r="A119" s="107" t="s">
        <v>769</v>
      </c>
      <c r="B119" s="107" t="s">
        <v>1620</v>
      </c>
      <c r="C119" s="132"/>
      <c r="D119" s="131"/>
      <c r="E119" s="131"/>
      <c r="F119" s="130"/>
      <c r="G119" s="128"/>
      <c r="H119" s="129"/>
      <c r="I119" s="144"/>
      <c r="J119" s="147"/>
      <c r="K119" s="144" t="str">
        <f t="shared" si="20"/>
        <v/>
      </c>
      <c r="L119" s="127"/>
      <c r="M119" s="129"/>
      <c r="N119" s="125" t="str">
        <f t="shared" si="24"/>
        <v/>
      </c>
      <c r="O119" s="128"/>
      <c r="P119" s="129"/>
      <c r="Q119" s="144"/>
      <c r="R119" s="147"/>
      <c r="S119" s="144" t="str">
        <f t="shared" si="18"/>
        <v/>
      </c>
      <c r="T119" s="127"/>
      <c r="U119" s="129"/>
      <c r="V119" s="127" t="str">
        <f t="shared" si="25"/>
        <v/>
      </c>
      <c r="W119" s="128"/>
      <c r="X119" s="126"/>
      <c r="Y119" s="144"/>
      <c r="Z119" s="149"/>
      <c r="AA119" s="144" t="str">
        <f t="shared" si="19"/>
        <v/>
      </c>
      <c r="AB119" s="127"/>
      <c r="AC119" s="126"/>
      <c r="AD119" s="125" t="str">
        <f t="shared" si="26"/>
        <v/>
      </c>
      <c r="AE119" s="128"/>
      <c r="AF119" s="126"/>
      <c r="AG119" s="144"/>
      <c r="AH119" s="149"/>
      <c r="AI119" s="144" t="str">
        <f>IF(ISNUMBER(AH119),TEyT(((2*AG119)+(1.96^2)-(1.96*((1.96^2)+(4*AG119*(100%-AH119)))^0.5))/(2*(O119+(1.96^2))),"0.0%")&amp;" - "&amp;TEyT(((2*AG119)+(1.96^2)+(1.96*((1.96^2)+(4*AG119*(100%-AH119)))^0.5))/(2*(O119+(1.96^2))),"0.0%"),"")</f>
        <v/>
      </c>
      <c r="AJ119" s="127"/>
      <c r="AK119" s="126"/>
      <c r="AL119" s="125" t="str">
        <f>IF(ISNUMBER(AK119),TEyT(((2*AJ119)+(1.96^2)-(1.96*((1.96^2)+(4*AJ119*(100%-AK119)))^0.5))/(2*(F119+(1.96^2))),"0.0%")&amp;" - "&amp;TEyT(((2*AJ119)+(1.96^2)+(1.96*((1.96^2)+(4*AJ119*(100%-AK119)))^0.5))/(2*(F119+(1.96^2))),"0.0%"),"")</f>
        <v/>
      </c>
      <c r="AM119" s="109" t="e">
        <v>#N/A</v>
      </c>
      <c r="AN119" s="109" t="e">
        <v>#N/A</v>
      </c>
    </row>
    <row r="120" spans="1:40" ht="15" x14ac:dyDescent="0.25">
      <c r="A120" s="107" t="s">
        <v>770</v>
      </c>
      <c r="B120" s="107" t="s">
        <v>771</v>
      </c>
      <c r="C120" s="132">
        <v>509</v>
      </c>
      <c r="D120" s="131">
        <v>538</v>
      </c>
      <c r="E120" s="131"/>
      <c r="F120" s="130"/>
      <c r="G120" s="128">
        <v>698</v>
      </c>
      <c r="H120" s="129">
        <v>1.3713163064833005</v>
      </c>
      <c r="I120" s="144">
        <v>606</v>
      </c>
      <c r="J120" s="147">
        <f t="shared" ref="J120" si="33">I120/C120</f>
        <v>1.1905697445972494</v>
      </c>
      <c r="K120" s="144"/>
      <c r="L120" s="127">
        <v>92</v>
      </c>
      <c r="M120" s="129">
        <v>0.18074656188605109</v>
      </c>
      <c r="N120" s="125" t="str">
        <f t="shared" si="24"/>
        <v>15.0% - 21.7%</v>
      </c>
      <c r="O120" s="128">
        <v>719</v>
      </c>
      <c r="P120" s="129">
        <v>1.3364312267657992</v>
      </c>
      <c r="Q120" s="144">
        <v>628</v>
      </c>
      <c r="R120" s="147">
        <f t="shared" ref="R120" si="34">Q120/G120</f>
        <v>0.89971346704871058</v>
      </c>
      <c r="S120" s="144" t="str">
        <f t="shared" si="18"/>
        <v>87.5% - 92.0%</v>
      </c>
      <c r="T120" s="127">
        <v>91</v>
      </c>
      <c r="U120" s="129">
        <v>0.16914498141263939</v>
      </c>
      <c r="V120" s="127" t="str">
        <f t="shared" si="25"/>
        <v>14.0% - 20.3%</v>
      </c>
      <c r="W120" s="128">
        <v>751</v>
      </c>
      <c r="X120" s="126"/>
      <c r="Y120" s="144">
        <v>685</v>
      </c>
      <c r="Z120" s="149"/>
      <c r="AA120" s="144" t="str">
        <f t="shared" si="19"/>
        <v/>
      </c>
      <c r="AB120" s="127">
        <v>66</v>
      </c>
      <c r="AC120" s="126"/>
      <c r="AD120" s="125" t="str">
        <f t="shared" si="26"/>
        <v/>
      </c>
      <c r="AE120" s="128">
        <v>706</v>
      </c>
      <c r="AF120" s="126"/>
      <c r="AG120" s="144">
        <v>615</v>
      </c>
      <c r="AH120" s="149"/>
      <c r="AI120" s="144" t="str">
        <f>IF(ISNUMBER(AH120),TEyT(((2*AG120)+(1.96^2)-(1.96*((1.96^2)+(4*AG120*(100%-AH120)))^0.5))/(2*(O120+(1.96^2))),"0.0%")&amp;" - "&amp;TEyT(((2*AG120)+(1.96^2)+(1.96*((1.96^2)+(4*AG120*(100%-AH120)))^0.5))/(2*(O120+(1.96^2))),"0.0%"),"")</f>
        <v/>
      </c>
      <c r="AJ120" s="127">
        <v>91</v>
      </c>
      <c r="AK120" s="126"/>
      <c r="AL120" s="125" t="str">
        <f>IF(ISNUMBER(AK120),TEyT(((2*AJ120)+(1.96^2)-(1.96*((1.96^2)+(4*AJ120*(100%-AK120)))^0.5))/(2*(F120+(1.96^2))),"0.0%")&amp;" - "&amp;TEyT(((2*AJ120)+(1.96^2)+(1.96*((1.96^2)+(4*AJ120*(100%-AK120)))^0.5))/(2*(F120+(1.96^2))),"0.0%"),"")</f>
        <v/>
      </c>
      <c r="AM120" s="109">
        <v>0</v>
      </c>
      <c r="AN120" s="109">
        <v>0</v>
      </c>
    </row>
    <row r="121" spans="1:40" ht="15" x14ac:dyDescent="0.25">
      <c r="A121" s="107" t="s">
        <v>772</v>
      </c>
      <c r="B121" s="107" t="s">
        <v>773</v>
      </c>
      <c r="C121" s="132">
        <v>611</v>
      </c>
      <c r="D121" s="131">
        <v>640</v>
      </c>
      <c r="E121" s="131"/>
      <c r="F121" s="130"/>
      <c r="G121" s="128">
        <v>33</v>
      </c>
      <c r="H121" s="129"/>
      <c r="I121" s="144">
        <v>361</v>
      </c>
      <c r="J121" s="147"/>
      <c r="K121" s="144" t="str">
        <f t="shared" si="20"/>
        <v/>
      </c>
      <c r="L121" s="127">
        <v>-328</v>
      </c>
      <c r="M121" s="129"/>
      <c r="N121" s="125" t="str">
        <f t="shared" si="24"/>
        <v/>
      </c>
      <c r="O121" s="128">
        <v>68</v>
      </c>
      <c r="P121" s="129"/>
      <c r="Q121" s="144">
        <v>740</v>
      </c>
      <c r="R121" s="147"/>
      <c r="S121" s="144" t="str">
        <f t="shared" si="18"/>
        <v/>
      </c>
      <c r="T121" s="127">
        <v>-672</v>
      </c>
      <c r="U121" s="129"/>
      <c r="V121" s="127" t="str">
        <f t="shared" si="25"/>
        <v/>
      </c>
      <c r="W121" s="128">
        <v>75</v>
      </c>
      <c r="X121" s="126"/>
      <c r="Y121" s="144">
        <v>732</v>
      </c>
      <c r="Z121" s="149"/>
      <c r="AA121" s="144" t="str">
        <f t="shared" si="19"/>
        <v/>
      </c>
      <c r="AB121" s="127">
        <v>-657</v>
      </c>
      <c r="AC121" s="126"/>
      <c r="AD121" s="125" t="str">
        <f t="shared" si="26"/>
        <v/>
      </c>
      <c r="AE121" s="128">
        <v>832</v>
      </c>
      <c r="AF121" s="126"/>
      <c r="AG121" s="144">
        <v>752</v>
      </c>
      <c r="AH121" s="149"/>
      <c r="AI121" s="144" t="str">
        <f>IF(ISNUMBER(AH121),TEyT(((2*AG121)+(1.96^2)-(1.96*((1.96^2)+(4*AG121*(100%-AH121)))^0.5))/(2*(O121+(1.96^2))),"0.0%")&amp;" - "&amp;TEyT(((2*AG121)+(1.96^2)+(1.96*((1.96^2)+(4*AG121*(100%-AH121)))^0.5))/(2*(O121+(1.96^2))),"0.0%"),"")</f>
        <v/>
      </c>
      <c r="AJ121" s="127">
        <v>80</v>
      </c>
      <c r="AK121" s="126"/>
      <c r="AL121" s="125" t="str">
        <f>IF(ISNUMBER(AK121),TEyT(((2*AJ121)+(1.96^2)-(1.96*((1.96^2)+(4*AJ121*(100%-AK121)))^0.5))/(2*(F121+(1.96^2))),"0.0%")&amp;" - "&amp;TEyT(((2*AJ121)+(1.96^2)+(1.96*((1.96^2)+(4*AJ121*(100%-AK121)))^0.5))/(2*(F121+(1.96^2))),"0.0%"),"")</f>
        <v/>
      </c>
      <c r="AM121" s="109">
        <v>0</v>
      </c>
      <c r="AN121" s="109">
        <v>0</v>
      </c>
    </row>
    <row r="122" spans="1:40" ht="15" x14ac:dyDescent="0.25">
      <c r="A122" s="107" t="s">
        <v>774</v>
      </c>
      <c r="B122" s="107" t="s">
        <v>1621</v>
      </c>
      <c r="C122" s="132"/>
      <c r="D122" s="131">
        <v>78</v>
      </c>
      <c r="E122" s="131"/>
      <c r="F122" s="130"/>
      <c r="G122" s="128"/>
      <c r="H122" s="129"/>
      <c r="I122" s="144"/>
      <c r="J122" s="147"/>
      <c r="K122" s="144" t="str">
        <f t="shared" si="20"/>
        <v/>
      </c>
      <c r="L122" s="127"/>
      <c r="M122" s="129"/>
      <c r="N122" s="125" t="str">
        <f t="shared" si="24"/>
        <v/>
      </c>
      <c r="O122" s="128"/>
      <c r="P122" s="129"/>
      <c r="Q122" s="144"/>
      <c r="R122" s="147"/>
      <c r="S122" s="144" t="str">
        <f t="shared" si="18"/>
        <v/>
      </c>
      <c r="T122" s="127"/>
      <c r="U122" s="129"/>
      <c r="V122" s="127" t="str">
        <f t="shared" si="25"/>
        <v/>
      </c>
      <c r="W122" s="128"/>
      <c r="X122" s="126"/>
      <c r="Y122" s="144"/>
      <c r="Z122" s="149"/>
      <c r="AA122" s="144" t="str">
        <f t="shared" si="19"/>
        <v/>
      </c>
      <c r="AB122" s="127"/>
      <c r="AC122" s="126"/>
      <c r="AD122" s="125" t="str">
        <f t="shared" si="26"/>
        <v/>
      </c>
      <c r="AE122" s="128">
        <v>951</v>
      </c>
      <c r="AF122" s="126"/>
      <c r="AG122" s="144">
        <v>844</v>
      </c>
      <c r="AH122" s="149"/>
      <c r="AI122" s="144" t="str">
        <f>IF(ISNUMBER(AH122),TEyT(((2*AG122)+(1.96^2)-(1.96*((1.96^2)+(4*AG122*(100%-AH122)))^0.5))/(2*(O122+(1.96^2))),"0.0%")&amp;" - "&amp;TEyT(((2*AG122)+(1.96^2)+(1.96*((1.96^2)+(4*AG122*(100%-AH122)))^0.5))/(2*(O122+(1.96^2))),"0.0%"),"")</f>
        <v/>
      </c>
      <c r="AJ122" s="127">
        <v>107</v>
      </c>
      <c r="AK122" s="126"/>
      <c r="AL122" s="125" t="str">
        <f>IF(ISNUMBER(AK122),TEyT(((2*AJ122)+(1.96^2)-(1.96*((1.96^2)+(4*AJ122*(100%-AK122)))^0.5))/(2*(F122+(1.96^2))),"0.0%")&amp;" - "&amp;TEyT(((2*AJ122)+(1.96^2)+(1.96*((1.96^2)+(4*AJ122*(100%-AK122)))^0.5))/(2*(F122+(1.96^2))),"0.0%"),"")</f>
        <v/>
      </c>
      <c r="AM122" s="109" t="e">
        <v>#N/A</v>
      </c>
      <c r="AN122" s="109">
        <v>1</v>
      </c>
    </row>
    <row r="123" spans="1:40" ht="15" x14ac:dyDescent="0.25">
      <c r="A123" s="107" t="s">
        <v>775</v>
      </c>
      <c r="B123" s="107" t="s">
        <v>776</v>
      </c>
      <c r="C123" s="132">
        <v>1038</v>
      </c>
      <c r="D123" s="131">
        <v>992</v>
      </c>
      <c r="E123" s="131"/>
      <c r="F123" s="130"/>
      <c r="G123" s="128">
        <v>1016</v>
      </c>
      <c r="H123" s="129">
        <v>0.97880539499036612</v>
      </c>
      <c r="I123" s="144">
        <v>870</v>
      </c>
      <c r="J123" s="147">
        <f t="shared" ref="J123:J146" si="35">I123/C123</f>
        <v>0.83815028901734101</v>
      </c>
      <c r="K123" s="144" t="str">
        <f t="shared" si="20"/>
        <v>81.5% - 85.9%</v>
      </c>
      <c r="L123" s="127">
        <v>146</v>
      </c>
      <c r="M123" s="129">
        <v>0.14065510597302505</v>
      </c>
      <c r="N123" s="125" t="str">
        <f t="shared" si="24"/>
        <v>12.1% - 16.3%</v>
      </c>
      <c r="O123" s="128">
        <v>1082</v>
      </c>
      <c r="P123" s="129">
        <v>1.090725806451613</v>
      </c>
      <c r="Q123" s="144">
        <v>953</v>
      </c>
      <c r="R123" s="147">
        <f t="shared" ref="R123:R140" si="36">Q123/G123</f>
        <v>0.93799212598425197</v>
      </c>
      <c r="S123" s="144" t="str">
        <f t="shared" si="18"/>
        <v>92.1% - 95.1%</v>
      </c>
      <c r="T123" s="127">
        <v>129</v>
      </c>
      <c r="U123" s="129">
        <v>0.13004032258064516</v>
      </c>
      <c r="V123" s="127" t="str">
        <f t="shared" si="25"/>
        <v>11.1% - 15.2%</v>
      </c>
      <c r="W123" s="128">
        <v>1034</v>
      </c>
      <c r="X123" s="126"/>
      <c r="Y123" s="144">
        <v>867</v>
      </c>
      <c r="Z123" s="149"/>
      <c r="AA123" s="144" t="str">
        <f t="shared" si="19"/>
        <v/>
      </c>
      <c r="AB123" s="127">
        <v>167</v>
      </c>
      <c r="AC123" s="126"/>
      <c r="AD123" s="125" t="str">
        <f t="shared" si="26"/>
        <v/>
      </c>
      <c r="AE123" s="128">
        <v>989</v>
      </c>
      <c r="AF123" s="126"/>
      <c r="AG123" s="144">
        <v>831</v>
      </c>
      <c r="AH123" s="149"/>
      <c r="AI123" s="144" t="str">
        <f>IF(ISNUMBER(AH123),TEyT(((2*AG123)+(1.96^2)-(1.96*((1.96^2)+(4*AG123*(100%-AH123)))^0.5))/(2*(O123+(1.96^2))),"0.0%")&amp;" - "&amp;TEyT(((2*AG123)+(1.96^2)+(1.96*((1.96^2)+(4*AG123*(100%-AH123)))^0.5))/(2*(O123+(1.96^2))),"0.0%"),"")</f>
        <v/>
      </c>
      <c r="AJ123" s="127">
        <v>158</v>
      </c>
      <c r="AK123" s="126"/>
      <c r="AL123" s="125" t="str">
        <f>IF(ISNUMBER(AK123),TEyT(((2*AJ123)+(1.96^2)-(1.96*((1.96^2)+(4*AJ123*(100%-AK123)))^0.5))/(2*(F123+(1.96^2))),"0.0%")&amp;" - "&amp;TEyT(((2*AJ123)+(1.96^2)+(1.96*((1.96^2)+(4*AJ123*(100%-AK123)))^0.5))/(2*(F123+(1.96^2))),"0.0%"),"")</f>
        <v/>
      </c>
      <c r="AM123" s="109">
        <v>0</v>
      </c>
      <c r="AN123" s="109">
        <v>0</v>
      </c>
    </row>
    <row r="124" spans="1:40" ht="15" x14ac:dyDescent="0.25">
      <c r="A124" s="107" t="s">
        <v>777</v>
      </c>
      <c r="B124" s="107" t="s">
        <v>1622</v>
      </c>
      <c r="C124" s="132">
        <v>924</v>
      </c>
      <c r="D124" s="131">
        <v>915</v>
      </c>
      <c r="E124" s="131"/>
      <c r="F124" s="130"/>
      <c r="G124" s="128">
        <v>1140</v>
      </c>
      <c r="H124" s="129">
        <v>1.2337662337662338</v>
      </c>
      <c r="I124" s="144">
        <v>810</v>
      </c>
      <c r="J124" s="147">
        <f t="shared" si="35"/>
        <v>0.87662337662337664</v>
      </c>
      <c r="K124" s="144" t="str">
        <f t="shared" si="20"/>
        <v>85.4% - 89.6%</v>
      </c>
      <c r="L124" s="127">
        <v>330</v>
      </c>
      <c r="M124" s="129">
        <v>0.35714285714285715</v>
      </c>
      <c r="N124" s="125" t="str">
        <f t="shared" si="24"/>
        <v>32.7% - 38.9%</v>
      </c>
      <c r="O124" s="128">
        <v>1174</v>
      </c>
      <c r="P124" s="129">
        <v>1.2830601092896174</v>
      </c>
      <c r="Q124" s="144">
        <v>818</v>
      </c>
      <c r="R124" s="147">
        <f t="shared" si="36"/>
        <v>0.71754385964912282</v>
      </c>
      <c r="S124" s="144" t="str">
        <f t="shared" si="18"/>
        <v>69.1% - 74.3%</v>
      </c>
      <c r="T124" s="127">
        <v>356</v>
      </c>
      <c r="U124" s="129">
        <v>0.38907103825136613</v>
      </c>
      <c r="V124" s="127" t="str">
        <f t="shared" si="25"/>
        <v>35.8% - 42.1%</v>
      </c>
      <c r="W124" s="128">
        <v>1086</v>
      </c>
      <c r="X124" s="126"/>
      <c r="Y124" s="144">
        <v>789</v>
      </c>
      <c r="Z124" s="149"/>
      <c r="AA124" s="144" t="str">
        <f t="shared" si="19"/>
        <v/>
      </c>
      <c r="AB124" s="127">
        <v>297</v>
      </c>
      <c r="AC124" s="126"/>
      <c r="AD124" s="125" t="str">
        <f t="shared" si="26"/>
        <v/>
      </c>
      <c r="AE124" s="128">
        <v>1079</v>
      </c>
      <c r="AF124" s="126"/>
      <c r="AG124" s="144">
        <v>801</v>
      </c>
      <c r="AH124" s="149"/>
      <c r="AI124" s="144" t="str">
        <f>IF(ISNUMBER(AH124),TEyT(((2*AG124)+(1.96^2)-(1.96*((1.96^2)+(4*AG124*(100%-AH124)))^0.5))/(2*(O124+(1.96^2))),"0.0%")&amp;" - "&amp;TEyT(((2*AG124)+(1.96^2)+(1.96*((1.96^2)+(4*AG124*(100%-AH124)))^0.5))/(2*(O124+(1.96^2))),"0.0%"),"")</f>
        <v/>
      </c>
      <c r="AJ124" s="127">
        <v>278</v>
      </c>
      <c r="AK124" s="126"/>
      <c r="AL124" s="125" t="str">
        <f>IF(ISNUMBER(AK124),TEyT(((2*AJ124)+(1.96^2)-(1.96*((1.96^2)+(4*AJ124*(100%-AK124)))^0.5))/(2*(F124+(1.96^2))),"0.0%")&amp;" - "&amp;TEyT(((2*AJ124)+(1.96^2)+(1.96*((1.96^2)+(4*AJ124*(100%-AK124)))^0.5))/(2*(F124+(1.96^2))),"0.0%"),"")</f>
        <v/>
      </c>
      <c r="AM124" s="109">
        <v>0</v>
      </c>
      <c r="AN124" s="109">
        <v>0</v>
      </c>
    </row>
    <row r="125" spans="1:40" ht="15" x14ac:dyDescent="0.25">
      <c r="A125" s="107" t="s">
        <v>778</v>
      </c>
      <c r="B125" s="107" t="s">
        <v>779</v>
      </c>
      <c r="C125" s="132">
        <v>1397</v>
      </c>
      <c r="D125" s="131">
        <v>1327</v>
      </c>
      <c r="E125" s="131"/>
      <c r="F125" s="130"/>
      <c r="G125" s="128">
        <v>1385</v>
      </c>
      <c r="H125" s="129">
        <v>0.99141016463851106</v>
      </c>
      <c r="I125" s="144">
        <v>1278</v>
      </c>
      <c r="J125" s="147">
        <f t="shared" si="35"/>
        <v>0.91481746599856839</v>
      </c>
      <c r="K125" s="144" t="str">
        <f t="shared" si="20"/>
        <v>89.9% - 92.8%</v>
      </c>
      <c r="L125" s="127">
        <v>107</v>
      </c>
      <c r="M125" s="129">
        <v>7.6592698639942738E-2</v>
      </c>
      <c r="N125" s="125" t="str">
        <f t="shared" si="24"/>
        <v>6.4% - 9.2%</v>
      </c>
      <c r="O125" s="128">
        <v>1389</v>
      </c>
      <c r="P125" s="129">
        <v>1.0467219291635268</v>
      </c>
      <c r="Q125" s="144">
        <v>1309</v>
      </c>
      <c r="R125" s="147">
        <f t="shared" si="36"/>
        <v>0.94512635379061372</v>
      </c>
      <c r="S125" s="144" t="str">
        <f t="shared" si="18"/>
        <v>93.2% - 95.6%</v>
      </c>
      <c r="T125" s="127">
        <v>80</v>
      </c>
      <c r="U125" s="129">
        <v>6.0286360211002261E-2</v>
      </c>
      <c r="V125" s="127" t="str">
        <f t="shared" si="25"/>
        <v>4.9% - 7.4%</v>
      </c>
      <c r="W125" s="128">
        <v>1372</v>
      </c>
      <c r="X125" s="126"/>
      <c r="Y125" s="144">
        <v>1257</v>
      </c>
      <c r="Z125" s="149"/>
      <c r="AA125" s="144" t="str">
        <f t="shared" si="19"/>
        <v/>
      </c>
      <c r="AB125" s="127">
        <v>115</v>
      </c>
      <c r="AC125" s="126"/>
      <c r="AD125" s="125" t="str">
        <f t="shared" si="26"/>
        <v/>
      </c>
      <c r="AE125" s="128">
        <v>1521</v>
      </c>
      <c r="AF125" s="126"/>
      <c r="AG125" s="144">
        <v>1464</v>
      </c>
      <c r="AH125" s="149"/>
      <c r="AI125" s="144" t="str">
        <f>IF(ISNUMBER(AH125),TEyT(((2*AG125)+(1.96^2)-(1.96*((1.96^2)+(4*AG125*(100%-AH125)))^0.5))/(2*(O125+(1.96^2))),"0.0%")&amp;" - "&amp;TEyT(((2*AG125)+(1.96^2)+(1.96*((1.96^2)+(4*AG125*(100%-AH125)))^0.5))/(2*(O125+(1.96^2))),"0.0%"),"")</f>
        <v/>
      </c>
      <c r="AJ125" s="127">
        <v>57</v>
      </c>
      <c r="AK125" s="126"/>
      <c r="AL125" s="125" t="str">
        <f>IF(ISNUMBER(AK125),TEyT(((2*AJ125)+(1.96^2)-(1.96*((1.96^2)+(4*AJ125*(100%-AK125)))^0.5))/(2*(F125+(1.96^2))),"0.0%")&amp;" - "&amp;TEyT(((2*AJ125)+(1.96^2)+(1.96*((1.96^2)+(4*AJ125*(100%-AK125)))^0.5))/(2*(F125+(1.96^2))),"0.0%"),"")</f>
        <v/>
      </c>
      <c r="AM125" s="109">
        <v>0</v>
      </c>
      <c r="AN125" s="109">
        <v>0</v>
      </c>
    </row>
    <row r="126" spans="1:40" ht="15" x14ac:dyDescent="0.25">
      <c r="A126" s="107" t="s">
        <v>780</v>
      </c>
      <c r="B126" s="107" t="s">
        <v>781</v>
      </c>
      <c r="C126" s="132">
        <v>1624</v>
      </c>
      <c r="D126" s="131">
        <v>1476</v>
      </c>
      <c r="E126" s="131"/>
      <c r="F126" s="130"/>
      <c r="G126" s="128">
        <v>1502</v>
      </c>
      <c r="H126" s="129">
        <v>0.92487684729064035</v>
      </c>
      <c r="I126" s="144">
        <v>1196</v>
      </c>
      <c r="J126" s="147">
        <f t="shared" si="35"/>
        <v>0.73645320197044339</v>
      </c>
      <c r="K126" s="144" t="str">
        <f t="shared" si="20"/>
        <v>71.4% - 75.7%</v>
      </c>
      <c r="L126" s="127">
        <v>306</v>
      </c>
      <c r="M126" s="129">
        <v>0.18842364532019704</v>
      </c>
      <c r="N126" s="125" t="str">
        <f t="shared" si="24"/>
        <v>17.0% - 20.8%</v>
      </c>
      <c r="O126" s="128">
        <v>1547</v>
      </c>
      <c r="P126" s="129">
        <v>1.0481029810298104</v>
      </c>
      <c r="Q126" s="144">
        <v>1252</v>
      </c>
      <c r="R126" s="147">
        <f t="shared" si="36"/>
        <v>0.83355525965379496</v>
      </c>
      <c r="S126" s="144" t="str">
        <f t="shared" si="18"/>
        <v>81.4% - 85.2%</v>
      </c>
      <c r="T126" s="127">
        <v>295</v>
      </c>
      <c r="U126" s="129">
        <v>0.19986449864498645</v>
      </c>
      <c r="V126" s="127" t="str">
        <f t="shared" si="25"/>
        <v>18.0% - 22.1%</v>
      </c>
      <c r="W126" s="128">
        <v>1378</v>
      </c>
      <c r="X126" s="126"/>
      <c r="Y126" s="144">
        <v>1058</v>
      </c>
      <c r="Z126" s="149"/>
      <c r="AA126" s="144" t="str">
        <f t="shared" si="19"/>
        <v/>
      </c>
      <c r="AB126" s="127">
        <v>320</v>
      </c>
      <c r="AC126" s="126"/>
      <c r="AD126" s="125" t="str">
        <f t="shared" si="26"/>
        <v/>
      </c>
      <c r="AE126" s="128">
        <v>1523</v>
      </c>
      <c r="AF126" s="126"/>
      <c r="AG126" s="144">
        <v>1204</v>
      </c>
      <c r="AH126" s="149"/>
      <c r="AI126" s="144" t="str">
        <f>IF(ISNUMBER(AH126),TEyT(((2*AG126)+(1.96^2)-(1.96*((1.96^2)+(4*AG126*(100%-AH126)))^0.5))/(2*(O126+(1.96^2))),"0.0%")&amp;" - "&amp;TEyT(((2*AG126)+(1.96^2)+(1.96*((1.96^2)+(4*AG126*(100%-AH126)))^0.5))/(2*(O126+(1.96^2))),"0.0%"),"")</f>
        <v/>
      </c>
      <c r="AJ126" s="127">
        <v>319</v>
      </c>
      <c r="AK126" s="126"/>
      <c r="AL126" s="125" t="str">
        <f>IF(ISNUMBER(AK126),TEyT(((2*AJ126)+(1.96^2)-(1.96*((1.96^2)+(4*AJ126*(100%-AK126)))^0.5))/(2*(F126+(1.96^2))),"0.0%")&amp;" - "&amp;TEyT(((2*AJ126)+(1.96^2)+(1.96*((1.96^2)+(4*AJ126*(100%-AK126)))^0.5))/(2*(F126+(1.96^2))),"0.0%"),"")</f>
        <v/>
      </c>
      <c r="AM126" s="109">
        <v>0</v>
      </c>
      <c r="AN126" s="109">
        <v>0</v>
      </c>
    </row>
    <row r="127" spans="1:40" ht="15" x14ac:dyDescent="0.25">
      <c r="A127" s="107" t="s">
        <v>782</v>
      </c>
      <c r="B127" s="107" t="s">
        <v>1824</v>
      </c>
      <c r="C127" s="132">
        <v>1424</v>
      </c>
      <c r="D127" s="131">
        <v>1470</v>
      </c>
      <c r="E127" s="131"/>
      <c r="F127" s="130"/>
      <c r="G127" s="128">
        <v>5141</v>
      </c>
      <c r="H127" s="129">
        <v>3.610252808988764</v>
      </c>
      <c r="I127" s="144">
        <v>1656</v>
      </c>
      <c r="J127" s="147">
        <f t="shared" si="35"/>
        <v>1.1629213483146068</v>
      </c>
      <c r="K127" s="144"/>
      <c r="L127" s="127">
        <v>3485</v>
      </c>
      <c r="M127" s="129">
        <v>2.4473314606741572</v>
      </c>
      <c r="N127" s="125"/>
      <c r="O127" s="128">
        <v>5242</v>
      </c>
      <c r="P127" s="129">
        <v>3.565986394557823</v>
      </c>
      <c r="Q127" s="144">
        <v>1702</v>
      </c>
      <c r="R127" s="147">
        <f t="shared" si="36"/>
        <v>0.33106399533164754</v>
      </c>
      <c r="S127" s="144" t="str">
        <f t="shared" si="18"/>
        <v>31.8% - 34.4%</v>
      </c>
      <c r="T127" s="127">
        <v>3540</v>
      </c>
      <c r="U127" s="129">
        <v>2.4081632653061225</v>
      </c>
      <c r="V127" s="127" t="e">
        <f t="shared" si="25"/>
        <v>#NUM!</v>
      </c>
      <c r="W127" s="128">
        <v>5221</v>
      </c>
      <c r="X127" s="126"/>
      <c r="Y127" s="144">
        <v>1557</v>
      </c>
      <c r="Z127" s="149"/>
      <c r="AA127" s="144" t="str">
        <f t="shared" si="19"/>
        <v/>
      </c>
      <c r="AB127" s="127">
        <v>3664</v>
      </c>
      <c r="AC127" s="126"/>
      <c r="AD127" s="125" t="str">
        <f t="shared" si="26"/>
        <v/>
      </c>
      <c r="AE127" s="128">
        <v>1700</v>
      </c>
      <c r="AF127" s="126"/>
      <c r="AG127" s="144">
        <v>1620</v>
      </c>
      <c r="AH127" s="149"/>
      <c r="AI127" s="144" t="str">
        <f>IF(ISNUMBER(AH127),TEyT(((2*AG127)+(1.96^2)-(1.96*((1.96^2)+(4*AG127*(100%-AH127)))^0.5))/(2*(O127+(1.96^2))),"0.0%")&amp;" - "&amp;TEyT(((2*AG127)+(1.96^2)+(1.96*((1.96^2)+(4*AG127*(100%-AH127)))^0.5))/(2*(O127+(1.96^2))),"0.0%"),"")</f>
        <v/>
      </c>
      <c r="AJ127" s="127">
        <v>80</v>
      </c>
      <c r="AK127" s="126"/>
      <c r="AL127" s="125" t="str">
        <f>IF(ISNUMBER(AK127),TEyT(((2*AJ127)+(1.96^2)-(1.96*((1.96^2)+(4*AJ127*(100%-AK127)))^0.5))/(2*(F127+(1.96^2))),"0.0%")&amp;" - "&amp;TEyT(((2*AJ127)+(1.96^2)+(1.96*((1.96^2)+(4*AJ127*(100%-AK127)))^0.5))/(2*(F127+(1.96^2))),"0.0%"),"")</f>
        <v/>
      </c>
      <c r="AM127" s="109">
        <v>0</v>
      </c>
      <c r="AN127" s="109">
        <v>0</v>
      </c>
    </row>
    <row r="128" spans="1:40" ht="15" x14ac:dyDescent="0.25">
      <c r="A128" s="107" t="s">
        <v>783</v>
      </c>
      <c r="B128" s="107" t="s">
        <v>784</v>
      </c>
      <c r="C128" s="132">
        <v>1133</v>
      </c>
      <c r="D128" s="131">
        <v>999</v>
      </c>
      <c r="E128" s="131"/>
      <c r="F128" s="130"/>
      <c r="G128" s="128">
        <v>1267</v>
      </c>
      <c r="H128" s="129">
        <v>1.1182700794351279</v>
      </c>
      <c r="I128" s="144">
        <v>1154</v>
      </c>
      <c r="J128" s="147">
        <f t="shared" si="35"/>
        <v>1.0185348631950573</v>
      </c>
      <c r="K128" s="144"/>
      <c r="L128" s="127">
        <v>113</v>
      </c>
      <c r="M128" s="129">
        <v>9.9735216240070604E-2</v>
      </c>
      <c r="N128" s="125" t="str">
        <f t="shared" si="24"/>
        <v>8.4% - 11.9%</v>
      </c>
      <c r="O128" s="128">
        <v>1231</v>
      </c>
      <c r="P128" s="129">
        <v>1.2322322322322323</v>
      </c>
      <c r="Q128" s="144">
        <v>1119</v>
      </c>
      <c r="R128" s="147">
        <f t="shared" si="36"/>
        <v>0.88318863456985008</v>
      </c>
      <c r="S128" s="144" t="str">
        <f t="shared" si="18"/>
        <v>86.4% - 90.0%</v>
      </c>
      <c r="T128" s="127">
        <v>112</v>
      </c>
      <c r="U128" s="129">
        <v>0.11211211211211211</v>
      </c>
      <c r="V128" s="127" t="str">
        <f t="shared" si="25"/>
        <v>9.4% - 13.3%</v>
      </c>
      <c r="W128" s="128">
        <v>1209</v>
      </c>
      <c r="X128" s="126"/>
      <c r="Y128" s="144">
        <v>1098</v>
      </c>
      <c r="Z128" s="149"/>
      <c r="AA128" s="144" t="str">
        <f t="shared" si="19"/>
        <v/>
      </c>
      <c r="AB128" s="127">
        <v>111</v>
      </c>
      <c r="AC128" s="126"/>
      <c r="AD128" s="125" t="str">
        <f t="shared" si="26"/>
        <v/>
      </c>
      <c r="AE128" s="128">
        <v>1287</v>
      </c>
      <c r="AF128" s="126"/>
      <c r="AG128" s="144">
        <v>1205</v>
      </c>
      <c r="AH128" s="149"/>
      <c r="AI128" s="144" t="str">
        <f>IF(ISNUMBER(AH128),TEyT(((2*AG128)+(1.96^2)-(1.96*((1.96^2)+(4*AG128*(100%-AH128)))^0.5))/(2*(O128+(1.96^2))),"0.0%")&amp;" - "&amp;TEyT(((2*AG128)+(1.96^2)+(1.96*((1.96^2)+(4*AG128*(100%-AH128)))^0.5))/(2*(O128+(1.96^2))),"0.0%"),"")</f>
        <v/>
      </c>
      <c r="AJ128" s="127">
        <v>82</v>
      </c>
      <c r="AK128" s="126"/>
      <c r="AL128" s="125" t="str">
        <f>IF(ISNUMBER(AK128),TEyT(((2*AJ128)+(1.96^2)-(1.96*((1.96^2)+(4*AJ128*(100%-AK128)))^0.5))/(2*(F128+(1.96^2))),"0.0%")&amp;" - "&amp;TEyT(((2*AJ128)+(1.96^2)+(1.96*((1.96^2)+(4*AJ128*(100%-AK128)))^0.5))/(2*(F128+(1.96^2))),"0.0%"),"")</f>
        <v/>
      </c>
      <c r="AM128" s="109">
        <v>0</v>
      </c>
      <c r="AN128" s="109">
        <v>0</v>
      </c>
    </row>
    <row r="129" spans="1:40" ht="15" x14ac:dyDescent="0.25">
      <c r="A129" s="107" t="s">
        <v>785</v>
      </c>
      <c r="B129" s="107" t="s">
        <v>1623</v>
      </c>
      <c r="C129" s="132">
        <v>1476</v>
      </c>
      <c r="D129" s="131">
        <v>1404</v>
      </c>
      <c r="E129" s="131"/>
      <c r="F129" s="130"/>
      <c r="G129" s="128">
        <v>1672</v>
      </c>
      <c r="H129" s="129">
        <v>1.1327913279132791</v>
      </c>
      <c r="I129" s="144">
        <v>1311</v>
      </c>
      <c r="J129" s="147">
        <f t="shared" si="35"/>
        <v>0.88821138211382111</v>
      </c>
      <c r="K129" s="144" t="str">
        <f t="shared" si="20"/>
        <v>87.1% - 90.3%</v>
      </c>
      <c r="L129" s="127">
        <v>361</v>
      </c>
      <c r="M129" s="129">
        <v>0.24457994579945799</v>
      </c>
      <c r="N129" s="125" t="str">
        <f t="shared" si="24"/>
        <v>22.3% - 26.7%</v>
      </c>
      <c r="O129" s="128">
        <v>1624</v>
      </c>
      <c r="P129" s="129">
        <v>1.1566951566951567</v>
      </c>
      <c r="Q129" s="144">
        <v>1264</v>
      </c>
      <c r="R129" s="147">
        <f t="shared" si="36"/>
        <v>0.75598086124401909</v>
      </c>
      <c r="S129" s="144" t="str">
        <f t="shared" si="18"/>
        <v>73.5% - 77.6%</v>
      </c>
      <c r="T129" s="127">
        <v>360</v>
      </c>
      <c r="U129" s="129">
        <v>0.25641025641025639</v>
      </c>
      <c r="V129" s="127" t="str">
        <f t="shared" si="25"/>
        <v>23.4% - 28.0%</v>
      </c>
      <c r="W129" s="128">
        <v>1678</v>
      </c>
      <c r="X129" s="126"/>
      <c r="Y129" s="144">
        <v>1310</v>
      </c>
      <c r="Z129" s="149"/>
      <c r="AA129" s="144" t="str">
        <f t="shared" si="19"/>
        <v/>
      </c>
      <c r="AB129" s="127">
        <v>368</v>
      </c>
      <c r="AC129" s="126"/>
      <c r="AD129" s="125" t="str">
        <f t="shared" si="26"/>
        <v/>
      </c>
      <c r="AE129" s="128">
        <v>1796</v>
      </c>
      <c r="AF129" s="126"/>
      <c r="AG129" s="144">
        <v>1387</v>
      </c>
      <c r="AH129" s="149"/>
      <c r="AI129" s="144" t="str">
        <f>IF(ISNUMBER(AH129),TEyT(((2*AG129)+(1.96^2)-(1.96*((1.96^2)+(4*AG129*(100%-AH129)))^0.5))/(2*(O129+(1.96^2))),"0.0%")&amp;" - "&amp;TEyT(((2*AG129)+(1.96^2)+(1.96*((1.96^2)+(4*AG129*(100%-AH129)))^0.5))/(2*(O129+(1.96^2))),"0.0%"),"")</f>
        <v/>
      </c>
      <c r="AJ129" s="127">
        <v>409</v>
      </c>
      <c r="AK129" s="126"/>
      <c r="AL129" s="125" t="str">
        <f>IF(ISNUMBER(AK129),TEyT(((2*AJ129)+(1.96^2)-(1.96*((1.96^2)+(4*AJ129*(100%-AK129)))^0.5))/(2*(F129+(1.96^2))),"0.0%")&amp;" - "&amp;TEyT(((2*AJ129)+(1.96^2)+(1.96*((1.96^2)+(4*AJ129*(100%-AK129)))^0.5))/(2*(F129+(1.96^2))),"0.0%"),"")</f>
        <v/>
      </c>
      <c r="AM129" s="109">
        <v>0</v>
      </c>
      <c r="AN129" s="109">
        <v>0</v>
      </c>
    </row>
    <row r="130" spans="1:40" ht="15" x14ac:dyDescent="0.25">
      <c r="A130" s="107" t="s">
        <v>786</v>
      </c>
      <c r="B130" s="107" t="s">
        <v>787</v>
      </c>
      <c r="C130" s="132">
        <v>1320</v>
      </c>
      <c r="D130" s="131">
        <v>1335</v>
      </c>
      <c r="E130" s="131"/>
      <c r="F130" s="130"/>
      <c r="G130" s="128">
        <v>1219</v>
      </c>
      <c r="H130" s="129">
        <v>0.92348484848484846</v>
      </c>
      <c r="I130" s="144">
        <v>1080</v>
      </c>
      <c r="J130" s="147">
        <f t="shared" si="35"/>
        <v>0.81818181818181823</v>
      </c>
      <c r="K130" s="144" t="str">
        <f t="shared" si="20"/>
        <v>79.6% - 83.8%</v>
      </c>
      <c r="L130" s="127">
        <v>139</v>
      </c>
      <c r="M130" s="129">
        <v>0.1053030303030303</v>
      </c>
      <c r="N130" s="125" t="str">
        <f t="shared" si="24"/>
        <v>9.0% - 12.3%</v>
      </c>
      <c r="O130" s="128">
        <v>1260</v>
      </c>
      <c r="P130" s="129">
        <v>0.9438202247191011</v>
      </c>
      <c r="Q130" s="144">
        <v>1122</v>
      </c>
      <c r="R130" s="147">
        <f t="shared" si="36"/>
        <v>0.92042657916324855</v>
      </c>
      <c r="S130" s="144" t="str">
        <f t="shared" si="18"/>
        <v>90.4% - 93.4%</v>
      </c>
      <c r="T130" s="127">
        <v>138</v>
      </c>
      <c r="U130" s="129">
        <v>0.10337078651685393</v>
      </c>
      <c r="V130" s="127" t="str">
        <f t="shared" si="25"/>
        <v>8.8% - 12.1%</v>
      </c>
      <c r="W130" s="128">
        <v>1266</v>
      </c>
      <c r="X130" s="126"/>
      <c r="Y130" s="144">
        <v>1170</v>
      </c>
      <c r="Z130" s="149"/>
      <c r="AA130" s="144" t="str">
        <f t="shared" si="19"/>
        <v/>
      </c>
      <c r="AB130" s="127">
        <v>96</v>
      </c>
      <c r="AC130" s="126"/>
      <c r="AD130" s="125" t="str">
        <f t="shared" si="26"/>
        <v/>
      </c>
      <c r="AE130" s="128">
        <v>1270</v>
      </c>
      <c r="AF130" s="126"/>
      <c r="AG130" s="144">
        <v>1161</v>
      </c>
      <c r="AH130" s="149"/>
      <c r="AI130" s="144" t="str">
        <f>IF(ISNUMBER(AH130),TEyT(((2*AG130)+(1.96^2)-(1.96*((1.96^2)+(4*AG130*(100%-AH130)))^0.5))/(2*(O130+(1.96^2))),"0.0%")&amp;" - "&amp;TEyT(((2*AG130)+(1.96^2)+(1.96*((1.96^2)+(4*AG130*(100%-AH130)))^0.5))/(2*(O130+(1.96^2))),"0.0%"),"")</f>
        <v/>
      </c>
      <c r="AJ130" s="127">
        <v>109</v>
      </c>
      <c r="AK130" s="126"/>
      <c r="AL130" s="125" t="str">
        <f>IF(ISNUMBER(AK130),TEyT(((2*AJ130)+(1.96^2)-(1.96*((1.96^2)+(4*AJ130*(100%-AK130)))^0.5))/(2*(F130+(1.96^2))),"0.0%")&amp;" - "&amp;TEyT(((2*AJ130)+(1.96^2)+(1.96*((1.96^2)+(4*AJ130*(100%-AK130)))^0.5))/(2*(F130+(1.96^2))),"0.0%"),"")</f>
        <v/>
      </c>
      <c r="AM130" s="109">
        <v>0</v>
      </c>
      <c r="AN130" s="109">
        <v>0</v>
      </c>
    </row>
    <row r="131" spans="1:40" ht="15" x14ac:dyDescent="0.25">
      <c r="A131" s="107" t="s">
        <v>788</v>
      </c>
      <c r="B131" s="107" t="s">
        <v>789</v>
      </c>
      <c r="C131" s="132">
        <v>1523</v>
      </c>
      <c r="D131" s="131">
        <v>1460</v>
      </c>
      <c r="E131" s="131"/>
      <c r="F131" s="130"/>
      <c r="G131" s="128">
        <v>1708</v>
      </c>
      <c r="H131" s="129">
        <v>1.1214707813525935</v>
      </c>
      <c r="I131" s="144">
        <v>1505</v>
      </c>
      <c r="J131" s="147">
        <f t="shared" si="35"/>
        <v>0.9881812212738017</v>
      </c>
      <c r="K131" s="144" t="str">
        <f t="shared" si="20"/>
        <v>98.1% - 99.3%</v>
      </c>
      <c r="L131" s="127">
        <v>203</v>
      </c>
      <c r="M131" s="129">
        <v>0.13328956007879186</v>
      </c>
      <c r="N131" s="125" t="str">
        <f t="shared" si="24"/>
        <v>11.7% - 15.1%</v>
      </c>
      <c r="O131" s="128">
        <v>1743</v>
      </c>
      <c r="P131" s="129">
        <v>1.1938356164383561</v>
      </c>
      <c r="Q131" s="144">
        <v>1524</v>
      </c>
      <c r="R131" s="147">
        <f t="shared" si="36"/>
        <v>0.89227166276346603</v>
      </c>
      <c r="S131" s="144" t="str">
        <f t="shared" si="18"/>
        <v>87.7% - 90.6%</v>
      </c>
      <c r="T131" s="127">
        <v>219</v>
      </c>
      <c r="U131" s="129">
        <v>0.15</v>
      </c>
      <c r="V131" s="127" t="str">
        <f t="shared" si="25"/>
        <v>13.3% - 16.9%</v>
      </c>
      <c r="W131" s="128">
        <v>1685</v>
      </c>
      <c r="X131" s="126"/>
      <c r="Y131" s="144">
        <v>1517</v>
      </c>
      <c r="Z131" s="149"/>
      <c r="AA131" s="144" t="str">
        <f t="shared" si="19"/>
        <v/>
      </c>
      <c r="AB131" s="127">
        <v>168</v>
      </c>
      <c r="AC131" s="126"/>
      <c r="AD131" s="125" t="str">
        <f t="shared" si="26"/>
        <v/>
      </c>
      <c r="AE131" s="128">
        <v>1834</v>
      </c>
      <c r="AF131" s="126"/>
      <c r="AG131" s="144">
        <v>1621</v>
      </c>
      <c r="AH131" s="149"/>
      <c r="AI131" s="144" t="str">
        <f>IF(ISNUMBER(AH131),TEyT(((2*AG131)+(1.96^2)-(1.96*((1.96^2)+(4*AG131*(100%-AH131)))^0.5))/(2*(O131+(1.96^2))),"0.0%")&amp;" - "&amp;TEyT(((2*AG131)+(1.96^2)+(1.96*((1.96^2)+(4*AG131*(100%-AH131)))^0.5))/(2*(O131+(1.96^2))),"0.0%"),"")</f>
        <v/>
      </c>
      <c r="AJ131" s="127">
        <v>213</v>
      </c>
      <c r="AK131" s="126"/>
      <c r="AL131" s="125" t="str">
        <f>IF(ISNUMBER(AK131),TEyT(((2*AJ131)+(1.96^2)-(1.96*((1.96^2)+(4*AJ131*(100%-AK131)))^0.5))/(2*(F131+(1.96^2))),"0.0%")&amp;" - "&amp;TEyT(((2*AJ131)+(1.96^2)+(1.96*((1.96^2)+(4*AJ131*(100%-AK131)))^0.5))/(2*(F131+(1.96^2))),"0.0%"),"")</f>
        <v/>
      </c>
      <c r="AM131" s="109">
        <v>0</v>
      </c>
      <c r="AN131" s="109">
        <v>0</v>
      </c>
    </row>
    <row r="132" spans="1:40" ht="15" x14ac:dyDescent="0.25">
      <c r="A132" s="107" t="s">
        <v>790</v>
      </c>
      <c r="B132" s="107" t="s">
        <v>791</v>
      </c>
      <c r="C132" s="132">
        <v>2522</v>
      </c>
      <c r="D132" s="131">
        <v>2532</v>
      </c>
      <c r="E132" s="131"/>
      <c r="F132" s="130"/>
      <c r="G132" s="128">
        <v>2818</v>
      </c>
      <c r="H132" s="129">
        <v>1.1173671689135607</v>
      </c>
      <c r="I132" s="144">
        <v>2305</v>
      </c>
      <c r="J132" s="147">
        <f t="shared" si="35"/>
        <v>0.91395717684377475</v>
      </c>
      <c r="K132" s="144" t="str">
        <f t="shared" si="20"/>
        <v>90.2% - 92.4%</v>
      </c>
      <c r="L132" s="127">
        <v>513</v>
      </c>
      <c r="M132" s="129">
        <v>0.20340999206978588</v>
      </c>
      <c r="N132" s="125" t="str">
        <f t="shared" si="24"/>
        <v>18.8% - 22.0%</v>
      </c>
      <c r="O132" s="128">
        <v>2943</v>
      </c>
      <c r="P132" s="129">
        <v>1.1623222748815165</v>
      </c>
      <c r="Q132" s="144">
        <v>2462</v>
      </c>
      <c r="R132" s="147">
        <f t="shared" si="36"/>
        <v>0.87366926898509578</v>
      </c>
      <c r="S132" s="144" t="str">
        <f t="shared" si="18"/>
        <v>86.1% - 88.5%</v>
      </c>
      <c r="T132" s="127">
        <v>481</v>
      </c>
      <c r="U132" s="129">
        <v>0.18996840442338073</v>
      </c>
      <c r="V132" s="127" t="str">
        <f t="shared" si="25"/>
        <v>17.5% - 20.6%</v>
      </c>
      <c r="W132" s="128">
        <v>2868</v>
      </c>
      <c r="X132" s="126"/>
      <c r="Y132" s="144">
        <v>2172</v>
      </c>
      <c r="Z132" s="149"/>
      <c r="AA132" s="144" t="str">
        <f t="shared" si="19"/>
        <v/>
      </c>
      <c r="AB132" s="127">
        <v>696</v>
      </c>
      <c r="AC132" s="126"/>
      <c r="AD132" s="125" t="str">
        <f t="shared" si="26"/>
        <v/>
      </c>
      <c r="AE132" s="128">
        <v>3041</v>
      </c>
      <c r="AF132" s="126"/>
      <c r="AG132" s="144">
        <v>2155</v>
      </c>
      <c r="AH132" s="149"/>
      <c r="AI132" s="144" t="str">
        <f>IF(ISNUMBER(AH132),TEyT(((2*AG132)+(1.96^2)-(1.96*((1.96^2)+(4*AG132*(100%-AH132)))^0.5))/(2*(O132+(1.96^2))),"0.0%")&amp;" - "&amp;TEyT(((2*AG132)+(1.96^2)+(1.96*((1.96^2)+(4*AG132*(100%-AH132)))^0.5))/(2*(O132+(1.96^2))),"0.0%"),"")</f>
        <v/>
      </c>
      <c r="AJ132" s="127">
        <v>886</v>
      </c>
      <c r="AK132" s="126"/>
      <c r="AL132" s="125" t="str">
        <f>IF(ISNUMBER(AK132),TEyT(((2*AJ132)+(1.96^2)-(1.96*((1.96^2)+(4*AJ132*(100%-AK132)))^0.5))/(2*(F132+(1.96^2))),"0.0%")&amp;" - "&amp;TEyT(((2*AJ132)+(1.96^2)+(1.96*((1.96^2)+(4*AJ132*(100%-AK132)))^0.5))/(2*(F132+(1.96^2))),"0.0%"),"")</f>
        <v/>
      </c>
      <c r="AM132" s="109">
        <v>0</v>
      </c>
      <c r="AN132" s="109">
        <v>0</v>
      </c>
    </row>
    <row r="133" spans="1:40" ht="15" x14ac:dyDescent="0.25">
      <c r="A133" s="107" t="s">
        <v>792</v>
      </c>
      <c r="B133" s="107" t="s">
        <v>793</v>
      </c>
      <c r="C133" s="132">
        <v>815</v>
      </c>
      <c r="D133" s="131">
        <v>802</v>
      </c>
      <c r="E133" s="131"/>
      <c r="F133" s="130"/>
      <c r="G133" s="128">
        <v>792</v>
      </c>
      <c r="H133" s="129">
        <v>0.97177914110429453</v>
      </c>
      <c r="I133" s="144">
        <v>577</v>
      </c>
      <c r="J133" s="147">
        <f t="shared" si="35"/>
        <v>0.70797546012269941</v>
      </c>
      <c r="K133" s="144" t="str">
        <f t="shared" si="20"/>
        <v>67.6% - 73.8%</v>
      </c>
      <c r="L133" s="127">
        <v>215</v>
      </c>
      <c r="M133" s="129">
        <v>0.26380368098159507</v>
      </c>
      <c r="N133" s="125" t="str">
        <f t="shared" si="24"/>
        <v>23.5% - 29.5%</v>
      </c>
      <c r="O133" s="128">
        <v>845</v>
      </c>
      <c r="P133" s="129">
        <v>1.0536159600997506</v>
      </c>
      <c r="Q133" s="144">
        <v>726</v>
      </c>
      <c r="R133" s="147">
        <f t="shared" si="36"/>
        <v>0.91666666666666663</v>
      </c>
      <c r="S133" s="144" t="str">
        <f t="shared" si="18"/>
        <v>89.5% - 93.4%</v>
      </c>
      <c r="T133" s="127">
        <v>119</v>
      </c>
      <c r="U133" s="129">
        <v>0.14837905236907731</v>
      </c>
      <c r="V133" s="127" t="str">
        <f t="shared" si="25"/>
        <v>12.5% - 17.5%</v>
      </c>
      <c r="W133" s="128">
        <v>815</v>
      </c>
      <c r="X133" s="126"/>
      <c r="Y133" s="144">
        <v>713</v>
      </c>
      <c r="Z133" s="149"/>
      <c r="AA133" s="144" t="str">
        <f t="shared" si="19"/>
        <v/>
      </c>
      <c r="AB133" s="127">
        <v>102</v>
      </c>
      <c r="AC133" s="126"/>
      <c r="AD133" s="125" t="str">
        <f t="shared" si="26"/>
        <v/>
      </c>
      <c r="AE133" s="128">
        <v>802</v>
      </c>
      <c r="AF133" s="126"/>
      <c r="AG133" s="144">
        <v>693</v>
      </c>
      <c r="AH133" s="149"/>
      <c r="AI133" s="144" t="str">
        <f>IF(ISNUMBER(AH133),TEyT(((2*AG133)+(1.96^2)-(1.96*((1.96^2)+(4*AG133*(100%-AH133)))^0.5))/(2*(O133+(1.96^2))),"0.0%")&amp;" - "&amp;TEyT(((2*AG133)+(1.96^2)+(1.96*((1.96^2)+(4*AG133*(100%-AH133)))^0.5))/(2*(O133+(1.96^2))),"0.0%"),"")</f>
        <v/>
      </c>
      <c r="AJ133" s="127">
        <v>109</v>
      </c>
      <c r="AK133" s="126"/>
      <c r="AL133" s="125" t="str">
        <f>IF(ISNUMBER(AK133),TEyT(((2*AJ133)+(1.96^2)-(1.96*((1.96^2)+(4*AJ133*(100%-AK133)))^0.5))/(2*(F133+(1.96^2))),"0.0%")&amp;" - "&amp;TEyT(((2*AJ133)+(1.96^2)+(1.96*((1.96^2)+(4*AJ133*(100%-AK133)))^0.5))/(2*(F133+(1.96^2))),"0.0%"),"")</f>
        <v/>
      </c>
      <c r="AM133" s="109">
        <v>0</v>
      </c>
      <c r="AN133" s="109">
        <v>0</v>
      </c>
    </row>
    <row r="134" spans="1:40" ht="15" x14ac:dyDescent="0.25">
      <c r="A134" s="107" t="s">
        <v>794</v>
      </c>
      <c r="B134" s="107" t="s">
        <v>795</v>
      </c>
      <c r="C134" s="132">
        <v>1118</v>
      </c>
      <c r="D134" s="131">
        <v>1134</v>
      </c>
      <c r="E134" s="131"/>
      <c r="F134" s="130"/>
      <c r="G134" s="128">
        <v>1360</v>
      </c>
      <c r="H134" s="129">
        <v>1.2164579606440071</v>
      </c>
      <c r="I134" s="144">
        <v>1085</v>
      </c>
      <c r="J134" s="147">
        <f t="shared" si="35"/>
        <v>0.97048300536672627</v>
      </c>
      <c r="K134" s="144" t="str">
        <f t="shared" si="20"/>
        <v>95.9% - 97.9%</v>
      </c>
      <c r="L134" s="127">
        <v>275</v>
      </c>
      <c r="M134" s="129">
        <v>0.24597495527728086</v>
      </c>
      <c r="N134" s="125" t="str">
        <f t="shared" si="24"/>
        <v>22.2% - 27.2%</v>
      </c>
      <c r="O134" s="128">
        <v>1290</v>
      </c>
      <c r="P134" s="129">
        <v>1.1375661375661377</v>
      </c>
      <c r="Q134" s="144">
        <v>1041</v>
      </c>
      <c r="R134" s="147">
        <f t="shared" si="36"/>
        <v>0.76544117647058818</v>
      </c>
      <c r="S134" s="144" t="str">
        <f t="shared" si="18"/>
        <v>74.2% - 78.7%</v>
      </c>
      <c r="T134" s="127">
        <v>249</v>
      </c>
      <c r="U134" s="129">
        <v>0.21957671957671956</v>
      </c>
      <c r="V134" s="127" t="str">
        <f t="shared" si="25"/>
        <v>19.6% - 24.5%</v>
      </c>
      <c r="W134" s="128">
        <v>1245</v>
      </c>
      <c r="X134" s="126"/>
      <c r="Y134" s="144">
        <v>1070</v>
      </c>
      <c r="Z134" s="149"/>
      <c r="AA134" s="144" t="str">
        <f t="shared" si="19"/>
        <v/>
      </c>
      <c r="AB134" s="127">
        <v>175</v>
      </c>
      <c r="AC134" s="126"/>
      <c r="AD134" s="125" t="str">
        <f t="shared" si="26"/>
        <v/>
      </c>
      <c r="AE134" s="128">
        <v>1309</v>
      </c>
      <c r="AF134" s="126"/>
      <c r="AG134" s="144">
        <v>1092</v>
      </c>
      <c r="AH134" s="149"/>
      <c r="AI134" s="144" t="str">
        <f>IF(ISNUMBER(AH134),TEyT(((2*AG134)+(1.96^2)-(1.96*((1.96^2)+(4*AG134*(100%-AH134)))^0.5))/(2*(O134+(1.96^2))),"0.0%")&amp;" - "&amp;TEyT(((2*AG134)+(1.96^2)+(1.96*((1.96^2)+(4*AG134*(100%-AH134)))^0.5))/(2*(O134+(1.96^2))),"0.0%"),"")</f>
        <v/>
      </c>
      <c r="AJ134" s="127">
        <v>217</v>
      </c>
      <c r="AK134" s="126"/>
      <c r="AL134" s="125" t="str">
        <f>IF(ISNUMBER(AK134),TEyT(((2*AJ134)+(1.96^2)-(1.96*((1.96^2)+(4*AJ134*(100%-AK134)))^0.5))/(2*(F134+(1.96^2))),"0.0%")&amp;" - "&amp;TEyT(((2*AJ134)+(1.96^2)+(1.96*((1.96^2)+(4*AJ134*(100%-AK134)))^0.5))/(2*(F134+(1.96^2))),"0.0%"),"")</f>
        <v/>
      </c>
      <c r="AM134" s="109">
        <v>0</v>
      </c>
      <c r="AN134" s="109">
        <v>0</v>
      </c>
    </row>
    <row r="135" spans="1:40" ht="15" x14ac:dyDescent="0.25">
      <c r="A135" s="107" t="s">
        <v>796</v>
      </c>
      <c r="B135" s="107" t="s">
        <v>797</v>
      </c>
      <c r="C135" s="132">
        <v>771</v>
      </c>
      <c r="D135" s="131">
        <v>766</v>
      </c>
      <c r="E135" s="131"/>
      <c r="F135" s="130"/>
      <c r="G135" s="128">
        <v>789</v>
      </c>
      <c r="H135" s="129">
        <v>1.0233463035019454</v>
      </c>
      <c r="I135" s="144">
        <v>773</v>
      </c>
      <c r="J135" s="147">
        <f t="shared" si="35"/>
        <v>1.0025940337224384</v>
      </c>
      <c r="K135" s="144"/>
      <c r="L135" s="127">
        <v>16</v>
      </c>
      <c r="M135" s="129">
        <v>2.0752269779507133E-2</v>
      </c>
      <c r="N135" s="125" t="str">
        <f t="shared" si="24"/>
        <v>1.3% - 3.3%</v>
      </c>
      <c r="O135" s="128">
        <v>761</v>
      </c>
      <c r="P135" s="129">
        <v>0.99347258485639689</v>
      </c>
      <c r="Q135" s="144">
        <v>733</v>
      </c>
      <c r="R135" s="147">
        <f t="shared" si="36"/>
        <v>0.92902408111533585</v>
      </c>
      <c r="S135" s="144" t="str">
        <f t="shared" si="18"/>
        <v>90.9% - 94.5%</v>
      </c>
      <c r="T135" s="127">
        <v>28</v>
      </c>
      <c r="U135" s="129">
        <v>3.6553524804177548E-2</v>
      </c>
      <c r="V135" s="127" t="str">
        <f t="shared" si="25"/>
        <v>2.5% - 5.2%</v>
      </c>
      <c r="W135" s="128">
        <v>740</v>
      </c>
      <c r="X135" s="126"/>
      <c r="Y135" s="144">
        <v>706</v>
      </c>
      <c r="Z135" s="149"/>
      <c r="AA135" s="144" t="str">
        <f t="shared" si="19"/>
        <v/>
      </c>
      <c r="AB135" s="127">
        <v>34</v>
      </c>
      <c r="AC135" s="126"/>
      <c r="AD135" s="125" t="str">
        <f t="shared" si="26"/>
        <v/>
      </c>
      <c r="AE135" s="128">
        <v>793</v>
      </c>
      <c r="AF135" s="126"/>
      <c r="AG135" s="144">
        <v>767</v>
      </c>
      <c r="AH135" s="149"/>
      <c r="AI135" s="144" t="str">
        <f>IF(ISNUMBER(AH135),TEyT(((2*AG135)+(1.96^2)-(1.96*((1.96^2)+(4*AG135*(100%-AH135)))^0.5))/(2*(O135+(1.96^2))),"0.0%")&amp;" - "&amp;TEyT(((2*AG135)+(1.96^2)+(1.96*((1.96^2)+(4*AG135*(100%-AH135)))^0.5))/(2*(O135+(1.96^2))),"0.0%"),"")</f>
        <v/>
      </c>
      <c r="AJ135" s="127">
        <v>26</v>
      </c>
      <c r="AK135" s="126"/>
      <c r="AL135" s="125" t="str">
        <f>IF(ISNUMBER(AK135),TEyT(((2*AJ135)+(1.96^2)-(1.96*((1.96^2)+(4*AJ135*(100%-AK135)))^0.5))/(2*(F135+(1.96^2))),"0.0%")&amp;" - "&amp;TEyT(((2*AJ135)+(1.96^2)+(1.96*((1.96^2)+(4*AJ135*(100%-AK135)))^0.5))/(2*(F135+(1.96^2))),"0.0%"),"")</f>
        <v/>
      </c>
      <c r="AM135" s="109">
        <v>0</v>
      </c>
      <c r="AN135" s="109">
        <v>0</v>
      </c>
    </row>
    <row r="136" spans="1:40" ht="15" x14ac:dyDescent="0.25">
      <c r="A136" s="107" t="s">
        <v>798</v>
      </c>
      <c r="B136" s="107" t="s">
        <v>799</v>
      </c>
      <c r="C136" s="132">
        <v>1461</v>
      </c>
      <c r="D136" s="131">
        <v>1376</v>
      </c>
      <c r="E136" s="131"/>
      <c r="F136" s="130"/>
      <c r="G136" s="128">
        <v>1719</v>
      </c>
      <c r="H136" s="129">
        <v>1.1765913757700206</v>
      </c>
      <c r="I136" s="144">
        <v>1443</v>
      </c>
      <c r="J136" s="147">
        <f t="shared" si="35"/>
        <v>0.98767967145790558</v>
      </c>
      <c r="K136" s="144" t="str">
        <f t="shared" si="20"/>
        <v>98.1% - 99.2%</v>
      </c>
      <c r="L136" s="127">
        <v>276</v>
      </c>
      <c r="M136" s="129">
        <v>0.18891170431211499</v>
      </c>
      <c r="N136" s="125" t="str">
        <f t="shared" ref="N136:N146" si="37">IF(ISNUMBER(M136),TEXT(((2*L136)+(1.96^2)-(1.96*((1.96^2)+(4*L136*(100%-M136)))^0.5))/(2*(C136+(1.96^2))),"0.0%")&amp;" - "&amp;TEXT(((2*L136)+(1.96^2)+(1.96*((1.96^2)+(4*L136*(100%-M136)))^0.5))/(2*(C136+(1.96^2))),"0.0%"),"")</f>
        <v>17.0% - 21.0%</v>
      </c>
      <c r="O136" s="128">
        <v>1735</v>
      </c>
      <c r="P136" s="129">
        <v>1.2609011627906976</v>
      </c>
      <c r="Q136" s="144">
        <v>1462</v>
      </c>
      <c r="R136" s="147">
        <f t="shared" si="36"/>
        <v>0.85049447353112273</v>
      </c>
      <c r="S136" s="144" t="str">
        <f t="shared" si="18"/>
        <v>83.3% - 86.7%</v>
      </c>
      <c r="T136" s="127">
        <v>273</v>
      </c>
      <c r="U136" s="129">
        <v>0.19840116279069767</v>
      </c>
      <c r="V136" s="127" t="str">
        <f t="shared" ref="V136:V146" si="38">IF(ISNUMBER(U136),TEXT(((2*T136)+(1.96^2)-(1.96*((1.96^2)+(4*T136*(100%-U136)))^0.5))/(2*(D136+(1.96^2))),"0.0%")&amp;" - "&amp;TEXT(((2*T136)+(1.96^2)+(1.96*((1.96^2)+(4*T136*(100%-U136)))^0.5))/(2*(D136+(1.96^2))),"0.0%"),"")</f>
        <v>17.8% - 22.0%</v>
      </c>
      <c r="W136" s="128">
        <v>1647</v>
      </c>
      <c r="X136" s="126"/>
      <c r="Y136" s="144">
        <v>1434</v>
      </c>
      <c r="Z136" s="149"/>
      <c r="AA136" s="144" t="str">
        <f t="shared" si="19"/>
        <v/>
      </c>
      <c r="AB136" s="127">
        <v>213</v>
      </c>
      <c r="AC136" s="126"/>
      <c r="AD136" s="125" t="str">
        <f t="shared" ref="AD136:AD146" si="39">IF(ISNUMBER(AC136),TEXT(((2*AB136)+(1.96^2)-(1.96*((1.96^2)+(4*AB136*(100%-AC136)))^0.5))/(2*(E136+(1.96^2))),"0.0%")&amp;" - "&amp;TEXT(((2*AB136)+(1.96^2)+(1.96*((1.96^2)+(4*AB136*(100%-AC136)))^0.5))/(2*(E136+(1.96^2))),"0.0%"),"")</f>
        <v/>
      </c>
      <c r="AE136" s="128">
        <v>1710</v>
      </c>
      <c r="AF136" s="126"/>
      <c r="AG136" s="144">
        <v>1471</v>
      </c>
      <c r="AH136" s="149"/>
      <c r="AI136" s="144" t="str">
        <f>IF(ISNUMBER(AH136),TEyT(((2*AG136)+(1.96^2)-(1.96*((1.96^2)+(4*AG136*(100%-AH136)))^0.5))/(2*(O136+(1.96^2))),"0.0%")&amp;" - "&amp;TEyT(((2*AG136)+(1.96^2)+(1.96*((1.96^2)+(4*AG136*(100%-AH136)))^0.5))/(2*(O136+(1.96^2))),"0.0%"),"")</f>
        <v/>
      </c>
      <c r="AJ136" s="127">
        <v>239</v>
      </c>
      <c r="AK136" s="126"/>
      <c r="AL136" s="125" t="str">
        <f>IF(ISNUMBER(AK136),TEyT(((2*AJ136)+(1.96^2)-(1.96*((1.96^2)+(4*AJ136*(100%-AK136)))^0.5))/(2*(F136+(1.96^2))),"0.0%")&amp;" - "&amp;TEyT(((2*AJ136)+(1.96^2)+(1.96*((1.96^2)+(4*AJ136*(100%-AK136)))^0.5))/(2*(F136+(1.96^2))),"0.0%"),"")</f>
        <v/>
      </c>
      <c r="AM136" s="109">
        <v>0</v>
      </c>
      <c r="AN136" s="109">
        <v>0</v>
      </c>
    </row>
    <row r="137" spans="1:40" ht="15" x14ac:dyDescent="0.25">
      <c r="A137" s="107" t="s">
        <v>800</v>
      </c>
      <c r="B137" s="107" t="s">
        <v>1624</v>
      </c>
      <c r="C137" s="132">
        <v>1251</v>
      </c>
      <c r="D137" s="131">
        <v>1076</v>
      </c>
      <c r="E137" s="131"/>
      <c r="F137" s="130"/>
      <c r="G137" s="128">
        <v>1424</v>
      </c>
      <c r="H137" s="129">
        <v>1.1382893685051958</v>
      </c>
      <c r="I137" s="144">
        <v>1153</v>
      </c>
      <c r="J137" s="147">
        <f t="shared" si="35"/>
        <v>0.92166266986410872</v>
      </c>
      <c r="K137" s="144" t="str">
        <f t="shared" ref="K137:K145" si="40">IF(ISNUMBER(J137),TEXT(((2*I137)+(1.96^2)-(1.96*((1.96^2)+(4*I137*(100%-J137)))^0.5))/(2*(C137+(1.96^2))),"0.0%")&amp;" - "&amp;TEXT(((2*I137)+(1.96^2)+(1.96*((1.96^2)+(4*I137*(100%-J137)))^0.5))/(2*(C137+(1.96^2))),"0.0%"),"")</f>
        <v>90.5% - 93.5%</v>
      </c>
      <c r="L137" s="127">
        <v>271</v>
      </c>
      <c r="M137" s="129">
        <v>0.21662669864108713</v>
      </c>
      <c r="N137" s="125" t="str">
        <f t="shared" si="37"/>
        <v>19.5% - 24.0%</v>
      </c>
      <c r="O137" s="128">
        <v>1402</v>
      </c>
      <c r="P137" s="129">
        <v>1.3029739776951672</v>
      </c>
      <c r="Q137" s="144">
        <v>1141</v>
      </c>
      <c r="R137" s="147">
        <f t="shared" si="36"/>
        <v>0.8012640449438202</v>
      </c>
      <c r="S137" s="144" t="str">
        <f t="shared" ref="S137:S146" si="41">IF(ISNUMBER(R137),TEXT(((2*Q137)+(1.96^2)-(1.96*((1.96^2)+(4*Q137*(100%-R137)))^0.5))/(2*(G137+(1.96^2))),"0.0%")&amp;" - "&amp;TEXT(((2*Q137)+(1.96^2)+(1.96*((1.96^2)+(4*Q137*(100%-R137)))^0.5))/(2*(G137+(1.96^2))),"0.0%"),"")</f>
        <v>78.0% - 82.1%</v>
      </c>
      <c r="T137" s="127">
        <v>261</v>
      </c>
      <c r="U137" s="129">
        <v>0.24256505576208179</v>
      </c>
      <c r="V137" s="127" t="str">
        <f t="shared" si="38"/>
        <v>21.8% - 26.9%</v>
      </c>
      <c r="W137" s="128">
        <v>1429</v>
      </c>
      <c r="X137" s="126"/>
      <c r="Y137" s="144">
        <v>1182</v>
      </c>
      <c r="Z137" s="149"/>
      <c r="AA137" s="144" t="str">
        <f t="shared" ref="AA137:AA146" si="42">IF(ISNUMBER(Z137),TEXT(((2*Y137)+(1.96^2)-(1.96*((1.96^2)+(4*Y137*(100%-Z137)))^0.5))/(2*(K137+(1.96^2))),"0.0%")&amp;" - "&amp;TEXT(((2*Y137)+(1.96^2)+(1.96*((1.96^2)+(4*Y137*(100%-Z137)))^0.5))/(2*(K137+(1.96^2))),"0.0%"),"")</f>
        <v/>
      </c>
      <c r="AB137" s="127">
        <v>247</v>
      </c>
      <c r="AC137" s="126"/>
      <c r="AD137" s="125" t="str">
        <f t="shared" si="39"/>
        <v/>
      </c>
      <c r="AE137" s="128">
        <v>1400</v>
      </c>
      <c r="AF137" s="126"/>
      <c r="AG137" s="144">
        <v>1119</v>
      </c>
      <c r="AH137" s="149"/>
      <c r="AI137" s="144" t="str">
        <f>IF(ISNUMBER(AH137),TEyT(((2*AG137)+(1.96^2)-(1.96*((1.96^2)+(4*AG137*(100%-AH137)))^0.5))/(2*(O137+(1.96^2))),"0.0%")&amp;" - "&amp;TEyT(((2*AG137)+(1.96^2)+(1.96*((1.96^2)+(4*AG137*(100%-AH137)))^0.5))/(2*(O137+(1.96^2))),"0.0%"),"")</f>
        <v/>
      </c>
      <c r="AJ137" s="127">
        <v>281</v>
      </c>
      <c r="AK137" s="126"/>
      <c r="AL137" s="125" t="str">
        <f>IF(ISNUMBER(AK137),TEyT(((2*AJ137)+(1.96^2)-(1.96*((1.96^2)+(4*AJ137*(100%-AK137)))^0.5))/(2*(F137+(1.96^2))),"0.0%")&amp;" - "&amp;TEyT(((2*AJ137)+(1.96^2)+(1.96*((1.96^2)+(4*AJ137*(100%-AK137)))^0.5))/(2*(F137+(1.96^2))),"0.0%"),"")</f>
        <v/>
      </c>
      <c r="AM137" s="109">
        <v>0</v>
      </c>
      <c r="AN137" s="109">
        <v>0</v>
      </c>
    </row>
    <row r="138" spans="1:40" ht="15" x14ac:dyDescent="0.25">
      <c r="A138" s="107" t="s">
        <v>801</v>
      </c>
      <c r="B138" s="107" t="s">
        <v>802</v>
      </c>
      <c r="C138" s="132">
        <v>626</v>
      </c>
      <c r="D138" s="131">
        <v>600</v>
      </c>
      <c r="E138" s="131"/>
      <c r="F138" s="130"/>
      <c r="G138" s="128">
        <v>778</v>
      </c>
      <c r="H138" s="129">
        <v>1.2428115015974441</v>
      </c>
      <c r="I138" s="144">
        <v>745</v>
      </c>
      <c r="J138" s="147">
        <f t="shared" si="35"/>
        <v>1.1900958466453675</v>
      </c>
      <c r="K138" s="144"/>
      <c r="L138" s="127">
        <v>33</v>
      </c>
      <c r="M138" s="129">
        <v>5.2715654952076675E-2</v>
      </c>
      <c r="N138" s="125" t="str">
        <f t="shared" si="37"/>
        <v>3.8% - 7.3%</v>
      </c>
      <c r="O138" s="128">
        <v>830</v>
      </c>
      <c r="P138" s="129">
        <v>1.3833333333333333</v>
      </c>
      <c r="Q138" s="144">
        <v>811</v>
      </c>
      <c r="R138" s="147">
        <f t="shared" si="36"/>
        <v>1.0424164524421593</v>
      </c>
      <c r="S138" s="144"/>
      <c r="T138" s="127">
        <v>19</v>
      </c>
      <c r="U138" s="129">
        <v>3.1666666666666669E-2</v>
      </c>
      <c r="V138" s="127" t="str">
        <f t="shared" si="38"/>
        <v>2.0% - 4.9%</v>
      </c>
      <c r="W138" s="128">
        <v>800</v>
      </c>
      <c r="X138" s="126"/>
      <c r="Y138" s="144">
        <v>778</v>
      </c>
      <c r="Z138" s="149"/>
      <c r="AA138" s="144" t="str">
        <f t="shared" si="42"/>
        <v/>
      </c>
      <c r="AB138" s="127">
        <v>22</v>
      </c>
      <c r="AC138" s="126"/>
      <c r="AD138" s="125" t="str">
        <f t="shared" si="39"/>
        <v/>
      </c>
      <c r="AE138" s="128">
        <v>825</v>
      </c>
      <c r="AF138" s="126"/>
      <c r="AG138" s="144">
        <v>790</v>
      </c>
      <c r="AH138" s="149"/>
      <c r="AI138" s="144" t="str">
        <f>IF(ISNUMBER(AH138),TEyT(((2*AG138)+(1.96^2)-(1.96*((1.96^2)+(4*AG138*(100%-AH138)))^0.5))/(2*(O138+(1.96^2))),"0.0%")&amp;" - "&amp;TEyT(((2*AG138)+(1.96^2)+(1.96*((1.96^2)+(4*AG138*(100%-AH138)))^0.5))/(2*(O138+(1.96^2))),"0.0%"),"")</f>
        <v/>
      </c>
      <c r="AJ138" s="127">
        <v>35</v>
      </c>
      <c r="AK138" s="126"/>
      <c r="AL138" s="125" t="str">
        <f>IF(ISNUMBER(AK138),TEyT(((2*AJ138)+(1.96^2)-(1.96*((1.96^2)+(4*AJ138*(100%-AK138)))^0.5))/(2*(F138+(1.96^2))),"0.0%")&amp;" - "&amp;TEyT(((2*AJ138)+(1.96^2)+(1.96*((1.96^2)+(4*AJ138*(100%-AK138)))^0.5))/(2*(F138+(1.96^2))),"0.0%"),"")</f>
        <v/>
      </c>
      <c r="AM138" s="109">
        <v>0</v>
      </c>
      <c r="AN138" s="109">
        <v>0</v>
      </c>
    </row>
    <row r="139" spans="1:40" ht="15" x14ac:dyDescent="0.25">
      <c r="A139" s="107" t="s">
        <v>803</v>
      </c>
      <c r="B139" s="107" t="s">
        <v>804</v>
      </c>
      <c r="C139" s="132">
        <v>1303</v>
      </c>
      <c r="D139" s="131">
        <v>1199</v>
      </c>
      <c r="E139" s="131"/>
      <c r="F139" s="130"/>
      <c r="G139" s="128">
        <v>1309</v>
      </c>
      <c r="H139" s="129">
        <v>1.0046047582501918</v>
      </c>
      <c r="I139" s="144">
        <v>1124</v>
      </c>
      <c r="J139" s="147">
        <f t="shared" si="35"/>
        <v>0.86262471220260939</v>
      </c>
      <c r="K139" s="144" t="str">
        <f t="shared" si="40"/>
        <v>84.3% - 88.0%</v>
      </c>
      <c r="L139" s="127">
        <v>185</v>
      </c>
      <c r="M139" s="129">
        <v>0.14198004604758249</v>
      </c>
      <c r="N139" s="125" t="str">
        <f t="shared" si="37"/>
        <v>12.4% - 16.2%</v>
      </c>
      <c r="O139" s="128">
        <v>1340</v>
      </c>
      <c r="P139" s="129">
        <v>1.1175979983319433</v>
      </c>
      <c r="Q139" s="144">
        <v>1156</v>
      </c>
      <c r="R139" s="147">
        <f t="shared" si="36"/>
        <v>0.88311688311688308</v>
      </c>
      <c r="S139" s="144" t="str">
        <f t="shared" si="41"/>
        <v>86.5% - 89.9%</v>
      </c>
      <c r="T139" s="127">
        <v>184</v>
      </c>
      <c r="U139" s="129">
        <v>0.15346121768140117</v>
      </c>
      <c r="V139" s="127" t="str">
        <f t="shared" si="38"/>
        <v>13.4% - 17.5%</v>
      </c>
      <c r="W139" s="128">
        <v>1451</v>
      </c>
      <c r="X139" s="126"/>
      <c r="Y139" s="144">
        <v>1315</v>
      </c>
      <c r="Z139" s="149"/>
      <c r="AA139" s="144" t="str">
        <f t="shared" si="42"/>
        <v/>
      </c>
      <c r="AB139" s="127">
        <v>136</v>
      </c>
      <c r="AC139" s="126"/>
      <c r="AD139" s="125" t="str">
        <f t="shared" si="39"/>
        <v/>
      </c>
      <c r="AE139" s="128">
        <v>1479</v>
      </c>
      <c r="AF139" s="126"/>
      <c r="AG139" s="144">
        <v>1326</v>
      </c>
      <c r="AH139" s="149"/>
      <c r="AI139" s="144" t="str">
        <f>IF(ISNUMBER(AH139),TEyT(((2*AG139)+(1.96^2)-(1.96*((1.96^2)+(4*AG139*(100%-AH139)))^0.5))/(2*(O139+(1.96^2))),"0.0%")&amp;" - "&amp;TEyT(((2*AG139)+(1.96^2)+(1.96*((1.96^2)+(4*AG139*(100%-AH139)))^0.5))/(2*(O139+(1.96^2))),"0.0%"),"")</f>
        <v/>
      </c>
      <c r="AJ139" s="127">
        <v>153</v>
      </c>
      <c r="AK139" s="126"/>
      <c r="AL139" s="125" t="str">
        <f>IF(ISNUMBER(AK139),TEyT(((2*AJ139)+(1.96^2)-(1.96*((1.96^2)+(4*AJ139*(100%-AK139)))^0.5))/(2*(F139+(1.96^2))),"0.0%")&amp;" - "&amp;TEyT(((2*AJ139)+(1.96^2)+(1.96*((1.96^2)+(4*AJ139*(100%-AK139)))^0.5))/(2*(F139+(1.96^2))),"0.0%"),"")</f>
        <v/>
      </c>
      <c r="AM139" s="109">
        <v>0</v>
      </c>
      <c r="AN139" s="109">
        <v>0</v>
      </c>
    </row>
    <row r="140" spans="1:40" ht="15" x14ac:dyDescent="0.25">
      <c r="A140" s="107" t="s">
        <v>805</v>
      </c>
      <c r="B140" s="107" t="s">
        <v>1822</v>
      </c>
      <c r="C140" s="132">
        <v>52</v>
      </c>
      <c r="D140" s="131">
        <v>54</v>
      </c>
      <c r="E140" s="131"/>
      <c r="F140" s="130"/>
      <c r="G140" s="128">
        <v>355</v>
      </c>
      <c r="H140" s="129">
        <v>6.8269230769230766</v>
      </c>
      <c r="I140" s="144">
        <v>291</v>
      </c>
      <c r="J140" s="147">
        <f t="shared" si="35"/>
        <v>5.5961538461538458</v>
      </c>
      <c r="K140" s="144"/>
      <c r="L140" s="127">
        <v>64</v>
      </c>
      <c r="M140" s="129">
        <v>1.2307692307692308</v>
      </c>
      <c r="N140" s="125"/>
      <c r="O140" s="128">
        <v>377</v>
      </c>
      <c r="P140" s="129">
        <v>6.9814814814814818</v>
      </c>
      <c r="Q140" s="144">
        <v>308</v>
      </c>
      <c r="R140" s="147">
        <f t="shared" si="36"/>
        <v>0.86760563380281686</v>
      </c>
      <c r="S140" s="144" t="str">
        <f t="shared" si="41"/>
        <v>82.8% - 89.9%</v>
      </c>
      <c r="T140" s="127">
        <v>69</v>
      </c>
      <c r="U140" s="129">
        <v>1.2777777777777777</v>
      </c>
      <c r="V140" s="127"/>
      <c r="W140" s="128">
        <v>373</v>
      </c>
      <c r="X140" s="126"/>
      <c r="Y140" s="144">
        <v>306</v>
      </c>
      <c r="Z140" s="149"/>
      <c r="AA140" s="144" t="str">
        <f t="shared" si="42"/>
        <v/>
      </c>
      <c r="AB140" s="127">
        <v>67</v>
      </c>
      <c r="AC140" s="126"/>
      <c r="AD140" s="125" t="str">
        <f t="shared" si="39"/>
        <v/>
      </c>
      <c r="AE140" s="128">
        <v>367</v>
      </c>
      <c r="AF140" s="126"/>
      <c r="AG140" s="144">
        <v>297</v>
      </c>
      <c r="AH140" s="149"/>
      <c r="AI140" s="144" t="str">
        <f>IF(ISNUMBER(AH140),TEyT(((2*AG140)+(1.96^2)-(1.96*((1.96^2)+(4*AG140*(100%-AH140)))^0.5))/(2*(O140+(1.96^2))),"0.0%")&amp;" - "&amp;TEyT(((2*AG140)+(1.96^2)+(1.96*((1.96^2)+(4*AG140*(100%-AH140)))^0.5))/(2*(O140+(1.96^2))),"0.0%"),"")</f>
        <v/>
      </c>
      <c r="AJ140" s="127">
        <v>70</v>
      </c>
      <c r="AK140" s="126"/>
      <c r="AL140" s="125" t="str">
        <f>IF(ISNUMBER(AK140),TEyT(((2*AJ140)+(1.96^2)-(1.96*((1.96^2)+(4*AJ140*(100%-AK140)))^0.5))/(2*(F140+(1.96^2))),"0.0%")&amp;" - "&amp;TEyT(((2*AJ140)+(1.96^2)+(1.96*((1.96^2)+(4*AJ140*(100%-AK140)))^0.5))/(2*(F140+(1.96^2))),"0.0%"),"")</f>
        <v/>
      </c>
      <c r="AM140" s="109">
        <v>0</v>
      </c>
      <c r="AN140" s="109">
        <v>0</v>
      </c>
    </row>
    <row r="141" spans="1:40" ht="15" x14ac:dyDescent="0.25">
      <c r="A141" s="107" t="s">
        <v>806</v>
      </c>
      <c r="B141" s="107" t="s">
        <v>807</v>
      </c>
      <c r="C141" s="132">
        <v>721</v>
      </c>
      <c r="D141" s="131">
        <v>644</v>
      </c>
      <c r="E141" s="131"/>
      <c r="F141" s="130"/>
      <c r="G141" s="128">
        <v>737</v>
      </c>
      <c r="H141" s="129">
        <v>1.0221914008321775</v>
      </c>
      <c r="I141" s="144">
        <v>601</v>
      </c>
      <c r="J141" s="147">
        <f t="shared" si="35"/>
        <v>0.83356449375866848</v>
      </c>
      <c r="K141" s="144" t="str">
        <f t="shared" si="40"/>
        <v>80.5% - 85.9%</v>
      </c>
      <c r="L141" s="127">
        <v>136</v>
      </c>
      <c r="M141" s="129">
        <v>0.18862690707350901</v>
      </c>
      <c r="N141" s="125" t="str">
        <f t="shared" si="37"/>
        <v>16.2% - 21.9%</v>
      </c>
      <c r="O141" s="128">
        <v>700</v>
      </c>
      <c r="P141" s="129"/>
      <c r="Q141" s="144">
        <v>570</v>
      </c>
      <c r="R141" s="147"/>
      <c r="S141" s="144" t="str">
        <f t="shared" si="41"/>
        <v/>
      </c>
      <c r="T141" s="127">
        <v>130</v>
      </c>
      <c r="U141" s="129"/>
      <c r="V141" s="127" t="str">
        <f t="shared" si="38"/>
        <v/>
      </c>
      <c r="W141" s="128">
        <v>791</v>
      </c>
      <c r="X141" s="126"/>
      <c r="Y141" s="144">
        <v>636</v>
      </c>
      <c r="Z141" s="149"/>
      <c r="AA141" s="144" t="str">
        <f t="shared" si="42"/>
        <v/>
      </c>
      <c r="AB141" s="127">
        <v>155</v>
      </c>
      <c r="AC141" s="126"/>
      <c r="AD141" s="125" t="str">
        <f t="shared" si="39"/>
        <v/>
      </c>
      <c r="AE141" s="128">
        <v>898</v>
      </c>
      <c r="AF141" s="126"/>
      <c r="AG141" s="144">
        <v>723</v>
      </c>
      <c r="AH141" s="149"/>
      <c r="AI141" s="144" t="str">
        <f>IF(ISNUMBER(AH141),TEyT(((2*AG141)+(1.96^2)-(1.96*((1.96^2)+(4*AG141*(100%-AH141)))^0.5))/(2*(O141+(1.96^2))),"0.0%")&amp;" - "&amp;TEyT(((2*AG141)+(1.96^2)+(1.96*((1.96^2)+(4*AG141*(100%-AH141)))^0.5))/(2*(O141+(1.96^2))),"0.0%"),"")</f>
        <v/>
      </c>
      <c r="AJ141" s="127">
        <v>175</v>
      </c>
      <c r="AK141" s="126"/>
      <c r="AL141" s="125" t="str">
        <f>IF(ISNUMBER(AK141),TEyT(((2*AJ141)+(1.96^2)-(1.96*((1.96^2)+(4*AJ141*(100%-AK141)))^0.5))/(2*(F141+(1.96^2))),"0.0%")&amp;" - "&amp;TEyT(((2*AJ141)+(1.96^2)+(1.96*((1.96^2)+(4*AJ141*(100%-AK141)))^0.5))/(2*(F141+(1.96^2))),"0.0%"),"")</f>
        <v/>
      </c>
      <c r="AM141" s="109">
        <v>0</v>
      </c>
      <c r="AN141" s="109">
        <v>1</v>
      </c>
    </row>
    <row r="142" spans="1:40" ht="15" x14ac:dyDescent="0.25">
      <c r="A142" s="107" t="s">
        <v>808</v>
      </c>
      <c r="B142" s="107" t="s">
        <v>809</v>
      </c>
      <c r="C142" s="132">
        <v>1489</v>
      </c>
      <c r="D142" s="131">
        <v>1360</v>
      </c>
      <c r="E142" s="131"/>
      <c r="F142" s="130"/>
      <c r="G142" s="128">
        <v>1570</v>
      </c>
      <c r="H142" s="129">
        <v>1.0543989254533244</v>
      </c>
      <c r="I142" s="144">
        <v>1421</v>
      </c>
      <c r="J142" s="147">
        <f t="shared" si="35"/>
        <v>0.95433176628609806</v>
      </c>
      <c r="K142" s="144" t="str">
        <f t="shared" si="40"/>
        <v>94.3% - 96.4%</v>
      </c>
      <c r="L142" s="127">
        <v>149</v>
      </c>
      <c r="M142" s="129">
        <v>0.10006715916722633</v>
      </c>
      <c r="N142" s="125" t="str">
        <f t="shared" si="37"/>
        <v>8.6% - 11.6%</v>
      </c>
      <c r="O142" s="128">
        <v>1419</v>
      </c>
      <c r="P142" s="129">
        <v>1.0433823529411765</v>
      </c>
      <c r="Q142" s="144">
        <v>1284</v>
      </c>
      <c r="R142" s="147">
        <f t="shared" ref="R142:R146" si="43">Q142/G142</f>
        <v>0.81783439490445864</v>
      </c>
      <c r="S142" s="144" t="str">
        <f t="shared" si="41"/>
        <v>79.8% - 83.6%</v>
      </c>
      <c r="T142" s="127">
        <v>135</v>
      </c>
      <c r="U142" s="129">
        <v>9.9264705882352935E-2</v>
      </c>
      <c r="V142" s="127" t="str">
        <f t="shared" si="38"/>
        <v>8.4% - 11.6%</v>
      </c>
      <c r="W142" s="128">
        <v>1531</v>
      </c>
      <c r="X142" s="126"/>
      <c r="Y142" s="144">
        <v>1382</v>
      </c>
      <c r="Z142" s="149"/>
      <c r="AA142" s="144" t="str">
        <f t="shared" si="42"/>
        <v/>
      </c>
      <c r="AB142" s="127">
        <v>149</v>
      </c>
      <c r="AC142" s="126"/>
      <c r="AD142" s="125" t="str">
        <f t="shared" si="39"/>
        <v/>
      </c>
      <c r="AE142" s="128">
        <v>1555</v>
      </c>
      <c r="AF142" s="126"/>
      <c r="AG142" s="144">
        <v>1377</v>
      </c>
      <c r="AH142" s="149"/>
      <c r="AI142" s="144" t="str">
        <f>IF(ISNUMBER(AH142),TEyT(((2*AG142)+(1.96^2)-(1.96*((1.96^2)+(4*AG142*(100%-AH142)))^0.5))/(2*(O142+(1.96^2))),"0.0%")&amp;" - "&amp;TEyT(((2*AG142)+(1.96^2)+(1.96*((1.96^2)+(4*AG142*(100%-AH142)))^0.5))/(2*(O142+(1.96^2))),"0.0%"),"")</f>
        <v/>
      </c>
      <c r="AJ142" s="127">
        <v>178</v>
      </c>
      <c r="AK142" s="126"/>
      <c r="AL142" s="125" t="str">
        <f>IF(ISNUMBER(AK142),TEyT(((2*AJ142)+(1.96^2)-(1.96*((1.96^2)+(4*AJ142*(100%-AK142)))^0.5))/(2*(F142+(1.96^2))),"0.0%")&amp;" - "&amp;TEyT(((2*AJ142)+(1.96^2)+(1.96*((1.96^2)+(4*AJ142*(100%-AK142)))^0.5))/(2*(F142+(1.96^2))),"0.0%"),"")</f>
        <v/>
      </c>
      <c r="AM142" s="109">
        <v>0</v>
      </c>
      <c r="AN142" s="109">
        <v>0</v>
      </c>
    </row>
    <row r="143" spans="1:40" ht="15" x14ac:dyDescent="0.25">
      <c r="A143" s="107" t="s">
        <v>810</v>
      </c>
      <c r="B143" s="107" t="s">
        <v>811</v>
      </c>
      <c r="C143" s="132">
        <v>747</v>
      </c>
      <c r="D143" s="131">
        <v>700</v>
      </c>
      <c r="E143" s="131"/>
      <c r="F143" s="130"/>
      <c r="G143" s="128">
        <v>897</v>
      </c>
      <c r="H143" s="129">
        <v>1.2008032128514057</v>
      </c>
      <c r="I143" s="144">
        <v>812</v>
      </c>
      <c r="J143" s="147">
        <f t="shared" si="35"/>
        <v>1.0870147255689424</v>
      </c>
      <c r="K143" s="144"/>
      <c r="L143" s="127">
        <v>85</v>
      </c>
      <c r="M143" s="129">
        <v>0.11378848728246319</v>
      </c>
      <c r="N143" s="125" t="str">
        <f t="shared" si="37"/>
        <v>9.3% - 13.9%</v>
      </c>
      <c r="O143" s="128">
        <v>795</v>
      </c>
      <c r="P143" s="129">
        <v>1.1357142857142857</v>
      </c>
      <c r="Q143" s="144">
        <v>729</v>
      </c>
      <c r="R143" s="147">
        <f t="shared" si="43"/>
        <v>0.81270903010033446</v>
      </c>
      <c r="S143" s="144" t="str">
        <f t="shared" si="41"/>
        <v>78.6% - 83.7%</v>
      </c>
      <c r="T143" s="127">
        <v>66</v>
      </c>
      <c r="U143" s="129">
        <v>9.4285714285714292E-2</v>
      </c>
      <c r="V143" s="127" t="str">
        <f t="shared" si="38"/>
        <v>7.5% - 11.8%</v>
      </c>
      <c r="W143" s="128">
        <v>730</v>
      </c>
      <c r="X143" s="126"/>
      <c r="Y143" s="144">
        <v>659</v>
      </c>
      <c r="Z143" s="149"/>
      <c r="AA143" s="144" t="str">
        <f t="shared" si="42"/>
        <v/>
      </c>
      <c r="AB143" s="127">
        <v>71</v>
      </c>
      <c r="AC143" s="126"/>
      <c r="AD143" s="125" t="str">
        <f t="shared" si="39"/>
        <v/>
      </c>
      <c r="AE143" s="128">
        <v>798</v>
      </c>
      <c r="AF143" s="126"/>
      <c r="AG143" s="144">
        <v>736</v>
      </c>
      <c r="AH143" s="149"/>
      <c r="AI143" s="144" t="str">
        <f>IF(ISNUMBER(AH143),TEyT(((2*AG143)+(1.96^2)-(1.96*((1.96^2)+(4*AG143*(100%-AH143)))^0.5))/(2*(O143+(1.96^2))),"0.0%")&amp;" - "&amp;TEyT(((2*AG143)+(1.96^2)+(1.96*((1.96^2)+(4*AG143*(100%-AH143)))^0.5))/(2*(O143+(1.96^2))),"0.0%"),"")</f>
        <v/>
      </c>
      <c r="AJ143" s="127">
        <v>62</v>
      </c>
      <c r="AK143" s="126"/>
      <c r="AL143" s="125" t="str">
        <f>IF(ISNUMBER(AK143),TEyT(((2*AJ143)+(1.96^2)-(1.96*((1.96^2)+(4*AJ143*(100%-AK143)))^0.5))/(2*(F143+(1.96^2))),"0.0%")&amp;" - "&amp;TEyT(((2*AJ143)+(1.96^2)+(1.96*((1.96^2)+(4*AJ143*(100%-AK143)))^0.5))/(2*(F143+(1.96^2))),"0.0%"),"")</f>
        <v/>
      </c>
      <c r="AM143" s="109">
        <v>0</v>
      </c>
      <c r="AN143" s="109">
        <v>0</v>
      </c>
    </row>
    <row r="144" spans="1:40" ht="15" x14ac:dyDescent="0.25">
      <c r="A144" s="107" t="s">
        <v>812</v>
      </c>
      <c r="B144" s="107" t="s">
        <v>813</v>
      </c>
      <c r="C144" s="132">
        <v>419</v>
      </c>
      <c r="D144" s="131">
        <v>386</v>
      </c>
      <c r="E144" s="131"/>
      <c r="F144" s="130"/>
      <c r="G144" s="128">
        <v>474</v>
      </c>
      <c r="H144" s="129">
        <v>1.1312649164677804</v>
      </c>
      <c r="I144" s="144">
        <v>433</v>
      </c>
      <c r="J144" s="147">
        <f t="shared" si="35"/>
        <v>1.0334128878281623</v>
      </c>
      <c r="K144" s="144"/>
      <c r="L144" s="127">
        <v>41</v>
      </c>
      <c r="M144" s="129">
        <v>9.7852028639618144E-2</v>
      </c>
      <c r="N144" s="125" t="str">
        <f t="shared" si="37"/>
        <v>7.3% - 13.0%</v>
      </c>
      <c r="O144" s="128">
        <v>429</v>
      </c>
      <c r="P144" s="129">
        <v>1.1113989637305699</v>
      </c>
      <c r="Q144" s="144">
        <v>408</v>
      </c>
      <c r="R144" s="147">
        <f t="shared" si="43"/>
        <v>0.86075949367088611</v>
      </c>
      <c r="S144" s="144" t="str">
        <f t="shared" si="41"/>
        <v>82.7% - 88.9%</v>
      </c>
      <c r="T144" s="127">
        <v>21</v>
      </c>
      <c r="U144" s="129">
        <v>5.4404145077720206E-2</v>
      </c>
      <c r="V144" s="127" t="str">
        <f t="shared" si="38"/>
        <v>3.6% - 8.2%</v>
      </c>
      <c r="W144" s="128">
        <v>423</v>
      </c>
      <c r="X144" s="126"/>
      <c r="Y144" s="144">
        <v>409</v>
      </c>
      <c r="Z144" s="149"/>
      <c r="AA144" s="144" t="str">
        <f t="shared" si="42"/>
        <v/>
      </c>
      <c r="AB144" s="127">
        <v>14</v>
      </c>
      <c r="AC144" s="126"/>
      <c r="AD144" s="125" t="str">
        <f t="shared" si="39"/>
        <v/>
      </c>
      <c r="AE144" s="128">
        <v>428</v>
      </c>
      <c r="AF144" s="126"/>
      <c r="AG144" s="144">
        <v>409</v>
      </c>
      <c r="AH144" s="149"/>
      <c r="AI144" s="144" t="str">
        <f>IF(ISNUMBER(AH144),TEyT(((2*AG144)+(1.96^2)-(1.96*((1.96^2)+(4*AG144*(100%-AH144)))^0.5))/(2*(O144+(1.96^2))),"0.0%")&amp;" - "&amp;TEyT(((2*AG144)+(1.96^2)+(1.96*((1.96^2)+(4*AG144*(100%-AH144)))^0.5))/(2*(O144+(1.96^2))),"0.0%"),"")</f>
        <v/>
      </c>
      <c r="AJ144" s="127">
        <v>19</v>
      </c>
      <c r="AK144" s="126"/>
      <c r="AL144" s="125" t="str">
        <f>IF(ISNUMBER(AK144),TEyT(((2*AJ144)+(1.96^2)-(1.96*((1.96^2)+(4*AJ144*(100%-AK144)))^0.5))/(2*(F144+(1.96^2))),"0.0%")&amp;" - "&amp;TEyT(((2*AJ144)+(1.96^2)+(1.96*((1.96^2)+(4*AJ144*(100%-AK144)))^0.5))/(2*(F144+(1.96^2))),"0.0%"),"")</f>
        <v/>
      </c>
      <c r="AM144" s="109">
        <v>0</v>
      </c>
      <c r="AN144" s="109">
        <v>0</v>
      </c>
    </row>
    <row r="145" spans="1:43" ht="15" x14ac:dyDescent="0.25">
      <c r="A145" s="107" t="s">
        <v>814</v>
      </c>
      <c r="B145" s="107" t="s">
        <v>815</v>
      </c>
      <c r="C145" s="132">
        <v>375</v>
      </c>
      <c r="D145" s="131">
        <v>374</v>
      </c>
      <c r="E145" s="131"/>
      <c r="F145" s="130"/>
      <c r="G145" s="128">
        <v>425</v>
      </c>
      <c r="H145" s="129">
        <v>1.1333333333333333</v>
      </c>
      <c r="I145" s="144">
        <v>356</v>
      </c>
      <c r="J145" s="147">
        <f t="shared" si="35"/>
        <v>0.94933333333333336</v>
      </c>
      <c r="K145" s="144" t="str">
        <f t="shared" si="40"/>
        <v>92.2% - 96.7%</v>
      </c>
      <c r="L145" s="127">
        <v>69</v>
      </c>
      <c r="M145" s="129">
        <v>0.184</v>
      </c>
      <c r="N145" s="125" t="str">
        <f t="shared" si="37"/>
        <v>14.8% - 22.6%</v>
      </c>
      <c r="O145" s="128">
        <v>455</v>
      </c>
      <c r="P145" s="129">
        <v>1.2165775401069518</v>
      </c>
      <c r="Q145" s="144">
        <v>358</v>
      </c>
      <c r="R145" s="147">
        <f t="shared" si="43"/>
        <v>0.84235294117647064</v>
      </c>
      <c r="S145" s="144" t="str">
        <f t="shared" si="41"/>
        <v>80.5% - 87.4%</v>
      </c>
      <c r="T145" s="127">
        <v>97</v>
      </c>
      <c r="U145" s="129">
        <v>0.25935828877005346</v>
      </c>
      <c r="V145" s="127" t="str">
        <f t="shared" si="38"/>
        <v>21.8% - 30.6%</v>
      </c>
      <c r="W145" s="128">
        <v>404</v>
      </c>
      <c r="X145" s="126"/>
      <c r="Y145" s="144">
        <v>325</v>
      </c>
      <c r="Z145" s="149"/>
      <c r="AA145" s="144" t="str">
        <f t="shared" si="42"/>
        <v/>
      </c>
      <c r="AB145" s="127">
        <v>79</v>
      </c>
      <c r="AC145" s="126"/>
      <c r="AD145" s="125" t="str">
        <f t="shared" si="39"/>
        <v/>
      </c>
      <c r="AE145" s="128">
        <v>453</v>
      </c>
      <c r="AF145" s="126"/>
      <c r="AG145" s="144">
        <v>407</v>
      </c>
      <c r="AH145" s="149"/>
      <c r="AI145" s="144" t="str">
        <f>IF(ISNUMBER(AH145),TEyT(((2*AG145)+(1.96^2)-(1.96*((1.96^2)+(4*AG145*(100%-AH145)))^0.5))/(2*(O145+(1.96^2))),"0.0%")&amp;" - "&amp;TEyT(((2*AG145)+(1.96^2)+(1.96*((1.96^2)+(4*AG145*(100%-AH145)))^0.5))/(2*(O145+(1.96^2))),"0.0%"),"")</f>
        <v/>
      </c>
      <c r="AJ145" s="127">
        <v>46</v>
      </c>
      <c r="AK145" s="126"/>
      <c r="AL145" s="125" t="str">
        <f>IF(ISNUMBER(AK145),TEyT(((2*AJ145)+(1.96^2)-(1.96*((1.96^2)+(4*AJ145*(100%-AK145)))^0.5))/(2*(F145+(1.96^2))),"0.0%")&amp;" - "&amp;TEyT(((2*AJ145)+(1.96^2)+(1.96*((1.96^2)+(4*AJ145*(100%-AK145)))^0.5))/(2*(F145+(1.96^2))),"0.0%"),"")</f>
        <v/>
      </c>
      <c r="AM145" s="109">
        <v>0</v>
      </c>
      <c r="AN145" s="109">
        <v>0</v>
      </c>
    </row>
    <row r="146" spans="1:43" ht="15" x14ac:dyDescent="0.25">
      <c r="A146" s="124" t="s">
        <v>816</v>
      </c>
      <c r="B146" s="124" t="s">
        <v>817</v>
      </c>
      <c r="C146" s="111">
        <v>1241</v>
      </c>
      <c r="D146" s="123">
        <v>1206</v>
      </c>
      <c r="E146" s="123"/>
      <c r="F146" s="122"/>
      <c r="G146" s="120">
        <v>1501</v>
      </c>
      <c r="H146" s="121">
        <v>1.209508460918614</v>
      </c>
      <c r="I146" s="165">
        <v>1328</v>
      </c>
      <c r="J146" s="166">
        <f t="shared" si="35"/>
        <v>1.0701047542304594</v>
      </c>
      <c r="K146" s="165"/>
      <c r="L146" s="119">
        <v>173</v>
      </c>
      <c r="M146" s="121">
        <v>0.13940370668815472</v>
      </c>
      <c r="N146" s="117" t="str">
        <f t="shared" si="37"/>
        <v>12.1% - 16.0%</v>
      </c>
      <c r="O146" s="120">
        <v>1463</v>
      </c>
      <c r="P146" s="121">
        <v>1.213101160862355</v>
      </c>
      <c r="Q146" s="165">
        <v>1300</v>
      </c>
      <c r="R146" s="166">
        <f t="shared" si="43"/>
        <v>0.86608927381745504</v>
      </c>
      <c r="S146" s="165" t="str">
        <f t="shared" si="41"/>
        <v>84.8% - 88.2%</v>
      </c>
      <c r="T146" s="119">
        <v>163</v>
      </c>
      <c r="U146" s="121">
        <v>0.13515754560530679</v>
      </c>
      <c r="V146" s="117" t="str">
        <f t="shared" si="38"/>
        <v>11.7% - 15.6%</v>
      </c>
      <c r="W146" s="120">
        <v>1558</v>
      </c>
      <c r="X146" s="118"/>
      <c r="Y146" s="165">
        <v>1297</v>
      </c>
      <c r="Z146" s="155"/>
      <c r="AA146" s="165" t="str">
        <f t="shared" si="42"/>
        <v/>
      </c>
      <c r="AB146" s="119">
        <v>261</v>
      </c>
      <c r="AC146" s="118"/>
      <c r="AD146" s="117" t="str">
        <f t="shared" si="39"/>
        <v/>
      </c>
      <c r="AE146" s="120">
        <v>1580</v>
      </c>
      <c r="AF146" s="118"/>
      <c r="AG146" s="165">
        <v>1389</v>
      </c>
      <c r="AH146" s="155"/>
      <c r="AI146" s="165" t="str">
        <f>IF(ISNUMBER(AH146),TEyT(((2*AG146)+(1.96^2)-(1.96*((1.96^2)+(4*AG146*(100%-AH146)))^0.5))/(2*(O146+(1.96^2))),"0.0%")&amp;" - "&amp;TEyT(((2*AG146)+(1.96^2)+(1.96*((1.96^2)+(4*AG146*(100%-AH146)))^0.5))/(2*(O146+(1.96^2))),"0.0%"),"")</f>
        <v/>
      </c>
      <c r="AJ146" s="119">
        <v>191</v>
      </c>
      <c r="AK146" s="118"/>
      <c r="AL146" s="117" t="str">
        <f>IF(ISNUMBER(AK146),TEyT(((2*AJ146)+(1.96^2)-(1.96*((1.96^2)+(4*AJ146*(100%-AK146)))^0.5))/(2*(F146+(1.96^2))),"0.0%")&amp;" - "&amp;TEyT(((2*AJ146)+(1.96^2)+(1.96*((1.96^2)+(4*AJ146*(100%-AK146)))^0.5))/(2*(F146+(1.96^2))),"0.0%"),"")</f>
        <v/>
      </c>
      <c r="AM146" s="109">
        <v>0</v>
      </c>
      <c r="AN146" s="109">
        <v>0</v>
      </c>
    </row>
    <row r="147" spans="1:43" x14ac:dyDescent="0.2">
      <c r="C147" s="116"/>
      <c r="D147" s="116"/>
      <c r="E147" s="116"/>
      <c r="F147" s="116"/>
      <c r="G147" s="116"/>
      <c r="H147" s="116"/>
      <c r="I147" s="157"/>
      <c r="J147" s="157"/>
      <c r="K147" s="157"/>
      <c r="L147" s="116"/>
      <c r="M147" s="116"/>
      <c r="N147" s="116"/>
      <c r="O147" s="116"/>
      <c r="P147" s="116"/>
      <c r="Q147" s="157"/>
      <c r="R147" s="157"/>
      <c r="S147" s="157"/>
      <c r="T147" s="116"/>
      <c r="U147" s="116"/>
      <c r="V147" s="116"/>
      <c r="W147" s="115"/>
      <c r="X147" s="114"/>
      <c r="Y147" s="167"/>
      <c r="Z147" s="167"/>
      <c r="AA147" s="167"/>
      <c r="AB147" s="114"/>
      <c r="AC147" s="114"/>
      <c r="AD147" s="114"/>
      <c r="AE147" s="114"/>
      <c r="AF147" s="114"/>
      <c r="AG147" s="167"/>
      <c r="AH147" s="167"/>
      <c r="AI147" s="167"/>
      <c r="AJ147" s="114"/>
      <c r="AK147" s="114"/>
      <c r="AL147" s="114"/>
    </row>
    <row r="148" spans="1:43" ht="15" x14ac:dyDescent="0.25">
      <c r="A148" s="113" t="s">
        <v>412</v>
      </c>
      <c r="B148" s="112"/>
      <c r="F148" s="108"/>
      <c r="G148" s="108"/>
      <c r="H148" s="108"/>
      <c r="I148"/>
      <c r="J148"/>
      <c r="K148"/>
      <c r="L148" s="108"/>
      <c r="M148" s="108"/>
      <c r="N148" s="108"/>
      <c r="O148" s="108"/>
      <c r="P148" s="108"/>
      <c r="Q148"/>
      <c r="R148"/>
      <c r="S148"/>
      <c r="T148" s="108"/>
      <c r="U148" s="108"/>
      <c r="V148" s="108"/>
      <c r="W148" s="108"/>
      <c r="X148" s="108"/>
      <c r="Y148"/>
      <c r="Z148"/>
      <c r="AA148"/>
      <c r="AB148" s="108"/>
      <c r="AC148" s="108"/>
      <c r="AD148" s="108"/>
      <c r="AE148" s="108"/>
      <c r="AF148" s="108"/>
      <c r="AG148"/>
      <c r="AH148"/>
      <c r="AI148"/>
      <c r="AJ148" s="108"/>
      <c r="AK148" s="108"/>
      <c r="AL148" s="108"/>
      <c r="AM148" s="168"/>
      <c r="AN148" s="168"/>
      <c r="AO148" s="168"/>
      <c r="AP148" s="168"/>
      <c r="AQ148" s="108"/>
    </row>
    <row r="149" spans="1:43" ht="15" x14ac:dyDescent="0.25">
      <c r="A149" s="111"/>
      <c r="B149" s="110" t="s">
        <v>413</v>
      </c>
      <c r="F149" s="108"/>
      <c r="G149" s="108"/>
      <c r="H149" s="108"/>
      <c r="I149"/>
      <c r="J149"/>
      <c r="K149"/>
      <c r="L149" s="108"/>
      <c r="M149" s="108"/>
      <c r="N149" s="108"/>
      <c r="O149" s="108"/>
      <c r="P149" s="108"/>
      <c r="Q149"/>
      <c r="R149"/>
      <c r="S149"/>
      <c r="T149" s="108"/>
      <c r="U149" s="108"/>
      <c r="V149" s="108"/>
      <c r="W149" s="108"/>
      <c r="X149" s="108"/>
      <c r="Y149"/>
      <c r="Z149"/>
      <c r="AA149"/>
      <c r="AB149" s="108"/>
      <c r="AC149" s="108"/>
      <c r="AD149" s="108"/>
      <c r="AE149" s="108"/>
      <c r="AF149" s="108"/>
      <c r="AG149"/>
      <c r="AH149"/>
      <c r="AI149"/>
      <c r="AJ149" s="108"/>
      <c r="AK149" s="108"/>
      <c r="AL149" s="108"/>
      <c r="AM149" s="168"/>
      <c r="AN149" s="168"/>
      <c r="AO149" s="168"/>
      <c r="AP149" s="168"/>
      <c r="AQ149" s="108"/>
    </row>
    <row r="150" spans="1:43" ht="15" x14ac:dyDescent="0.25">
      <c r="B150" s="110" t="s">
        <v>414</v>
      </c>
      <c r="F150" s="108"/>
      <c r="G150" s="108"/>
      <c r="H150" s="108"/>
      <c r="I150"/>
      <c r="J150"/>
      <c r="K150"/>
      <c r="L150" s="108"/>
      <c r="M150" s="108"/>
      <c r="N150" s="108"/>
      <c r="O150" s="108"/>
      <c r="P150" s="108"/>
      <c r="Q150"/>
      <c r="R150"/>
      <c r="S150"/>
      <c r="T150" s="108"/>
      <c r="U150" s="108"/>
      <c r="V150" s="108"/>
      <c r="W150" s="108"/>
      <c r="X150" s="108"/>
      <c r="Y150"/>
      <c r="Z150"/>
      <c r="AA150"/>
      <c r="AB150" s="108"/>
      <c r="AC150" s="108"/>
      <c r="AD150" s="108"/>
      <c r="AE150" s="108"/>
      <c r="AF150" s="108"/>
      <c r="AG150"/>
      <c r="AH150"/>
      <c r="AI150"/>
      <c r="AJ150" s="108"/>
      <c r="AK150" s="108"/>
      <c r="AL150" s="108"/>
      <c r="AM150" s="168"/>
      <c r="AN150" s="168"/>
      <c r="AO150" s="168"/>
      <c r="AP150" s="168"/>
      <c r="AQ150" s="108"/>
    </row>
    <row r="151" spans="1:43" ht="15" x14ac:dyDescent="0.25">
      <c r="B151" s="106" t="s">
        <v>818</v>
      </c>
      <c r="F151" s="108"/>
      <c r="G151" s="108"/>
      <c r="H151" s="108"/>
      <c r="I151"/>
      <c r="J151"/>
      <c r="K151"/>
      <c r="L151" s="108"/>
      <c r="M151" s="108"/>
      <c r="N151" s="108"/>
      <c r="O151" s="108"/>
      <c r="P151" s="108"/>
      <c r="Q151"/>
      <c r="R151"/>
      <c r="S151"/>
      <c r="T151" s="108"/>
      <c r="U151" s="108"/>
      <c r="V151" s="108"/>
      <c r="W151" s="108"/>
      <c r="X151" s="108"/>
      <c r="Y151"/>
      <c r="Z151"/>
      <c r="AA151"/>
      <c r="AB151" s="108"/>
      <c r="AC151" s="108"/>
      <c r="AD151" s="108"/>
      <c r="AE151" s="108"/>
      <c r="AF151" s="108"/>
      <c r="AG151"/>
      <c r="AH151"/>
      <c r="AI151"/>
      <c r="AJ151" s="108"/>
      <c r="AK151" s="108"/>
      <c r="AL151" s="108"/>
      <c r="AM151" s="168"/>
      <c r="AN151" s="168"/>
      <c r="AO151" s="168"/>
      <c r="AP151" s="168"/>
      <c r="AQ151" s="108"/>
    </row>
    <row r="152" spans="1:43" ht="15" x14ac:dyDescent="0.25">
      <c r="B152" s="106" t="s">
        <v>1829</v>
      </c>
      <c r="F152" s="108"/>
      <c r="G152" s="108"/>
      <c r="H152" s="108"/>
      <c r="I152"/>
      <c r="J152"/>
      <c r="K152"/>
      <c r="L152" s="108"/>
      <c r="M152" s="108"/>
      <c r="N152" s="108"/>
      <c r="O152" s="108"/>
      <c r="P152" s="108"/>
      <c r="Q152"/>
      <c r="R152"/>
      <c r="S152"/>
      <c r="T152" s="108"/>
      <c r="U152" s="108"/>
      <c r="V152" s="108"/>
      <c r="W152" s="108"/>
      <c r="X152" s="108"/>
      <c r="Y152"/>
      <c r="Z152"/>
      <c r="AA152"/>
      <c r="AB152" s="108"/>
      <c r="AC152" s="108"/>
      <c r="AD152" s="108"/>
      <c r="AE152" s="108"/>
      <c r="AF152" s="108"/>
      <c r="AG152"/>
      <c r="AH152"/>
      <c r="AI152"/>
      <c r="AJ152" s="108"/>
      <c r="AK152" s="108"/>
      <c r="AL152" s="108"/>
      <c r="AM152" s="168"/>
      <c r="AN152" s="168"/>
      <c r="AO152" s="168"/>
      <c r="AP152" s="168"/>
      <c r="AQ152" s="108"/>
    </row>
    <row r="153" spans="1:43" ht="15" x14ac:dyDescent="0.25">
      <c r="A153" s="109">
        <v>1</v>
      </c>
      <c r="B153" s="171" t="s">
        <v>1823</v>
      </c>
      <c r="F153" s="108"/>
      <c r="G153" s="108"/>
      <c r="H153" s="108"/>
      <c r="I153"/>
      <c r="J153"/>
      <c r="K153"/>
      <c r="L153" s="108"/>
      <c r="M153" s="108"/>
      <c r="N153" s="108"/>
      <c r="O153" s="108"/>
      <c r="P153" s="108"/>
      <c r="Q153"/>
      <c r="R153"/>
      <c r="S153"/>
      <c r="T153" s="108"/>
      <c r="U153" s="108"/>
      <c r="V153" s="108"/>
      <c r="W153" s="108"/>
      <c r="X153" s="108"/>
      <c r="Y153"/>
      <c r="Z153"/>
      <c r="AA153"/>
      <c r="AB153" s="108"/>
      <c r="AC153" s="108"/>
      <c r="AD153" s="108"/>
      <c r="AE153" s="108"/>
      <c r="AF153" s="108"/>
      <c r="AG153"/>
      <c r="AH153"/>
      <c r="AI153"/>
      <c r="AJ153" s="108"/>
      <c r="AK153" s="108"/>
      <c r="AL153" s="108"/>
      <c r="AM153" s="168"/>
      <c r="AN153" s="168"/>
      <c r="AO153" s="168"/>
      <c r="AP153" s="168"/>
      <c r="AQ153" s="108"/>
    </row>
    <row r="154" spans="1:43" ht="15" x14ac:dyDescent="0.25">
      <c r="F154" s="108"/>
      <c r="G154" s="108"/>
      <c r="H154" s="108"/>
      <c r="I154"/>
      <c r="J154"/>
      <c r="K154"/>
      <c r="L154" s="108"/>
      <c r="M154" s="108"/>
      <c r="N154" s="108"/>
      <c r="O154" s="108"/>
      <c r="P154" s="108"/>
      <c r="Q154"/>
      <c r="R154"/>
      <c r="S154"/>
      <c r="T154" s="108"/>
      <c r="U154" s="108"/>
      <c r="V154" s="108"/>
      <c r="W154" s="108"/>
      <c r="X154" s="108"/>
      <c r="Y154"/>
      <c r="Z154"/>
      <c r="AA154"/>
      <c r="AB154" s="108"/>
      <c r="AC154" s="108"/>
      <c r="AD154" s="108"/>
      <c r="AE154" s="108"/>
      <c r="AF154" s="108"/>
      <c r="AG154"/>
      <c r="AH154"/>
      <c r="AI154"/>
      <c r="AJ154" s="108"/>
      <c r="AK154" s="108"/>
      <c r="AL154" s="108"/>
      <c r="AM154" s="168"/>
      <c r="AN154" s="168"/>
      <c r="AO154" s="168"/>
      <c r="AP154" s="168"/>
      <c r="AQ154" s="108"/>
    </row>
    <row r="155" spans="1:43" ht="15" x14ac:dyDescent="0.25">
      <c r="F155" s="108"/>
      <c r="G155" s="108"/>
      <c r="H155" s="108"/>
      <c r="I155"/>
      <c r="J155"/>
      <c r="K155"/>
      <c r="L155" s="108"/>
      <c r="M155" s="108"/>
      <c r="N155" s="108"/>
      <c r="O155" s="108"/>
      <c r="P155" s="108"/>
      <c r="Q155"/>
      <c r="R155"/>
      <c r="S155"/>
      <c r="T155" s="108"/>
      <c r="U155" s="108"/>
      <c r="V155" s="108"/>
      <c r="W155" s="108"/>
      <c r="X155" s="108"/>
      <c r="Y155"/>
      <c r="Z155"/>
      <c r="AA155"/>
      <c r="AB155" s="108"/>
      <c r="AC155" s="108"/>
      <c r="AD155" s="108"/>
      <c r="AE155" s="108"/>
      <c r="AF155" s="108"/>
      <c r="AG155"/>
      <c r="AH155"/>
      <c r="AI155"/>
      <c r="AJ155" s="108"/>
      <c r="AK155" s="108"/>
      <c r="AL155" s="108"/>
      <c r="AM155" s="168"/>
      <c r="AN155" s="168"/>
      <c r="AO155" s="168"/>
      <c r="AP155" s="168"/>
      <c r="AQ155" s="108"/>
    </row>
    <row r="156" spans="1:43" ht="15" x14ac:dyDescent="0.25">
      <c r="F156" s="108"/>
      <c r="G156" s="108"/>
      <c r="H156" s="108"/>
      <c r="I156"/>
      <c r="J156"/>
      <c r="K156"/>
      <c r="L156" s="108"/>
      <c r="M156" s="108"/>
      <c r="N156" s="108"/>
      <c r="O156" s="108"/>
      <c r="P156" s="108"/>
      <c r="Q156"/>
      <c r="R156"/>
      <c r="S156"/>
      <c r="T156" s="108"/>
      <c r="U156" s="108"/>
      <c r="V156" s="108"/>
      <c r="W156" s="108"/>
      <c r="X156" s="108"/>
      <c r="Y156"/>
      <c r="Z156"/>
      <c r="AA156"/>
      <c r="AB156" s="108"/>
      <c r="AC156" s="108"/>
      <c r="AD156" s="108"/>
      <c r="AE156" s="108"/>
      <c r="AF156" s="108"/>
      <c r="AG156"/>
      <c r="AH156"/>
      <c r="AI156"/>
      <c r="AJ156" s="108"/>
      <c r="AK156" s="108"/>
      <c r="AL156" s="108"/>
      <c r="AM156" s="168"/>
      <c r="AN156" s="168"/>
      <c r="AO156" s="168"/>
      <c r="AP156" s="168"/>
      <c r="AQ156" s="108"/>
    </row>
    <row r="157" spans="1:43" ht="15" x14ac:dyDescent="0.25">
      <c r="F157" s="108"/>
      <c r="G157" s="108"/>
      <c r="H157" s="108"/>
      <c r="I157"/>
      <c r="J157"/>
      <c r="K157"/>
      <c r="L157" s="108"/>
      <c r="M157" s="108"/>
      <c r="N157" s="108"/>
      <c r="O157" s="108"/>
      <c r="P157" s="108"/>
      <c r="Q157"/>
      <c r="R157"/>
      <c r="S157"/>
      <c r="T157" s="108"/>
      <c r="U157" s="108"/>
      <c r="V157" s="108"/>
      <c r="W157" s="108"/>
      <c r="X157" s="108"/>
      <c r="Y157"/>
      <c r="Z157"/>
      <c r="AA157"/>
      <c r="AB157" s="108"/>
      <c r="AC157" s="108"/>
      <c r="AD157" s="108"/>
      <c r="AE157" s="108"/>
      <c r="AF157" s="108"/>
      <c r="AG157"/>
      <c r="AH157"/>
      <c r="AI157"/>
      <c r="AJ157" s="108"/>
      <c r="AK157" s="108"/>
      <c r="AL157" s="108"/>
      <c r="AM157" s="168"/>
      <c r="AN157" s="168"/>
      <c r="AO157" s="168"/>
      <c r="AP157" s="168"/>
      <c r="AQ157" s="108"/>
    </row>
    <row r="158" spans="1:43" ht="15" x14ac:dyDescent="0.25">
      <c r="F158" s="108"/>
      <c r="G158" s="108"/>
      <c r="H158" s="108"/>
      <c r="I158"/>
      <c r="J158"/>
      <c r="K158"/>
      <c r="L158" s="108"/>
      <c r="M158" s="108"/>
      <c r="N158" s="108"/>
      <c r="O158" s="108"/>
      <c r="P158" s="108"/>
      <c r="Q158"/>
      <c r="R158"/>
      <c r="S158"/>
      <c r="T158" s="108"/>
      <c r="U158" s="108"/>
      <c r="V158" s="108"/>
      <c r="W158" s="108"/>
      <c r="X158" s="108"/>
      <c r="Y158"/>
      <c r="Z158"/>
      <c r="AA158"/>
      <c r="AB158" s="108"/>
      <c r="AC158" s="108"/>
      <c r="AD158" s="108"/>
      <c r="AE158" s="108"/>
      <c r="AF158" s="108"/>
      <c r="AG158"/>
      <c r="AH158"/>
      <c r="AI158"/>
      <c r="AJ158" s="108"/>
      <c r="AK158" s="108"/>
      <c r="AL158" s="108"/>
      <c r="AM158" s="168"/>
      <c r="AN158" s="168"/>
      <c r="AO158" s="168"/>
      <c r="AP158" s="168"/>
      <c r="AQ158" s="108"/>
    </row>
    <row r="159" spans="1:43" ht="15" x14ac:dyDescent="0.25">
      <c r="F159" s="108"/>
      <c r="G159" s="108"/>
      <c r="H159" s="108"/>
      <c r="I159"/>
      <c r="J159"/>
      <c r="K159"/>
      <c r="L159" s="108"/>
      <c r="M159" s="108"/>
      <c r="N159" s="108"/>
      <c r="O159" s="108"/>
      <c r="P159" s="108"/>
      <c r="Q159"/>
      <c r="R159"/>
      <c r="S159"/>
      <c r="T159" s="108"/>
      <c r="U159" s="108"/>
      <c r="V159" s="108"/>
      <c r="W159" s="108"/>
      <c r="X159" s="108"/>
      <c r="Y159"/>
      <c r="Z159"/>
      <c r="AA159"/>
      <c r="AB159" s="108"/>
      <c r="AC159" s="108"/>
      <c r="AD159" s="108"/>
      <c r="AE159" s="108"/>
      <c r="AF159" s="108"/>
      <c r="AG159"/>
      <c r="AH159"/>
      <c r="AI159"/>
      <c r="AJ159" s="108"/>
      <c r="AK159" s="108"/>
      <c r="AL159" s="108"/>
      <c r="AM159" s="168"/>
      <c r="AN159" s="168"/>
      <c r="AO159" s="168"/>
      <c r="AP159" s="168"/>
      <c r="AQ159" s="108"/>
    </row>
    <row r="160" spans="1:43" ht="15" x14ac:dyDescent="0.25">
      <c r="F160" s="108"/>
      <c r="G160" s="108"/>
      <c r="H160" s="108"/>
      <c r="I160"/>
      <c r="J160"/>
      <c r="K160"/>
      <c r="L160" s="108"/>
      <c r="M160" s="108"/>
      <c r="N160" s="108"/>
      <c r="O160" s="108"/>
      <c r="P160" s="108"/>
      <c r="Q160"/>
      <c r="R160"/>
      <c r="S160"/>
      <c r="T160" s="108"/>
      <c r="U160" s="108"/>
      <c r="V160" s="108"/>
      <c r="W160" s="108"/>
      <c r="X160" s="108"/>
      <c r="Y160"/>
      <c r="Z160"/>
      <c r="AA160"/>
      <c r="AB160" s="108"/>
      <c r="AC160" s="108"/>
      <c r="AD160" s="108"/>
      <c r="AE160" s="108"/>
      <c r="AF160" s="108"/>
      <c r="AG160"/>
      <c r="AH160"/>
      <c r="AI160"/>
      <c r="AJ160" s="108"/>
      <c r="AK160" s="108"/>
      <c r="AL160" s="108"/>
      <c r="AM160" s="168"/>
      <c r="AN160" s="168"/>
      <c r="AO160" s="168"/>
      <c r="AP160" s="168"/>
      <c r="AQ160" s="108"/>
    </row>
    <row r="161" spans="6:43" ht="15" x14ac:dyDescent="0.25">
      <c r="F161" s="108"/>
      <c r="G161" s="108"/>
      <c r="H161" s="108"/>
      <c r="I161"/>
      <c r="J161"/>
      <c r="K161"/>
      <c r="L161" s="108"/>
      <c r="M161" s="108"/>
      <c r="N161" s="108"/>
      <c r="O161" s="108"/>
      <c r="P161" s="108"/>
      <c r="Q161"/>
      <c r="R161"/>
      <c r="S161"/>
      <c r="T161" s="108"/>
      <c r="U161" s="108"/>
      <c r="V161" s="108"/>
      <c r="W161" s="108"/>
      <c r="X161" s="108"/>
      <c r="Y161"/>
      <c r="Z161"/>
      <c r="AA161"/>
      <c r="AB161" s="108"/>
      <c r="AC161" s="108"/>
      <c r="AD161" s="108"/>
      <c r="AE161" s="108"/>
      <c r="AF161" s="108"/>
      <c r="AG161"/>
      <c r="AH161"/>
      <c r="AI161"/>
      <c r="AJ161" s="108"/>
      <c r="AK161" s="108"/>
      <c r="AL161" s="108"/>
      <c r="AM161" s="168"/>
      <c r="AN161" s="168"/>
      <c r="AO161" s="168"/>
      <c r="AP161" s="168"/>
      <c r="AQ161" s="108"/>
    </row>
    <row r="162" spans="6:43" ht="15" x14ac:dyDescent="0.25">
      <c r="F162" s="108"/>
      <c r="G162" s="108"/>
      <c r="H162" s="108"/>
      <c r="I162"/>
      <c r="J162"/>
      <c r="K162"/>
      <c r="L162" s="108"/>
      <c r="M162" s="108"/>
      <c r="N162" s="108"/>
      <c r="O162" s="108"/>
      <c r="P162" s="108"/>
      <c r="Q162"/>
      <c r="R162"/>
      <c r="S162"/>
      <c r="T162" s="108"/>
      <c r="U162" s="108"/>
      <c r="V162" s="108"/>
      <c r="W162" s="108"/>
      <c r="X162" s="108"/>
      <c r="Y162"/>
      <c r="Z162"/>
      <c r="AA162"/>
      <c r="AB162" s="108"/>
      <c r="AC162" s="108"/>
      <c r="AD162" s="108"/>
      <c r="AE162" s="108"/>
      <c r="AF162" s="108"/>
      <c r="AG162"/>
      <c r="AH162"/>
      <c r="AI162"/>
      <c r="AJ162" s="108"/>
      <c r="AK162" s="108"/>
      <c r="AL162" s="108"/>
      <c r="AM162" s="168"/>
      <c r="AN162" s="168"/>
      <c r="AO162" s="168"/>
      <c r="AP162" s="168"/>
      <c r="AQ162" s="108"/>
    </row>
    <row r="163" spans="6:43" ht="15" x14ac:dyDescent="0.25">
      <c r="F163" s="108"/>
      <c r="G163" s="108"/>
      <c r="H163" s="108"/>
      <c r="I163"/>
      <c r="J163"/>
      <c r="K163"/>
      <c r="L163" s="108"/>
      <c r="M163" s="108"/>
      <c r="N163" s="108"/>
      <c r="O163" s="108"/>
      <c r="P163" s="108"/>
      <c r="Q163"/>
      <c r="R163"/>
      <c r="S163"/>
      <c r="T163" s="108"/>
      <c r="U163" s="108"/>
      <c r="V163" s="108"/>
      <c r="W163" s="108"/>
      <c r="X163" s="108"/>
      <c r="Y163"/>
      <c r="Z163"/>
      <c r="AA163"/>
      <c r="AB163" s="108"/>
      <c r="AC163" s="108"/>
      <c r="AD163" s="108"/>
      <c r="AE163" s="108"/>
      <c r="AF163" s="108"/>
      <c r="AG163"/>
      <c r="AH163"/>
      <c r="AI163"/>
      <c r="AJ163" s="108"/>
      <c r="AK163" s="108"/>
      <c r="AL163" s="108"/>
      <c r="AM163" s="168"/>
      <c r="AN163" s="168"/>
      <c r="AO163" s="168"/>
      <c r="AP163" s="168"/>
      <c r="AQ163" s="108"/>
    </row>
    <row r="164" spans="6:43" ht="15" x14ac:dyDescent="0.25">
      <c r="F164" s="108"/>
      <c r="G164" s="108"/>
      <c r="H164" s="108"/>
      <c r="I164"/>
      <c r="J164"/>
      <c r="K164"/>
      <c r="L164" s="108"/>
      <c r="M164" s="108"/>
      <c r="N164" s="108"/>
      <c r="O164" s="108"/>
      <c r="P164" s="108"/>
      <c r="Q164"/>
      <c r="R164"/>
      <c r="S164"/>
      <c r="T164" s="108"/>
      <c r="U164" s="108"/>
      <c r="V164" s="108"/>
      <c r="W164" s="108"/>
      <c r="X164" s="108"/>
      <c r="Y164"/>
      <c r="Z164"/>
      <c r="AA164"/>
      <c r="AB164" s="108"/>
      <c r="AC164" s="108"/>
      <c r="AD164" s="108"/>
      <c r="AE164" s="108"/>
      <c r="AF164" s="108"/>
      <c r="AG164"/>
      <c r="AH164"/>
      <c r="AI164"/>
      <c r="AJ164" s="108"/>
      <c r="AK164" s="108"/>
      <c r="AL164" s="108"/>
      <c r="AM164" s="168"/>
      <c r="AN164" s="168"/>
      <c r="AO164" s="168"/>
      <c r="AP164" s="168"/>
      <c r="AQ164" s="108"/>
    </row>
    <row r="165" spans="6:43" ht="15" x14ac:dyDescent="0.25">
      <c r="F165" s="108"/>
      <c r="G165" s="108"/>
      <c r="H165" s="108"/>
      <c r="I165"/>
      <c r="J165"/>
      <c r="K165"/>
      <c r="L165" s="108"/>
      <c r="M165" s="108"/>
      <c r="N165" s="108"/>
      <c r="O165" s="108"/>
      <c r="P165" s="108"/>
      <c r="Q165"/>
      <c r="R165"/>
      <c r="S165"/>
      <c r="T165" s="108"/>
      <c r="U165" s="108"/>
      <c r="V165" s="108"/>
      <c r="W165" s="108"/>
      <c r="X165" s="108"/>
      <c r="Y165"/>
      <c r="Z165"/>
      <c r="AA165"/>
      <c r="AB165" s="108"/>
      <c r="AC165" s="108"/>
      <c r="AD165" s="108"/>
      <c r="AE165" s="108"/>
      <c r="AF165" s="108"/>
      <c r="AG165"/>
      <c r="AH165"/>
      <c r="AI165"/>
      <c r="AJ165" s="108"/>
      <c r="AK165" s="108"/>
      <c r="AL165" s="108"/>
      <c r="AM165" s="168"/>
      <c r="AN165" s="168"/>
      <c r="AO165" s="168"/>
      <c r="AP165" s="168"/>
      <c r="AQ165" s="108"/>
    </row>
    <row r="166" spans="6:43" ht="15" x14ac:dyDescent="0.25">
      <c r="F166" s="108"/>
      <c r="G166" s="108"/>
      <c r="H166" s="108"/>
      <c r="I166"/>
      <c r="J166"/>
      <c r="K166"/>
      <c r="L166" s="108"/>
      <c r="M166" s="108"/>
      <c r="N166" s="108"/>
      <c r="O166" s="108"/>
      <c r="P166" s="108"/>
      <c r="Q166"/>
      <c r="R166"/>
      <c r="S166"/>
      <c r="T166" s="108"/>
      <c r="U166" s="108"/>
      <c r="V166" s="108"/>
      <c r="W166" s="108"/>
      <c r="X166" s="108"/>
      <c r="Y166"/>
      <c r="Z166"/>
      <c r="AA166"/>
      <c r="AB166" s="108"/>
      <c r="AC166" s="108"/>
      <c r="AD166" s="108"/>
      <c r="AE166" s="108"/>
      <c r="AF166" s="108"/>
      <c r="AG166"/>
      <c r="AH166"/>
      <c r="AI166"/>
      <c r="AJ166" s="108"/>
      <c r="AK166" s="108"/>
      <c r="AL166" s="108"/>
      <c r="AM166" s="168"/>
      <c r="AN166" s="168"/>
      <c r="AO166" s="168"/>
      <c r="AP166" s="168"/>
      <c r="AQ166" s="108"/>
    </row>
    <row r="167" spans="6:43" ht="15" x14ac:dyDescent="0.25">
      <c r="F167" s="108"/>
      <c r="G167" s="108"/>
      <c r="H167" s="108"/>
      <c r="I167"/>
      <c r="J167"/>
      <c r="K167"/>
      <c r="L167" s="108"/>
      <c r="M167" s="108"/>
      <c r="N167" s="108"/>
      <c r="O167" s="108"/>
      <c r="P167" s="108"/>
      <c r="Q167"/>
      <c r="R167"/>
      <c r="S167"/>
      <c r="T167" s="108"/>
      <c r="U167" s="108"/>
      <c r="V167" s="108"/>
      <c r="W167" s="108"/>
      <c r="X167" s="108"/>
      <c r="Y167"/>
      <c r="Z167"/>
      <c r="AA167"/>
      <c r="AB167" s="108"/>
      <c r="AC167" s="108"/>
      <c r="AD167" s="108"/>
      <c r="AE167" s="108"/>
      <c r="AF167" s="108"/>
      <c r="AG167"/>
      <c r="AH167"/>
      <c r="AI167"/>
      <c r="AJ167" s="108"/>
      <c r="AK167" s="108"/>
      <c r="AL167" s="108"/>
      <c r="AM167" s="168"/>
      <c r="AN167" s="168"/>
      <c r="AO167" s="168"/>
      <c r="AP167" s="168"/>
      <c r="AQ167" s="108"/>
    </row>
    <row r="168" spans="6:43" ht="15" x14ac:dyDescent="0.25">
      <c r="F168" s="108"/>
      <c r="G168" s="108"/>
      <c r="H168" s="108"/>
      <c r="I168"/>
      <c r="J168"/>
      <c r="K168"/>
      <c r="L168" s="108"/>
      <c r="M168" s="108"/>
      <c r="N168" s="108"/>
      <c r="O168" s="108"/>
      <c r="P168" s="108"/>
      <c r="Q168"/>
      <c r="R168"/>
      <c r="S168"/>
      <c r="T168" s="108"/>
      <c r="U168" s="108"/>
      <c r="V168" s="108"/>
      <c r="W168" s="108"/>
      <c r="X168" s="108"/>
      <c r="Y168"/>
      <c r="Z168"/>
      <c r="AA168"/>
      <c r="AB168" s="108"/>
      <c r="AC168" s="108"/>
      <c r="AD168" s="108"/>
      <c r="AE168" s="108"/>
      <c r="AF168" s="108"/>
      <c r="AG168"/>
      <c r="AH168"/>
      <c r="AI168"/>
      <c r="AJ168" s="108"/>
      <c r="AK168" s="108"/>
      <c r="AL168" s="108"/>
      <c r="AM168" s="168"/>
      <c r="AN168" s="168"/>
      <c r="AO168" s="168"/>
      <c r="AP168" s="168"/>
      <c r="AQ168" s="108"/>
    </row>
    <row r="169" spans="6:43" ht="15" x14ac:dyDescent="0.25">
      <c r="F169" s="108"/>
      <c r="G169" s="108"/>
      <c r="H169" s="108"/>
      <c r="I169"/>
      <c r="J169"/>
      <c r="K169"/>
      <c r="L169" s="108"/>
      <c r="M169" s="108"/>
      <c r="N169" s="108"/>
      <c r="O169" s="108"/>
      <c r="P169" s="108"/>
      <c r="Q169"/>
      <c r="R169"/>
      <c r="S169"/>
      <c r="T169" s="108"/>
      <c r="U169" s="108"/>
      <c r="V169" s="108"/>
      <c r="W169" s="108"/>
      <c r="X169" s="108"/>
      <c r="Y169"/>
      <c r="Z169"/>
      <c r="AA169"/>
      <c r="AB169" s="108"/>
      <c r="AC169" s="108"/>
      <c r="AD169" s="108"/>
      <c r="AE169" s="108"/>
      <c r="AF169" s="108"/>
      <c r="AG169"/>
      <c r="AH169"/>
      <c r="AI169"/>
      <c r="AJ169" s="108"/>
      <c r="AK169" s="108"/>
      <c r="AL169" s="108"/>
      <c r="AM169" s="168"/>
      <c r="AN169" s="168"/>
      <c r="AO169" s="168"/>
      <c r="AP169" s="168"/>
      <c r="AQ169" s="108"/>
    </row>
    <row r="170" spans="6:43" ht="15" x14ac:dyDescent="0.25">
      <c r="F170" s="108"/>
      <c r="G170" s="108"/>
      <c r="H170" s="108"/>
      <c r="I170"/>
      <c r="J170"/>
      <c r="K170"/>
      <c r="L170" s="108"/>
      <c r="M170" s="108"/>
      <c r="N170" s="108"/>
      <c r="O170" s="108"/>
      <c r="P170" s="108"/>
      <c r="Q170"/>
      <c r="R170"/>
      <c r="S170"/>
      <c r="T170" s="108"/>
      <c r="U170" s="108"/>
      <c r="V170" s="108"/>
      <c r="W170" s="108"/>
      <c r="X170" s="108"/>
      <c r="Y170"/>
      <c r="Z170"/>
      <c r="AA170"/>
      <c r="AB170" s="108"/>
      <c r="AC170" s="108"/>
      <c r="AD170" s="108"/>
      <c r="AE170" s="108"/>
      <c r="AF170" s="108"/>
      <c r="AG170"/>
      <c r="AH170"/>
      <c r="AI170"/>
      <c r="AJ170" s="108"/>
      <c r="AK170" s="108"/>
      <c r="AL170" s="108"/>
      <c r="AM170" s="168"/>
      <c r="AN170" s="168"/>
      <c r="AO170" s="168"/>
      <c r="AP170" s="168"/>
      <c r="AQ170" s="108"/>
    </row>
    <row r="171" spans="6:43" ht="15" x14ac:dyDescent="0.25">
      <c r="F171" s="108"/>
      <c r="G171" s="108"/>
      <c r="H171" s="108"/>
      <c r="I171"/>
      <c r="J171"/>
      <c r="K171"/>
      <c r="L171" s="108"/>
      <c r="M171" s="108"/>
      <c r="N171" s="108"/>
      <c r="O171" s="108"/>
      <c r="P171" s="108"/>
      <c r="Q171"/>
      <c r="R171"/>
      <c r="S171"/>
      <c r="T171" s="108"/>
      <c r="U171" s="108"/>
      <c r="V171" s="108"/>
      <c r="W171" s="108"/>
      <c r="X171" s="108"/>
      <c r="Y171"/>
      <c r="Z171"/>
      <c r="AA171"/>
      <c r="AB171" s="108"/>
      <c r="AC171" s="108"/>
      <c r="AD171" s="108"/>
      <c r="AE171" s="108"/>
      <c r="AF171" s="108"/>
      <c r="AG171"/>
      <c r="AH171"/>
      <c r="AI171"/>
      <c r="AJ171" s="108"/>
      <c r="AK171" s="108"/>
      <c r="AL171" s="108"/>
      <c r="AM171" s="168"/>
      <c r="AN171" s="168"/>
      <c r="AO171" s="168"/>
      <c r="AP171" s="168"/>
      <c r="AQ171" s="108"/>
    </row>
    <row r="172" spans="6:43" ht="15" x14ac:dyDescent="0.25">
      <c r="F172" s="108"/>
      <c r="G172" s="108"/>
      <c r="H172" s="108"/>
      <c r="I172"/>
      <c r="J172"/>
      <c r="K172"/>
      <c r="L172" s="108"/>
      <c r="M172" s="108"/>
      <c r="N172" s="108"/>
      <c r="O172" s="108"/>
      <c r="P172" s="108"/>
      <c r="Q172"/>
      <c r="R172"/>
      <c r="S172"/>
      <c r="T172" s="108"/>
      <c r="U172" s="108"/>
      <c r="V172" s="108"/>
      <c r="W172" s="108"/>
      <c r="X172" s="108"/>
      <c r="Y172"/>
      <c r="Z172"/>
      <c r="AA172"/>
      <c r="AB172" s="108"/>
      <c r="AC172" s="108"/>
      <c r="AD172" s="108"/>
      <c r="AE172" s="108"/>
      <c r="AF172" s="108"/>
      <c r="AG172"/>
      <c r="AH172"/>
      <c r="AI172"/>
      <c r="AJ172" s="108"/>
      <c r="AK172" s="108"/>
      <c r="AL172" s="108"/>
      <c r="AM172" s="168"/>
      <c r="AN172" s="168"/>
      <c r="AO172" s="168"/>
      <c r="AP172" s="168"/>
      <c r="AQ172" s="108"/>
    </row>
    <row r="173" spans="6:43" ht="15" x14ac:dyDescent="0.25">
      <c r="F173" s="108"/>
      <c r="G173" s="108"/>
      <c r="H173" s="108"/>
      <c r="I173"/>
      <c r="J173"/>
      <c r="K173"/>
      <c r="L173" s="108"/>
      <c r="M173" s="108"/>
      <c r="N173" s="108"/>
      <c r="O173" s="108"/>
      <c r="P173" s="108"/>
      <c r="Q173"/>
      <c r="R173"/>
      <c r="S173"/>
      <c r="T173" s="108"/>
      <c r="U173" s="108"/>
      <c r="V173" s="108"/>
      <c r="W173" s="108"/>
      <c r="X173" s="108"/>
      <c r="Y173"/>
      <c r="Z173"/>
      <c r="AA173"/>
      <c r="AB173" s="108"/>
      <c r="AC173" s="108"/>
      <c r="AD173" s="108"/>
      <c r="AE173" s="108"/>
      <c r="AF173" s="108"/>
      <c r="AG173"/>
      <c r="AH173"/>
      <c r="AI173"/>
      <c r="AJ173" s="108"/>
      <c r="AK173" s="108"/>
      <c r="AL173" s="108"/>
      <c r="AM173" s="168"/>
      <c r="AN173" s="168"/>
      <c r="AO173" s="168"/>
      <c r="AP173" s="168"/>
      <c r="AQ173" s="108"/>
    </row>
    <row r="174" spans="6:43" ht="15" x14ac:dyDescent="0.25">
      <c r="F174" s="108"/>
      <c r="G174" s="108"/>
      <c r="H174" s="108"/>
      <c r="I174"/>
      <c r="J174"/>
      <c r="K174"/>
      <c r="L174" s="108"/>
      <c r="M174" s="108"/>
      <c r="N174" s="108"/>
      <c r="O174" s="108"/>
      <c r="P174" s="108"/>
      <c r="Q174"/>
      <c r="R174"/>
      <c r="S174"/>
      <c r="T174" s="108"/>
      <c r="U174" s="108"/>
      <c r="V174" s="108"/>
      <c r="W174" s="108"/>
      <c r="X174" s="108"/>
      <c r="Y174"/>
      <c r="Z174"/>
      <c r="AA174"/>
      <c r="AB174" s="108"/>
      <c r="AC174" s="108"/>
      <c r="AD174" s="108"/>
      <c r="AE174" s="108"/>
      <c r="AF174" s="108"/>
      <c r="AG174"/>
      <c r="AH174"/>
      <c r="AI174"/>
      <c r="AJ174" s="108"/>
      <c r="AK174" s="108"/>
      <c r="AL174" s="108"/>
      <c r="AM174" s="168"/>
      <c r="AN174" s="168"/>
      <c r="AO174" s="168"/>
      <c r="AP174" s="168"/>
      <c r="AQ174" s="108"/>
    </row>
    <row r="175" spans="6:43" ht="15" x14ac:dyDescent="0.25">
      <c r="F175" s="108"/>
      <c r="G175" s="108"/>
      <c r="H175" s="108"/>
      <c r="I175"/>
      <c r="J175"/>
      <c r="K175"/>
      <c r="L175" s="108"/>
      <c r="M175" s="108"/>
      <c r="N175" s="108"/>
      <c r="O175" s="108"/>
      <c r="P175" s="108"/>
      <c r="Q175"/>
      <c r="R175"/>
      <c r="S175"/>
      <c r="T175" s="108"/>
      <c r="U175" s="108"/>
      <c r="V175" s="108"/>
      <c r="W175" s="108"/>
      <c r="X175" s="108"/>
      <c r="Y175"/>
      <c r="Z175"/>
      <c r="AA175"/>
      <c r="AB175" s="108"/>
      <c r="AC175" s="108"/>
      <c r="AD175" s="108"/>
      <c r="AE175" s="108"/>
      <c r="AF175" s="108"/>
      <c r="AG175"/>
      <c r="AH175"/>
      <c r="AI175"/>
      <c r="AJ175" s="108"/>
      <c r="AK175" s="108"/>
      <c r="AL175" s="108"/>
      <c r="AM175" s="168"/>
      <c r="AN175" s="168"/>
      <c r="AO175" s="168"/>
      <c r="AP175" s="168"/>
      <c r="AQ175" s="108"/>
    </row>
    <row r="176" spans="6:43" ht="15" x14ac:dyDescent="0.25">
      <c r="F176" s="108"/>
      <c r="G176" s="108"/>
      <c r="H176" s="108"/>
      <c r="I176"/>
      <c r="J176"/>
      <c r="K176"/>
      <c r="L176" s="108"/>
      <c r="M176" s="108"/>
      <c r="N176" s="108"/>
      <c r="O176" s="108"/>
      <c r="P176" s="108"/>
      <c r="Q176"/>
      <c r="R176"/>
      <c r="S176"/>
      <c r="T176" s="108"/>
      <c r="U176" s="108"/>
      <c r="V176" s="108"/>
      <c r="W176" s="108"/>
      <c r="X176" s="108"/>
      <c r="Y176"/>
      <c r="Z176"/>
      <c r="AA176"/>
      <c r="AB176" s="108"/>
      <c r="AC176" s="108"/>
      <c r="AD176" s="108"/>
      <c r="AE176" s="108"/>
      <c r="AF176" s="108"/>
      <c r="AG176"/>
      <c r="AH176"/>
      <c r="AI176"/>
      <c r="AJ176" s="108"/>
      <c r="AK176" s="108"/>
      <c r="AL176" s="108"/>
      <c r="AM176" s="168"/>
      <c r="AN176" s="168"/>
      <c r="AO176" s="168"/>
      <c r="AP176" s="168"/>
      <c r="AQ176" s="108"/>
    </row>
    <row r="177" spans="6:43" ht="15" x14ac:dyDescent="0.25">
      <c r="F177" s="108"/>
      <c r="G177" s="108"/>
      <c r="H177" s="108"/>
      <c r="I177"/>
      <c r="J177"/>
      <c r="K177"/>
      <c r="L177" s="108"/>
      <c r="M177" s="108"/>
      <c r="N177" s="108"/>
      <c r="O177" s="108"/>
      <c r="P177" s="108"/>
      <c r="Q177"/>
      <c r="R177"/>
      <c r="S177"/>
      <c r="T177" s="108"/>
      <c r="U177" s="108"/>
      <c r="V177" s="108"/>
      <c r="W177" s="108"/>
      <c r="X177" s="108"/>
      <c r="Y177"/>
      <c r="Z177"/>
      <c r="AA177"/>
      <c r="AB177" s="108"/>
      <c r="AC177" s="108"/>
      <c r="AD177" s="108"/>
      <c r="AE177" s="108"/>
      <c r="AF177" s="108"/>
      <c r="AG177"/>
      <c r="AH177"/>
      <c r="AI177"/>
      <c r="AJ177" s="108"/>
      <c r="AK177" s="108"/>
      <c r="AL177" s="108"/>
      <c r="AM177" s="168"/>
      <c r="AN177" s="168"/>
      <c r="AO177" s="168"/>
      <c r="AP177" s="168"/>
      <c r="AQ177" s="108"/>
    </row>
    <row r="178" spans="6:43" ht="15" x14ac:dyDescent="0.25">
      <c r="F178" s="108"/>
      <c r="G178" s="108"/>
      <c r="H178" s="108"/>
      <c r="I178"/>
      <c r="J178"/>
      <c r="K178"/>
      <c r="L178" s="108"/>
      <c r="M178" s="108"/>
      <c r="N178" s="108"/>
      <c r="O178" s="108"/>
      <c r="P178" s="108"/>
      <c r="Q178"/>
      <c r="R178"/>
      <c r="S178"/>
      <c r="T178" s="108"/>
      <c r="U178" s="108"/>
      <c r="V178" s="108"/>
      <c r="W178" s="108"/>
      <c r="X178" s="108"/>
      <c r="Y178"/>
      <c r="Z178"/>
      <c r="AA178"/>
      <c r="AB178" s="108"/>
      <c r="AC178" s="108"/>
      <c r="AD178" s="108"/>
      <c r="AE178" s="108"/>
      <c r="AF178" s="108"/>
      <c r="AG178"/>
      <c r="AH178"/>
      <c r="AI178"/>
      <c r="AJ178" s="108"/>
      <c r="AK178" s="108"/>
      <c r="AL178" s="108"/>
      <c r="AM178" s="168"/>
      <c r="AN178" s="168"/>
      <c r="AO178" s="168"/>
      <c r="AP178" s="168"/>
      <c r="AQ178" s="108"/>
    </row>
    <row r="179" spans="6:43" ht="15" x14ac:dyDescent="0.25">
      <c r="F179" s="108"/>
      <c r="G179" s="108"/>
      <c r="H179" s="108"/>
      <c r="I179"/>
      <c r="J179"/>
      <c r="K179"/>
      <c r="L179" s="108"/>
      <c r="M179" s="108"/>
      <c r="N179" s="108"/>
      <c r="O179" s="108"/>
      <c r="P179" s="108"/>
      <c r="Q179"/>
      <c r="R179"/>
      <c r="S179"/>
      <c r="T179" s="108"/>
      <c r="U179" s="108"/>
      <c r="V179" s="108"/>
      <c r="W179" s="108"/>
      <c r="X179" s="108"/>
      <c r="Y179"/>
      <c r="Z179"/>
      <c r="AA179"/>
      <c r="AB179" s="108"/>
      <c r="AC179" s="108"/>
      <c r="AD179" s="108"/>
      <c r="AE179" s="108"/>
      <c r="AF179" s="108"/>
      <c r="AG179"/>
      <c r="AH179"/>
      <c r="AI179"/>
      <c r="AJ179" s="108"/>
      <c r="AK179" s="108"/>
      <c r="AL179" s="108"/>
      <c r="AM179" s="168"/>
      <c r="AN179" s="168"/>
      <c r="AO179" s="168"/>
      <c r="AP179" s="168"/>
      <c r="AQ179" s="108"/>
    </row>
    <row r="180" spans="6:43" ht="15" x14ac:dyDescent="0.25">
      <c r="F180" s="108"/>
      <c r="G180" s="108"/>
      <c r="H180" s="108"/>
      <c r="I180"/>
      <c r="J180"/>
      <c r="K180"/>
      <c r="L180" s="108"/>
      <c r="M180" s="108"/>
      <c r="N180" s="108"/>
      <c r="O180" s="108"/>
      <c r="P180" s="108"/>
      <c r="Q180"/>
      <c r="R180"/>
      <c r="S180"/>
      <c r="T180" s="108"/>
      <c r="U180" s="108"/>
      <c r="V180" s="108"/>
      <c r="W180" s="108"/>
      <c r="X180" s="108"/>
      <c r="Y180"/>
      <c r="Z180"/>
      <c r="AA180"/>
      <c r="AB180" s="108"/>
      <c r="AC180" s="108"/>
      <c r="AD180" s="108"/>
      <c r="AE180" s="108"/>
      <c r="AF180" s="108"/>
      <c r="AG180"/>
      <c r="AH180"/>
      <c r="AI180"/>
      <c r="AJ180" s="108"/>
      <c r="AK180" s="108"/>
      <c r="AL180" s="108"/>
      <c r="AM180" s="168"/>
      <c r="AN180" s="168"/>
      <c r="AO180" s="168"/>
      <c r="AP180" s="168"/>
      <c r="AQ180" s="108"/>
    </row>
    <row r="181" spans="6:43" ht="15" x14ac:dyDescent="0.25">
      <c r="F181" s="108"/>
      <c r="G181" s="108"/>
      <c r="H181" s="108"/>
      <c r="I181"/>
      <c r="J181"/>
      <c r="K181"/>
      <c r="L181" s="108"/>
      <c r="M181" s="108"/>
      <c r="N181" s="108"/>
      <c r="O181" s="108"/>
      <c r="P181" s="108"/>
      <c r="Q181"/>
      <c r="R181"/>
      <c r="S181"/>
      <c r="T181" s="108"/>
      <c r="U181" s="108"/>
      <c r="V181" s="108"/>
      <c r="W181" s="108"/>
      <c r="X181" s="108"/>
      <c r="Y181"/>
      <c r="Z181"/>
      <c r="AA181"/>
      <c r="AB181" s="108"/>
      <c r="AC181" s="108"/>
      <c r="AD181" s="108"/>
      <c r="AE181" s="108"/>
      <c r="AF181" s="108"/>
      <c r="AG181"/>
      <c r="AH181"/>
      <c r="AI181"/>
      <c r="AJ181" s="108"/>
      <c r="AK181" s="108"/>
      <c r="AL181" s="108"/>
      <c r="AM181" s="168"/>
      <c r="AN181" s="168"/>
      <c r="AO181" s="168"/>
      <c r="AP181" s="168"/>
      <c r="AQ181" s="108"/>
    </row>
    <row r="182" spans="6:43" ht="15" x14ac:dyDescent="0.25">
      <c r="F182" s="108"/>
      <c r="G182" s="108"/>
      <c r="H182" s="108"/>
      <c r="I182"/>
      <c r="J182"/>
      <c r="K182"/>
      <c r="L182" s="108"/>
      <c r="M182" s="108"/>
      <c r="N182" s="108"/>
      <c r="O182" s="108"/>
      <c r="P182" s="108"/>
      <c r="Q182"/>
      <c r="R182"/>
      <c r="S182"/>
      <c r="T182" s="108"/>
      <c r="U182" s="108"/>
      <c r="V182" s="108"/>
      <c r="W182" s="108"/>
      <c r="X182" s="108"/>
      <c r="Y182"/>
      <c r="Z182"/>
      <c r="AA182"/>
      <c r="AB182" s="108"/>
      <c r="AC182" s="108"/>
      <c r="AD182" s="108"/>
      <c r="AE182" s="108"/>
      <c r="AF182" s="108"/>
      <c r="AG182"/>
      <c r="AH182"/>
      <c r="AI182"/>
      <c r="AJ182" s="108"/>
      <c r="AK182" s="108"/>
      <c r="AL182" s="108"/>
      <c r="AM182" s="168"/>
      <c r="AN182" s="168"/>
      <c r="AO182" s="168"/>
      <c r="AP182" s="168"/>
      <c r="AQ182" s="108"/>
    </row>
    <row r="183" spans="6:43" ht="15" x14ac:dyDescent="0.25">
      <c r="F183" s="108"/>
      <c r="G183" s="108"/>
      <c r="H183" s="108"/>
      <c r="I183"/>
      <c r="J183"/>
      <c r="K183"/>
      <c r="L183" s="108"/>
      <c r="M183" s="108"/>
      <c r="N183" s="108"/>
      <c r="O183" s="108"/>
      <c r="P183" s="108"/>
      <c r="Q183"/>
      <c r="R183"/>
      <c r="S183"/>
      <c r="T183" s="108"/>
      <c r="U183" s="108"/>
      <c r="V183" s="108"/>
      <c r="W183" s="108"/>
      <c r="X183" s="108"/>
      <c r="Y183"/>
      <c r="Z183"/>
      <c r="AA183"/>
      <c r="AB183" s="108"/>
      <c r="AC183" s="108"/>
      <c r="AD183" s="108"/>
      <c r="AE183" s="108"/>
      <c r="AF183" s="108"/>
      <c r="AG183"/>
      <c r="AH183"/>
      <c r="AI183"/>
      <c r="AJ183" s="108"/>
      <c r="AK183" s="108"/>
      <c r="AL183" s="108"/>
      <c r="AM183" s="168"/>
      <c r="AN183" s="168"/>
      <c r="AO183" s="168"/>
      <c r="AP183" s="168"/>
      <c r="AQ183" s="108"/>
    </row>
    <row r="184" spans="6:43" ht="15" x14ac:dyDescent="0.25">
      <c r="F184" s="108"/>
      <c r="G184" s="108"/>
      <c r="H184" s="108"/>
      <c r="I184"/>
      <c r="J184"/>
      <c r="K184"/>
      <c r="L184" s="108"/>
      <c r="M184" s="108"/>
      <c r="N184" s="108"/>
      <c r="O184" s="108"/>
      <c r="P184" s="108"/>
      <c r="Q184"/>
      <c r="R184"/>
      <c r="S184"/>
      <c r="T184" s="108"/>
      <c r="U184" s="108"/>
      <c r="V184" s="108"/>
      <c r="W184" s="108"/>
      <c r="X184" s="108"/>
      <c r="Y184"/>
      <c r="Z184"/>
      <c r="AA184"/>
      <c r="AB184" s="108"/>
      <c r="AC184" s="108"/>
      <c r="AD184" s="108"/>
      <c r="AE184" s="108"/>
      <c r="AF184" s="108"/>
      <c r="AG184"/>
      <c r="AH184"/>
      <c r="AI184"/>
      <c r="AJ184" s="108"/>
      <c r="AK184" s="108"/>
      <c r="AL184" s="108"/>
      <c r="AM184" s="168"/>
      <c r="AN184" s="168"/>
      <c r="AO184" s="168"/>
      <c r="AP184" s="168"/>
      <c r="AQ184" s="108"/>
    </row>
    <row r="185" spans="6:43" ht="15" x14ac:dyDescent="0.25">
      <c r="F185" s="108"/>
      <c r="G185" s="108"/>
      <c r="H185" s="108"/>
      <c r="I185"/>
      <c r="J185"/>
      <c r="K185"/>
      <c r="L185" s="108"/>
      <c r="M185" s="108"/>
      <c r="N185" s="108"/>
      <c r="O185" s="108"/>
      <c r="P185" s="108"/>
      <c r="Q185"/>
      <c r="R185"/>
      <c r="S185"/>
      <c r="T185" s="108"/>
      <c r="U185" s="108"/>
      <c r="V185" s="108"/>
      <c r="W185" s="108"/>
      <c r="X185" s="108"/>
      <c r="Y185"/>
      <c r="Z185"/>
      <c r="AA185"/>
      <c r="AB185" s="108"/>
      <c r="AC185" s="108"/>
      <c r="AD185" s="108"/>
      <c r="AE185" s="108"/>
      <c r="AF185" s="108"/>
      <c r="AG185"/>
      <c r="AH185"/>
      <c r="AI185"/>
      <c r="AJ185" s="108"/>
      <c r="AK185" s="108"/>
      <c r="AL185" s="108"/>
      <c r="AM185" s="168"/>
      <c r="AN185" s="168"/>
      <c r="AO185" s="168"/>
      <c r="AP185" s="168"/>
      <c r="AQ185" s="108"/>
    </row>
    <row r="186" spans="6:43" ht="15" x14ac:dyDescent="0.25">
      <c r="F186" s="108"/>
      <c r="G186" s="108"/>
      <c r="H186" s="108"/>
      <c r="I186"/>
      <c r="J186"/>
      <c r="K186"/>
      <c r="L186" s="108"/>
      <c r="M186" s="108"/>
      <c r="N186" s="108"/>
      <c r="O186" s="108"/>
      <c r="P186" s="108"/>
      <c r="Q186"/>
      <c r="R186"/>
      <c r="S186"/>
      <c r="T186" s="108"/>
      <c r="U186" s="108"/>
      <c r="V186" s="108"/>
      <c r="W186" s="108"/>
      <c r="X186" s="108"/>
      <c r="Y186"/>
      <c r="Z186"/>
      <c r="AA186"/>
      <c r="AB186" s="108"/>
      <c r="AC186" s="108"/>
      <c r="AD186" s="108"/>
      <c r="AE186" s="108"/>
      <c r="AF186" s="108"/>
      <c r="AG186"/>
      <c r="AH186"/>
      <c r="AI186"/>
      <c r="AJ186" s="108"/>
      <c r="AK186" s="108"/>
      <c r="AL186" s="108"/>
      <c r="AM186" s="168"/>
      <c r="AN186" s="168"/>
      <c r="AO186" s="168"/>
      <c r="AP186" s="168"/>
      <c r="AQ186" s="108"/>
    </row>
    <row r="187" spans="6:43" ht="15" x14ac:dyDescent="0.25">
      <c r="F187" s="108"/>
      <c r="G187" s="108"/>
      <c r="H187" s="108"/>
      <c r="I187"/>
      <c r="J187"/>
      <c r="K187"/>
      <c r="L187" s="108"/>
      <c r="M187" s="108"/>
      <c r="N187" s="108"/>
      <c r="O187" s="108"/>
      <c r="P187" s="108"/>
      <c r="Q187"/>
      <c r="R187"/>
      <c r="S187"/>
      <c r="T187" s="108"/>
      <c r="U187" s="108"/>
      <c r="V187" s="108"/>
      <c r="W187" s="108"/>
      <c r="X187" s="108"/>
      <c r="Y187"/>
      <c r="Z187"/>
      <c r="AA187"/>
      <c r="AB187" s="108"/>
      <c r="AC187" s="108"/>
      <c r="AD187" s="108"/>
      <c r="AE187" s="108"/>
      <c r="AF187" s="108"/>
      <c r="AG187"/>
      <c r="AH187"/>
      <c r="AI187"/>
      <c r="AJ187" s="108"/>
      <c r="AK187" s="108"/>
      <c r="AL187" s="108"/>
      <c r="AM187" s="168"/>
      <c r="AN187" s="168"/>
      <c r="AO187" s="168"/>
      <c r="AP187" s="168"/>
      <c r="AQ187" s="108"/>
    </row>
    <row r="188" spans="6:43" ht="15" x14ac:dyDescent="0.25">
      <c r="F188" s="108"/>
      <c r="G188" s="108"/>
      <c r="H188" s="108"/>
      <c r="I188"/>
      <c r="J188"/>
      <c r="K188"/>
      <c r="L188" s="108"/>
      <c r="M188" s="108"/>
      <c r="N188" s="108"/>
      <c r="O188" s="108"/>
      <c r="P188" s="108"/>
      <c r="Q188"/>
      <c r="R188"/>
      <c r="S188"/>
      <c r="T188" s="108"/>
      <c r="U188" s="108"/>
      <c r="V188" s="108"/>
      <c r="W188" s="108"/>
      <c r="X188" s="108"/>
      <c r="Y188"/>
      <c r="Z188"/>
      <c r="AA188"/>
      <c r="AB188" s="108"/>
      <c r="AC188" s="108"/>
      <c r="AD188" s="108"/>
      <c r="AE188" s="108"/>
      <c r="AF188" s="108"/>
      <c r="AG188"/>
      <c r="AH188"/>
      <c r="AI188"/>
      <c r="AJ188" s="108"/>
      <c r="AK188" s="108"/>
      <c r="AL188" s="108"/>
      <c r="AM188" s="168"/>
      <c r="AN188" s="168"/>
      <c r="AO188" s="168"/>
      <c r="AP188" s="168"/>
      <c r="AQ188" s="108"/>
    </row>
    <row r="189" spans="6:43" ht="15" x14ac:dyDescent="0.25">
      <c r="F189" s="108"/>
      <c r="G189" s="108"/>
      <c r="H189" s="108"/>
      <c r="I189"/>
      <c r="J189"/>
      <c r="K189"/>
      <c r="L189" s="108"/>
      <c r="M189" s="108"/>
      <c r="N189" s="108"/>
      <c r="O189" s="108"/>
      <c r="P189" s="108"/>
      <c r="Q189"/>
      <c r="R189"/>
      <c r="S189"/>
      <c r="T189" s="108"/>
      <c r="U189" s="108"/>
      <c r="V189" s="108"/>
      <c r="W189" s="108"/>
      <c r="X189" s="108"/>
      <c r="Y189"/>
      <c r="Z189"/>
      <c r="AA189"/>
      <c r="AB189" s="108"/>
      <c r="AC189" s="108"/>
      <c r="AD189" s="108"/>
      <c r="AE189" s="108"/>
      <c r="AF189" s="108"/>
      <c r="AG189"/>
      <c r="AH189"/>
      <c r="AI189"/>
      <c r="AJ189" s="108"/>
      <c r="AK189" s="108"/>
      <c r="AL189" s="108"/>
      <c r="AM189" s="168"/>
      <c r="AN189" s="168"/>
      <c r="AO189" s="168"/>
      <c r="AP189" s="168"/>
      <c r="AQ189" s="108"/>
    </row>
    <row r="190" spans="6:43" ht="15" x14ac:dyDescent="0.25">
      <c r="F190" s="108"/>
      <c r="G190" s="108"/>
      <c r="H190" s="108"/>
      <c r="I190"/>
      <c r="J190"/>
      <c r="K190"/>
      <c r="L190" s="108"/>
      <c r="M190" s="108"/>
      <c r="N190" s="108"/>
      <c r="O190" s="108"/>
      <c r="P190" s="108"/>
      <c r="Q190"/>
      <c r="R190"/>
      <c r="S190"/>
      <c r="T190" s="108"/>
      <c r="U190" s="108"/>
      <c r="V190" s="108"/>
      <c r="W190" s="108"/>
      <c r="X190" s="108"/>
      <c r="Y190"/>
      <c r="Z190"/>
      <c r="AA190"/>
      <c r="AB190" s="108"/>
      <c r="AC190" s="108"/>
      <c r="AD190" s="108"/>
      <c r="AE190" s="108"/>
      <c r="AF190" s="108"/>
      <c r="AG190"/>
      <c r="AH190"/>
      <c r="AI190"/>
      <c r="AJ190" s="108"/>
      <c r="AK190" s="108"/>
      <c r="AL190" s="108"/>
      <c r="AM190" s="168"/>
      <c r="AN190" s="168"/>
      <c r="AO190" s="168"/>
      <c r="AP190" s="168"/>
      <c r="AQ190" s="108"/>
    </row>
    <row r="191" spans="6:43" ht="15" x14ac:dyDescent="0.25">
      <c r="F191" s="108"/>
      <c r="G191" s="108"/>
      <c r="H191" s="108"/>
      <c r="I191"/>
      <c r="J191"/>
      <c r="K191"/>
      <c r="L191" s="108"/>
      <c r="M191" s="108"/>
      <c r="N191" s="108"/>
      <c r="O191" s="108"/>
      <c r="P191" s="108"/>
      <c r="Q191"/>
      <c r="R191"/>
      <c r="S191"/>
      <c r="T191" s="108"/>
      <c r="U191" s="108"/>
      <c r="V191" s="108"/>
      <c r="W191" s="108"/>
      <c r="X191" s="108"/>
      <c r="Y191"/>
      <c r="Z191"/>
      <c r="AA191"/>
      <c r="AB191" s="108"/>
      <c r="AC191" s="108"/>
      <c r="AD191" s="108"/>
      <c r="AE191" s="108"/>
      <c r="AF191" s="108"/>
      <c r="AG191"/>
      <c r="AH191"/>
      <c r="AI191"/>
      <c r="AJ191" s="108"/>
      <c r="AK191" s="108"/>
      <c r="AL191" s="108"/>
      <c r="AM191" s="168"/>
      <c r="AN191" s="168"/>
      <c r="AO191" s="168"/>
      <c r="AP191" s="168"/>
      <c r="AQ191" s="108"/>
    </row>
    <row r="192" spans="6:43" ht="15" x14ac:dyDescent="0.25">
      <c r="F192" s="108"/>
      <c r="G192" s="108"/>
      <c r="H192" s="108"/>
      <c r="I192"/>
      <c r="J192"/>
      <c r="K192"/>
      <c r="L192" s="108"/>
      <c r="M192" s="108"/>
      <c r="N192" s="108"/>
      <c r="O192" s="108"/>
      <c r="P192" s="108"/>
      <c r="Q192"/>
      <c r="R192"/>
      <c r="S192"/>
      <c r="T192" s="108"/>
      <c r="U192" s="108"/>
      <c r="V192" s="108"/>
      <c r="W192" s="108"/>
      <c r="X192" s="108"/>
      <c r="Y192"/>
      <c r="Z192"/>
      <c r="AA192"/>
      <c r="AB192" s="108"/>
      <c r="AC192" s="108"/>
      <c r="AD192" s="108"/>
      <c r="AE192" s="108"/>
      <c r="AF192" s="108"/>
      <c r="AG192"/>
      <c r="AH192"/>
      <c r="AI192"/>
      <c r="AJ192" s="108"/>
      <c r="AK192" s="108"/>
      <c r="AL192" s="108"/>
      <c r="AM192" s="168"/>
      <c r="AN192" s="168"/>
      <c r="AO192" s="168"/>
      <c r="AP192" s="168"/>
      <c r="AQ192" s="108"/>
    </row>
    <row r="193" spans="6:43" ht="15" x14ac:dyDescent="0.25">
      <c r="F193" s="108"/>
      <c r="G193" s="108"/>
      <c r="H193" s="108"/>
      <c r="I193"/>
      <c r="J193"/>
      <c r="K193"/>
      <c r="L193" s="108"/>
      <c r="M193" s="108"/>
      <c r="N193" s="108"/>
      <c r="O193" s="108"/>
      <c r="P193" s="108"/>
      <c r="Q193"/>
      <c r="R193"/>
      <c r="S193"/>
      <c r="T193" s="108"/>
      <c r="U193" s="108"/>
      <c r="V193" s="108"/>
      <c r="W193" s="108"/>
      <c r="X193" s="108"/>
      <c r="Y193"/>
      <c r="Z193"/>
      <c r="AA193"/>
      <c r="AB193" s="108"/>
      <c r="AC193" s="108"/>
      <c r="AD193" s="108"/>
      <c r="AE193" s="108"/>
      <c r="AF193" s="108"/>
      <c r="AG193"/>
      <c r="AH193"/>
      <c r="AI193"/>
      <c r="AJ193" s="108"/>
      <c r="AK193" s="108"/>
      <c r="AL193" s="108"/>
      <c r="AM193" s="168"/>
      <c r="AN193" s="168"/>
      <c r="AO193" s="168"/>
      <c r="AP193" s="168"/>
      <c r="AQ193" s="108"/>
    </row>
    <row r="194" spans="6:43" ht="15" x14ac:dyDescent="0.25">
      <c r="F194" s="108"/>
      <c r="G194" s="108"/>
      <c r="H194" s="108"/>
      <c r="I194"/>
      <c r="J194"/>
      <c r="K194"/>
      <c r="L194" s="108"/>
      <c r="M194" s="108"/>
      <c r="N194" s="108"/>
      <c r="O194" s="108"/>
      <c r="P194" s="108"/>
      <c r="Q194"/>
      <c r="R194"/>
      <c r="S194"/>
      <c r="T194" s="108"/>
      <c r="U194" s="108"/>
      <c r="V194" s="108"/>
      <c r="W194" s="108"/>
      <c r="X194" s="108"/>
      <c r="Y194"/>
      <c r="Z194"/>
      <c r="AA194"/>
      <c r="AB194" s="108"/>
      <c r="AC194" s="108"/>
      <c r="AD194" s="108"/>
      <c r="AE194" s="108"/>
      <c r="AF194" s="108"/>
      <c r="AG194"/>
      <c r="AH194"/>
      <c r="AI194"/>
      <c r="AJ194" s="108"/>
      <c r="AK194" s="108"/>
      <c r="AL194" s="108"/>
      <c r="AM194" s="168"/>
      <c r="AN194" s="168"/>
      <c r="AO194" s="168"/>
      <c r="AP194" s="168"/>
      <c r="AQ194" s="108"/>
    </row>
    <row r="195" spans="6:43" ht="15" x14ac:dyDescent="0.25">
      <c r="F195" s="108"/>
      <c r="G195" s="108"/>
      <c r="H195" s="108"/>
      <c r="I195"/>
      <c r="J195"/>
      <c r="K195"/>
      <c r="L195" s="108"/>
      <c r="M195" s="108"/>
      <c r="N195" s="108"/>
      <c r="O195" s="108"/>
      <c r="P195" s="108"/>
      <c r="Q195"/>
      <c r="R195"/>
      <c r="S195"/>
      <c r="T195" s="108"/>
      <c r="U195" s="108"/>
      <c r="V195" s="108"/>
      <c r="W195" s="108"/>
      <c r="X195" s="108"/>
      <c r="Y195"/>
      <c r="Z195"/>
      <c r="AA195"/>
      <c r="AB195" s="108"/>
      <c r="AC195" s="108"/>
      <c r="AD195" s="108"/>
      <c r="AE195" s="108"/>
      <c r="AF195" s="108"/>
      <c r="AG195"/>
      <c r="AH195"/>
      <c r="AI195"/>
      <c r="AJ195" s="108"/>
      <c r="AK195" s="108"/>
      <c r="AL195" s="108"/>
      <c r="AM195" s="168"/>
      <c r="AN195" s="168"/>
      <c r="AO195" s="168"/>
      <c r="AP195" s="168"/>
      <c r="AQ195" s="108"/>
    </row>
    <row r="196" spans="6:43" ht="15" x14ac:dyDescent="0.25">
      <c r="F196" s="108"/>
      <c r="G196" s="108"/>
      <c r="H196" s="108"/>
      <c r="I196"/>
      <c r="J196"/>
      <c r="K196"/>
      <c r="L196" s="108"/>
      <c r="M196" s="108"/>
      <c r="N196" s="108"/>
      <c r="O196" s="108"/>
      <c r="P196" s="108"/>
      <c r="Q196"/>
      <c r="R196"/>
      <c r="S196"/>
      <c r="T196" s="108"/>
      <c r="U196" s="108"/>
      <c r="V196" s="108"/>
      <c r="W196" s="108"/>
      <c r="X196" s="108"/>
      <c r="Y196"/>
      <c r="Z196"/>
      <c r="AA196"/>
      <c r="AB196" s="108"/>
      <c r="AC196" s="108"/>
      <c r="AD196" s="108"/>
      <c r="AE196" s="108"/>
      <c r="AF196" s="108"/>
      <c r="AG196"/>
      <c r="AH196"/>
      <c r="AI196"/>
      <c r="AJ196" s="108"/>
      <c r="AK196" s="108"/>
      <c r="AL196" s="108"/>
      <c r="AM196" s="168"/>
      <c r="AN196" s="168"/>
      <c r="AO196" s="168"/>
      <c r="AP196" s="168"/>
      <c r="AQ196" s="108"/>
    </row>
    <row r="197" spans="6:43" ht="15" x14ac:dyDescent="0.25">
      <c r="F197" s="108"/>
      <c r="G197" s="108"/>
      <c r="H197" s="108"/>
      <c r="I197"/>
      <c r="J197"/>
      <c r="K197"/>
      <c r="L197" s="108"/>
      <c r="M197" s="108"/>
      <c r="N197" s="108"/>
      <c r="O197" s="108"/>
      <c r="P197" s="108"/>
      <c r="Q197"/>
      <c r="R197"/>
      <c r="S197"/>
      <c r="T197" s="108"/>
      <c r="U197" s="108"/>
      <c r="V197" s="108"/>
      <c r="W197" s="108"/>
      <c r="X197" s="108"/>
      <c r="Y197"/>
      <c r="Z197"/>
      <c r="AA197"/>
      <c r="AB197" s="108"/>
      <c r="AC197" s="108"/>
      <c r="AD197" s="108"/>
      <c r="AE197" s="108"/>
      <c r="AF197" s="108"/>
      <c r="AG197"/>
      <c r="AH197"/>
      <c r="AI197"/>
      <c r="AJ197" s="108"/>
      <c r="AK197" s="108"/>
      <c r="AL197" s="108"/>
      <c r="AM197" s="168"/>
      <c r="AN197" s="168"/>
      <c r="AO197" s="168"/>
      <c r="AP197" s="168"/>
      <c r="AQ197" s="108"/>
    </row>
    <row r="198" spans="6:43" ht="15" x14ac:dyDescent="0.25">
      <c r="F198" s="108"/>
      <c r="G198" s="108"/>
      <c r="H198" s="108"/>
      <c r="I198"/>
      <c r="J198"/>
      <c r="K198"/>
      <c r="L198" s="108"/>
      <c r="M198" s="108"/>
      <c r="N198" s="108"/>
      <c r="O198" s="108"/>
      <c r="P198" s="108"/>
      <c r="Q198"/>
      <c r="R198"/>
      <c r="S198"/>
      <c r="T198" s="108"/>
      <c r="U198" s="108"/>
      <c r="V198" s="108"/>
      <c r="W198" s="108"/>
      <c r="X198" s="108"/>
      <c r="Y198"/>
      <c r="Z198"/>
      <c r="AA198"/>
      <c r="AB198" s="108"/>
      <c r="AC198" s="108"/>
      <c r="AD198" s="108"/>
      <c r="AE198" s="108"/>
      <c r="AF198" s="108"/>
      <c r="AG198"/>
      <c r="AH198"/>
      <c r="AI198"/>
      <c r="AJ198" s="108"/>
      <c r="AK198" s="108"/>
      <c r="AL198" s="108"/>
      <c r="AM198" s="168"/>
      <c r="AN198" s="168"/>
      <c r="AO198" s="168"/>
      <c r="AP198" s="168"/>
      <c r="AQ198" s="108"/>
    </row>
    <row r="199" spans="6:43" ht="15" x14ac:dyDescent="0.25">
      <c r="F199" s="108"/>
      <c r="G199" s="108"/>
      <c r="H199" s="108"/>
      <c r="I199"/>
      <c r="J199"/>
      <c r="K199"/>
      <c r="L199" s="108"/>
      <c r="M199" s="108"/>
      <c r="N199" s="108"/>
      <c r="O199" s="108"/>
      <c r="P199" s="108"/>
      <c r="Q199"/>
      <c r="R199"/>
      <c r="S199"/>
      <c r="T199" s="108"/>
      <c r="U199" s="108"/>
      <c r="V199" s="108"/>
      <c r="W199" s="108"/>
      <c r="X199" s="108"/>
      <c r="Y199"/>
      <c r="Z199"/>
      <c r="AA199"/>
      <c r="AB199" s="108"/>
      <c r="AC199" s="108"/>
      <c r="AD199" s="108"/>
      <c r="AE199" s="108"/>
      <c r="AF199" s="108"/>
      <c r="AG199"/>
      <c r="AH199"/>
      <c r="AI199"/>
      <c r="AJ199" s="108"/>
      <c r="AK199" s="108"/>
      <c r="AL199" s="108"/>
      <c r="AM199" s="168"/>
      <c r="AN199" s="168"/>
      <c r="AO199" s="168"/>
      <c r="AP199" s="168"/>
      <c r="AQ199" s="108"/>
    </row>
    <row r="200" spans="6:43" ht="15" x14ac:dyDescent="0.25">
      <c r="F200" s="108"/>
      <c r="G200" s="108"/>
      <c r="H200" s="108"/>
      <c r="I200"/>
      <c r="J200"/>
      <c r="K200"/>
      <c r="L200" s="108"/>
      <c r="M200" s="108"/>
      <c r="N200" s="108"/>
      <c r="O200" s="108"/>
      <c r="P200" s="108"/>
      <c r="Q200"/>
      <c r="R200"/>
      <c r="S200"/>
      <c r="T200" s="108"/>
      <c r="U200" s="108"/>
      <c r="V200" s="108"/>
      <c r="W200" s="108"/>
      <c r="X200" s="108"/>
      <c r="Y200"/>
      <c r="Z200"/>
      <c r="AA200"/>
      <c r="AB200" s="108"/>
      <c r="AC200" s="108"/>
      <c r="AD200" s="108"/>
      <c r="AE200" s="108"/>
      <c r="AF200" s="108"/>
      <c r="AG200"/>
      <c r="AH200"/>
      <c r="AI200"/>
      <c r="AJ200" s="108"/>
      <c r="AK200" s="108"/>
      <c r="AL200" s="108"/>
      <c r="AM200" s="168"/>
      <c r="AN200" s="168"/>
      <c r="AO200" s="168"/>
      <c r="AP200" s="168"/>
      <c r="AQ200" s="108"/>
    </row>
    <row r="201" spans="6:43" ht="15" x14ac:dyDescent="0.25">
      <c r="F201" s="108"/>
      <c r="G201" s="108"/>
      <c r="H201" s="108"/>
      <c r="I201"/>
      <c r="J201"/>
      <c r="K201"/>
      <c r="L201" s="108"/>
      <c r="M201" s="108"/>
      <c r="N201" s="108"/>
      <c r="O201" s="108"/>
      <c r="P201" s="108"/>
      <c r="Q201"/>
      <c r="R201"/>
      <c r="S201"/>
      <c r="T201" s="108"/>
      <c r="U201" s="108"/>
      <c r="V201" s="108"/>
      <c r="W201" s="108"/>
      <c r="X201" s="108"/>
      <c r="Y201"/>
      <c r="Z201"/>
      <c r="AA201"/>
      <c r="AB201" s="108"/>
      <c r="AC201" s="108"/>
      <c r="AD201" s="108"/>
      <c r="AE201" s="108"/>
      <c r="AF201" s="108"/>
      <c r="AG201"/>
      <c r="AH201"/>
      <c r="AI201"/>
      <c r="AJ201" s="108"/>
      <c r="AK201" s="108"/>
      <c r="AL201" s="108"/>
      <c r="AM201" s="168"/>
      <c r="AN201" s="168"/>
      <c r="AO201" s="168"/>
      <c r="AP201" s="168"/>
      <c r="AQ201" s="108"/>
    </row>
    <row r="202" spans="6:43" ht="15" x14ac:dyDescent="0.25">
      <c r="F202" s="108"/>
      <c r="G202" s="108"/>
      <c r="H202" s="108"/>
      <c r="I202"/>
      <c r="J202"/>
      <c r="K202"/>
      <c r="L202" s="108"/>
      <c r="M202" s="108"/>
      <c r="N202" s="108"/>
      <c r="O202" s="108"/>
      <c r="P202" s="108"/>
      <c r="Q202"/>
      <c r="R202"/>
      <c r="S202"/>
      <c r="T202" s="108"/>
      <c r="U202" s="108"/>
      <c r="V202" s="108"/>
      <c r="W202" s="108"/>
      <c r="X202" s="108"/>
      <c r="Y202"/>
      <c r="Z202"/>
      <c r="AA202"/>
      <c r="AB202" s="108"/>
      <c r="AC202" s="108"/>
      <c r="AD202" s="108"/>
      <c r="AE202" s="108"/>
      <c r="AF202" s="108"/>
      <c r="AG202"/>
      <c r="AH202"/>
      <c r="AI202"/>
      <c r="AJ202" s="108"/>
      <c r="AK202" s="108"/>
      <c r="AL202" s="108"/>
      <c r="AM202" s="168"/>
      <c r="AN202" s="168"/>
      <c r="AO202" s="168"/>
      <c r="AP202" s="168"/>
      <c r="AQ202" s="108"/>
    </row>
    <row r="203" spans="6:43" ht="15" x14ac:dyDescent="0.25">
      <c r="F203" s="108"/>
      <c r="G203" s="108"/>
      <c r="H203" s="108"/>
      <c r="I203"/>
      <c r="J203"/>
      <c r="K203"/>
      <c r="L203" s="108"/>
      <c r="M203" s="108"/>
      <c r="N203" s="108"/>
      <c r="O203" s="108"/>
      <c r="P203" s="108"/>
      <c r="Q203"/>
      <c r="R203"/>
      <c r="S203"/>
      <c r="T203" s="108"/>
      <c r="U203" s="108"/>
      <c r="V203" s="108"/>
      <c r="W203" s="108"/>
      <c r="X203" s="108"/>
      <c r="Y203"/>
      <c r="Z203"/>
      <c r="AA203"/>
      <c r="AB203" s="108"/>
      <c r="AC203" s="108"/>
      <c r="AD203" s="108"/>
      <c r="AE203" s="108"/>
      <c r="AF203" s="108"/>
      <c r="AG203"/>
      <c r="AH203"/>
      <c r="AI203"/>
      <c r="AJ203" s="108"/>
      <c r="AK203" s="108"/>
      <c r="AL203" s="108"/>
      <c r="AM203" s="168"/>
      <c r="AN203" s="168"/>
      <c r="AO203" s="168"/>
      <c r="AP203" s="168"/>
      <c r="AQ203" s="108"/>
    </row>
    <row r="204" spans="6:43" ht="15" x14ac:dyDescent="0.25">
      <c r="F204" s="108"/>
      <c r="G204" s="108"/>
      <c r="H204" s="108"/>
      <c r="I204"/>
      <c r="J204"/>
      <c r="K204"/>
      <c r="L204" s="108"/>
      <c r="M204" s="108"/>
      <c r="N204" s="108"/>
      <c r="O204" s="108"/>
      <c r="P204" s="108"/>
      <c r="Q204"/>
      <c r="R204"/>
      <c r="S204"/>
      <c r="T204" s="108"/>
      <c r="U204" s="108"/>
      <c r="V204" s="108"/>
      <c r="W204" s="108"/>
      <c r="X204" s="108"/>
      <c r="Y204"/>
      <c r="Z204"/>
      <c r="AA204"/>
      <c r="AB204" s="108"/>
      <c r="AC204" s="108"/>
      <c r="AD204" s="108"/>
      <c r="AE204" s="108"/>
      <c r="AF204" s="108"/>
      <c r="AG204"/>
      <c r="AH204"/>
      <c r="AI204"/>
      <c r="AJ204" s="108"/>
      <c r="AK204" s="108"/>
      <c r="AL204" s="108"/>
      <c r="AM204" s="168"/>
      <c r="AN204" s="168"/>
      <c r="AO204" s="168"/>
      <c r="AP204" s="168"/>
      <c r="AQ204" s="108"/>
    </row>
    <row r="205" spans="6:43" ht="15" x14ac:dyDescent="0.25">
      <c r="F205" s="108"/>
      <c r="G205" s="108"/>
      <c r="H205" s="108"/>
      <c r="I205"/>
      <c r="J205"/>
      <c r="K205"/>
      <c r="L205" s="108"/>
      <c r="M205" s="108"/>
      <c r="N205" s="108"/>
      <c r="O205" s="108"/>
      <c r="P205" s="108"/>
      <c r="Q205"/>
      <c r="R205"/>
      <c r="S205"/>
      <c r="T205" s="108"/>
      <c r="U205" s="108"/>
      <c r="V205" s="108"/>
      <c r="W205" s="108"/>
      <c r="X205" s="108"/>
      <c r="Y205"/>
      <c r="Z205"/>
      <c r="AA205"/>
      <c r="AB205" s="108"/>
      <c r="AC205" s="108"/>
      <c r="AD205" s="108"/>
      <c r="AE205" s="108"/>
      <c r="AF205" s="108"/>
      <c r="AG205"/>
      <c r="AH205"/>
      <c r="AI205"/>
      <c r="AJ205" s="108"/>
      <c r="AK205" s="108"/>
      <c r="AL205" s="108"/>
      <c r="AM205" s="168"/>
      <c r="AN205" s="168"/>
      <c r="AO205" s="168"/>
      <c r="AP205" s="168"/>
      <c r="AQ205" s="108"/>
    </row>
    <row r="206" spans="6:43" ht="15" x14ac:dyDescent="0.25">
      <c r="F206" s="108"/>
      <c r="G206" s="108"/>
      <c r="H206" s="108"/>
      <c r="I206"/>
      <c r="J206"/>
      <c r="K206"/>
      <c r="L206" s="108"/>
      <c r="M206" s="108"/>
      <c r="N206" s="108"/>
      <c r="O206" s="108"/>
      <c r="P206" s="108"/>
      <c r="Q206"/>
      <c r="R206"/>
      <c r="S206"/>
      <c r="T206" s="108"/>
      <c r="U206" s="108"/>
      <c r="V206" s="108"/>
      <c r="W206" s="108"/>
      <c r="X206" s="108"/>
      <c r="Y206"/>
      <c r="Z206"/>
      <c r="AA206"/>
      <c r="AB206" s="108"/>
      <c r="AC206" s="108"/>
      <c r="AD206" s="108"/>
      <c r="AE206" s="108"/>
      <c r="AF206" s="108"/>
      <c r="AG206"/>
      <c r="AH206"/>
      <c r="AI206"/>
      <c r="AJ206" s="108"/>
      <c r="AK206" s="108"/>
      <c r="AL206" s="108"/>
      <c r="AM206" s="168"/>
      <c r="AN206" s="168"/>
      <c r="AO206" s="168"/>
      <c r="AP206" s="168"/>
      <c r="AQ206" s="108"/>
    </row>
    <row r="207" spans="6:43" ht="15" x14ac:dyDescent="0.25">
      <c r="F207" s="108"/>
      <c r="G207" s="108"/>
      <c r="H207" s="108"/>
      <c r="I207"/>
      <c r="J207"/>
      <c r="K207"/>
      <c r="L207" s="108"/>
      <c r="M207" s="108"/>
      <c r="N207" s="108"/>
      <c r="O207" s="108"/>
      <c r="P207" s="108"/>
      <c r="Q207"/>
      <c r="R207"/>
      <c r="S207"/>
      <c r="T207" s="108"/>
      <c r="U207" s="108"/>
      <c r="V207" s="108"/>
      <c r="W207" s="108"/>
      <c r="X207" s="108"/>
      <c r="Y207"/>
      <c r="Z207"/>
      <c r="AA207"/>
      <c r="AB207" s="108"/>
      <c r="AC207" s="108"/>
      <c r="AD207" s="108"/>
      <c r="AE207" s="108"/>
      <c r="AF207" s="108"/>
      <c r="AG207"/>
      <c r="AH207"/>
      <c r="AI207"/>
      <c r="AJ207" s="108"/>
      <c r="AK207" s="108"/>
      <c r="AL207" s="108"/>
      <c r="AM207" s="168"/>
      <c r="AN207" s="168"/>
      <c r="AO207" s="168"/>
      <c r="AP207" s="168"/>
      <c r="AQ207" s="108"/>
    </row>
    <row r="208" spans="6:43" ht="15" x14ac:dyDescent="0.25">
      <c r="F208" s="108"/>
      <c r="G208" s="108"/>
      <c r="H208" s="108"/>
      <c r="I208"/>
      <c r="J208"/>
      <c r="K208"/>
      <c r="L208" s="108"/>
      <c r="M208" s="108"/>
      <c r="N208" s="108"/>
      <c r="O208" s="108"/>
      <c r="P208" s="108"/>
      <c r="Q208"/>
      <c r="R208"/>
      <c r="S208"/>
      <c r="T208" s="108"/>
      <c r="U208" s="108"/>
      <c r="V208" s="108"/>
      <c r="W208" s="108"/>
      <c r="X208" s="108"/>
      <c r="Y208"/>
      <c r="Z208"/>
      <c r="AA208"/>
      <c r="AB208" s="108"/>
      <c r="AC208" s="108"/>
      <c r="AD208" s="108"/>
      <c r="AE208" s="108"/>
      <c r="AF208" s="108"/>
      <c r="AG208"/>
      <c r="AH208"/>
      <c r="AI208"/>
      <c r="AJ208" s="108"/>
      <c r="AK208" s="108"/>
      <c r="AL208" s="108"/>
      <c r="AM208" s="168"/>
      <c r="AN208" s="168"/>
      <c r="AO208" s="168"/>
      <c r="AP208" s="168"/>
      <c r="AQ208" s="108"/>
    </row>
    <row r="209" spans="6:43" ht="15" x14ac:dyDescent="0.25">
      <c r="F209" s="108"/>
      <c r="G209" s="108"/>
      <c r="H209" s="108"/>
      <c r="I209"/>
      <c r="J209"/>
      <c r="K209"/>
      <c r="L209" s="108"/>
      <c r="M209" s="108"/>
      <c r="N209" s="108"/>
      <c r="O209" s="108"/>
      <c r="P209" s="108"/>
      <c r="Q209"/>
      <c r="R209"/>
      <c r="S209"/>
      <c r="T209" s="108"/>
      <c r="U209" s="108"/>
      <c r="V209" s="108"/>
      <c r="W209" s="108"/>
      <c r="X209" s="108"/>
      <c r="Y209"/>
      <c r="Z209"/>
      <c r="AA209"/>
      <c r="AB209" s="108"/>
      <c r="AC209" s="108"/>
      <c r="AD209" s="108"/>
      <c r="AE209" s="108"/>
      <c r="AF209" s="108"/>
      <c r="AG209"/>
      <c r="AH209"/>
      <c r="AI209"/>
      <c r="AJ209" s="108"/>
      <c r="AK209" s="108"/>
      <c r="AL209" s="108"/>
      <c r="AM209" s="168"/>
      <c r="AN209" s="168"/>
      <c r="AO209" s="168"/>
      <c r="AP209" s="168"/>
      <c r="AQ209" s="108"/>
    </row>
    <row r="210" spans="6:43" ht="15" x14ac:dyDescent="0.25">
      <c r="F210" s="108"/>
      <c r="G210" s="108"/>
      <c r="H210" s="108"/>
      <c r="I210"/>
      <c r="J210"/>
      <c r="K210"/>
      <c r="L210" s="108"/>
      <c r="M210" s="108"/>
      <c r="N210" s="108"/>
      <c r="O210" s="108"/>
      <c r="P210" s="108"/>
      <c r="Q210"/>
      <c r="R210"/>
      <c r="S210"/>
      <c r="T210" s="108"/>
      <c r="U210" s="108"/>
      <c r="V210" s="108"/>
      <c r="W210" s="108"/>
      <c r="X210" s="108"/>
      <c r="Y210"/>
      <c r="Z210"/>
      <c r="AA210"/>
      <c r="AB210" s="108"/>
      <c r="AC210" s="108"/>
      <c r="AD210" s="108"/>
      <c r="AE210" s="108"/>
      <c r="AF210" s="108"/>
      <c r="AG210"/>
      <c r="AH210"/>
      <c r="AI210"/>
      <c r="AJ210" s="108"/>
      <c r="AK210" s="108"/>
      <c r="AL210" s="108"/>
      <c r="AM210" s="168"/>
      <c r="AN210" s="168"/>
      <c r="AO210" s="168"/>
      <c r="AP210" s="168"/>
      <c r="AQ210" s="108"/>
    </row>
    <row r="211" spans="6:43" ht="15" x14ac:dyDescent="0.25">
      <c r="F211" s="108"/>
      <c r="G211" s="108"/>
      <c r="H211" s="108"/>
      <c r="I211"/>
      <c r="J211"/>
      <c r="K211"/>
      <c r="L211" s="108"/>
      <c r="M211" s="108"/>
      <c r="N211" s="108"/>
      <c r="O211" s="108"/>
      <c r="P211" s="108"/>
      <c r="Q211"/>
      <c r="R211"/>
      <c r="S211"/>
      <c r="T211" s="108"/>
      <c r="U211" s="108"/>
      <c r="V211" s="108"/>
      <c r="W211" s="108"/>
      <c r="X211" s="108"/>
      <c r="Y211"/>
      <c r="Z211"/>
      <c r="AA211"/>
      <c r="AB211" s="108"/>
      <c r="AC211" s="108"/>
      <c r="AD211" s="108"/>
      <c r="AE211" s="108"/>
      <c r="AF211" s="108"/>
      <c r="AG211"/>
      <c r="AH211"/>
      <c r="AI211"/>
      <c r="AJ211" s="108"/>
      <c r="AK211" s="108"/>
      <c r="AL211" s="108"/>
      <c r="AM211" s="168"/>
      <c r="AN211" s="168"/>
      <c r="AO211" s="168"/>
      <c r="AP211" s="168"/>
      <c r="AQ211" s="108"/>
    </row>
    <row r="212" spans="6:43" ht="15" x14ac:dyDescent="0.25">
      <c r="F212" s="108"/>
      <c r="G212" s="108"/>
      <c r="H212" s="108"/>
      <c r="I212"/>
      <c r="J212"/>
      <c r="K212"/>
      <c r="L212" s="108"/>
      <c r="M212" s="108"/>
      <c r="N212" s="108"/>
      <c r="O212" s="108"/>
      <c r="P212" s="108"/>
      <c r="Q212"/>
      <c r="R212"/>
      <c r="S212"/>
      <c r="T212" s="108"/>
      <c r="U212" s="108"/>
      <c r="V212" s="108"/>
      <c r="W212" s="108"/>
      <c r="X212" s="108"/>
      <c r="Y212"/>
      <c r="Z212"/>
      <c r="AA212"/>
      <c r="AB212" s="108"/>
      <c r="AC212" s="108"/>
      <c r="AD212" s="108"/>
      <c r="AE212" s="108"/>
      <c r="AF212" s="108"/>
      <c r="AG212"/>
      <c r="AH212"/>
      <c r="AI212"/>
      <c r="AJ212" s="108"/>
      <c r="AK212" s="108"/>
      <c r="AL212" s="108"/>
      <c r="AM212" s="168"/>
      <c r="AN212" s="168"/>
      <c r="AO212" s="168"/>
      <c r="AP212" s="168"/>
      <c r="AQ212" s="108"/>
    </row>
    <row r="213" spans="6:43" ht="15" x14ac:dyDescent="0.25">
      <c r="F213" s="108"/>
      <c r="G213" s="108"/>
      <c r="H213" s="108"/>
      <c r="I213"/>
      <c r="J213"/>
      <c r="K213"/>
      <c r="L213" s="108"/>
      <c r="M213" s="108"/>
      <c r="N213" s="108"/>
      <c r="O213" s="108"/>
      <c r="P213" s="108"/>
      <c r="Q213"/>
      <c r="R213"/>
      <c r="S213"/>
      <c r="T213" s="108"/>
      <c r="U213" s="108"/>
      <c r="V213" s="108"/>
      <c r="W213" s="108"/>
      <c r="X213" s="108"/>
      <c r="Y213"/>
      <c r="Z213"/>
      <c r="AA213"/>
      <c r="AB213" s="108"/>
      <c r="AC213" s="108"/>
      <c r="AD213" s="108"/>
      <c r="AE213" s="108"/>
      <c r="AF213" s="108"/>
      <c r="AG213"/>
      <c r="AH213"/>
      <c r="AI213"/>
      <c r="AJ213" s="108"/>
      <c r="AK213" s="108"/>
      <c r="AL213" s="108"/>
      <c r="AM213" s="168"/>
      <c r="AN213" s="168"/>
      <c r="AO213" s="168"/>
      <c r="AP213" s="168"/>
      <c r="AQ213" s="108"/>
    </row>
    <row r="214" spans="6:43" ht="15" x14ac:dyDescent="0.25">
      <c r="F214" s="108"/>
      <c r="G214" s="108"/>
      <c r="H214" s="108"/>
      <c r="I214"/>
      <c r="J214"/>
      <c r="K214"/>
      <c r="L214" s="108"/>
      <c r="M214" s="108"/>
      <c r="N214" s="108"/>
      <c r="O214" s="108"/>
      <c r="P214" s="108"/>
      <c r="Q214"/>
      <c r="R214"/>
      <c r="S214"/>
      <c r="T214" s="108"/>
      <c r="U214" s="108"/>
      <c r="V214" s="108"/>
      <c r="W214" s="108"/>
      <c r="X214" s="108"/>
      <c r="Y214"/>
      <c r="Z214"/>
      <c r="AA214"/>
      <c r="AB214" s="108"/>
      <c r="AC214" s="108"/>
      <c r="AD214" s="108"/>
      <c r="AE214" s="108"/>
      <c r="AF214" s="108"/>
      <c r="AG214"/>
      <c r="AH214"/>
      <c r="AI214"/>
      <c r="AJ214" s="108"/>
      <c r="AK214" s="108"/>
      <c r="AL214" s="108"/>
      <c r="AM214" s="168"/>
      <c r="AN214" s="168"/>
      <c r="AO214" s="168"/>
      <c r="AP214" s="168"/>
      <c r="AQ214" s="108"/>
    </row>
    <row r="215" spans="6:43" ht="15" x14ac:dyDescent="0.25">
      <c r="F215" s="108"/>
      <c r="G215" s="108"/>
      <c r="H215" s="108"/>
      <c r="I215"/>
      <c r="J215"/>
      <c r="K215"/>
      <c r="L215" s="108"/>
      <c r="M215" s="108"/>
      <c r="N215" s="108"/>
      <c r="O215" s="108"/>
      <c r="P215" s="108"/>
      <c r="Q215"/>
      <c r="R215"/>
      <c r="S215"/>
      <c r="T215" s="108"/>
      <c r="U215" s="108"/>
      <c r="V215" s="108"/>
      <c r="W215" s="108"/>
      <c r="X215" s="108"/>
      <c r="Y215"/>
      <c r="Z215"/>
      <c r="AA215"/>
      <c r="AB215" s="108"/>
      <c r="AC215" s="108"/>
      <c r="AD215" s="108"/>
      <c r="AE215" s="108"/>
      <c r="AF215" s="108"/>
      <c r="AG215"/>
      <c r="AH215"/>
      <c r="AI215"/>
      <c r="AJ215" s="108"/>
      <c r="AK215" s="108"/>
      <c r="AL215" s="108"/>
      <c r="AM215" s="168"/>
      <c r="AN215" s="168"/>
      <c r="AO215" s="168"/>
      <c r="AP215" s="168"/>
      <c r="AQ215" s="108"/>
    </row>
    <row r="216" spans="6:43" ht="15" x14ac:dyDescent="0.25">
      <c r="F216" s="108"/>
      <c r="G216" s="108"/>
      <c r="H216" s="108"/>
      <c r="I216"/>
      <c r="J216"/>
      <c r="K216"/>
      <c r="L216" s="108"/>
      <c r="M216" s="108"/>
      <c r="N216" s="108"/>
      <c r="O216" s="108"/>
      <c r="P216" s="108"/>
      <c r="Q216"/>
      <c r="R216"/>
      <c r="S216"/>
      <c r="T216" s="108"/>
      <c r="U216" s="108"/>
      <c r="V216" s="108"/>
      <c r="W216" s="108"/>
      <c r="X216" s="108"/>
      <c r="Y216"/>
      <c r="Z216"/>
      <c r="AA216"/>
      <c r="AB216" s="108"/>
      <c r="AC216" s="108"/>
      <c r="AD216" s="108"/>
      <c r="AE216" s="108"/>
      <c r="AF216" s="108"/>
      <c r="AG216"/>
      <c r="AH216"/>
      <c r="AI216"/>
      <c r="AJ216" s="108"/>
      <c r="AK216" s="108"/>
      <c r="AL216" s="108"/>
      <c r="AM216" s="168"/>
      <c r="AN216" s="168"/>
      <c r="AO216" s="168"/>
      <c r="AP216" s="168"/>
      <c r="AQ216" s="108"/>
    </row>
    <row r="217" spans="6:43" ht="15" x14ac:dyDescent="0.25">
      <c r="F217" s="108"/>
      <c r="G217" s="108"/>
      <c r="H217" s="108"/>
      <c r="I217"/>
      <c r="J217"/>
      <c r="K217"/>
      <c r="L217" s="108"/>
      <c r="M217" s="108"/>
      <c r="N217" s="108"/>
      <c r="O217" s="108"/>
      <c r="P217" s="108"/>
      <c r="Q217"/>
      <c r="R217"/>
      <c r="S217"/>
      <c r="T217" s="108"/>
      <c r="U217" s="108"/>
      <c r="V217" s="108"/>
      <c r="W217" s="108"/>
      <c r="X217" s="108"/>
      <c r="Y217"/>
      <c r="Z217"/>
      <c r="AA217"/>
      <c r="AB217" s="108"/>
      <c r="AC217" s="108"/>
      <c r="AD217" s="108"/>
      <c r="AE217" s="108"/>
      <c r="AF217" s="108"/>
      <c r="AG217"/>
      <c r="AH217"/>
      <c r="AI217"/>
      <c r="AJ217" s="108"/>
      <c r="AK217" s="108"/>
      <c r="AL217" s="108"/>
      <c r="AM217" s="168"/>
      <c r="AN217" s="168"/>
      <c r="AO217" s="168"/>
      <c r="AP217" s="168"/>
      <c r="AQ217" s="108"/>
    </row>
    <row r="218" spans="6:43" ht="15" x14ac:dyDescent="0.25">
      <c r="F218" s="108"/>
      <c r="G218" s="108"/>
      <c r="H218" s="108"/>
      <c r="I218"/>
      <c r="J218"/>
      <c r="K218"/>
      <c r="L218" s="108"/>
      <c r="M218" s="108"/>
      <c r="N218" s="108"/>
      <c r="O218" s="108"/>
      <c r="P218" s="108"/>
      <c r="Q218"/>
      <c r="R218"/>
      <c r="S218"/>
      <c r="T218" s="108"/>
      <c r="U218" s="108"/>
      <c r="V218" s="108"/>
      <c r="W218" s="108"/>
      <c r="X218" s="108"/>
      <c r="Y218"/>
      <c r="Z218"/>
      <c r="AA218"/>
      <c r="AB218" s="108"/>
      <c r="AC218" s="108"/>
      <c r="AD218" s="108"/>
      <c r="AE218" s="108"/>
      <c r="AF218" s="108"/>
      <c r="AG218"/>
      <c r="AH218"/>
      <c r="AI218"/>
      <c r="AJ218" s="108"/>
      <c r="AK218" s="108"/>
      <c r="AL218" s="108"/>
      <c r="AM218" s="168"/>
      <c r="AN218" s="168"/>
      <c r="AO218" s="168"/>
      <c r="AP218" s="168"/>
      <c r="AQ218" s="108"/>
    </row>
    <row r="219" spans="6:43" ht="15" x14ac:dyDescent="0.25">
      <c r="F219" s="108"/>
      <c r="G219" s="108"/>
      <c r="H219" s="108"/>
      <c r="I219"/>
      <c r="J219"/>
      <c r="K219"/>
      <c r="L219" s="108"/>
      <c r="M219" s="108"/>
      <c r="N219" s="108"/>
      <c r="O219" s="108"/>
      <c r="P219" s="108"/>
      <c r="Q219"/>
      <c r="R219"/>
      <c r="S219"/>
      <c r="T219" s="108"/>
      <c r="U219" s="108"/>
      <c r="V219" s="108"/>
      <c r="W219" s="108"/>
      <c r="X219" s="108"/>
      <c r="Y219"/>
      <c r="Z219"/>
      <c r="AA219"/>
      <c r="AB219" s="108"/>
      <c r="AC219" s="108"/>
      <c r="AD219" s="108"/>
      <c r="AE219" s="108"/>
      <c r="AF219" s="108"/>
      <c r="AG219"/>
      <c r="AH219"/>
      <c r="AI219"/>
      <c r="AJ219" s="108"/>
      <c r="AK219" s="108"/>
      <c r="AL219" s="108"/>
      <c r="AM219" s="168"/>
      <c r="AN219" s="168"/>
      <c r="AO219" s="168"/>
      <c r="AP219" s="168"/>
      <c r="AQ219" s="108"/>
    </row>
    <row r="220" spans="6:43" ht="15" x14ac:dyDescent="0.25">
      <c r="F220" s="108"/>
      <c r="G220" s="108"/>
      <c r="H220" s="108"/>
      <c r="I220"/>
      <c r="J220"/>
      <c r="K220"/>
      <c r="L220" s="108"/>
      <c r="M220" s="108"/>
      <c r="N220" s="108"/>
      <c r="O220" s="108"/>
      <c r="P220" s="108"/>
      <c r="Q220"/>
      <c r="R220"/>
      <c r="S220"/>
      <c r="T220" s="108"/>
      <c r="U220" s="108"/>
      <c r="V220" s="108"/>
      <c r="W220" s="108"/>
      <c r="X220" s="108"/>
      <c r="Y220"/>
      <c r="Z220"/>
      <c r="AA220"/>
      <c r="AB220" s="108"/>
      <c r="AC220" s="108"/>
      <c r="AD220" s="108"/>
      <c r="AE220" s="108"/>
      <c r="AF220" s="108"/>
      <c r="AG220"/>
      <c r="AH220"/>
      <c r="AI220"/>
      <c r="AJ220" s="108"/>
      <c r="AK220" s="108"/>
      <c r="AL220" s="108"/>
      <c r="AM220" s="168"/>
      <c r="AN220" s="168"/>
      <c r="AO220" s="168"/>
      <c r="AP220" s="168"/>
      <c r="AQ220" s="108"/>
    </row>
    <row r="221" spans="6:43" ht="15" x14ac:dyDescent="0.25">
      <c r="F221" s="108"/>
      <c r="G221" s="108"/>
      <c r="H221" s="108"/>
      <c r="I221"/>
      <c r="J221"/>
      <c r="K221"/>
      <c r="L221" s="108"/>
      <c r="M221" s="108"/>
      <c r="N221" s="108"/>
      <c r="O221" s="108"/>
      <c r="P221" s="108"/>
      <c r="Q221"/>
      <c r="R221"/>
      <c r="S221"/>
      <c r="T221" s="108"/>
      <c r="U221" s="108"/>
      <c r="V221" s="108"/>
      <c r="W221" s="108"/>
      <c r="X221" s="108"/>
      <c r="Y221"/>
      <c r="Z221"/>
      <c r="AA221"/>
      <c r="AB221" s="108"/>
      <c r="AC221" s="108"/>
      <c r="AD221" s="108"/>
      <c r="AE221" s="108"/>
      <c r="AF221" s="108"/>
      <c r="AG221"/>
      <c r="AH221"/>
      <c r="AI221"/>
      <c r="AJ221" s="108"/>
      <c r="AK221" s="108"/>
      <c r="AL221" s="108"/>
      <c r="AM221" s="168"/>
      <c r="AN221" s="168"/>
      <c r="AO221" s="168"/>
      <c r="AP221" s="168"/>
      <c r="AQ221" s="108"/>
    </row>
    <row r="222" spans="6:43" ht="15" x14ac:dyDescent="0.25">
      <c r="F222" s="108"/>
      <c r="G222" s="108"/>
      <c r="H222" s="108"/>
      <c r="I222"/>
      <c r="J222"/>
      <c r="K222"/>
      <c r="L222" s="108"/>
      <c r="M222" s="108"/>
      <c r="N222" s="108"/>
      <c r="O222" s="108"/>
      <c r="P222" s="108"/>
      <c r="Q222"/>
      <c r="R222"/>
      <c r="S222"/>
      <c r="T222" s="108"/>
      <c r="U222" s="108"/>
      <c r="V222" s="108"/>
      <c r="W222" s="108"/>
      <c r="X222" s="108"/>
      <c r="Y222"/>
      <c r="Z222"/>
      <c r="AA222"/>
      <c r="AB222" s="108"/>
      <c r="AC222" s="108"/>
      <c r="AD222" s="108"/>
      <c r="AE222" s="108"/>
      <c r="AF222" s="108"/>
      <c r="AG222"/>
      <c r="AH222"/>
      <c r="AI222"/>
      <c r="AJ222" s="108"/>
      <c r="AK222" s="108"/>
      <c r="AL222" s="108"/>
      <c r="AM222" s="168"/>
      <c r="AN222" s="168"/>
      <c r="AO222" s="168"/>
      <c r="AP222" s="168"/>
      <c r="AQ222" s="108"/>
    </row>
    <row r="223" spans="6:43" ht="15" x14ac:dyDescent="0.25">
      <c r="F223" s="108"/>
      <c r="G223" s="108"/>
      <c r="H223" s="108"/>
      <c r="I223"/>
      <c r="J223"/>
      <c r="K223"/>
      <c r="L223" s="108"/>
      <c r="M223" s="108"/>
      <c r="N223" s="108"/>
      <c r="O223" s="108"/>
      <c r="P223" s="108"/>
      <c r="Q223"/>
      <c r="R223"/>
      <c r="S223"/>
      <c r="T223" s="108"/>
      <c r="U223" s="108"/>
      <c r="V223" s="108"/>
      <c r="W223" s="108"/>
      <c r="X223" s="108"/>
      <c r="Y223"/>
      <c r="Z223"/>
      <c r="AA223"/>
      <c r="AB223" s="108"/>
      <c r="AC223" s="108"/>
      <c r="AD223" s="108"/>
      <c r="AE223" s="108"/>
      <c r="AF223" s="108"/>
      <c r="AG223"/>
      <c r="AH223"/>
      <c r="AI223"/>
      <c r="AJ223" s="108"/>
      <c r="AK223" s="108"/>
      <c r="AL223" s="108"/>
      <c r="AM223" s="168"/>
      <c r="AN223" s="168"/>
      <c r="AO223" s="168"/>
      <c r="AP223" s="168"/>
      <c r="AQ223" s="108"/>
    </row>
    <row r="224" spans="6:43" ht="15" x14ac:dyDescent="0.25">
      <c r="F224" s="108"/>
      <c r="G224" s="108"/>
      <c r="H224" s="108"/>
      <c r="I224"/>
      <c r="J224"/>
      <c r="K224"/>
      <c r="L224" s="108"/>
      <c r="M224" s="108"/>
      <c r="N224" s="108"/>
      <c r="O224" s="108"/>
      <c r="P224" s="108"/>
      <c r="Q224"/>
      <c r="R224"/>
      <c r="S224"/>
      <c r="T224" s="108"/>
      <c r="U224" s="108"/>
      <c r="V224" s="108"/>
      <c r="W224" s="108"/>
      <c r="X224" s="108"/>
      <c r="Y224"/>
      <c r="Z224"/>
      <c r="AA224"/>
      <c r="AB224" s="108"/>
      <c r="AC224" s="108"/>
      <c r="AD224" s="108"/>
      <c r="AE224" s="108"/>
      <c r="AF224" s="108"/>
      <c r="AG224"/>
      <c r="AH224"/>
      <c r="AI224"/>
      <c r="AJ224" s="108"/>
      <c r="AK224" s="108"/>
      <c r="AL224" s="108"/>
      <c r="AM224" s="168"/>
      <c r="AN224" s="168"/>
      <c r="AO224" s="168"/>
      <c r="AP224" s="168"/>
      <c r="AQ224" s="108"/>
    </row>
    <row r="225" spans="6:43" ht="15" x14ac:dyDescent="0.25">
      <c r="F225" s="108"/>
      <c r="G225" s="108"/>
      <c r="H225" s="108"/>
      <c r="I225"/>
      <c r="J225"/>
      <c r="K225"/>
      <c r="L225" s="108"/>
      <c r="M225" s="108"/>
      <c r="N225" s="108"/>
      <c r="O225" s="108"/>
      <c r="P225" s="108"/>
      <c r="Q225"/>
      <c r="R225"/>
      <c r="S225"/>
      <c r="T225" s="108"/>
      <c r="U225" s="108"/>
      <c r="V225" s="108"/>
      <c r="W225" s="108"/>
      <c r="X225" s="108"/>
      <c r="Y225"/>
      <c r="Z225"/>
      <c r="AA225"/>
      <c r="AB225" s="108"/>
      <c r="AC225" s="108"/>
      <c r="AD225" s="108"/>
      <c r="AE225" s="108"/>
      <c r="AF225" s="108"/>
      <c r="AG225"/>
      <c r="AH225"/>
      <c r="AI225"/>
      <c r="AJ225" s="108"/>
      <c r="AK225" s="108"/>
      <c r="AL225" s="108"/>
      <c r="AM225" s="168"/>
      <c r="AN225" s="168"/>
      <c r="AO225" s="168"/>
      <c r="AP225" s="168"/>
      <c r="AQ225" s="108"/>
    </row>
    <row r="226" spans="6:43" ht="15" x14ac:dyDescent="0.25">
      <c r="F226" s="108"/>
      <c r="G226" s="108"/>
      <c r="H226" s="108"/>
      <c r="I226"/>
      <c r="J226"/>
      <c r="K226"/>
      <c r="L226" s="108"/>
      <c r="M226" s="108"/>
      <c r="N226" s="108"/>
      <c r="O226" s="108"/>
      <c r="P226" s="108"/>
      <c r="Q226"/>
      <c r="R226"/>
      <c r="S226"/>
      <c r="T226" s="108"/>
      <c r="U226" s="108"/>
      <c r="V226" s="108"/>
      <c r="W226" s="108"/>
      <c r="X226" s="108"/>
      <c r="Y226"/>
      <c r="Z226"/>
      <c r="AA226"/>
      <c r="AB226" s="108"/>
      <c r="AC226" s="108"/>
      <c r="AD226" s="108"/>
      <c r="AE226" s="108"/>
      <c r="AF226" s="108"/>
      <c r="AG226"/>
      <c r="AH226"/>
      <c r="AI226"/>
      <c r="AJ226" s="108"/>
      <c r="AK226" s="108"/>
      <c r="AL226" s="108"/>
      <c r="AM226" s="168"/>
      <c r="AN226" s="168"/>
      <c r="AO226" s="168"/>
      <c r="AP226" s="168"/>
      <c r="AQ226" s="108"/>
    </row>
    <row r="227" spans="6:43" ht="15" x14ac:dyDescent="0.25">
      <c r="F227" s="108"/>
      <c r="G227" s="108"/>
      <c r="H227" s="108"/>
      <c r="I227"/>
      <c r="J227"/>
      <c r="K227"/>
      <c r="L227" s="108"/>
      <c r="M227" s="108"/>
      <c r="N227" s="108"/>
      <c r="O227" s="108"/>
      <c r="P227" s="108"/>
      <c r="Q227"/>
      <c r="R227"/>
      <c r="S227"/>
      <c r="T227" s="108"/>
      <c r="U227" s="108"/>
      <c r="V227" s="108"/>
      <c r="W227" s="108"/>
      <c r="X227" s="108"/>
      <c r="Y227"/>
      <c r="Z227"/>
      <c r="AA227"/>
      <c r="AB227" s="108"/>
      <c r="AC227" s="108"/>
      <c r="AD227" s="108"/>
      <c r="AE227" s="108"/>
      <c r="AF227" s="108"/>
      <c r="AG227"/>
      <c r="AH227"/>
      <c r="AI227"/>
      <c r="AJ227" s="108"/>
      <c r="AK227" s="108"/>
      <c r="AL227" s="108"/>
      <c r="AM227" s="168"/>
      <c r="AN227" s="168"/>
      <c r="AO227" s="168"/>
      <c r="AP227" s="168"/>
      <c r="AQ227" s="108"/>
    </row>
    <row r="228" spans="6:43" ht="15" x14ac:dyDescent="0.25">
      <c r="F228" s="108"/>
      <c r="G228" s="108"/>
      <c r="H228" s="108"/>
      <c r="I228"/>
      <c r="J228"/>
      <c r="K228"/>
      <c r="L228" s="108"/>
      <c r="M228" s="108"/>
      <c r="N228" s="108"/>
      <c r="O228" s="108"/>
      <c r="P228" s="108"/>
      <c r="Q228"/>
      <c r="R228"/>
      <c r="S228"/>
      <c r="T228" s="108"/>
      <c r="U228" s="108"/>
      <c r="V228" s="108"/>
      <c r="W228" s="108"/>
      <c r="X228" s="108"/>
      <c r="Y228"/>
      <c r="Z228"/>
      <c r="AA228"/>
      <c r="AB228" s="108"/>
      <c r="AC228" s="108"/>
      <c r="AD228" s="108"/>
      <c r="AE228" s="108"/>
      <c r="AF228" s="108"/>
      <c r="AG228"/>
      <c r="AH228"/>
      <c r="AI228"/>
      <c r="AJ228" s="108"/>
      <c r="AK228" s="108"/>
      <c r="AL228" s="108"/>
      <c r="AM228" s="168"/>
      <c r="AN228" s="168"/>
      <c r="AO228" s="168"/>
      <c r="AP228" s="168"/>
      <c r="AQ228" s="108"/>
    </row>
    <row r="229" spans="6:43" ht="15" x14ac:dyDescent="0.25">
      <c r="F229" s="108"/>
      <c r="G229" s="108"/>
      <c r="H229" s="108"/>
      <c r="I229"/>
      <c r="J229"/>
      <c r="K229"/>
      <c r="L229" s="108"/>
      <c r="M229" s="108"/>
      <c r="N229" s="108"/>
      <c r="O229" s="108"/>
      <c r="P229" s="108"/>
      <c r="Q229"/>
      <c r="R229"/>
      <c r="S229"/>
      <c r="T229" s="108"/>
      <c r="U229" s="108"/>
      <c r="V229" s="108"/>
      <c r="W229" s="108"/>
      <c r="X229" s="108"/>
      <c r="Y229"/>
      <c r="Z229"/>
      <c r="AA229"/>
      <c r="AB229" s="108"/>
      <c r="AC229" s="108"/>
      <c r="AD229" s="108"/>
      <c r="AE229" s="108"/>
      <c r="AF229" s="108"/>
      <c r="AG229"/>
      <c r="AH229"/>
      <c r="AI229"/>
      <c r="AJ229" s="108"/>
      <c r="AK229" s="108"/>
      <c r="AL229" s="108"/>
      <c r="AM229" s="168"/>
      <c r="AN229" s="168"/>
      <c r="AO229" s="168"/>
      <c r="AP229" s="168"/>
      <c r="AQ229" s="108"/>
    </row>
    <row r="230" spans="6:43" ht="15" x14ac:dyDescent="0.25">
      <c r="F230" s="108"/>
      <c r="G230" s="108"/>
      <c r="H230" s="108"/>
      <c r="I230"/>
      <c r="J230"/>
      <c r="K230"/>
      <c r="L230" s="108"/>
      <c r="M230" s="108"/>
      <c r="N230" s="108"/>
      <c r="O230" s="108"/>
      <c r="P230" s="108"/>
      <c r="Q230"/>
      <c r="R230"/>
      <c r="S230"/>
      <c r="T230" s="108"/>
      <c r="U230" s="108"/>
      <c r="V230" s="108"/>
      <c r="W230" s="108"/>
      <c r="X230" s="108"/>
      <c r="Y230"/>
      <c r="Z230"/>
      <c r="AA230"/>
      <c r="AB230" s="108"/>
      <c r="AC230" s="108"/>
      <c r="AD230" s="108"/>
      <c r="AE230" s="108"/>
      <c r="AF230" s="108"/>
      <c r="AG230"/>
      <c r="AH230"/>
      <c r="AI230"/>
      <c r="AJ230" s="108"/>
      <c r="AK230" s="108"/>
      <c r="AL230" s="108"/>
      <c r="AM230" s="168"/>
      <c r="AN230" s="168"/>
      <c r="AO230" s="168"/>
      <c r="AP230" s="168"/>
      <c r="AQ230" s="108"/>
    </row>
    <row r="231" spans="6:43" ht="15" x14ac:dyDescent="0.25">
      <c r="F231" s="108"/>
      <c r="G231" s="108"/>
      <c r="H231" s="108"/>
      <c r="I231"/>
      <c r="J231"/>
      <c r="K231"/>
      <c r="L231" s="108"/>
      <c r="M231" s="108"/>
      <c r="N231" s="108"/>
      <c r="O231" s="108"/>
      <c r="P231" s="108"/>
      <c r="Q231"/>
      <c r="R231"/>
      <c r="S231"/>
      <c r="T231" s="108"/>
      <c r="U231" s="108"/>
      <c r="V231" s="108"/>
      <c r="W231" s="108"/>
      <c r="X231" s="108"/>
      <c r="Y231"/>
      <c r="Z231"/>
      <c r="AA231"/>
      <c r="AB231" s="108"/>
      <c r="AC231" s="108"/>
      <c r="AD231" s="108"/>
      <c r="AE231" s="108"/>
      <c r="AF231" s="108"/>
      <c r="AG231"/>
      <c r="AH231"/>
      <c r="AI231"/>
      <c r="AJ231" s="108"/>
      <c r="AK231" s="108"/>
      <c r="AL231" s="108"/>
      <c r="AM231" s="168"/>
      <c r="AN231" s="168"/>
      <c r="AO231" s="168"/>
      <c r="AP231" s="168"/>
      <c r="AQ231" s="108"/>
    </row>
    <row r="232" spans="6:43" ht="15" x14ac:dyDescent="0.25">
      <c r="F232" s="108"/>
      <c r="G232" s="108"/>
      <c r="H232" s="108"/>
      <c r="I232"/>
      <c r="J232"/>
      <c r="K232"/>
      <c r="L232" s="108"/>
      <c r="M232" s="108"/>
      <c r="N232" s="108"/>
      <c r="O232" s="108"/>
      <c r="P232" s="108"/>
      <c r="Q232"/>
      <c r="R232"/>
      <c r="S232"/>
      <c r="T232" s="108"/>
      <c r="U232" s="108"/>
      <c r="V232" s="108"/>
      <c r="W232" s="108"/>
      <c r="X232" s="108"/>
      <c r="Y232"/>
      <c r="Z232"/>
      <c r="AA232"/>
      <c r="AB232" s="108"/>
      <c r="AC232" s="108"/>
      <c r="AD232" s="108"/>
      <c r="AE232" s="108"/>
      <c r="AF232" s="108"/>
      <c r="AG232"/>
      <c r="AH232"/>
      <c r="AI232"/>
      <c r="AJ232" s="108"/>
      <c r="AK232" s="108"/>
      <c r="AL232" s="108"/>
      <c r="AM232" s="168"/>
      <c r="AN232" s="168"/>
      <c r="AO232" s="168"/>
      <c r="AP232" s="168"/>
      <c r="AQ232" s="108"/>
    </row>
    <row r="233" spans="6:43" ht="15" x14ac:dyDescent="0.25">
      <c r="F233" s="108"/>
      <c r="G233" s="108"/>
      <c r="H233" s="108"/>
      <c r="I233"/>
      <c r="J233"/>
      <c r="K233"/>
      <c r="L233" s="108"/>
      <c r="M233" s="108"/>
      <c r="N233" s="108"/>
      <c r="O233" s="108"/>
      <c r="P233" s="108"/>
      <c r="Q233"/>
      <c r="R233"/>
      <c r="S233"/>
      <c r="T233" s="108"/>
      <c r="U233" s="108"/>
      <c r="V233" s="108"/>
      <c r="W233" s="108"/>
      <c r="X233" s="108"/>
      <c r="Y233"/>
      <c r="Z233"/>
      <c r="AA233"/>
      <c r="AB233" s="108"/>
      <c r="AC233" s="108"/>
      <c r="AD233" s="108"/>
      <c r="AE233" s="108"/>
      <c r="AF233" s="108"/>
      <c r="AG233"/>
      <c r="AH233"/>
      <c r="AI233"/>
      <c r="AJ233" s="108"/>
      <c r="AK233" s="108"/>
      <c r="AL233" s="108"/>
      <c r="AM233" s="168"/>
      <c r="AN233" s="168"/>
      <c r="AO233" s="168"/>
      <c r="AP233" s="168"/>
      <c r="AQ233" s="108"/>
    </row>
    <row r="234" spans="6:43" ht="15" x14ac:dyDescent="0.25">
      <c r="F234" s="108"/>
      <c r="G234" s="108"/>
      <c r="H234" s="108"/>
      <c r="I234"/>
      <c r="J234"/>
      <c r="K234"/>
      <c r="L234" s="108"/>
      <c r="M234" s="108"/>
      <c r="N234" s="108"/>
      <c r="O234" s="108"/>
      <c r="P234" s="108"/>
      <c r="Q234"/>
      <c r="R234"/>
      <c r="S234"/>
      <c r="T234" s="108"/>
      <c r="U234" s="108"/>
      <c r="V234" s="108"/>
      <c r="W234" s="108"/>
      <c r="X234" s="108"/>
      <c r="Y234"/>
      <c r="Z234"/>
      <c r="AA234"/>
      <c r="AB234" s="108"/>
      <c r="AC234" s="108"/>
      <c r="AD234" s="108"/>
      <c r="AE234" s="108"/>
      <c r="AF234" s="108"/>
      <c r="AG234"/>
      <c r="AH234"/>
      <c r="AI234"/>
      <c r="AJ234" s="108"/>
      <c r="AK234" s="108"/>
      <c r="AL234" s="108"/>
      <c r="AM234" s="168"/>
      <c r="AN234" s="168"/>
      <c r="AO234" s="168"/>
      <c r="AP234" s="168"/>
      <c r="AQ234" s="108"/>
    </row>
    <row r="235" spans="6:43" ht="15" x14ac:dyDescent="0.25">
      <c r="F235" s="108"/>
      <c r="G235" s="108"/>
      <c r="H235" s="108"/>
      <c r="I235"/>
      <c r="J235"/>
      <c r="K235"/>
      <c r="L235" s="108"/>
      <c r="M235" s="108"/>
      <c r="N235" s="108"/>
      <c r="O235" s="108"/>
      <c r="P235" s="108"/>
      <c r="Q235"/>
      <c r="R235"/>
      <c r="S235"/>
      <c r="T235" s="108"/>
      <c r="U235" s="108"/>
      <c r="V235" s="108"/>
      <c r="W235" s="108"/>
      <c r="X235" s="108"/>
      <c r="Y235"/>
      <c r="Z235"/>
      <c r="AA235"/>
      <c r="AB235" s="108"/>
      <c r="AC235" s="108"/>
      <c r="AD235" s="108"/>
      <c r="AE235" s="108"/>
      <c r="AF235" s="108"/>
      <c r="AG235"/>
      <c r="AH235"/>
      <c r="AI235"/>
      <c r="AJ235" s="108"/>
      <c r="AK235" s="108"/>
      <c r="AL235" s="108"/>
      <c r="AM235" s="168"/>
      <c r="AN235" s="168"/>
      <c r="AO235" s="168"/>
      <c r="AP235" s="168"/>
      <c r="AQ235" s="108"/>
    </row>
    <row r="236" spans="6:43" ht="15" x14ac:dyDescent="0.25">
      <c r="F236" s="108"/>
      <c r="G236" s="108"/>
      <c r="H236" s="108"/>
      <c r="I236"/>
      <c r="J236"/>
      <c r="K236"/>
      <c r="L236" s="108"/>
      <c r="M236" s="108"/>
      <c r="N236" s="108"/>
      <c r="O236" s="108"/>
      <c r="P236" s="108"/>
      <c r="Q236"/>
      <c r="R236"/>
      <c r="S236"/>
      <c r="T236" s="108"/>
      <c r="U236" s="108"/>
      <c r="V236" s="108"/>
      <c r="W236" s="108"/>
      <c r="X236" s="108"/>
      <c r="Y236"/>
      <c r="Z236"/>
      <c r="AA236"/>
      <c r="AB236" s="108"/>
      <c r="AC236" s="108"/>
      <c r="AD236" s="108"/>
      <c r="AE236" s="108"/>
      <c r="AF236" s="108"/>
      <c r="AG236"/>
      <c r="AH236"/>
      <c r="AI236"/>
      <c r="AJ236" s="108"/>
      <c r="AK236" s="108"/>
      <c r="AL236" s="108"/>
      <c r="AM236" s="168"/>
      <c r="AN236" s="168"/>
      <c r="AO236" s="168"/>
      <c r="AP236" s="168"/>
      <c r="AQ236" s="108"/>
    </row>
    <row r="237" spans="6:43" ht="15" x14ac:dyDescent="0.25">
      <c r="F237" s="108"/>
      <c r="G237" s="108"/>
      <c r="H237" s="108"/>
      <c r="I237"/>
      <c r="J237"/>
      <c r="K237"/>
      <c r="L237" s="108"/>
      <c r="M237" s="108"/>
      <c r="N237" s="108"/>
      <c r="O237" s="108"/>
      <c r="P237" s="108"/>
      <c r="Q237"/>
      <c r="R237"/>
      <c r="S237"/>
      <c r="T237" s="108"/>
      <c r="U237" s="108"/>
      <c r="V237" s="108"/>
      <c r="W237" s="108"/>
      <c r="X237" s="108"/>
      <c r="Y237"/>
      <c r="Z237"/>
      <c r="AA237"/>
      <c r="AB237" s="108"/>
      <c r="AC237" s="108"/>
      <c r="AD237" s="108"/>
      <c r="AE237" s="108"/>
      <c r="AF237" s="108"/>
      <c r="AG237"/>
      <c r="AH237"/>
      <c r="AI237"/>
      <c r="AJ237" s="108"/>
      <c r="AK237" s="108"/>
      <c r="AL237" s="108"/>
      <c r="AM237" s="168"/>
      <c r="AN237" s="168"/>
      <c r="AO237" s="168"/>
      <c r="AP237" s="168"/>
      <c r="AQ237" s="108"/>
    </row>
    <row r="238" spans="6:43" ht="15" x14ac:dyDescent="0.25">
      <c r="F238" s="108"/>
      <c r="G238" s="108"/>
      <c r="H238" s="108"/>
      <c r="I238"/>
      <c r="J238"/>
      <c r="K238"/>
      <c r="L238" s="108"/>
      <c r="M238" s="108"/>
      <c r="N238" s="108"/>
      <c r="O238" s="108"/>
      <c r="P238" s="108"/>
      <c r="Q238"/>
      <c r="R238"/>
      <c r="S238"/>
      <c r="T238" s="108"/>
      <c r="U238" s="108"/>
      <c r="V238" s="108"/>
      <c r="W238" s="108"/>
      <c r="X238" s="108"/>
      <c r="Y238"/>
      <c r="Z238"/>
      <c r="AA238"/>
      <c r="AB238" s="108"/>
      <c r="AC238" s="108"/>
      <c r="AD238" s="108"/>
      <c r="AE238" s="108"/>
      <c r="AF238" s="108"/>
      <c r="AG238"/>
      <c r="AH238"/>
      <c r="AI238"/>
      <c r="AJ238" s="108"/>
      <c r="AK238" s="108"/>
      <c r="AL238" s="108"/>
      <c r="AM238" s="168"/>
      <c r="AN238" s="168"/>
      <c r="AO238" s="168"/>
      <c r="AP238" s="168"/>
      <c r="AQ238" s="108"/>
    </row>
    <row r="239" spans="6:43" ht="15" x14ac:dyDescent="0.25">
      <c r="F239" s="108"/>
      <c r="G239" s="108"/>
      <c r="H239" s="108"/>
      <c r="I239"/>
      <c r="J239"/>
      <c r="K239"/>
      <c r="L239" s="108"/>
      <c r="M239" s="108"/>
      <c r="N239" s="108"/>
      <c r="O239" s="108"/>
      <c r="P239" s="108"/>
      <c r="Q239"/>
      <c r="R239"/>
      <c r="S239"/>
      <c r="T239" s="108"/>
      <c r="U239" s="108"/>
      <c r="V239" s="108"/>
      <c r="W239" s="108"/>
      <c r="X239" s="108"/>
      <c r="Y239"/>
      <c r="Z239"/>
      <c r="AA239"/>
      <c r="AB239" s="108"/>
      <c r="AC239" s="108"/>
      <c r="AD239" s="108"/>
      <c r="AE239" s="108"/>
      <c r="AF239" s="108"/>
      <c r="AG239"/>
      <c r="AH239"/>
      <c r="AI239"/>
      <c r="AJ239" s="108"/>
      <c r="AK239" s="108"/>
      <c r="AL239" s="108"/>
      <c r="AM239" s="168"/>
      <c r="AN239" s="168"/>
      <c r="AO239" s="168"/>
      <c r="AP239" s="168"/>
      <c r="AQ239" s="108"/>
    </row>
    <row r="240" spans="6:43" ht="15" x14ac:dyDescent="0.25">
      <c r="F240" s="108"/>
      <c r="G240" s="108"/>
      <c r="H240" s="108"/>
      <c r="I240"/>
      <c r="J240"/>
      <c r="K240"/>
      <c r="L240" s="108"/>
      <c r="M240" s="108"/>
      <c r="N240" s="108"/>
      <c r="O240" s="108"/>
      <c r="P240" s="108"/>
      <c r="Q240"/>
      <c r="R240"/>
      <c r="S240"/>
      <c r="T240" s="108"/>
      <c r="U240" s="108"/>
      <c r="V240" s="108"/>
      <c r="W240" s="108"/>
      <c r="X240" s="108"/>
      <c r="Y240"/>
      <c r="Z240"/>
      <c r="AA240"/>
      <c r="AB240" s="108"/>
      <c r="AC240" s="108"/>
      <c r="AD240" s="108"/>
      <c r="AE240" s="108"/>
      <c r="AF240" s="108"/>
      <c r="AG240"/>
      <c r="AH240"/>
      <c r="AI240"/>
      <c r="AJ240" s="108"/>
      <c r="AK240" s="108"/>
      <c r="AL240" s="108"/>
      <c r="AM240" s="168"/>
      <c r="AN240" s="168"/>
      <c r="AO240" s="168"/>
      <c r="AP240" s="168"/>
      <c r="AQ240" s="108"/>
    </row>
    <row r="241" spans="6:43" ht="15" x14ac:dyDescent="0.25">
      <c r="F241" s="108"/>
      <c r="G241" s="108"/>
      <c r="H241" s="108"/>
      <c r="I241"/>
      <c r="J241"/>
      <c r="K241"/>
      <c r="L241" s="108"/>
      <c r="M241" s="108"/>
      <c r="N241" s="108"/>
      <c r="O241" s="108"/>
      <c r="P241" s="108"/>
      <c r="Q241"/>
      <c r="R241"/>
      <c r="S241"/>
      <c r="T241" s="108"/>
      <c r="U241" s="108"/>
      <c r="V241" s="108"/>
      <c r="W241" s="108"/>
      <c r="X241" s="108"/>
      <c r="Y241"/>
      <c r="Z241"/>
      <c r="AA241"/>
      <c r="AB241" s="108"/>
      <c r="AC241" s="108"/>
      <c r="AD241" s="108"/>
      <c r="AE241" s="108"/>
      <c r="AF241" s="108"/>
      <c r="AG241"/>
      <c r="AH241"/>
      <c r="AI241"/>
      <c r="AJ241" s="108"/>
      <c r="AK241" s="108"/>
      <c r="AL241" s="108"/>
      <c r="AM241" s="168"/>
      <c r="AN241" s="168"/>
      <c r="AO241" s="168"/>
      <c r="AP241" s="168"/>
      <c r="AQ241" s="108"/>
    </row>
    <row r="242" spans="6:43" ht="15" x14ac:dyDescent="0.25">
      <c r="F242" s="108"/>
      <c r="G242" s="108"/>
      <c r="H242" s="108"/>
      <c r="I242"/>
      <c r="J242"/>
      <c r="K242"/>
      <c r="L242" s="108"/>
      <c r="M242" s="108"/>
      <c r="N242" s="108"/>
      <c r="O242" s="108"/>
      <c r="P242" s="108"/>
      <c r="Q242"/>
      <c r="R242"/>
      <c r="S242"/>
      <c r="T242" s="108"/>
      <c r="U242" s="108"/>
      <c r="V242" s="108"/>
      <c r="W242" s="108"/>
      <c r="X242" s="108"/>
      <c r="Y242"/>
      <c r="Z242"/>
      <c r="AA242"/>
      <c r="AB242" s="108"/>
      <c r="AC242" s="108"/>
      <c r="AD242" s="108"/>
      <c r="AE242" s="108"/>
      <c r="AF242" s="108"/>
      <c r="AG242"/>
      <c r="AH242"/>
      <c r="AI242"/>
      <c r="AJ242" s="108"/>
      <c r="AK242" s="108"/>
      <c r="AL242" s="108"/>
      <c r="AM242" s="168"/>
      <c r="AN242" s="168"/>
      <c r="AO242" s="168"/>
      <c r="AP242" s="168"/>
      <c r="AQ242" s="108"/>
    </row>
    <row r="243" spans="6:43" ht="15" x14ac:dyDescent="0.25">
      <c r="F243" s="108"/>
      <c r="G243" s="108"/>
      <c r="H243" s="108"/>
      <c r="I243"/>
      <c r="J243"/>
      <c r="K243"/>
      <c r="L243" s="108"/>
      <c r="M243" s="108"/>
      <c r="N243" s="108"/>
      <c r="O243" s="108"/>
      <c r="P243" s="108"/>
      <c r="Q243"/>
      <c r="R243"/>
      <c r="S243"/>
      <c r="T243" s="108"/>
      <c r="U243" s="108"/>
      <c r="V243" s="108"/>
      <c r="W243" s="108"/>
      <c r="X243" s="108"/>
      <c r="Y243"/>
      <c r="Z243"/>
      <c r="AA243"/>
      <c r="AB243" s="108"/>
      <c r="AC243" s="108"/>
      <c r="AD243" s="108"/>
      <c r="AE243" s="108"/>
      <c r="AF243" s="108"/>
      <c r="AG243"/>
      <c r="AH243"/>
      <c r="AI243"/>
      <c r="AJ243" s="108"/>
      <c r="AK243" s="108"/>
      <c r="AL243" s="108"/>
      <c r="AM243" s="168"/>
      <c r="AN243" s="168"/>
      <c r="AO243" s="168"/>
      <c r="AP243" s="168"/>
      <c r="AQ243" s="108"/>
    </row>
    <row r="244" spans="6:43" ht="15" x14ac:dyDescent="0.25">
      <c r="F244" s="108"/>
      <c r="G244" s="108"/>
      <c r="H244" s="108"/>
      <c r="I244"/>
      <c r="J244"/>
      <c r="K244"/>
      <c r="L244" s="108"/>
      <c r="M244" s="108"/>
      <c r="N244" s="108"/>
      <c r="O244" s="108"/>
      <c r="P244" s="108"/>
      <c r="Q244"/>
      <c r="R244"/>
      <c r="S244"/>
      <c r="T244" s="108"/>
      <c r="U244" s="108"/>
      <c r="V244" s="108"/>
      <c r="W244" s="108"/>
      <c r="X244" s="108"/>
      <c r="Y244"/>
      <c r="Z244"/>
      <c r="AA244"/>
      <c r="AB244" s="108"/>
      <c r="AC244" s="108"/>
      <c r="AD244" s="108"/>
      <c r="AE244" s="108"/>
      <c r="AF244" s="108"/>
      <c r="AG244"/>
      <c r="AH244"/>
      <c r="AI244"/>
      <c r="AJ244" s="108"/>
      <c r="AK244" s="108"/>
      <c r="AL244" s="108"/>
      <c r="AM244" s="168"/>
      <c r="AN244" s="168"/>
      <c r="AO244" s="168"/>
      <c r="AP244" s="168"/>
      <c r="AQ244" s="108"/>
    </row>
    <row r="245" spans="6:43" ht="15" x14ac:dyDescent="0.25">
      <c r="F245" s="108"/>
      <c r="G245" s="108"/>
      <c r="H245" s="108"/>
      <c r="I245"/>
      <c r="J245"/>
      <c r="K245"/>
      <c r="L245" s="108"/>
      <c r="M245" s="108"/>
      <c r="N245" s="108"/>
      <c r="O245" s="108"/>
      <c r="P245" s="108"/>
      <c r="Q245"/>
      <c r="R245"/>
      <c r="S245"/>
      <c r="T245" s="108"/>
      <c r="U245" s="108"/>
      <c r="V245" s="108"/>
      <c r="W245" s="108"/>
      <c r="X245" s="108"/>
      <c r="Y245"/>
      <c r="Z245"/>
      <c r="AA245"/>
      <c r="AB245" s="108"/>
      <c r="AC245" s="108"/>
      <c r="AD245" s="108"/>
      <c r="AE245" s="108"/>
      <c r="AF245" s="108"/>
      <c r="AG245"/>
      <c r="AH245"/>
      <c r="AI245"/>
      <c r="AJ245" s="108"/>
      <c r="AK245" s="108"/>
      <c r="AL245" s="108"/>
      <c r="AM245" s="168"/>
      <c r="AN245" s="168"/>
      <c r="AO245" s="168"/>
      <c r="AP245" s="168"/>
      <c r="AQ245" s="108"/>
    </row>
    <row r="246" spans="6:43" ht="15" x14ac:dyDescent="0.25">
      <c r="F246" s="108"/>
      <c r="G246" s="108"/>
      <c r="H246" s="108"/>
      <c r="I246"/>
      <c r="J246"/>
      <c r="K246"/>
      <c r="L246" s="108"/>
      <c r="M246" s="108"/>
      <c r="N246" s="108"/>
      <c r="O246" s="108"/>
      <c r="P246" s="108"/>
      <c r="Q246"/>
      <c r="R246"/>
      <c r="S246"/>
      <c r="T246" s="108"/>
      <c r="U246" s="108"/>
      <c r="V246" s="108"/>
      <c r="W246" s="108"/>
      <c r="X246" s="108"/>
      <c r="Y246"/>
      <c r="Z246"/>
      <c r="AA246"/>
      <c r="AB246" s="108"/>
      <c r="AC246" s="108"/>
      <c r="AD246" s="108"/>
      <c r="AE246" s="108"/>
      <c r="AF246" s="108"/>
      <c r="AG246"/>
      <c r="AH246"/>
      <c r="AI246"/>
      <c r="AJ246" s="108"/>
      <c r="AK246" s="108"/>
      <c r="AL246" s="108"/>
      <c r="AM246" s="168"/>
      <c r="AN246" s="168"/>
      <c r="AO246" s="168"/>
      <c r="AP246" s="168"/>
      <c r="AQ246" s="108"/>
    </row>
    <row r="247" spans="6:43" ht="15" x14ac:dyDescent="0.25">
      <c r="F247" s="108"/>
      <c r="G247" s="108"/>
      <c r="H247" s="108"/>
      <c r="I247"/>
      <c r="J247"/>
      <c r="K247"/>
      <c r="L247" s="108"/>
      <c r="M247" s="108"/>
      <c r="N247" s="108"/>
      <c r="O247" s="108"/>
      <c r="P247" s="108"/>
      <c r="Q247"/>
      <c r="R247"/>
      <c r="S247"/>
      <c r="T247" s="108"/>
      <c r="U247" s="108"/>
      <c r="V247" s="108"/>
      <c r="W247" s="108"/>
      <c r="X247" s="108"/>
      <c r="Y247"/>
      <c r="Z247"/>
      <c r="AA247"/>
      <c r="AB247" s="108"/>
      <c r="AC247" s="108"/>
      <c r="AD247" s="108"/>
      <c r="AE247" s="108"/>
      <c r="AF247" s="108"/>
      <c r="AG247"/>
      <c r="AH247"/>
      <c r="AI247"/>
      <c r="AJ247" s="108"/>
      <c r="AK247" s="108"/>
      <c r="AL247" s="108"/>
      <c r="AM247" s="168"/>
      <c r="AN247" s="168"/>
      <c r="AO247" s="168"/>
      <c r="AP247" s="168"/>
      <c r="AQ247" s="108"/>
    </row>
    <row r="248" spans="6:43" ht="15" x14ac:dyDescent="0.25">
      <c r="F248" s="108"/>
      <c r="G248" s="108"/>
      <c r="H248" s="108"/>
      <c r="I248"/>
      <c r="J248"/>
      <c r="K248"/>
      <c r="L248" s="108"/>
      <c r="M248" s="108"/>
      <c r="N248" s="108"/>
      <c r="O248" s="108"/>
      <c r="P248" s="108"/>
      <c r="Q248"/>
      <c r="R248"/>
      <c r="S248"/>
      <c r="T248" s="108"/>
      <c r="U248" s="108"/>
      <c r="V248" s="108"/>
      <c r="W248" s="108"/>
      <c r="X248" s="108"/>
      <c r="Y248"/>
      <c r="Z248"/>
      <c r="AA248"/>
      <c r="AB248" s="108"/>
      <c r="AC248" s="108"/>
      <c r="AD248" s="108"/>
      <c r="AE248" s="108"/>
      <c r="AF248" s="108"/>
      <c r="AG248"/>
      <c r="AH248"/>
      <c r="AI248"/>
      <c r="AJ248" s="108"/>
      <c r="AK248" s="108"/>
      <c r="AL248" s="108"/>
      <c r="AM248" s="168"/>
      <c r="AN248" s="168"/>
      <c r="AO248" s="168"/>
      <c r="AP248" s="168"/>
      <c r="AQ248" s="108"/>
    </row>
    <row r="249" spans="6:43" ht="15" x14ac:dyDescent="0.25">
      <c r="F249" s="108"/>
      <c r="G249" s="108"/>
      <c r="H249" s="108"/>
      <c r="I249"/>
      <c r="J249"/>
      <c r="K249"/>
      <c r="L249" s="108"/>
      <c r="M249" s="108"/>
      <c r="N249" s="108"/>
      <c r="O249" s="108"/>
      <c r="P249" s="108"/>
      <c r="Q249"/>
      <c r="R249"/>
      <c r="S249"/>
      <c r="T249" s="108"/>
      <c r="U249" s="108"/>
      <c r="V249" s="108"/>
      <c r="W249" s="108"/>
      <c r="X249" s="108"/>
      <c r="Y249"/>
      <c r="Z249"/>
      <c r="AA249"/>
      <c r="AB249" s="108"/>
      <c r="AC249" s="108"/>
      <c r="AD249" s="108"/>
      <c r="AE249" s="108"/>
      <c r="AF249" s="108"/>
      <c r="AG249"/>
      <c r="AH249"/>
      <c r="AI249"/>
      <c r="AJ249" s="108"/>
      <c r="AK249" s="108"/>
      <c r="AL249" s="108"/>
      <c r="AM249" s="168"/>
      <c r="AN249" s="168"/>
      <c r="AO249" s="168"/>
      <c r="AP249" s="168"/>
      <c r="AQ249" s="108"/>
    </row>
    <row r="250" spans="6:43" ht="15" x14ac:dyDescent="0.25">
      <c r="F250" s="108"/>
      <c r="G250" s="108"/>
      <c r="H250" s="108"/>
      <c r="I250"/>
      <c r="J250"/>
      <c r="K250"/>
      <c r="L250" s="108"/>
      <c r="M250" s="108"/>
      <c r="N250" s="108"/>
      <c r="O250" s="108"/>
      <c r="P250" s="108"/>
      <c r="Q250"/>
      <c r="R250"/>
      <c r="S250"/>
      <c r="T250" s="108"/>
      <c r="U250" s="108"/>
      <c r="V250" s="108"/>
      <c r="W250" s="108"/>
      <c r="X250" s="108"/>
      <c r="Y250"/>
      <c r="Z250"/>
      <c r="AA250"/>
      <c r="AB250" s="108"/>
      <c r="AC250" s="108"/>
      <c r="AD250" s="108"/>
      <c r="AE250" s="108"/>
      <c r="AF250" s="108"/>
      <c r="AG250"/>
      <c r="AH250"/>
      <c r="AI250"/>
      <c r="AJ250" s="108"/>
      <c r="AK250" s="108"/>
      <c r="AL250" s="108"/>
      <c r="AM250" s="168"/>
      <c r="AN250" s="168"/>
      <c r="AO250" s="168"/>
      <c r="AP250" s="168"/>
      <c r="AQ250" s="108"/>
    </row>
    <row r="251" spans="6:43" ht="15" x14ac:dyDescent="0.25">
      <c r="F251" s="108"/>
      <c r="G251" s="108"/>
      <c r="H251" s="108"/>
      <c r="I251"/>
      <c r="J251"/>
      <c r="K251"/>
      <c r="L251" s="108"/>
      <c r="M251" s="108"/>
      <c r="N251" s="108"/>
      <c r="O251" s="108"/>
      <c r="P251" s="108"/>
      <c r="Q251"/>
      <c r="R251"/>
      <c r="S251"/>
      <c r="T251" s="108"/>
      <c r="U251" s="108"/>
      <c r="V251" s="108"/>
      <c r="W251" s="108"/>
      <c r="X251" s="108"/>
      <c r="Y251"/>
      <c r="Z251"/>
      <c r="AA251"/>
      <c r="AB251" s="108"/>
      <c r="AC251" s="108"/>
      <c r="AD251" s="108"/>
      <c r="AE251" s="108"/>
      <c r="AF251" s="108"/>
      <c r="AG251"/>
      <c r="AH251"/>
      <c r="AI251"/>
      <c r="AJ251" s="108"/>
      <c r="AK251" s="108"/>
      <c r="AL251" s="108"/>
      <c r="AM251" s="168"/>
      <c r="AN251" s="168"/>
      <c r="AO251" s="168"/>
      <c r="AP251" s="168"/>
      <c r="AQ251" s="108"/>
    </row>
    <row r="252" spans="6:43" ht="15" x14ac:dyDescent="0.25">
      <c r="F252" s="108"/>
      <c r="G252" s="108"/>
      <c r="H252" s="108"/>
      <c r="I252"/>
      <c r="J252"/>
      <c r="K252"/>
      <c r="L252" s="108"/>
      <c r="M252" s="108"/>
      <c r="N252" s="108"/>
      <c r="O252" s="108"/>
      <c r="P252" s="108"/>
      <c r="Q252"/>
      <c r="R252"/>
      <c r="S252"/>
      <c r="T252" s="108"/>
      <c r="U252" s="108"/>
      <c r="V252" s="108"/>
      <c r="W252" s="108"/>
      <c r="X252" s="108"/>
      <c r="Y252"/>
      <c r="Z252"/>
      <c r="AA252"/>
      <c r="AB252" s="108"/>
      <c r="AC252" s="108"/>
      <c r="AD252" s="108"/>
      <c r="AE252" s="108"/>
      <c r="AF252" s="108"/>
      <c r="AG252"/>
      <c r="AH252"/>
      <c r="AI252"/>
      <c r="AJ252" s="108"/>
      <c r="AK252" s="108"/>
      <c r="AL252" s="108"/>
      <c r="AM252" s="168"/>
      <c r="AN252" s="168"/>
      <c r="AO252" s="168"/>
      <c r="AP252" s="168"/>
      <c r="AQ252" s="108"/>
    </row>
    <row r="253" spans="6:43" ht="15" x14ac:dyDescent="0.25">
      <c r="F253" s="108"/>
      <c r="G253" s="108"/>
      <c r="H253" s="108"/>
      <c r="I253"/>
      <c r="J253"/>
      <c r="K253"/>
      <c r="L253" s="108"/>
      <c r="M253" s="108"/>
      <c r="N253" s="108"/>
      <c r="O253" s="108"/>
      <c r="P253" s="108"/>
      <c r="Q253"/>
      <c r="R253"/>
      <c r="S253"/>
      <c r="T253" s="108"/>
      <c r="U253" s="108"/>
      <c r="V253" s="108"/>
      <c r="W253" s="108"/>
      <c r="X253" s="108"/>
      <c r="Y253"/>
      <c r="Z253"/>
      <c r="AA253"/>
      <c r="AB253" s="108"/>
      <c r="AC253" s="108"/>
      <c r="AD253" s="108"/>
      <c r="AE253" s="108"/>
      <c r="AF253" s="108"/>
      <c r="AG253"/>
      <c r="AH253"/>
      <c r="AI253"/>
      <c r="AJ253" s="108"/>
      <c r="AK253" s="108"/>
      <c r="AL253" s="108"/>
      <c r="AM253" s="168"/>
      <c r="AN253" s="168"/>
      <c r="AO253" s="168"/>
      <c r="AP253" s="168"/>
      <c r="AQ253" s="108"/>
    </row>
    <row r="254" spans="6:43" ht="15" x14ac:dyDescent="0.25">
      <c r="F254" s="108"/>
      <c r="G254" s="108"/>
      <c r="H254" s="108"/>
      <c r="I254"/>
      <c r="J254"/>
      <c r="K254"/>
      <c r="L254" s="108"/>
      <c r="M254" s="108"/>
      <c r="N254" s="108"/>
      <c r="O254" s="108"/>
      <c r="P254" s="108"/>
      <c r="Q254"/>
      <c r="R254"/>
      <c r="S254"/>
      <c r="T254" s="108"/>
      <c r="U254" s="108"/>
      <c r="V254" s="108"/>
      <c r="W254" s="108"/>
      <c r="X254" s="108"/>
      <c r="Y254"/>
      <c r="Z254"/>
      <c r="AA254"/>
      <c r="AB254" s="108"/>
      <c r="AC254" s="108"/>
      <c r="AD254" s="108"/>
      <c r="AE254" s="108"/>
      <c r="AF254" s="108"/>
      <c r="AG254"/>
      <c r="AH254"/>
      <c r="AI254"/>
      <c r="AJ254" s="108"/>
      <c r="AK254" s="108"/>
      <c r="AL254" s="108"/>
      <c r="AM254" s="168"/>
      <c r="AN254" s="168"/>
      <c r="AO254" s="168"/>
      <c r="AP254" s="168"/>
      <c r="AQ254" s="108"/>
    </row>
    <row r="255" spans="6:43" ht="15" x14ac:dyDescent="0.25">
      <c r="F255" s="108"/>
      <c r="G255" s="108"/>
      <c r="H255" s="108"/>
      <c r="I255"/>
      <c r="J255"/>
      <c r="K255"/>
      <c r="L255" s="108"/>
      <c r="M255" s="108"/>
      <c r="N255" s="108"/>
      <c r="O255" s="108"/>
      <c r="P255" s="108"/>
      <c r="Q255"/>
      <c r="R255"/>
      <c r="S255"/>
      <c r="T255" s="108"/>
      <c r="U255" s="108"/>
      <c r="V255" s="108"/>
      <c r="W255" s="108"/>
      <c r="X255" s="108"/>
      <c r="Y255"/>
      <c r="Z255"/>
      <c r="AA255"/>
      <c r="AB255" s="108"/>
      <c r="AC255" s="108"/>
      <c r="AD255" s="108"/>
      <c r="AE255" s="108"/>
      <c r="AF255" s="108"/>
      <c r="AG255"/>
      <c r="AH255"/>
      <c r="AI255"/>
      <c r="AJ255" s="108"/>
      <c r="AK255" s="108"/>
      <c r="AL255" s="108"/>
      <c r="AM255" s="168"/>
      <c r="AN255" s="168"/>
      <c r="AO255" s="168"/>
      <c r="AP255" s="168"/>
      <c r="AQ255" s="108"/>
    </row>
    <row r="256" spans="6:43" ht="15" x14ac:dyDescent="0.25">
      <c r="F256" s="108"/>
      <c r="G256" s="108"/>
      <c r="H256" s="108"/>
      <c r="I256"/>
      <c r="J256"/>
      <c r="K256"/>
      <c r="L256" s="108"/>
      <c r="M256" s="108"/>
      <c r="N256" s="108"/>
      <c r="O256" s="108"/>
      <c r="P256" s="108"/>
      <c r="Q256"/>
      <c r="R256"/>
      <c r="S256"/>
      <c r="T256" s="108"/>
      <c r="U256" s="108"/>
      <c r="V256" s="108"/>
      <c r="W256" s="108"/>
      <c r="X256" s="108"/>
      <c r="Y256"/>
      <c r="Z256"/>
      <c r="AA256"/>
      <c r="AB256" s="108"/>
      <c r="AC256" s="108"/>
      <c r="AD256" s="108"/>
      <c r="AE256" s="108"/>
      <c r="AF256" s="108"/>
      <c r="AG256"/>
      <c r="AH256"/>
      <c r="AI256"/>
      <c r="AJ256" s="108"/>
      <c r="AK256" s="108"/>
      <c r="AL256" s="108"/>
      <c r="AM256" s="168"/>
      <c r="AN256" s="168"/>
      <c r="AO256" s="168"/>
      <c r="AP256" s="168"/>
      <c r="AQ256" s="108"/>
    </row>
    <row r="257" spans="6:43" ht="15" x14ac:dyDescent="0.25">
      <c r="F257" s="108"/>
      <c r="G257" s="108"/>
      <c r="H257" s="108"/>
      <c r="I257"/>
      <c r="J257"/>
      <c r="K257"/>
      <c r="L257" s="108"/>
      <c r="M257" s="108"/>
      <c r="N257" s="108"/>
      <c r="O257" s="108"/>
      <c r="P257" s="108"/>
      <c r="Q257"/>
      <c r="R257"/>
      <c r="S257"/>
      <c r="T257" s="108"/>
      <c r="U257" s="108"/>
      <c r="V257" s="108"/>
      <c r="W257" s="108"/>
      <c r="X257" s="108"/>
      <c r="Y257"/>
      <c r="Z257"/>
      <c r="AA257"/>
      <c r="AB257" s="108"/>
      <c r="AC257" s="108"/>
      <c r="AD257" s="108"/>
      <c r="AE257" s="108"/>
      <c r="AF257" s="108"/>
      <c r="AG257"/>
      <c r="AH257"/>
      <c r="AI257"/>
      <c r="AJ257" s="108"/>
      <c r="AK257" s="108"/>
      <c r="AL257" s="108"/>
      <c r="AM257" s="168"/>
      <c r="AN257" s="168"/>
      <c r="AO257" s="168"/>
      <c r="AP257" s="168"/>
      <c r="AQ257" s="108"/>
    </row>
    <row r="258" spans="6:43" ht="15" x14ac:dyDescent="0.25">
      <c r="F258" s="108"/>
      <c r="G258" s="108"/>
      <c r="H258" s="108"/>
      <c r="I258"/>
      <c r="J258"/>
      <c r="K258"/>
      <c r="L258" s="108"/>
      <c r="M258" s="108"/>
      <c r="N258" s="108"/>
      <c r="O258" s="108"/>
      <c r="P258" s="108"/>
      <c r="Q258"/>
      <c r="R258"/>
      <c r="S258"/>
      <c r="T258" s="108"/>
      <c r="U258" s="108"/>
      <c r="V258" s="108"/>
      <c r="W258" s="108"/>
      <c r="X258" s="108"/>
      <c r="Y258"/>
      <c r="Z258"/>
      <c r="AA258"/>
      <c r="AB258" s="108"/>
      <c r="AC258" s="108"/>
      <c r="AD258" s="108"/>
      <c r="AE258" s="108"/>
      <c r="AF258" s="108"/>
      <c r="AG258"/>
      <c r="AH258"/>
      <c r="AI258"/>
      <c r="AJ258" s="108"/>
      <c r="AK258" s="108"/>
      <c r="AL258" s="108"/>
      <c r="AM258" s="168"/>
      <c r="AN258" s="168"/>
      <c r="AO258" s="168"/>
      <c r="AP258" s="168"/>
      <c r="AQ258" s="108"/>
    </row>
    <row r="259" spans="6:43" ht="15" x14ac:dyDescent="0.25">
      <c r="F259" s="108"/>
      <c r="G259" s="108"/>
      <c r="H259" s="108"/>
      <c r="I259"/>
      <c r="J259"/>
      <c r="K259"/>
      <c r="L259" s="108"/>
      <c r="M259" s="108"/>
      <c r="N259" s="108"/>
      <c r="O259" s="108"/>
      <c r="P259" s="108"/>
      <c r="Q259"/>
      <c r="R259"/>
      <c r="S259"/>
      <c r="T259" s="108"/>
      <c r="U259" s="108"/>
      <c r="V259" s="108"/>
      <c r="W259" s="108"/>
      <c r="X259" s="108"/>
      <c r="Y259"/>
      <c r="Z259"/>
      <c r="AA259"/>
      <c r="AB259" s="108"/>
      <c r="AC259" s="108"/>
      <c r="AD259" s="108"/>
      <c r="AE259" s="108"/>
      <c r="AF259" s="108"/>
      <c r="AG259"/>
      <c r="AH259"/>
      <c r="AI259"/>
      <c r="AJ259" s="108"/>
      <c r="AK259" s="108"/>
      <c r="AL259" s="108"/>
      <c r="AM259" s="168"/>
      <c r="AN259" s="168"/>
      <c r="AO259" s="168"/>
      <c r="AP259" s="168"/>
      <c r="AQ259" s="108"/>
    </row>
    <row r="260" spans="6:43" ht="15" x14ac:dyDescent="0.25">
      <c r="F260" s="108"/>
      <c r="G260" s="108"/>
      <c r="H260" s="108"/>
      <c r="I260"/>
      <c r="J260"/>
      <c r="K260"/>
      <c r="L260" s="108"/>
      <c r="M260" s="108"/>
      <c r="N260" s="108"/>
      <c r="O260" s="108"/>
      <c r="P260" s="108"/>
      <c r="Q260"/>
      <c r="R260"/>
      <c r="S260"/>
      <c r="T260" s="108"/>
      <c r="U260" s="108"/>
      <c r="V260" s="108"/>
      <c r="W260" s="108"/>
      <c r="X260" s="108"/>
      <c r="Y260"/>
      <c r="Z260"/>
      <c r="AA260"/>
      <c r="AB260" s="108"/>
      <c r="AC260" s="108"/>
      <c r="AD260" s="108"/>
      <c r="AE260" s="108"/>
      <c r="AF260" s="108"/>
      <c r="AG260"/>
      <c r="AH260"/>
      <c r="AI260"/>
      <c r="AJ260" s="108"/>
      <c r="AK260" s="108"/>
      <c r="AL260" s="108"/>
      <c r="AM260" s="168"/>
      <c r="AN260" s="168"/>
      <c r="AO260" s="168"/>
      <c r="AP260" s="168"/>
      <c r="AQ260" s="108"/>
    </row>
    <row r="261" spans="6:43" ht="15" x14ac:dyDescent="0.25">
      <c r="F261" s="108"/>
      <c r="G261" s="108"/>
      <c r="H261" s="108"/>
      <c r="I261"/>
      <c r="J261"/>
      <c r="K261"/>
      <c r="L261" s="108"/>
      <c r="M261" s="108"/>
      <c r="N261" s="108"/>
      <c r="O261" s="108"/>
      <c r="P261" s="108"/>
      <c r="Q261"/>
      <c r="R261"/>
      <c r="S261"/>
      <c r="T261" s="108"/>
      <c r="U261" s="108"/>
      <c r="V261" s="108"/>
      <c r="W261" s="108"/>
      <c r="X261" s="108"/>
      <c r="Y261"/>
      <c r="Z261"/>
      <c r="AA261"/>
      <c r="AB261" s="108"/>
      <c r="AC261" s="108"/>
      <c r="AD261" s="108"/>
      <c r="AE261" s="108"/>
      <c r="AF261" s="108"/>
      <c r="AG261"/>
      <c r="AH261"/>
      <c r="AI261"/>
      <c r="AJ261" s="108"/>
      <c r="AK261" s="108"/>
      <c r="AL261" s="108"/>
      <c r="AM261" s="168"/>
      <c r="AN261" s="168"/>
      <c r="AO261" s="168"/>
      <c r="AP261" s="168"/>
      <c r="AQ261" s="108"/>
    </row>
    <row r="262" spans="6:43" ht="15" x14ac:dyDescent="0.25">
      <c r="F262" s="108"/>
      <c r="G262" s="108"/>
      <c r="H262" s="108"/>
      <c r="I262"/>
      <c r="J262"/>
      <c r="K262"/>
      <c r="L262" s="108"/>
      <c r="M262" s="108"/>
      <c r="N262" s="108"/>
      <c r="O262" s="108"/>
      <c r="P262" s="108"/>
      <c r="Q262"/>
      <c r="R262"/>
      <c r="S262"/>
      <c r="T262" s="108"/>
      <c r="U262" s="108"/>
      <c r="V262" s="108"/>
      <c r="W262" s="108"/>
      <c r="X262" s="108"/>
      <c r="Y262"/>
      <c r="Z262"/>
      <c r="AA262"/>
      <c r="AB262" s="108"/>
      <c r="AC262" s="108"/>
      <c r="AD262" s="108"/>
      <c r="AE262" s="108"/>
      <c r="AF262" s="108"/>
      <c r="AG262"/>
      <c r="AH262"/>
      <c r="AI262"/>
      <c r="AJ262" s="108"/>
      <c r="AK262" s="108"/>
      <c r="AL262" s="108"/>
      <c r="AM262" s="168"/>
      <c r="AN262" s="168"/>
      <c r="AO262" s="168"/>
      <c r="AP262" s="168"/>
      <c r="AQ262" s="108"/>
    </row>
    <row r="263" spans="6:43" ht="15" x14ac:dyDescent="0.25">
      <c r="F263" s="108"/>
      <c r="G263" s="108"/>
      <c r="H263" s="108"/>
      <c r="I263"/>
      <c r="J263"/>
      <c r="K263"/>
      <c r="L263" s="108"/>
      <c r="M263" s="108"/>
      <c r="N263" s="108"/>
      <c r="O263" s="108"/>
      <c r="P263" s="108"/>
      <c r="Q263"/>
      <c r="R263"/>
      <c r="S263"/>
      <c r="T263" s="108"/>
      <c r="U263" s="108"/>
      <c r="V263" s="108"/>
      <c r="W263" s="108"/>
      <c r="X263" s="108"/>
      <c r="Y263"/>
      <c r="Z263"/>
      <c r="AA263"/>
      <c r="AB263" s="108"/>
      <c r="AC263" s="108"/>
      <c r="AD263" s="108"/>
      <c r="AE263" s="108"/>
      <c r="AF263" s="108"/>
      <c r="AG263"/>
      <c r="AH263"/>
      <c r="AI263"/>
      <c r="AJ263" s="108"/>
      <c r="AK263" s="108"/>
      <c r="AL263" s="108"/>
      <c r="AM263" s="168"/>
      <c r="AN263" s="168"/>
      <c r="AO263" s="168"/>
      <c r="AP263" s="168"/>
      <c r="AQ263" s="108"/>
    </row>
    <row r="264" spans="6:43" ht="15" x14ac:dyDescent="0.25">
      <c r="F264" s="108"/>
      <c r="G264" s="108"/>
      <c r="H264" s="108"/>
      <c r="I264"/>
      <c r="J264"/>
      <c r="K264"/>
      <c r="L264" s="108"/>
      <c r="M264" s="108"/>
      <c r="N264" s="108"/>
      <c r="O264" s="108"/>
      <c r="P264" s="108"/>
      <c r="Q264"/>
      <c r="R264"/>
      <c r="S264"/>
      <c r="T264" s="108"/>
      <c r="U264" s="108"/>
      <c r="V264" s="108"/>
      <c r="W264" s="108"/>
      <c r="X264" s="108"/>
      <c r="Y264"/>
      <c r="Z264"/>
      <c r="AA264"/>
      <c r="AB264" s="108"/>
      <c r="AC264" s="108"/>
      <c r="AD264" s="108"/>
      <c r="AE264" s="108"/>
      <c r="AF264" s="108"/>
      <c r="AG264"/>
      <c r="AH264"/>
      <c r="AI264"/>
      <c r="AJ264" s="108"/>
      <c r="AK264" s="108"/>
      <c r="AL264" s="108"/>
      <c r="AM264" s="168"/>
      <c r="AN264" s="168"/>
      <c r="AO264" s="168"/>
      <c r="AP264" s="168"/>
      <c r="AQ264" s="108"/>
    </row>
    <row r="265" spans="6:43" ht="15" x14ac:dyDescent="0.25">
      <c r="F265" s="108"/>
      <c r="G265" s="108"/>
      <c r="H265" s="108"/>
      <c r="I265"/>
      <c r="J265"/>
      <c r="K265"/>
      <c r="L265" s="108"/>
      <c r="M265" s="108"/>
      <c r="N265" s="108"/>
      <c r="O265" s="108"/>
      <c r="P265" s="108"/>
      <c r="Q265"/>
      <c r="R265"/>
      <c r="S265"/>
      <c r="T265" s="108"/>
      <c r="U265" s="108"/>
      <c r="V265" s="108"/>
      <c r="W265" s="108"/>
      <c r="X265" s="108"/>
      <c r="Y265"/>
      <c r="Z265"/>
      <c r="AA265"/>
      <c r="AB265" s="108"/>
      <c r="AC265" s="108"/>
      <c r="AD265" s="108"/>
      <c r="AE265" s="108"/>
      <c r="AF265" s="108"/>
      <c r="AG265"/>
      <c r="AH265"/>
      <c r="AI265"/>
      <c r="AJ265" s="108"/>
      <c r="AK265" s="108"/>
      <c r="AL265" s="108"/>
      <c r="AM265" s="168"/>
      <c r="AN265" s="168"/>
      <c r="AO265" s="168"/>
      <c r="AP265" s="168"/>
      <c r="AQ265" s="108"/>
    </row>
    <row r="266" spans="6:43" ht="15" x14ac:dyDescent="0.25">
      <c r="F266" s="108"/>
      <c r="G266" s="108"/>
      <c r="H266" s="108"/>
      <c r="I266"/>
      <c r="J266"/>
      <c r="K266"/>
      <c r="L266" s="108"/>
      <c r="M266" s="108"/>
      <c r="N266" s="108"/>
      <c r="O266" s="108"/>
      <c r="P266" s="108"/>
      <c r="Q266"/>
      <c r="R266"/>
      <c r="S266"/>
      <c r="T266" s="108"/>
      <c r="U266" s="108"/>
      <c r="V266" s="108"/>
      <c r="W266" s="108"/>
      <c r="X266" s="108"/>
      <c r="Y266"/>
      <c r="Z266"/>
      <c r="AA266"/>
      <c r="AB266" s="108"/>
      <c r="AC266" s="108"/>
      <c r="AD266" s="108"/>
      <c r="AE266" s="108"/>
      <c r="AF266" s="108"/>
      <c r="AG266"/>
      <c r="AH266"/>
      <c r="AI266"/>
      <c r="AJ266" s="108"/>
      <c r="AK266" s="108"/>
      <c r="AL266" s="108"/>
      <c r="AM266" s="168"/>
      <c r="AN266" s="168"/>
      <c r="AO266" s="168"/>
      <c r="AP266" s="168"/>
      <c r="AQ266" s="108"/>
    </row>
    <row r="267" spans="6:43" ht="15" x14ac:dyDescent="0.25">
      <c r="F267" s="108"/>
      <c r="G267" s="108"/>
      <c r="H267" s="108"/>
      <c r="I267"/>
      <c r="J267"/>
      <c r="K267"/>
      <c r="L267" s="108"/>
      <c r="M267" s="108"/>
      <c r="N267" s="108"/>
      <c r="O267" s="108"/>
      <c r="P267" s="108"/>
      <c r="Q267"/>
      <c r="R267"/>
      <c r="S267"/>
      <c r="T267" s="108"/>
      <c r="U267" s="108"/>
      <c r="V267" s="108"/>
      <c r="W267" s="108"/>
      <c r="X267" s="108"/>
      <c r="Y267"/>
      <c r="Z267"/>
      <c r="AA267"/>
      <c r="AB267" s="108"/>
      <c r="AC267" s="108"/>
      <c r="AD267" s="108"/>
      <c r="AE267" s="108"/>
      <c r="AF267" s="108"/>
      <c r="AG267"/>
      <c r="AH267"/>
      <c r="AI267"/>
      <c r="AJ267" s="108"/>
      <c r="AK267" s="108"/>
      <c r="AL267" s="108"/>
      <c r="AM267" s="168"/>
      <c r="AN267" s="168"/>
      <c r="AO267" s="168"/>
      <c r="AP267" s="168"/>
      <c r="AQ267" s="108"/>
    </row>
    <row r="268" spans="6:43" ht="15" x14ac:dyDescent="0.25">
      <c r="F268" s="108"/>
      <c r="G268" s="108"/>
      <c r="H268" s="108"/>
      <c r="I268"/>
      <c r="J268"/>
      <c r="K268"/>
      <c r="L268" s="108"/>
      <c r="M268" s="108"/>
      <c r="N268" s="108"/>
      <c r="O268" s="108"/>
      <c r="P268" s="108"/>
      <c r="Q268"/>
      <c r="R268"/>
      <c r="S268"/>
      <c r="T268" s="108"/>
      <c r="U268" s="108"/>
      <c r="V268" s="108"/>
      <c r="W268" s="108"/>
      <c r="X268" s="108"/>
      <c r="Y268"/>
      <c r="Z268"/>
      <c r="AA268"/>
      <c r="AB268" s="108"/>
      <c r="AC268" s="108"/>
      <c r="AD268" s="108"/>
      <c r="AE268" s="108"/>
      <c r="AF268" s="108"/>
      <c r="AG268"/>
      <c r="AH268"/>
      <c r="AI268"/>
      <c r="AJ268" s="108"/>
      <c r="AK268" s="108"/>
      <c r="AL268" s="108"/>
      <c r="AM268" s="168"/>
      <c r="AN268" s="168"/>
      <c r="AO268" s="168"/>
      <c r="AP268" s="168"/>
      <c r="AQ268" s="108"/>
    </row>
    <row r="269" spans="6:43" ht="15" x14ac:dyDescent="0.25">
      <c r="F269" s="108"/>
      <c r="G269" s="108"/>
      <c r="H269" s="108"/>
      <c r="I269"/>
      <c r="J269"/>
      <c r="K269"/>
      <c r="L269" s="108"/>
      <c r="M269" s="108"/>
      <c r="N269" s="108"/>
      <c r="O269" s="108"/>
      <c r="P269" s="108"/>
      <c r="Q269"/>
      <c r="R269"/>
      <c r="S269"/>
      <c r="T269" s="108"/>
      <c r="U269" s="108"/>
      <c r="V269" s="108"/>
      <c r="W269" s="108"/>
      <c r="X269" s="108"/>
      <c r="Y269"/>
      <c r="Z269"/>
      <c r="AA269"/>
      <c r="AB269" s="108"/>
      <c r="AC269" s="108"/>
      <c r="AD269" s="108"/>
      <c r="AE269" s="108"/>
      <c r="AF269" s="108"/>
      <c r="AG269"/>
      <c r="AH269"/>
      <c r="AI269"/>
      <c r="AJ269" s="108"/>
      <c r="AK269" s="108"/>
      <c r="AL269" s="108"/>
      <c r="AM269" s="168"/>
      <c r="AN269" s="168"/>
      <c r="AO269" s="168"/>
      <c r="AP269" s="168"/>
      <c r="AQ269" s="108"/>
    </row>
    <row r="270" spans="6:43" ht="15" x14ac:dyDescent="0.25">
      <c r="F270" s="108"/>
      <c r="G270" s="108"/>
      <c r="H270" s="108"/>
      <c r="I270"/>
      <c r="J270"/>
      <c r="K270"/>
      <c r="L270" s="108"/>
      <c r="M270" s="108"/>
      <c r="N270" s="108"/>
      <c r="O270" s="108"/>
      <c r="P270" s="108"/>
      <c r="Q270"/>
      <c r="R270"/>
      <c r="S270"/>
      <c r="T270" s="108"/>
      <c r="U270" s="108"/>
      <c r="V270" s="108"/>
      <c r="W270" s="108"/>
      <c r="X270" s="108"/>
      <c r="Y270"/>
      <c r="Z270"/>
      <c r="AA270"/>
      <c r="AB270" s="108"/>
      <c r="AC270" s="108"/>
      <c r="AD270" s="108"/>
      <c r="AE270" s="108"/>
      <c r="AF270" s="108"/>
      <c r="AG270"/>
      <c r="AH270"/>
      <c r="AI270"/>
      <c r="AJ270" s="108"/>
      <c r="AK270" s="108"/>
      <c r="AL270" s="108"/>
      <c r="AM270" s="168"/>
      <c r="AN270" s="168"/>
      <c r="AO270" s="168"/>
      <c r="AP270" s="168"/>
      <c r="AQ270" s="108"/>
    </row>
    <row r="271" spans="6:43" ht="15" x14ac:dyDescent="0.25">
      <c r="F271" s="108"/>
      <c r="G271" s="108"/>
      <c r="H271" s="108"/>
      <c r="I271"/>
      <c r="J271"/>
      <c r="K271"/>
      <c r="L271" s="108"/>
      <c r="M271" s="108"/>
      <c r="N271" s="108"/>
      <c r="O271" s="108"/>
      <c r="P271" s="108"/>
      <c r="Q271"/>
      <c r="R271"/>
      <c r="S271"/>
      <c r="T271" s="108"/>
      <c r="U271" s="108"/>
      <c r="V271" s="108"/>
      <c r="W271" s="108"/>
      <c r="X271" s="108"/>
      <c r="Y271"/>
      <c r="Z271"/>
      <c r="AA271"/>
      <c r="AB271" s="108"/>
      <c r="AC271" s="108"/>
      <c r="AD271" s="108"/>
      <c r="AE271" s="108"/>
      <c r="AF271" s="108"/>
      <c r="AG271"/>
      <c r="AH271"/>
      <c r="AI271"/>
      <c r="AJ271" s="108"/>
      <c r="AK271" s="108"/>
      <c r="AL271" s="108"/>
      <c r="AM271" s="168"/>
      <c r="AN271" s="168"/>
      <c r="AO271" s="168"/>
      <c r="AP271" s="168"/>
      <c r="AQ271" s="108"/>
    </row>
    <row r="272" spans="6:43" ht="15" x14ac:dyDescent="0.25">
      <c r="F272" s="108"/>
      <c r="G272" s="108"/>
      <c r="H272" s="108"/>
      <c r="I272"/>
      <c r="J272"/>
      <c r="K272"/>
      <c r="L272" s="108"/>
      <c r="M272" s="108"/>
      <c r="N272" s="108"/>
      <c r="O272" s="108"/>
      <c r="P272" s="108"/>
      <c r="Q272"/>
      <c r="R272"/>
      <c r="S272"/>
      <c r="T272" s="108"/>
      <c r="U272" s="108"/>
      <c r="V272" s="108"/>
      <c r="W272" s="108"/>
      <c r="X272" s="108"/>
      <c r="Y272"/>
      <c r="Z272"/>
      <c r="AA272"/>
      <c r="AB272" s="108"/>
      <c r="AC272" s="108"/>
      <c r="AD272" s="108"/>
      <c r="AE272" s="108"/>
      <c r="AF272" s="108"/>
      <c r="AG272"/>
      <c r="AH272"/>
      <c r="AI272"/>
      <c r="AJ272" s="108"/>
      <c r="AK272" s="108"/>
      <c r="AL272" s="108"/>
      <c r="AM272" s="168"/>
      <c r="AN272" s="168"/>
      <c r="AO272" s="168"/>
      <c r="AP272" s="168"/>
      <c r="AQ272" s="108"/>
    </row>
    <row r="273" spans="6:43" ht="15" x14ac:dyDescent="0.25">
      <c r="F273" s="108"/>
      <c r="G273" s="108"/>
      <c r="H273" s="108"/>
      <c r="I273"/>
      <c r="J273"/>
      <c r="K273"/>
      <c r="L273" s="108"/>
      <c r="M273" s="108"/>
      <c r="N273" s="108"/>
      <c r="O273" s="108"/>
      <c r="P273" s="108"/>
      <c r="Q273"/>
      <c r="R273"/>
      <c r="S273"/>
      <c r="T273" s="108"/>
      <c r="U273" s="108"/>
      <c r="V273" s="108"/>
      <c r="W273" s="108"/>
      <c r="X273" s="108"/>
      <c r="Y273"/>
      <c r="Z273"/>
      <c r="AA273"/>
      <c r="AB273" s="108"/>
      <c r="AC273" s="108"/>
      <c r="AD273" s="108"/>
      <c r="AE273" s="108"/>
      <c r="AF273" s="108"/>
      <c r="AG273"/>
      <c r="AH273"/>
      <c r="AI273"/>
      <c r="AJ273" s="108"/>
      <c r="AK273" s="108"/>
      <c r="AL273" s="108"/>
      <c r="AM273" s="168"/>
      <c r="AN273" s="168"/>
      <c r="AO273" s="168"/>
      <c r="AP273" s="168"/>
      <c r="AQ273" s="108"/>
    </row>
    <row r="274" spans="6:43" ht="15" x14ac:dyDescent="0.25">
      <c r="F274" s="108"/>
      <c r="G274" s="108"/>
      <c r="H274" s="108"/>
      <c r="I274"/>
      <c r="J274"/>
      <c r="K274"/>
      <c r="L274" s="108"/>
      <c r="M274" s="108"/>
      <c r="N274" s="108"/>
      <c r="O274" s="108"/>
      <c r="P274" s="108"/>
      <c r="Q274"/>
      <c r="R274"/>
      <c r="S274"/>
      <c r="T274" s="108"/>
      <c r="U274" s="108"/>
      <c r="V274" s="108"/>
      <c r="W274" s="108"/>
      <c r="X274" s="108"/>
      <c r="Y274"/>
      <c r="Z274"/>
      <c r="AA274"/>
      <c r="AB274" s="108"/>
      <c r="AC274" s="108"/>
      <c r="AD274" s="108"/>
      <c r="AE274" s="108"/>
      <c r="AF274" s="108"/>
      <c r="AG274"/>
      <c r="AH274"/>
      <c r="AI274"/>
      <c r="AJ274" s="108"/>
      <c r="AK274" s="108"/>
      <c r="AL274" s="108"/>
      <c r="AM274" s="168"/>
      <c r="AN274" s="168"/>
      <c r="AO274" s="168"/>
      <c r="AP274" s="168"/>
      <c r="AQ274" s="108"/>
    </row>
    <row r="275" spans="6:43" ht="15" x14ac:dyDescent="0.25">
      <c r="F275" s="108"/>
      <c r="G275" s="108"/>
      <c r="H275" s="108"/>
      <c r="I275"/>
      <c r="J275"/>
      <c r="K275"/>
      <c r="L275" s="108"/>
      <c r="M275" s="108"/>
      <c r="N275" s="108"/>
      <c r="O275" s="108"/>
      <c r="P275" s="108"/>
      <c r="Q275"/>
      <c r="R275"/>
      <c r="S275"/>
      <c r="T275" s="108"/>
      <c r="U275" s="108"/>
      <c r="V275" s="108"/>
      <c r="W275" s="108"/>
      <c r="X275" s="108"/>
      <c r="Y275"/>
      <c r="Z275"/>
      <c r="AA275"/>
      <c r="AB275" s="108"/>
      <c r="AC275" s="108"/>
      <c r="AD275" s="108"/>
      <c r="AE275" s="108"/>
      <c r="AF275" s="108"/>
      <c r="AG275"/>
      <c r="AH275"/>
      <c r="AI275"/>
      <c r="AJ275" s="108"/>
      <c r="AK275" s="108"/>
      <c r="AL275" s="108"/>
      <c r="AM275" s="168"/>
      <c r="AN275" s="168"/>
      <c r="AO275" s="168"/>
      <c r="AP275" s="168"/>
      <c r="AQ275" s="108"/>
    </row>
    <row r="276" spans="6:43" ht="15" x14ac:dyDescent="0.25">
      <c r="F276" s="108"/>
      <c r="G276" s="108"/>
      <c r="H276" s="108"/>
      <c r="I276"/>
      <c r="J276"/>
      <c r="K276"/>
      <c r="L276" s="108"/>
      <c r="M276" s="108"/>
      <c r="N276" s="108"/>
      <c r="O276" s="108"/>
      <c r="P276" s="108"/>
      <c r="Q276"/>
      <c r="R276"/>
      <c r="S276"/>
      <c r="T276" s="108"/>
      <c r="U276" s="108"/>
      <c r="V276" s="108"/>
      <c r="W276" s="108"/>
      <c r="X276" s="108"/>
      <c r="Y276"/>
      <c r="Z276"/>
      <c r="AA276"/>
      <c r="AB276" s="108"/>
      <c r="AC276" s="108"/>
      <c r="AD276" s="108"/>
      <c r="AE276" s="108"/>
      <c r="AF276" s="108"/>
      <c r="AG276"/>
      <c r="AH276"/>
      <c r="AI276"/>
      <c r="AJ276" s="108"/>
      <c r="AK276" s="108"/>
      <c r="AL276" s="108"/>
      <c r="AM276" s="168"/>
      <c r="AN276" s="168"/>
      <c r="AO276" s="168"/>
      <c r="AP276" s="168"/>
      <c r="AQ276" s="108"/>
    </row>
  </sheetData>
  <mergeCells count="17">
    <mergeCell ref="I6:J6"/>
    <mergeCell ref="Q6:R6"/>
    <mergeCell ref="Y6:Z6"/>
    <mergeCell ref="AG6:AH6"/>
    <mergeCell ref="C5:F5"/>
    <mergeCell ref="AB6:AC6"/>
    <mergeCell ref="AE6:AF6"/>
    <mergeCell ref="G5:N5"/>
    <mergeCell ref="O5:V5"/>
    <mergeCell ref="W5:AD5"/>
    <mergeCell ref="AE5:AL5"/>
    <mergeCell ref="O6:P6"/>
    <mergeCell ref="AJ6:AK6"/>
    <mergeCell ref="G6:H6"/>
    <mergeCell ref="L6:M6"/>
    <mergeCell ref="T6:U6"/>
    <mergeCell ref="W6:X6"/>
  </mergeCells>
  <conditionalFormatting sqref="C8:C146 D9:D146">
    <cfRule type="expression" dxfId="55" priority="4" stopIfTrue="1">
      <formula>AM8=1</formula>
    </cfRule>
  </conditionalFormatting>
  <conditionalFormatting sqref="D8:F8">
    <cfRule type="expression" dxfId="54" priority="3" stopIfTrue="1">
      <formula>AN8=1</formula>
    </cfRule>
  </conditionalFormatting>
  <conditionalFormatting sqref="E9:E146">
    <cfRule type="expression" dxfId="53" priority="2" stopIfTrue="1">
      <formula>AO9=1</formula>
    </cfRule>
  </conditionalFormatting>
  <conditionalFormatting sqref="F9:F146">
    <cfRule type="expression" dxfId="52" priority="1" stopIfTrue="1">
      <formula>AP9=1</formula>
    </cfRule>
  </conditionalFormatting>
  <conditionalFormatting sqref="A149">
    <cfRule type="expression" dxfId="51" priority="5" stopIfTrue="1">
      <formula>A153=1</formula>
    </cfRule>
  </conditionalFormatting>
  <hyperlinks>
    <hyperlink ref="B153" location="'Data Quality'!A1" display="* See Data Quality note for explanation"/>
  </hyperlinks>
  <pageMargins left="0.39370078740157483" right="0.39370078740157483" top="0.39370078740157483" bottom="0.39370078740157483" header="0.31496062992125984" footer="0.31496062992125984"/>
  <pageSetup paperSize="9" scale="38" fitToWidth="2" fitToHeight="3" pageOrder="overThenDown"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0"/>
  <sheetViews>
    <sheetView workbookViewId="0"/>
  </sheetViews>
  <sheetFormatPr defaultRowHeight="12.75" x14ac:dyDescent="0.2"/>
  <cols>
    <col min="1" max="2" width="9.140625" style="28"/>
    <col min="3" max="3" width="6" style="28" bestFit="1" customWidth="1"/>
    <col min="4" max="4" width="24.7109375" style="28" customWidth="1"/>
    <col min="5" max="5" width="11.5703125" style="28" customWidth="1"/>
    <col min="6" max="7" width="10.7109375" style="28" customWidth="1"/>
    <col min="8" max="8" width="21.42578125" style="28" customWidth="1"/>
    <col min="9" max="10" width="10.7109375" style="28" customWidth="1"/>
    <col min="11" max="13" width="9.140625" style="28"/>
    <col min="14" max="14" width="6" style="28" bestFit="1" customWidth="1"/>
    <col min="15" max="15" width="24.7109375" style="28" customWidth="1"/>
    <col min="16" max="16" width="12.7109375" style="28" customWidth="1"/>
    <col min="17" max="18" width="10.7109375" style="28" customWidth="1"/>
    <col min="19" max="19" width="21.42578125" style="28" customWidth="1"/>
    <col min="20" max="21" width="10.7109375" style="28" customWidth="1"/>
    <col min="22" max="16384" width="9.140625" style="28"/>
  </cols>
  <sheetData>
    <row r="1" spans="1:21" ht="127.5" x14ac:dyDescent="0.2">
      <c r="A1" s="28" t="s">
        <v>429</v>
      </c>
      <c r="B1" s="28" t="s">
        <v>430</v>
      </c>
      <c r="C1" s="28" t="s">
        <v>82</v>
      </c>
      <c r="D1" s="28" t="s">
        <v>83</v>
      </c>
      <c r="E1" s="29" t="s">
        <v>433</v>
      </c>
      <c r="F1" s="29" t="s">
        <v>819</v>
      </c>
      <c r="G1" s="29" t="s">
        <v>435</v>
      </c>
      <c r="H1" s="29" t="s">
        <v>820</v>
      </c>
      <c r="I1" s="29" t="s">
        <v>437</v>
      </c>
      <c r="J1" s="29" t="s">
        <v>438</v>
      </c>
      <c r="L1" s="28" t="s">
        <v>429</v>
      </c>
      <c r="M1" s="28" t="s">
        <v>430</v>
      </c>
      <c r="N1" s="28" t="s">
        <v>82</v>
      </c>
      <c r="O1" s="28" t="s">
        <v>83</v>
      </c>
      <c r="P1" s="29" t="s">
        <v>433</v>
      </c>
      <c r="Q1" s="29" t="s">
        <v>819</v>
      </c>
      <c r="R1" s="29" t="s">
        <v>435</v>
      </c>
      <c r="S1" s="29" t="s">
        <v>820</v>
      </c>
      <c r="T1" s="29" t="s">
        <v>437</v>
      </c>
      <c r="U1" s="29" t="s">
        <v>438</v>
      </c>
    </row>
    <row r="2" spans="1:21" x14ac:dyDescent="0.2">
      <c r="A2" s="28" t="s">
        <v>821</v>
      </c>
      <c r="B2" s="28" t="s">
        <v>822</v>
      </c>
      <c r="C2" s="28" t="s">
        <v>617</v>
      </c>
      <c r="D2" s="28" t="s">
        <v>823</v>
      </c>
      <c r="E2" s="28">
        <v>37</v>
      </c>
      <c r="F2" s="30">
        <v>0.32127031019202362</v>
      </c>
      <c r="G2" s="30">
        <v>0.34859675036927623</v>
      </c>
      <c r="H2" s="30">
        <v>2.7326440177252585E-2</v>
      </c>
      <c r="I2" s="26">
        <v>-7.9694137638062879E-2</v>
      </c>
      <c r="J2" s="26">
        <v>-0.14371541501976282</v>
      </c>
      <c r="L2" s="28" t="s">
        <v>821</v>
      </c>
      <c r="M2" s="28" t="s">
        <v>822</v>
      </c>
      <c r="N2" s="28" t="s">
        <v>796</v>
      </c>
      <c r="O2" s="28" t="s">
        <v>824</v>
      </c>
      <c r="P2" s="28">
        <v>21</v>
      </c>
      <c r="Q2" s="30">
        <v>1.1122580645161291</v>
      </c>
      <c r="R2" s="30">
        <v>1.1393548387096775</v>
      </c>
      <c r="S2" s="30">
        <v>2.7096774193548386E-2</v>
      </c>
      <c r="T2" s="26">
        <v>-1.8366054464851178E-2</v>
      </c>
      <c r="U2" s="26">
        <v>-4.9079754601227044E-2</v>
      </c>
    </row>
    <row r="3" spans="1:21" x14ac:dyDescent="0.2">
      <c r="A3" s="28" t="s">
        <v>821</v>
      </c>
      <c r="B3" s="28" t="s">
        <v>822</v>
      </c>
      <c r="C3" s="28" t="s">
        <v>792</v>
      </c>
      <c r="D3" s="28" t="s">
        <v>825</v>
      </c>
      <c r="E3" s="28">
        <v>286</v>
      </c>
      <c r="F3" s="30">
        <v>0.73366214549938347</v>
      </c>
      <c r="G3" s="30">
        <v>1.0863131935881627</v>
      </c>
      <c r="H3" s="30">
        <v>0.35265104808877928</v>
      </c>
      <c r="I3" s="26">
        <v>-3.3661006851355424E-2</v>
      </c>
      <c r="J3" s="26">
        <v>-8.2059988681380869E-2</v>
      </c>
      <c r="L3" s="28" t="s">
        <v>821</v>
      </c>
      <c r="M3" s="28" t="s">
        <v>822</v>
      </c>
      <c r="N3" s="28" t="s">
        <v>617</v>
      </c>
      <c r="O3" s="28" t="s">
        <v>823</v>
      </c>
      <c r="P3" s="28">
        <v>37</v>
      </c>
      <c r="Q3" s="30">
        <v>0.32127031019202362</v>
      </c>
      <c r="R3" s="30">
        <v>0.34859675036927623</v>
      </c>
      <c r="S3" s="30">
        <v>2.7326440177252585E-2</v>
      </c>
      <c r="T3" s="26">
        <v>-7.9694137638062879E-2</v>
      </c>
      <c r="U3" s="26">
        <v>-0.14371541501976282</v>
      </c>
    </row>
    <row r="4" spans="1:21" x14ac:dyDescent="0.2">
      <c r="A4" s="28" t="s">
        <v>821</v>
      </c>
      <c r="B4" s="28" t="s">
        <v>822</v>
      </c>
      <c r="C4" s="28" t="s">
        <v>780</v>
      </c>
      <c r="D4" s="28" t="s">
        <v>826</v>
      </c>
      <c r="E4" s="28">
        <v>306</v>
      </c>
      <c r="F4" s="30">
        <v>0.73645320197044339</v>
      </c>
      <c r="G4" s="30">
        <v>0.92487684729064035</v>
      </c>
      <c r="H4" s="30">
        <v>0.18842364532019704</v>
      </c>
      <c r="I4" s="26">
        <v>0.23709769567701389</v>
      </c>
      <c r="J4" s="26">
        <v>9.5262181756870623E-2</v>
      </c>
      <c r="L4" s="28" t="s">
        <v>821</v>
      </c>
      <c r="M4" s="28" t="s">
        <v>822</v>
      </c>
      <c r="N4" s="28" t="s">
        <v>610</v>
      </c>
      <c r="O4" s="28" t="s">
        <v>827</v>
      </c>
      <c r="P4" s="28">
        <v>22</v>
      </c>
      <c r="Q4" s="30">
        <v>1.1955882352941176</v>
      </c>
      <c r="R4" s="30">
        <v>1.2279411764705883</v>
      </c>
      <c r="S4" s="30">
        <v>3.2352941176470591E-2</v>
      </c>
      <c r="T4" s="26">
        <v>-3.682719546742208E-2</v>
      </c>
      <c r="U4" s="26">
        <v>-0.12059489169091497</v>
      </c>
    </row>
    <row r="5" spans="1:21" x14ac:dyDescent="0.2">
      <c r="A5" s="28" t="s">
        <v>821</v>
      </c>
      <c r="B5" s="28" t="s">
        <v>822</v>
      </c>
      <c r="C5" s="28" t="s">
        <v>643</v>
      </c>
      <c r="D5" s="28" t="s">
        <v>828</v>
      </c>
      <c r="E5" s="28">
        <v>43</v>
      </c>
      <c r="F5" s="30">
        <v>0.80790960451977401</v>
      </c>
      <c r="G5" s="30">
        <v>0.88888888888888884</v>
      </c>
      <c r="H5" s="30">
        <v>8.0979284369114876E-2</v>
      </c>
      <c r="I5" s="26">
        <v>-5.6838365896980436E-2</v>
      </c>
      <c r="J5" s="26">
        <v>-0.11536859641815911</v>
      </c>
      <c r="L5" s="28" t="s">
        <v>821</v>
      </c>
      <c r="M5" s="28" t="s">
        <v>822</v>
      </c>
      <c r="N5" s="28" t="s">
        <v>755</v>
      </c>
      <c r="O5" s="28" t="s">
        <v>829</v>
      </c>
      <c r="P5" s="28">
        <v>42</v>
      </c>
      <c r="Q5" s="30">
        <v>0.83793517406962781</v>
      </c>
      <c r="R5" s="30">
        <v>0.88835534213685474</v>
      </c>
      <c r="S5" s="30">
        <v>5.0420168067226892E-2</v>
      </c>
      <c r="T5" s="26">
        <v>8.2521117608836958E-2</v>
      </c>
      <c r="U5" s="26">
        <v>-0.11359404096834269</v>
      </c>
    </row>
    <row r="6" spans="1:21" x14ac:dyDescent="0.2">
      <c r="A6" s="28" t="s">
        <v>821</v>
      </c>
      <c r="B6" s="28" t="s">
        <v>822</v>
      </c>
      <c r="C6" s="28" t="s">
        <v>619</v>
      </c>
      <c r="D6" s="28" t="s">
        <v>12</v>
      </c>
      <c r="E6" s="28">
        <v>276</v>
      </c>
      <c r="F6" s="30">
        <v>0.81286067600989287</v>
      </c>
      <c r="G6" s="30">
        <v>1.0403957131079966</v>
      </c>
      <c r="H6" s="30">
        <v>0.22753503709810388</v>
      </c>
      <c r="I6" s="26">
        <v>0.19272369714847581</v>
      </c>
      <c r="J6" s="26">
        <v>0.11207884483153796</v>
      </c>
      <c r="L6" s="28" t="s">
        <v>821</v>
      </c>
      <c r="M6" s="28" t="s">
        <v>822</v>
      </c>
      <c r="N6" s="28" t="s">
        <v>801</v>
      </c>
      <c r="O6" s="28" t="s">
        <v>830</v>
      </c>
      <c r="P6" s="28">
        <v>33</v>
      </c>
      <c r="Q6" s="30">
        <v>1.1900958466453675</v>
      </c>
      <c r="R6" s="30">
        <v>1.2428115015974441</v>
      </c>
      <c r="S6" s="30">
        <v>5.2715654952076675E-2</v>
      </c>
      <c r="T6" s="26">
        <v>1.9543973941368087E-2</v>
      </c>
      <c r="U6" s="26">
        <v>-8.613138686131383E-2</v>
      </c>
    </row>
    <row r="7" spans="1:21" x14ac:dyDescent="0.2">
      <c r="A7" s="28" t="s">
        <v>821</v>
      </c>
      <c r="B7" s="28" t="s">
        <v>822</v>
      </c>
      <c r="C7" s="28" t="s">
        <v>786</v>
      </c>
      <c r="D7" s="28" t="s">
        <v>831</v>
      </c>
      <c r="E7" s="28">
        <v>139</v>
      </c>
      <c r="F7" s="30">
        <v>0.81756245268735805</v>
      </c>
      <c r="G7" s="30">
        <v>0.92278576835730508</v>
      </c>
      <c r="H7" s="30">
        <v>0.10522331566994701</v>
      </c>
      <c r="I7" s="26">
        <v>-5.6454648099359961E-3</v>
      </c>
      <c r="J7" s="26">
        <v>-8.2001389854065354E-2</v>
      </c>
      <c r="L7" s="28" t="s">
        <v>821</v>
      </c>
      <c r="M7" s="28" t="s">
        <v>822</v>
      </c>
      <c r="N7" s="28" t="s">
        <v>639</v>
      </c>
      <c r="O7" s="28" t="s">
        <v>832</v>
      </c>
      <c r="P7" s="28">
        <v>83</v>
      </c>
      <c r="Q7" s="30">
        <v>1.0418929402637704</v>
      </c>
      <c r="R7" s="30">
        <v>1.1062839410395655</v>
      </c>
      <c r="S7" s="30">
        <v>6.4391000775795196E-2</v>
      </c>
      <c r="T7" s="26">
        <v>7.5062552126772264E-2</v>
      </c>
      <c r="U7" s="26">
        <v>-2.403937156918412E-2</v>
      </c>
    </row>
    <row r="8" spans="1:21" x14ac:dyDescent="0.2">
      <c r="A8" s="28" t="s">
        <v>821</v>
      </c>
      <c r="B8" s="28" t="s">
        <v>822</v>
      </c>
      <c r="C8" s="28" t="s">
        <v>659</v>
      </c>
      <c r="D8" s="28" t="s">
        <v>833</v>
      </c>
      <c r="E8" s="28">
        <v>568</v>
      </c>
      <c r="F8" s="30">
        <v>0.82878081279147231</v>
      </c>
      <c r="G8" s="30">
        <v>1.2071952031978681</v>
      </c>
      <c r="H8" s="30">
        <v>0.37841439040639574</v>
      </c>
      <c r="I8" s="26">
        <v>0.35960144927536231</v>
      </c>
      <c r="J8" s="26">
        <v>0.19126984126984126</v>
      </c>
      <c r="L8" s="28" t="s">
        <v>821</v>
      </c>
      <c r="M8" s="28" t="s">
        <v>822</v>
      </c>
      <c r="N8" s="28" t="s">
        <v>686</v>
      </c>
      <c r="O8" s="28" t="s">
        <v>834</v>
      </c>
      <c r="P8" s="28">
        <v>45</v>
      </c>
      <c r="Q8" s="30">
        <v>1.2100719424460431</v>
      </c>
      <c r="R8" s="30">
        <v>1.2748201438848921</v>
      </c>
      <c r="S8" s="30">
        <v>6.4748201438848921E-2</v>
      </c>
      <c r="T8" s="26">
        <v>1.9061583577712593E-2</v>
      </c>
      <c r="U8" s="26">
        <v>-2.3533544081489333E-2</v>
      </c>
    </row>
    <row r="9" spans="1:21" x14ac:dyDescent="0.2">
      <c r="A9" s="28" t="s">
        <v>821</v>
      </c>
      <c r="B9" s="28" t="s">
        <v>822</v>
      </c>
      <c r="C9" s="28" t="s">
        <v>606</v>
      </c>
      <c r="D9" s="28" t="s">
        <v>835</v>
      </c>
      <c r="E9" s="28">
        <v>612</v>
      </c>
      <c r="F9" s="30">
        <v>0.83619133574007221</v>
      </c>
      <c r="G9" s="30">
        <v>1.1123646209386282</v>
      </c>
      <c r="H9" s="30">
        <v>0.27617328519855594</v>
      </c>
      <c r="I9" s="26">
        <v>7.6119946582493547E-2</v>
      </c>
      <c r="J9" s="26">
        <v>-9.8912270001016545E-2</v>
      </c>
      <c r="L9" s="28" t="s">
        <v>821</v>
      </c>
      <c r="M9" s="28" t="s">
        <v>822</v>
      </c>
      <c r="N9" s="28" t="s">
        <v>641</v>
      </c>
      <c r="O9" s="28" t="s">
        <v>450</v>
      </c>
      <c r="P9" s="28">
        <v>30</v>
      </c>
      <c r="Q9" s="30">
        <v>0.89200863930885532</v>
      </c>
      <c r="R9" s="30">
        <v>0.95680345572354208</v>
      </c>
      <c r="S9" s="30">
        <v>6.4794816414686832E-2</v>
      </c>
      <c r="T9" s="26">
        <v>2.717692734331667E-2</v>
      </c>
      <c r="U9" s="26">
        <v>-7.2608913370055039E-2</v>
      </c>
    </row>
    <row r="10" spans="1:21" x14ac:dyDescent="0.2">
      <c r="A10" s="28" t="s">
        <v>821</v>
      </c>
      <c r="B10" s="28" t="s">
        <v>822</v>
      </c>
      <c r="C10" s="28" t="s">
        <v>755</v>
      </c>
      <c r="D10" s="28" t="s">
        <v>829</v>
      </c>
      <c r="E10" s="28">
        <v>42</v>
      </c>
      <c r="F10" s="30">
        <v>0.83793517406962781</v>
      </c>
      <c r="G10" s="30">
        <v>0.88835534213685474</v>
      </c>
      <c r="H10" s="30">
        <v>5.0420168067226892E-2</v>
      </c>
      <c r="I10" s="26">
        <v>8.2521117608836958E-2</v>
      </c>
      <c r="J10" s="26">
        <v>-0.11359404096834269</v>
      </c>
      <c r="L10" s="28" t="s">
        <v>821</v>
      </c>
      <c r="M10" s="28" t="s">
        <v>822</v>
      </c>
      <c r="N10" s="28" t="s">
        <v>637</v>
      </c>
      <c r="O10" s="28" t="s">
        <v>836</v>
      </c>
      <c r="P10" s="28">
        <v>82</v>
      </c>
      <c r="Q10" s="30">
        <v>0.95130142737195633</v>
      </c>
      <c r="R10" s="30">
        <v>1.0201511335012594</v>
      </c>
      <c r="S10" s="30">
        <v>6.8849706129303107E-2</v>
      </c>
      <c r="T10" s="26">
        <v>-4.796163069544368E-2</v>
      </c>
      <c r="U10" s="26">
        <v>-8.2964388835418679E-2</v>
      </c>
    </row>
    <row r="11" spans="1:21" x14ac:dyDescent="0.2">
      <c r="A11" s="28" t="s">
        <v>821</v>
      </c>
      <c r="B11" s="28" t="s">
        <v>822</v>
      </c>
      <c r="C11" s="28" t="s">
        <v>775</v>
      </c>
      <c r="D11" s="28" t="s">
        <v>837</v>
      </c>
      <c r="E11" s="28">
        <v>146</v>
      </c>
      <c r="F11" s="30">
        <v>0.83815028901734101</v>
      </c>
      <c r="G11" s="30">
        <v>0.97880539499036612</v>
      </c>
      <c r="H11" s="30">
        <v>0.14065510597302505</v>
      </c>
      <c r="I11" s="26">
        <v>9.378292939936772E-2</v>
      </c>
      <c r="J11" s="26">
        <v>2.0398132219218379E-2</v>
      </c>
      <c r="L11" s="28" t="s">
        <v>821</v>
      </c>
      <c r="M11" s="28" t="s">
        <v>822</v>
      </c>
      <c r="N11" s="28" t="s">
        <v>613</v>
      </c>
      <c r="O11" s="28" t="s">
        <v>838</v>
      </c>
      <c r="P11" s="28">
        <v>70</v>
      </c>
      <c r="Q11" s="30">
        <v>1.0020876826722338</v>
      </c>
      <c r="R11" s="30">
        <v>1.0751565762004176</v>
      </c>
      <c r="S11" s="30">
        <v>7.3068893528183715E-2</v>
      </c>
      <c r="T11" s="26">
        <v>-5.2164840897239717E-4</v>
      </c>
      <c r="U11" s="26">
        <v>-7.1255453223460941E-2</v>
      </c>
    </row>
    <row r="12" spans="1:21" x14ac:dyDescent="0.2">
      <c r="A12" s="28" t="s">
        <v>821</v>
      </c>
      <c r="B12" s="28" t="s">
        <v>822</v>
      </c>
      <c r="C12" s="28" t="s">
        <v>803</v>
      </c>
      <c r="D12" s="28" t="s">
        <v>839</v>
      </c>
      <c r="E12" s="28">
        <v>185</v>
      </c>
      <c r="F12" s="30">
        <v>0.86262471220260939</v>
      </c>
      <c r="G12" s="30">
        <v>1.0046047582501918</v>
      </c>
      <c r="H12" s="30">
        <v>0.14198004604758249</v>
      </c>
      <c r="I12" s="26">
        <v>-1.3626040878122581E-2</v>
      </c>
      <c r="J12" s="26">
        <v>-7.6541459957476965E-2</v>
      </c>
      <c r="L12" s="28" t="s">
        <v>821</v>
      </c>
      <c r="M12" s="28" t="s">
        <v>822</v>
      </c>
      <c r="N12" s="28" t="s">
        <v>602</v>
      </c>
      <c r="O12" s="28" t="s">
        <v>840</v>
      </c>
      <c r="P12" s="28">
        <v>63</v>
      </c>
      <c r="Q12" s="30">
        <v>0.92623941958887546</v>
      </c>
      <c r="R12" s="30">
        <v>1.0024183796856105</v>
      </c>
      <c r="S12" s="30">
        <v>7.6178960096735193E-2</v>
      </c>
      <c r="T12" s="26">
        <v>-7.5719474713607182E-2</v>
      </c>
      <c r="U12" s="26">
        <v>-0.13696843203756848</v>
      </c>
    </row>
    <row r="13" spans="1:21" x14ac:dyDescent="0.2">
      <c r="A13" s="28" t="s">
        <v>821</v>
      </c>
      <c r="B13" s="28" t="s">
        <v>822</v>
      </c>
      <c r="C13" s="28" t="s">
        <v>670</v>
      </c>
      <c r="D13" s="28" t="s">
        <v>841</v>
      </c>
      <c r="E13" s="28">
        <v>382</v>
      </c>
      <c r="F13" s="30">
        <v>0.86681715575620766</v>
      </c>
      <c r="G13" s="30">
        <v>1.1542513167795334</v>
      </c>
      <c r="H13" s="30">
        <v>0.28743416102332581</v>
      </c>
      <c r="I13" s="26">
        <v>0.23055555555555562</v>
      </c>
      <c r="J13" s="26">
        <v>-9.3179276928810895E-3</v>
      </c>
      <c r="L13" s="28" t="s">
        <v>821</v>
      </c>
      <c r="M13" s="28" t="s">
        <v>822</v>
      </c>
      <c r="N13" s="28" t="s">
        <v>778</v>
      </c>
      <c r="O13" s="28" t="s">
        <v>842</v>
      </c>
      <c r="P13" s="28">
        <v>107</v>
      </c>
      <c r="Q13" s="30">
        <v>0.91481746599856839</v>
      </c>
      <c r="R13" s="30">
        <v>0.99141016463851106</v>
      </c>
      <c r="S13" s="30">
        <v>7.6592698639942738E-2</v>
      </c>
      <c r="T13" s="26">
        <v>-5.7831731579834789E-2</v>
      </c>
      <c r="U13" s="26">
        <v>-8.8714938030006518E-2</v>
      </c>
    </row>
    <row r="14" spans="1:21" x14ac:dyDescent="0.2">
      <c r="A14" s="28" t="s">
        <v>821</v>
      </c>
      <c r="B14" s="28" t="s">
        <v>822</v>
      </c>
      <c r="C14" s="28" t="s">
        <v>586</v>
      </c>
      <c r="D14" s="28" t="s">
        <v>502</v>
      </c>
      <c r="E14" s="28">
        <v>60</v>
      </c>
      <c r="F14" s="30">
        <v>0.87096774193548387</v>
      </c>
      <c r="G14" s="30">
        <v>0.95894428152492672</v>
      </c>
      <c r="H14" s="30">
        <v>8.797653958944282E-2</v>
      </c>
      <c r="I14" s="26">
        <v>-5.4419410745233932E-2</v>
      </c>
      <c r="J14" s="26">
        <v>-9.4890510948905105E-2</v>
      </c>
      <c r="L14" s="28" t="s">
        <v>821</v>
      </c>
      <c r="M14" s="28" t="s">
        <v>822</v>
      </c>
      <c r="N14" s="28" t="s">
        <v>580</v>
      </c>
      <c r="O14" s="28" t="s">
        <v>843</v>
      </c>
      <c r="P14" s="28">
        <v>43</v>
      </c>
      <c r="Q14" s="30">
        <v>1.0613718411552346</v>
      </c>
      <c r="R14" s="30">
        <v>1.1389891696750902</v>
      </c>
      <c r="S14" s="30">
        <v>7.7617328519855602E-2</v>
      </c>
      <c r="T14" s="26">
        <v>-5.50106609808102E-2</v>
      </c>
      <c r="U14" s="26">
        <v>-0.12307083498219229</v>
      </c>
    </row>
    <row r="15" spans="1:21" x14ac:dyDescent="0.2">
      <c r="A15" s="28" t="s">
        <v>821</v>
      </c>
      <c r="B15" s="28" t="s">
        <v>822</v>
      </c>
      <c r="C15" s="28" t="s">
        <v>763</v>
      </c>
      <c r="D15" s="28" t="s">
        <v>486</v>
      </c>
      <c r="E15" s="28">
        <v>148</v>
      </c>
      <c r="F15" s="30">
        <v>0.8783783783783784</v>
      </c>
      <c r="G15" s="30">
        <v>1.0117117117117118</v>
      </c>
      <c r="H15" s="30">
        <v>0.13333333333333333</v>
      </c>
      <c r="I15" s="26">
        <v>-4.6186895810955919E-2</v>
      </c>
      <c r="J15" s="26">
        <v>-0.1360186806771746</v>
      </c>
      <c r="L15" s="28" t="s">
        <v>821</v>
      </c>
      <c r="M15" s="28" t="s">
        <v>822</v>
      </c>
      <c r="N15" s="28" t="s">
        <v>643</v>
      </c>
      <c r="O15" s="28" t="s">
        <v>828</v>
      </c>
      <c r="P15" s="28">
        <v>43</v>
      </c>
      <c r="Q15" s="30">
        <v>0.80790960451977401</v>
      </c>
      <c r="R15" s="30">
        <v>0.88888888888888884</v>
      </c>
      <c r="S15" s="30">
        <v>8.0979284369114876E-2</v>
      </c>
      <c r="T15" s="26">
        <v>-5.6838365896980436E-2</v>
      </c>
      <c r="U15" s="26">
        <v>-0.11536859641815911</v>
      </c>
    </row>
    <row r="16" spans="1:21" x14ac:dyDescent="0.2">
      <c r="A16" s="28" t="s">
        <v>821</v>
      </c>
      <c r="B16" s="28" t="s">
        <v>822</v>
      </c>
      <c r="C16" s="28" t="s">
        <v>714</v>
      </c>
      <c r="D16" s="28" t="s">
        <v>844</v>
      </c>
      <c r="E16" s="28">
        <v>225</v>
      </c>
      <c r="F16" s="30">
        <v>0.87982832618025753</v>
      </c>
      <c r="G16" s="30">
        <v>0.98712446351931327</v>
      </c>
      <c r="H16" s="30">
        <v>0.1072961373390558</v>
      </c>
      <c r="I16" s="26">
        <v>0.23662096417514378</v>
      </c>
      <c r="J16" s="26">
        <v>-9.787050978705103E-2</v>
      </c>
      <c r="L16" s="28" t="s">
        <v>821</v>
      </c>
      <c r="M16" s="28" t="s">
        <v>822</v>
      </c>
      <c r="N16" s="28" t="s">
        <v>586</v>
      </c>
      <c r="O16" s="28" t="s">
        <v>502</v>
      </c>
      <c r="P16" s="28">
        <v>60</v>
      </c>
      <c r="Q16" s="30">
        <v>0.87096774193548387</v>
      </c>
      <c r="R16" s="30">
        <v>0.95894428152492672</v>
      </c>
      <c r="S16" s="30">
        <v>8.797653958944282E-2</v>
      </c>
      <c r="T16" s="26">
        <v>-5.4419410745233932E-2</v>
      </c>
      <c r="U16" s="26">
        <v>-9.4890510948905105E-2</v>
      </c>
    </row>
    <row r="17" spans="1:21" x14ac:dyDescent="0.2">
      <c r="A17" s="28" t="s">
        <v>821</v>
      </c>
      <c r="B17" s="28" t="s">
        <v>822</v>
      </c>
      <c r="C17" s="28" t="s">
        <v>729</v>
      </c>
      <c r="D17" s="28" t="s">
        <v>845</v>
      </c>
      <c r="E17" s="28">
        <v>142</v>
      </c>
      <c r="F17" s="30">
        <v>0.88223350253807109</v>
      </c>
      <c r="G17" s="30">
        <v>1.0263959390862945</v>
      </c>
      <c r="H17" s="30">
        <v>0.14416243654822336</v>
      </c>
      <c r="I17" s="26">
        <v>1.3113911031113368E-2</v>
      </c>
      <c r="J17" s="26">
        <v>-2.0874751491053667E-2</v>
      </c>
      <c r="L17" s="28" t="s">
        <v>821</v>
      </c>
      <c r="M17" s="28" t="s">
        <v>822</v>
      </c>
      <c r="N17" s="28" t="s">
        <v>672</v>
      </c>
      <c r="O17" s="28" t="s">
        <v>7</v>
      </c>
      <c r="P17" s="28">
        <v>134</v>
      </c>
      <c r="Q17" s="30">
        <v>0.89722222222222225</v>
      </c>
      <c r="R17" s="30">
        <v>0.99027777777777781</v>
      </c>
      <c r="S17" s="30">
        <v>9.3055555555555558E-2</v>
      </c>
      <c r="T17" s="26">
        <v>5.7621791513882137E-3</v>
      </c>
      <c r="U17" s="26">
        <v>-1.3869625520110951E-3</v>
      </c>
    </row>
    <row r="18" spans="1:21" x14ac:dyDescent="0.2">
      <c r="A18" s="28" t="s">
        <v>821</v>
      </c>
      <c r="B18" s="28" t="s">
        <v>822</v>
      </c>
      <c r="C18" s="28" t="s">
        <v>749</v>
      </c>
      <c r="D18" s="28" t="s">
        <v>846</v>
      </c>
      <c r="E18" s="28">
        <v>74</v>
      </c>
      <c r="F18" s="30">
        <v>0.89173789173789175</v>
      </c>
      <c r="G18" s="30">
        <v>0.9971509971509972</v>
      </c>
      <c r="H18" s="30">
        <v>0.10541310541310542</v>
      </c>
      <c r="I18" s="26">
        <v>8.0831408775981606E-2</v>
      </c>
      <c r="J18" s="26">
        <v>-2.023726448011165E-2</v>
      </c>
      <c r="L18" s="28" t="s">
        <v>821</v>
      </c>
      <c r="M18" s="28" t="s">
        <v>822</v>
      </c>
      <c r="N18" s="28" t="s">
        <v>665</v>
      </c>
      <c r="O18" s="28" t="s">
        <v>847</v>
      </c>
      <c r="P18" s="28">
        <v>31</v>
      </c>
      <c r="Q18" s="30">
        <v>0.95731707317073167</v>
      </c>
      <c r="R18" s="30">
        <v>1.0518292682926829</v>
      </c>
      <c r="S18" s="30">
        <v>9.451219512195122E-2</v>
      </c>
      <c r="T18" s="26">
        <v>9.2422980849292236E-2</v>
      </c>
      <c r="U18" s="26">
        <v>1.3127413127413057E-2</v>
      </c>
    </row>
    <row r="19" spans="1:21" x14ac:dyDescent="0.2">
      <c r="A19" s="28" t="s">
        <v>821</v>
      </c>
      <c r="B19" s="28" t="s">
        <v>822</v>
      </c>
      <c r="C19" s="28" t="s">
        <v>641</v>
      </c>
      <c r="D19" s="28" t="s">
        <v>450</v>
      </c>
      <c r="E19" s="28">
        <v>30</v>
      </c>
      <c r="F19" s="30">
        <v>0.89200863930885532</v>
      </c>
      <c r="G19" s="30">
        <v>0.95680345572354208</v>
      </c>
      <c r="H19" s="30">
        <v>6.4794816414686832E-2</v>
      </c>
      <c r="I19" s="26">
        <v>2.717692734331667E-2</v>
      </c>
      <c r="J19" s="26">
        <v>-7.2608913370055039E-2</v>
      </c>
      <c r="L19" s="28" t="s">
        <v>821</v>
      </c>
      <c r="M19" s="28" t="s">
        <v>822</v>
      </c>
      <c r="N19" s="28" t="s">
        <v>591</v>
      </c>
      <c r="O19" s="28" t="s">
        <v>848</v>
      </c>
      <c r="P19" s="28">
        <v>200</v>
      </c>
      <c r="Q19" s="30">
        <v>0.95432458697764821</v>
      </c>
      <c r="R19" s="30">
        <v>1.0515063168124392</v>
      </c>
      <c r="S19" s="30">
        <v>9.7181729834791064E-2</v>
      </c>
      <c r="T19" s="26">
        <v>0.18258870851889086</v>
      </c>
      <c r="U19" s="26">
        <v>4.1761579347000755E-2</v>
      </c>
    </row>
    <row r="20" spans="1:21" x14ac:dyDescent="0.2">
      <c r="A20" s="28" t="s">
        <v>821</v>
      </c>
      <c r="B20" s="28" t="s">
        <v>822</v>
      </c>
      <c r="C20" s="28" t="s">
        <v>672</v>
      </c>
      <c r="D20" s="28" t="s">
        <v>7</v>
      </c>
      <c r="E20" s="28">
        <v>134</v>
      </c>
      <c r="F20" s="30">
        <v>0.89722222222222225</v>
      </c>
      <c r="G20" s="30">
        <v>0.99027777777777781</v>
      </c>
      <c r="H20" s="30">
        <v>9.3055555555555558E-2</v>
      </c>
      <c r="I20" s="26">
        <v>5.7621791513882137E-3</v>
      </c>
      <c r="J20" s="26">
        <v>-1.3869625520110951E-3</v>
      </c>
      <c r="L20" s="28" t="s">
        <v>821</v>
      </c>
      <c r="M20" s="28" t="s">
        <v>822</v>
      </c>
      <c r="N20" s="28" t="s">
        <v>657</v>
      </c>
      <c r="O20" s="28" t="s">
        <v>849</v>
      </c>
      <c r="P20" s="28">
        <v>60</v>
      </c>
      <c r="Q20" s="30">
        <v>1.0048939641109298</v>
      </c>
      <c r="R20" s="30">
        <v>1.102773246329527</v>
      </c>
      <c r="S20" s="30">
        <v>9.7879282218597069E-2</v>
      </c>
      <c r="T20" s="26">
        <v>1.7427385892116121E-2</v>
      </c>
      <c r="U20" s="26">
        <v>-2.1938571998404433E-2</v>
      </c>
    </row>
    <row r="21" spans="1:21" x14ac:dyDescent="0.2">
      <c r="A21" s="28" t="s">
        <v>821</v>
      </c>
      <c r="B21" s="28" t="s">
        <v>822</v>
      </c>
      <c r="C21" s="28" t="s">
        <v>752</v>
      </c>
      <c r="D21" s="28" t="s">
        <v>850</v>
      </c>
      <c r="E21" s="28">
        <v>85</v>
      </c>
      <c r="F21" s="30">
        <v>0.89839572192513373</v>
      </c>
      <c r="G21" s="30">
        <v>1.0120320855614973</v>
      </c>
      <c r="H21" s="30">
        <v>0.11363636363636363</v>
      </c>
      <c r="I21" s="26">
        <v>1.2863913337846977E-2</v>
      </c>
      <c r="J21" s="26">
        <v>-4.469987228607919E-2</v>
      </c>
      <c r="L21" s="28" t="s">
        <v>821</v>
      </c>
      <c r="M21" s="28" t="s">
        <v>822</v>
      </c>
      <c r="N21" s="28" t="s">
        <v>698</v>
      </c>
      <c r="O21" s="28" t="s">
        <v>851</v>
      </c>
      <c r="P21" s="28">
        <v>79</v>
      </c>
      <c r="Q21" s="30">
        <v>1.0175219023779725</v>
      </c>
      <c r="R21" s="30">
        <v>1.1163954943679599</v>
      </c>
      <c r="S21" s="30">
        <v>9.8873591989987478E-2</v>
      </c>
      <c r="T21" s="26">
        <v>5.7927838464084669E-2</v>
      </c>
      <c r="U21" s="26">
        <v>-1.2499999999999734E-3</v>
      </c>
    </row>
    <row r="22" spans="1:21" x14ac:dyDescent="0.2">
      <c r="A22" s="28" t="s">
        <v>821</v>
      </c>
      <c r="B22" s="28" t="s">
        <v>822</v>
      </c>
      <c r="C22" s="28" t="s">
        <v>745</v>
      </c>
      <c r="D22" s="28" t="s">
        <v>852</v>
      </c>
      <c r="E22" s="28">
        <v>238</v>
      </c>
      <c r="F22" s="30">
        <v>0.90353460972017674</v>
      </c>
      <c r="G22" s="30">
        <v>1.0787923416789396</v>
      </c>
      <c r="H22" s="30">
        <v>0.17525773195876287</v>
      </c>
      <c r="I22" s="26">
        <v>2.2782903408021138E-2</v>
      </c>
      <c r="J22" s="26">
        <v>-3.82436260623229E-2</v>
      </c>
      <c r="L22" s="28" t="s">
        <v>821</v>
      </c>
      <c r="M22" s="28" t="s">
        <v>822</v>
      </c>
      <c r="N22" s="28" t="s">
        <v>783</v>
      </c>
      <c r="O22" s="28" t="s">
        <v>853</v>
      </c>
      <c r="P22" s="28">
        <v>113</v>
      </c>
      <c r="Q22" s="30">
        <v>1.0185348631950573</v>
      </c>
      <c r="R22" s="30">
        <v>1.1182700794351279</v>
      </c>
      <c r="S22" s="30">
        <v>9.9735216240070604E-2</v>
      </c>
      <c r="T22" s="26">
        <v>0.30080367393800223</v>
      </c>
      <c r="U22" s="26">
        <v>2.6548672566371057E-3</v>
      </c>
    </row>
    <row r="23" spans="1:21" x14ac:dyDescent="0.2">
      <c r="A23" s="28" t="s">
        <v>821</v>
      </c>
      <c r="B23" s="28" t="s">
        <v>822</v>
      </c>
      <c r="C23" s="28" t="s">
        <v>716</v>
      </c>
      <c r="D23" s="28" t="s">
        <v>854</v>
      </c>
      <c r="E23" s="28">
        <v>481</v>
      </c>
      <c r="F23" s="30">
        <v>0.90542144835773641</v>
      </c>
      <c r="G23" s="30">
        <v>1.0957657301147605</v>
      </c>
      <c r="H23" s="30">
        <v>0.19034428175702414</v>
      </c>
      <c r="I23" s="26">
        <v>5.09461426491995E-2</v>
      </c>
      <c r="J23" s="26">
        <v>-2.2720680653582126E-2</v>
      </c>
      <c r="L23" s="28" t="s">
        <v>821</v>
      </c>
      <c r="M23" s="28" t="s">
        <v>822</v>
      </c>
      <c r="N23" s="28" t="s">
        <v>808</v>
      </c>
      <c r="O23" s="28" t="s">
        <v>855</v>
      </c>
      <c r="P23" s="28">
        <v>149</v>
      </c>
      <c r="Q23" s="30">
        <v>0.96010818120351593</v>
      </c>
      <c r="R23" s="30">
        <v>1.0608519269776877</v>
      </c>
      <c r="S23" s="30">
        <v>0.10074374577417174</v>
      </c>
      <c r="T23" s="26">
        <v>6.1927840603123396E-2</v>
      </c>
      <c r="U23" s="26">
        <v>-3.4122448979591824E-2</v>
      </c>
    </row>
    <row r="24" spans="1:21" x14ac:dyDescent="0.2">
      <c r="A24" s="28" t="s">
        <v>821</v>
      </c>
      <c r="B24" s="28" t="s">
        <v>822</v>
      </c>
      <c r="C24" s="28" t="s">
        <v>765</v>
      </c>
      <c r="D24" s="28" t="s">
        <v>21</v>
      </c>
      <c r="E24" s="28">
        <v>251</v>
      </c>
      <c r="F24" s="30">
        <v>0.90587044534412953</v>
      </c>
      <c r="G24" s="30">
        <v>1.1599190283400809</v>
      </c>
      <c r="H24" s="30">
        <v>0.2540485829959514</v>
      </c>
      <c r="I24" s="26">
        <v>-2.7319714496677361E-2</v>
      </c>
      <c r="J24" s="26">
        <v>-4.6562123039807002E-2</v>
      </c>
      <c r="L24" s="28" t="s">
        <v>821</v>
      </c>
      <c r="M24" s="28" t="s">
        <v>822</v>
      </c>
      <c r="N24" s="28" t="s">
        <v>622</v>
      </c>
      <c r="O24" s="28" t="s">
        <v>541</v>
      </c>
      <c r="P24" s="28">
        <v>147</v>
      </c>
      <c r="Q24" s="30">
        <v>1.1639118457300275</v>
      </c>
      <c r="R24" s="30">
        <v>1.2651515151515151</v>
      </c>
      <c r="S24" s="30">
        <v>0.1012396694214876</v>
      </c>
      <c r="T24" s="26">
        <v>-1.6593294954283744E-2</v>
      </c>
      <c r="U24" s="26">
        <v>-6.5486725663716827E-2</v>
      </c>
    </row>
    <row r="25" spans="1:21" x14ac:dyDescent="0.2">
      <c r="A25" s="28" t="s">
        <v>821</v>
      </c>
      <c r="B25" s="28" t="s">
        <v>822</v>
      </c>
      <c r="C25" s="28" t="s">
        <v>595</v>
      </c>
      <c r="D25" s="28" t="s">
        <v>456</v>
      </c>
      <c r="E25" s="28">
        <v>306</v>
      </c>
      <c r="F25" s="30">
        <v>0.9065300896286812</v>
      </c>
      <c r="G25" s="30">
        <v>1.1024327784891166</v>
      </c>
      <c r="H25" s="30">
        <v>0.19590268886043533</v>
      </c>
      <c r="I25" s="26">
        <v>0.32738474612279589</v>
      </c>
      <c r="J25" s="26">
        <v>-9.1199999999999948E-2</v>
      </c>
      <c r="L25" s="28" t="s">
        <v>821</v>
      </c>
      <c r="M25" s="28" t="s">
        <v>822</v>
      </c>
      <c r="N25" s="28" t="s">
        <v>727</v>
      </c>
      <c r="O25" s="28" t="s">
        <v>856</v>
      </c>
      <c r="P25" s="28">
        <v>112</v>
      </c>
      <c r="Q25" s="30">
        <v>0.96265172735760973</v>
      </c>
      <c r="R25" s="30">
        <v>1.0672268907563025</v>
      </c>
      <c r="S25" s="30">
        <v>0.10457516339869281</v>
      </c>
      <c r="T25" s="26">
        <v>2.2434367541766198E-2</v>
      </c>
      <c r="U25" s="26">
        <v>-9.791535060012635E-2</v>
      </c>
    </row>
    <row r="26" spans="1:21" x14ac:dyDescent="0.2">
      <c r="A26" s="28" t="s">
        <v>821</v>
      </c>
      <c r="B26" s="28" t="s">
        <v>822</v>
      </c>
      <c r="C26" s="28" t="s">
        <v>778</v>
      </c>
      <c r="D26" s="28" t="s">
        <v>842</v>
      </c>
      <c r="E26" s="28">
        <v>107</v>
      </c>
      <c r="F26" s="30">
        <v>0.91481746599856839</v>
      </c>
      <c r="G26" s="30">
        <v>0.99141016463851106</v>
      </c>
      <c r="H26" s="30">
        <v>7.6592698639942738E-2</v>
      </c>
      <c r="I26" s="26">
        <v>-5.7831731579834789E-2</v>
      </c>
      <c r="J26" s="26">
        <v>-8.8714938030006518E-2</v>
      </c>
      <c r="L26" s="28" t="s">
        <v>821</v>
      </c>
      <c r="M26" s="28" t="s">
        <v>822</v>
      </c>
      <c r="N26" s="28" t="s">
        <v>786</v>
      </c>
      <c r="O26" s="28" t="s">
        <v>831</v>
      </c>
      <c r="P26" s="28">
        <v>139</v>
      </c>
      <c r="Q26" s="30">
        <v>0.81756245268735805</v>
      </c>
      <c r="R26" s="30">
        <v>0.92278576835730508</v>
      </c>
      <c r="S26" s="30">
        <v>0.10522331566994701</v>
      </c>
      <c r="T26" s="26">
        <v>-5.6454648099359961E-3</v>
      </c>
      <c r="U26" s="26">
        <v>-8.2001389854065354E-2</v>
      </c>
    </row>
    <row r="27" spans="1:21" x14ac:dyDescent="0.2">
      <c r="A27" s="28" t="s">
        <v>821</v>
      </c>
      <c r="B27" s="28" t="s">
        <v>822</v>
      </c>
      <c r="C27" s="28" t="s">
        <v>632</v>
      </c>
      <c r="D27" s="28" t="s">
        <v>857</v>
      </c>
      <c r="E27" s="28">
        <v>291</v>
      </c>
      <c r="F27" s="30">
        <v>0.91681415929203536</v>
      </c>
      <c r="G27" s="30">
        <v>1.0884955752212389</v>
      </c>
      <c r="H27" s="30">
        <v>0.17168141592920355</v>
      </c>
      <c r="I27" s="26">
        <v>0.26069170695425803</v>
      </c>
      <c r="J27" s="26">
        <v>-6.4956557716177032E-2</v>
      </c>
      <c r="L27" s="28" t="s">
        <v>821</v>
      </c>
      <c r="M27" s="28" t="s">
        <v>822</v>
      </c>
      <c r="N27" s="28" t="s">
        <v>749</v>
      </c>
      <c r="O27" s="28" t="s">
        <v>846</v>
      </c>
      <c r="P27" s="28">
        <v>74</v>
      </c>
      <c r="Q27" s="30">
        <v>0.89173789173789175</v>
      </c>
      <c r="R27" s="30">
        <v>0.9971509971509972</v>
      </c>
      <c r="S27" s="30">
        <v>0.10541310541310542</v>
      </c>
      <c r="T27" s="26">
        <v>8.0831408775981606E-2</v>
      </c>
      <c r="U27" s="26">
        <v>-2.023726448011165E-2</v>
      </c>
    </row>
    <row r="28" spans="1:21" x14ac:dyDescent="0.2">
      <c r="A28" s="28" t="s">
        <v>821</v>
      </c>
      <c r="B28" s="28" t="s">
        <v>822</v>
      </c>
      <c r="C28" s="28" t="s">
        <v>682</v>
      </c>
      <c r="D28" s="28" t="s">
        <v>858</v>
      </c>
      <c r="E28" s="28">
        <v>226</v>
      </c>
      <c r="F28" s="30">
        <v>0.92406985573272593</v>
      </c>
      <c r="G28" s="30">
        <v>1.0956719817767653</v>
      </c>
      <c r="H28" s="30">
        <v>0.17160212604403949</v>
      </c>
      <c r="I28" s="26">
        <v>6.6396761133603155E-2</v>
      </c>
      <c r="J28" s="26">
        <v>-2.8940092165898657E-2</v>
      </c>
      <c r="L28" s="28" t="s">
        <v>821</v>
      </c>
      <c r="M28" s="28" t="s">
        <v>822</v>
      </c>
      <c r="N28" s="28" t="s">
        <v>714</v>
      </c>
      <c r="O28" s="28" t="s">
        <v>844</v>
      </c>
      <c r="P28" s="28">
        <v>225</v>
      </c>
      <c r="Q28" s="30">
        <v>0.87982832618025753</v>
      </c>
      <c r="R28" s="30">
        <v>0.98712446351931327</v>
      </c>
      <c r="S28" s="30">
        <v>0.1072961373390558</v>
      </c>
      <c r="T28" s="26">
        <v>0.23662096417514378</v>
      </c>
      <c r="U28" s="26">
        <v>-9.787050978705103E-2</v>
      </c>
    </row>
    <row r="29" spans="1:21" x14ac:dyDescent="0.2">
      <c r="A29" s="28" t="s">
        <v>821</v>
      </c>
      <c r="B29" s="28" t="s">
        <v>822</v>
      </c>
      <c r="C29" s="28" t="s">
        <v>602</v>
      </c>
      <c r="D29" s="28" t="s">
        <v>840</v>
      </c>
      <c r="E29" s="28">
        <v>63</v>
      </c>
      <c r="F29" s="30">
        <v>0.92623941958887546</v>
      </c>
      <c r="G29" s="30">
        <v>1.0024183796856105</v>
      </c>
      <c r="H29" s="30">
        <v>7.6178960096735193E-2</v>
      </c>
      <c r="I29" s="26">
        <v>-7.5719474713607182E-2</v>
      </c>
      <c r="J29" s="26">
        <v>-0.13696843203756848</v>
      </c>
      <c r="L29" s="28" t="s">
        <v>821</v>
      </c>
      <c r="M29" s="28" t="s">
        <v>822</v>
      </c>
      <c r="N29" s="28" t="s">
        <v>752</v>
      </c>
      <c r="O29" s="28" t="s">
        <v>850</v>
      </c>
      <c r="P29" s="28">
        <v>85</v>
      </c>
      <c r="Q29" s="30">
        <v>0.89839572192513373</v>
      </c>
      <c r="R29" s="30">
        <v>1.0120320855614973</v>
      </c>
      <c r="S29" s="30">
        <v>0.11363636363636363</v>
      </c>
      <c r="T29" s="26">
        <v>1.2863913337846977E-2</v>
      </c>
      <c r="U29" s="26">
        <v>-4.469987228607919E-2</v>
      </c>
    </row>
    <row r="30" spans="1:21" x14ac:dyDescent="0.2">
      <c r="A30" s="28" t="s">
        <v>821</v>
      </c>
      <c r="B30" s="28" t="s">
        <v>822</v>
      </c>
      <c r="C30" s="28" t="s">
        <v>680</v>
      </c>
      <c r="D30" s="28" t="s">
        <v>859</v>
      </c>
      <c r="E30" s="28">
        <v>303</v>
      </c>
      <c r="F30" s="30">
        <v>0.92765636774679727</v>
      </c>
      <c r="G30" s="30">
        <v>1.1559909570459683</v>
      </c>
      <c r="H30" s="30">
        <v>0.22833458929917105</v>
      </c>
      <c r="I30" s="26">
        <v>5.0881013660661223E-2</v>
      </c>
      <c r="J30" s="26">
        <v>3.7326558530388798E-2</v>
      </c>
      <c r="L30" s="28" t="s">
        <v>821</v>
      </c>
      <c r="M30" s="28" t="s">
        <v>822</v>
      </c>
      <c r="N30" s="28" t="s">
        <v>810</v>
      </c>
      <c r="O30" s="28" t="s">
        <v>860</v>
      </c>
      <c r="P30" s="28">
        <v>85</v>
      </c>
      <c r="Q30" s="30">
        <v>1.0870147255689424</v>
      </c>
      <c r="R30" s="30">
        <v>1.2008032128514057</v>
      </c>
      <c r="S30" s="30">
        <v>0.11378848728246319</v>
      </c>
      <c r="T30" s="26">
        <v>6.0326472675656495E-2</v>
      </c>
      <c r="U30" s="26">
        <v>-4.2614546619673233E-2</v>
      </c>
    </row>
    <row r="31" spans="1:21" x14ac:dyDescent="0.2">
      <c r="A31" s="28" t="s">
        <v>821</v>
      </c>
      <c r="B31" s="28" t="s">
        <v>822</v>
      </c>
      <c r="C31" s="28" t="s">
        <v>723</v>
      </c>
      <c r="D31" s="28" t="s">
        <v>861</v>
      </c>
      <c r="E31" s="28">
        <v>299</v>
      </c>
      <c r="F31" s="30">
        <v>0.94846050870147258</v>
      </c>
      <c r="G31" s="30">
        <v>1.1485943775100402</v>
      </c>
      <c r="H31" s="30">
        <v>0.20013386880856759</v>
      </c>
      <c r="I31" s="26">
        <v>7.587253414264028E-3</v>
      </c>
      <c r="J31" s="26">
        <v>-9.7763048881523984E-3</v>
      </c>
      <c r="L31" s="28" t="s">
        <v>821</v>
      </c>
      <c r="M31" s="28" t="s">
        <v>822</v>
      </c>
      <c r="N31" s="28" t="s">
        <v>696</v>
      </c>
      <c r="O31" s="28" t="s">
        <v>862</v>
      </c>
      <c r="P31" s="28">
        <v>179</v>
      </c>
      <c r="Q31" s="30">
        <v>1.0675585284280937</v>
      </c>
      <c r="R31" s="30">
        <v>1.1872909698996656</v>
      </c>
      <c r="S31" s="30">
        <v>0.1197324414715719</v>
      </c>
      <c r="T31" s="26">
        <v>-7.0707070707070718E-2</v>
      </c>
      <c r="U31" s="26">
        <v>-0.18528610354223429</v>
      </c>
    </row>
    <row r="32" spans="1:21" x14ac:dyDescent="0.2">
      <c r="A32" s="28" t="s">
        <v>821</v>
      </c>
      <c r="B32" s="28" t="s">
        <v>822</v>
      </c>
      <c r="C32" s="28" t="s">
        <v>637</v>
      </c>
      <c r="D32" s="28" t="s">
        <v>836</v>
      </c>
      <c r="E32" s="28">
        <v>82</v>
      </c>
      <c r="F32" s="30">
        <v>0.95130142737195633</v>
      </c>
      <c r="G32" s="30">
        <v>1.0201511335012594</v>
      </c>
      <c r="H32" s="30">
        <v>6.8849706129303107E-2</v>
      </c>
      <c r="I32" s="26">
        <v>-4.796163069544368E-2</v>
      </c>
      <c r="J32" s="26">
        <v>-8.2964388835418679E-2</v>
      </c>
      <c r="L32" s="28" t="s">
        <v>821</v>
      </c>
      <c r="M32" s="28" t="s">
        <v>822</v>
      </c>
      <c r="N32" s="28" t="s">
        <v>725</v>
      </c>
      <c r="O32" s="28" t="s">
        <v>863</v>
      </c>
      <c r="P32" s="28">
        <v>171</v>
      </c>
      <c r="Q32" s="30">
        <v>1.1073968705547652</v>
      </c>
      <c r="R32" s="30">
        <v>1.2290184921763869</v>
      </c>
      <c r="S32" s="30">
        <v>0.12162162162162163</v>
      </c>
      <c r="T32" s="26">
        <v>6.8027210884353817E-3</v>
      </c>
      <c r="U32" s="26">
        <v>-5.4948748109561407E-2</v>
      </c>
    </row>
    <row r="33" spans="1:21" x14ac:dyDescent="0.2">
      <c r="A33" s="28" t="s">
        <v>821</v>
      </c>
      <c r="B33" s="28" t="s">
        <v>822</v>
      </c>
      <c r="C33" s="28" t="s">
        <v>747</v>
      </c>
      <c r="D33" s="28" t="s">
        <v>468</v>
      </c>
      <c r="E33" s="28">
        <v>63</v>
      </c>
      <c r="F33" s="30">
        <v>0.9526627218934911</v>
      </c>
      <c r="G33" s="30">
        <v>1.1390532544378698</v>
      </c>
      <c r="H33" s="30">
        <v>0.18639053254437871</v>
      </c>
      <c r="I33" s="26">
        <v>-4.3847241867043807E-2</v>
      </c>
      <c r="J33" s="26">
        <v>-0.13554987212276215</v>
      </c>
      <c r="L33" s="28" t="s">
        <v>821</v>
      </c>
      <c r="M33" s="28" t="s">
        <v>822</v>
      </c>
      <c r="N33" s="28" t="s">
        <v>634</v>
      </c>
      <c r="O33" s="28" t="s">
        <v>864</v>
      </c>
      <c r="P33" s="28">
        <v>199</v>
      </c>
      <c r="Q33" s="30">
        <v>1.031012658227848</v>
      </c>
      <c r="R33" s="30">
        <v>1.1569620253164556</v>
      </c>
      <c r="S33" s="30">
        <v>0.1259493670886076</v>
      </c>
      <c r="T33" s="26">
        <v>-2.1823247175359883E-2</v>
      </c>
      <c r="U33" s="26">
        <v>-5.2899745242020124E-2</v>
      </c>
    </row>
    <row r="34" spans="1:21" x14ac:dyDescent="0.2">
      <c r="A34" s="28" t="s">
        <v>821</v>
      </c>
      <c r="B34" s="28" t="s">
        <v>822</v>
      </c>
      <c r="C34" s="28" t="s">
        <v>591</v>
      </c>
      <c r="D34" s="28" t="s">
        <v>848</v>
      </c>
      <c r="E34" s="28">
        <v>200</v>
      </c>
      <c r="F34" s="30">
        <v>0.95432458697764821</v>
      </c>
      <c r="G34" s="30">
        <v>1.0515063168124392</v>
      </c>
      <c r="H34" s="30">
        <v>9.7181729834791064E-2</v>
      </c>
      <c r="I34" s="26">
        <v>0.18258870851889086</v>
      </c>
      <c r="J34" s="26">
        <v>4.1761579347000755E-2</v>
      </c>
      <c r="L34" s="28" t="s">
        <v>821</v>
      </c>
      <c r="M34" s="28" t="s">
        <v>822</v>
      </c>
      <c r="N34" s="28" t="s">
        <v>788</v>
      </c>
      <c r="O34" s="28" t="s">
        <v>865</v>
      </c>
      <c r="P34" s="28">
        <v>203</v>
      </c>
      <c r="Q34" s="30">
        <v>0.9881812212738017</v>
      </c>
      <c r="R34" s="30">
        <v>1.1214707813525935</v>
      </c>
      <c r="S34" s="30">
        <v>0.13328956007879186</v>
      </c>
      <c r="T34" s="26">
        <v>8.6886708296164183E-2</v>
      </c>
      <c r="U34" s="26">
        <v>3.5702142128527736E-2</v>
      </c>
    </row>
    <row r="35" spans="1:21" x14ac:dyDescent="0.2">
      <c r="A35" s="28" t="s">
        <v>821</v>
      </c>
      <c r="B35" s="28" t="s">
        <v>822</v>
      </c>
      <c r="C35" s="28" t="s">
        <v>665</v>
      </c>
      <c r="D35" s="28" t="s">
        <v>847</v>
      </c>
      <c r="E35" s="28">
        <v>31</v>
      </c>
      <c r="F35" s="30">
        <v>0.95731707317073167</v>
      </c>
      <c r="G35" s="30">
        <v>1.0518292682926829</v>
      </c>
      <c r="H35" s="30">
        <v>9.451219512195122E-2</v>
      </c>
      <c r="I35" s="26">
        <v>9.2422980849292236E-2</v>
      </c>
      <c r="J35" s="26">
        <v>1.3127413127413057E-2</v>
      </c>
      <c r="L35" s="28" t="s">
        <v>821</v>
      </c>
      <c r="M35" s="28" t="s">
        <v>822</v>
      </c>
      <c r="N35" s="28" t="s">
        <v>763</v>
      </c>
      <c r="O35" s="28" t="s">
        <v>486</v>
      </c>
      <c r="P35" s="28">
        <v>148</v>
      </c>
      <c r="Q35" s="30">
        <v>0.8783783783783784</v>
      </c>
      <c r="R35" s="30">
        <v>1.0117117117117118</v>
      </c>
      <c r="S35" s="30">
        <v>0.13333333333333333</v>
      </c>
      <c r="T35" s="26">
        <v>-4.6186895810955919E-2</v>
      </c>
      <c r="U35" s="26">
        <v>-0.1360186806771746</v>
      </c>
    </row>
    <row r="36" spans="1:21" x14ac:dyDescent="0.2">
      <c r="A36" s="28" t="s">
        <v>821</v>
      </c>
      <c r="B36" s="28" t="s">
        <v>822</v>
      </c>
      <c r="C36" s="28" t="s">
        <v>625</v>
      </c>
      <c r="D36" s="28" t="s">
        <v>866</v>
      </c>
      <c r="E36" s="28">
        <v>85</v>
      </c>
      <c r="F36" s="30">
        <v>0.96</v>
      </c>
      <c r="G36" s="30">
        <v>1.1299999999999999</v>
      </c>
      <c r="H36" s="30">
        <v>0.17</v>
      </c>
      <c r="I36" s="26">
        <v>-3.9840637450199168E-3</v>
      </c>
      <c r="J36" s="26">
        <v>-5.6158565361019375E-2</v>
      </c>
      <c r="L36" s="28" t="s">
        <v>821</v>
      </c>
      <c r="M36" s="28" t="s">
        <v>822</v>
      </c>
      <c r="N36" s="28" t="s">
        <v>816</v>
      </c>
      <c r="O36" s="28" t="s">
        <v>867</v>
      </c>
      <c r="P36" s="28">
        <v>173</v>
      </c>
      <c r="Q36" s="30">
        <v>1.0701047542304594</v>
      </c>
      <c r="R36" s="30">
        <v>1.209508460918614</v>
      </c>
      <c r="S36" s="30">
        <v>0.13940370668815472</v>
      </c>
      <c r="T36" s="26">
        <v>1.1822258459029733E-2</v>
      </c>
      <c r="U36" s="26">
        <v>-1.3905442987683703E-2</v>
      </c>
    </row>
    <row r="37" spans="1:21" x14ac:dyDescent="0.2">
      <c r="A37" s="28" t="s">
        <v>821</v>
      </c>
      <c r="B37" s="28" t="s">
        <v>822</v>
      </c>
      <c r="C37" s="28" t="s">
        <v>808</v>
      </c>
      <c r="D37" s="28" t="s">
        <v>855</v>
      </c>
      <c r="E37" s="28">
        <v>149</v>
      </c>
      <c r="F37" s="30">
        <v>0.96010818120351593</v>
      </c>
      <c r="G37" s="30">
        <v>1.0608519269776877</v>
      </c>
      <c r="H37" s="30">
        <v>0.10074374577417174</v>
      </c>
      <c r="I37" s="26">
        <v>6.1927840603123396E-2</v>
      </c>
      <c r="J37" s="26">
        <v>-3.4122448979591824E-2</v>
      </c>
      <c r="L37" s="28" t="s">
        <v>821</v>
      </c>
      <c r="M37" s="28" t="s">
        <v>822</v>
      </c>
      <c r="N37" s="28" t="s">
        <v>775</v>
      </c>
      <c r="O37" s="28" t="s">
        <v>837</v>
      </c>
      <c r="P37" s="28">
        <v>146</v>
      </c>
      <c r="Q37" s="30">
        <v>0.83815028901734101</v>
      </c>
      <c r="R37" s="30">
        <v>0.97880539499036612</v>
      </c>
      <c r="S37" s="30">
        <v>0.14065510597302505</v>
      </c>
      <c r="T37" s="26">
        <v>9.378292939936772E-2</v>
      </c>
      <c r="U37" s="26">
        <v>2.0398132219218379E-2</v>
      </c>
    </row>
    <row r="38" spans="1:21" x14ac:dyDescent="0.2">
      <c r="A38" s="28" t="s">
        <v>821</v>
      </c>
      <c r="B38" s="28" t="s">
        <v>822</v>
      </c>
      <c r="C38" s="28" t="s">
        <v>727</v>
      </c>
      <c r="D38" s="28" t="s">
        <v>856</v>
      </c>
      <c r="E38" s="28">
        <v>112</v>
      </c>
      <c r="F38" s="30">
        <v>0.96265172735760973</v>
      </c>
      <c r="G38" s="30">
        <v>1.0672268907563025</v>
      </c>
      <c r="H38" s="30">
        <v>0.10457516339869281</v>
      </c>
      <c r="I38" s="26">
        <v>2.2434367541766198E-2</v>
      </c>
      <c r="J38" s="26">
        <v>-9.791535060012635E-2</v>
      </c>
      <c r="L38" s="28" t="s">
        <v>821</v>
      </c>
      <c r="M38" s="28" t="s">
        <v>822</v>
      </c>
      <c r="N38" s="28" t="s">
        <v>803</v>
      </c>
      <c r="O38" s="28" t="s">
        <v>839</v>
      </c>
      <c r="P38" s="28">
        <v>185</v>
      </c>
      <c r="Q38" s="30">
        <v>0.86262471220260939</v>
      </c>
      <c r="R38" s="30">
        <v>1.0046047582501918</v>
      </c>
      <c r="S38" s="30">
        <v>0.14198004604758249</v>
      </c>
      <c r="T38" s="26">
        <v>-1.3626040878122581E-2</v>
      </c>
      <c r="U38" s="26">
        <v>-7.6541459957476965E-2</v>
      </c>
    </row>
    <row r="39" spans="1:21" x14ac:dyDescent="0.2">
      <c r="A39" s="28" t="s">
        <v>821</v>
      </c>
      <c r="B39" s="28" t="s">
        <v>822</v>
      </c>
      <c r="C39" s="28" t="s">
        <v>652</v>
      </c>
      <c r="D39" s="28" t="s">
        <v>868</v>
      </c>
      <c r="E39" s="28">
        <v>78</v>
      </c>
      <c r="F39" s="30">
        <v>0.96502057613168724</v>
      </c>
      <c r="G39" s="30">
        <v>1.1255144032921811</v>
      </c>
      <c r="H39" s="30">
        <v>0.16049382716049382</v>
      </c>
      <c r="I39" s="26">
        <v>-2.9455816275586577E-2</v>
      </c>
      <c r="J39" s="26">
        <v>-0.15220235499345836</v>
      </c>
      <c r="L39" s="28" t="s">
        <v>821</v>
      </c>
      <c r="M39" s="28" t="s">
        <v>822</v>
      </c>
      <c r="N39" s="28" t="s">
        <v>729</v>
      </c>
      <c r="O39" s="28" t="s">
        <v>845</v>
      </c>
      <c r="P39" s="28">
        <v>142</v>
      </c>
      <c r="Q39" s="30">
        <v>0.88223350253807109</v>
      </c>
      <c r="R39" s="30">
        <v>1.0263959390862945</v>
      </c>
      <c r="S39" s="30">
        <v>0.14416243654822336</v>
      </c>
      <c r="T39" s="26">
        <v>1.3113911031113368E-2</v>
      </c>
      <c r="U39" s="26">
        <v>-2.0874751491053667E-2</v>
      </c>
    </row>
    <row r="40" spans="1:21" x14ac:dyDescent="0.2">
      <c r="A40" s="28" t="s">
        <v>821</v>
      </c>
      <c r="B40" s="28" t="s">
        <v>822</v>
      </c>
      <c r="C40" s="28" t="s">
        <v>654</v>
      </c>
      <c r="D40" s="28" t="s">
        <v>869</v>
      </c>
      <c r="E40" s="28">
        <v>448</v>
      </c>
      <c r="F40" s="30">
        <v>0.9656237929702588</v>
      </c>
      <c r="G40" s="30">
        <v>1.1386635766705291</v>
      </c>
      <c r="H40" s="30">
        <v>0.17303978370027037</v>
      </c>
      <c r="I40" s="26">
        <v>-3.7367540435025104E-2</v>
      </c>
      <c r="J40" s="26">
        <v>-8.2240340304856385E-2</v>
      </c>
      <c r="L40" s="28" t="s">
        <v>821</v>
      </c>
      <c r="M40" s="28" t="s">
        <v>822</v>
      </c>
      <c r="N40" s="28" t="s">
        <v>735</v>
      </c>
      <c r="O40" s="28" t="s">
        <v>870</v>
      </c>
      <c r="P40" s="28">
        <v>90</v>
      </c>
      <c r="Q40" s="30">
        <v>1.0352348993288591</v>
      </c>
      <c r="R40" s="30">
        <v>1.186241610738255</v>
      </c>
      <c r="S40" s="30">
        <v>0.15100671140939598</v>
      </c>
      <c r="T40" s="26">
        <v>5.1146384479717755E-2</v>
      </c>
      <c r="U40" s="26">
        <v>-2.5745811197384505E-2</v>
      </c>
    </row>
    <row r="41" spans="1:21" x14ac:dyDescent="0.2">
      <c r="A41" s="28" t="s">
        <v>821</v>
      </c>
      <c r="B41" s="28" t="s">
        <v>822</v>
      </c>
      <c r="C41" s="28" t="s">
        <v>794</v>
      </c>
      <c r="D41" s="28" t="s">
        <v>871</v>
      </c>
      <c r="E41" s="28">
        <v>275</v>
      </c>
      <c r="F41" s="30">
        <v>0.97048300536672627</v>
      </c>
      <c r="G41" s="30">
        <v>1.2164579606440071</v>
      </c>
      <c r="H41" s="30">
        <v>0.24597495527728086</v>
      </c>
      <c r="I41" s="26">
        <v>0.2255412441764868</v>
      </c>
      <c r="J41" s="26">
        <v>-3.4958998705222233E-2</v>
      </c>
      <c r="L41" s="28" t="s">
        <v>821</v>
      </c>
      <c r="M41" s="28" t="s">
        <v>822</v>
      </c>
      <c r="N41" s="28" t="s">
        <v>599</v>
      </c>
      <c r="O41" s="28" t="s">
        <v>872</v>
      </c>
      <c r="P41" s="28">
        <v>225</v>
      </c>
      <c r="Q41" s="30">
        <v>1.1061337008959338</v>
      </c>
      <c r="R41" s="30">
        <v>1.261199172984149</v>
      </c>
      <c r="S41" s="30">
        <v>0.15506547208821503</v>
      </c>
      <c r="T41" s="26">
        <v>3.2189222834785758E-2</v>
      </c>
      <c r="U41" s="26">
        <v>-6.5046217048956301E-3</v>
      </c>
    </row>
    <row r="42" spans="1:21" x14ac:dyDescent="0.2">
      <c r="A42" s="28" t="s">
        <v>821</v>
      </c>
      <c r="B42" s="28" t="s">
        <v>822</v>
      </c>
      <c r="C42" s="28" t="s">
        <v>649</v>
      </c>
      <c r="D42" s="28" t="s">
        <v>873</v>
      </c>
      <c r="E42" s="28">
        <v>307</v>
      </c>
      <c r="F42" s="30">
        <v>0.97519661222020571</v>
      </c>
      <c r="G42" s="30">
        <v>1.1609195402298851</v>
      </c>
      <c r="H42" s="30">
        <v>0.18572292800967938</v>
      </c>
      <c r="I42" s="26">
        <v>1.3488657265481319E-2</v>
      </c>
      <c r="J42" s="26">
        <v>-3.88137810728304E-2</v>
      </c>
      <c r="L42" s="28" t="s">
        <v>821</v>
      </c>
      <c r="M42" s="28" t="s">
        <v>822</v>
      </c>
      <c r="N42" s="28" t="s">
        <v>652</v>
      </c>
      <c r="O42" s="28" t="s">
        <v>868</v>
      </c>
      <c r="P42" s="28">
        <v>78</v>
      </c>
      <c r="Q42" s="30">
        <v>0.96502057613168724</v>
      </c>
      <c r="R42" s="30">
        <v>1.1255144032921811</v>
      </c>
      <c r="S42" s="30">
        <v>0.16049382716049382</v>
      </c>
      <c r="T42" s="26">
        <v>-2.9455816275586577E-2</v>
      </c>
      <c r="U42" s="26">
        <v>-0.15220235499345836</v>
      </c>
    </row>
    <row r="43" spans="1:21" x14ac:dyDescent="0.2">
      <c r="A43" s="28" t="s">
        <v>821</v>
      </c>
      <c r="B43" s="28" t="s">
        <v>822</v>
      </c>
      <c r="C43" s="28" t="s">
        <v>718</v>
      </c>
      <c r="D43" s="28" t="s">
        <v>874</v>
      </c>
      <c r="E43" s="28">
        <v>217</v>
      </c>
      <c r="F43" s="30">
        <v>0.98181818181818181</v>
      </c>
      <c r="G43" s="30">
        <v>1.1611570247933884</v>
      </c>
      <c r="H43" s="30">
        <v>0.17933884297520661</v>
      </c>
      <c r="I43" s="26">
        <v>0.19950433705080539</v>
      </c>
      <c r="J43" s="26">
        <v>1.4887817152442917E-2</v>
      </c>
      <c r="L43" s="28" t="s">
        <v>821</v>
      </c>
      <c r="M43" s="28" t="s">
        <v>822</v>
      </c>
      <c r="N43" s="28" t="s">
        <v>700</v>
      </c>
      <c r="O43" s="28" t="s">
        <v>875</v>
      </c>
      <c r="P43" s="28">
        <v>160</v>
      </c>
      <c r="Q43" s="30">
        <v>1.0783316378433367</v>
      </c>
      <c r="R43" s="30">
        <v>1.2410986775178026</v>
      </c>
      <c r="S43" s="30">
        <v>0.16276703967446593</v>
      </c>
      <c r="T43" s="26">
        <v>0.20835894283958201</v>
      </c>
      <c r="U43" s="26">
        <v>4.0858018386107364E-3</v>
      </c>
    </row>
    <row r="44" spans="1:21" x14ac:dyDescent="0.2">
      <c r="A44" s="28" t="s">
        <v>821</v>
      </c>
      <c r="B44" s="28" t="s">
        <v>822</v>
      </c>
      <c r="C44" s="28" t="s">
        <v>798</v>
      </c>
      <c r="D44" s="28" t="s">
        <v>876</v>
      </c>
      <c r="E44" s="28">
        <v>276</v>
      </c>
      <c r="F44" s="30">
        <v>0.98767967145790558</v>
      </c>
      <c r="G44" s="30">
        <v>1.1765913757700206</v>
      </c>
      <c r="H44" s="30">
        <v>0.18891170431211499</v>
      </c>
      <c r="I44" s="26">
        <v>6.8763716166788669E-2</v>
      </c>
      <c r="J44" s="26">
        <v>2.3109243697478909E-2</v>
      </c>
      <c r="L44" s="28" t="s">
        <v>821</v>
      </c>
      <c r="M44" s="28" t="s">
        <v>822</v>
      </c>
      <c r="N44" s="28" t="s">
        <v>691</v>
      </c>
      <c r="O44" s="28" t="s">
        <v>877</v>
      </c>
      <c r="P44" s="28">
        <v>286</v>
      </c>
      <c r="Q44" s="30">
        <v>1.0177830468286899</v>
      </c>
      <c r="R44" s="30">
        <v>1.1873147599288678</v>
      </c>
      <c r="S44" s="30">
        <v>0.16953171310017784</v>
      </c>
      <c r="T44" s="26">
        <v>2.3820361098467524E-2</v>
      </c>
      <c r="U44" s="26">
        <v>-1.8329938900203624E-2</v>
      </c>
    </row>
    <row r="45" spans="1:21" x14ac:dyDescent="0.2">
      <c r="A45" s="28" t="s">
        <v>821</v>
      </c>
      <c r="B45" s="28" t="s">
        <v>822</v>
      </c>
      <c r="C45" s="28" t="s">
        <v>788</v>
      </c>
      <c r="D45" s="28" t="s">
        <v>865</v>
      </c>
      <c r="E45" s="28">
        <v>203</v>
      </c>
      <c r="F45" s="30">
        <v>0.9881812212738017</v>
      </c>
      <c r="G45" s="30">
        <v>1.1214707813525935</v>
      </c>
      <c r="H45" s="30">
        <v>0.13328956007879186</v>
      </c>
      <c r="I45" s="26">
        <v>8.6886708296164183E-2</v>
      </c>
      <c r="J45" s="26">
        <v>3.5702142128527736E-2</v>
      </c>
      <c r="L45" s="28" t="s">
        <v>821</v>
      </c>
      <c r="M45" s="28" t="s">
        <v>822</v>
      </c>
      <c r="N45" s="28" t="s">
        <v>625</v>
      </c>
      <c r="O45" s="28" t="s">
        <v>866</v>
      </c>
      <c r="P45" s="28">
        <v>85</v>
      </c>
      <c r="Q45" s="30">
        <v>0.96</v>
      </c>
      <c r="R45" s="30">
        <v>1.1299999999999999</v>
      </c>
      <c r="S45" s="30">
        <v>0.17</v>
      </c>
      <c r="T45" s="26">
        <v>-3.9840637450199168E-3</v>
      </c>
      <c r="U45" s="26">
        <v>-5.6158565361019375E-2</v>
      </c>
    </row>
    <row r="46" spans="1:21" x14ac:dyDescent="0.2">
      <c r="A46" s="28" t="s">
        <v>821</v>
      </c>
      <c r="B46" s="28" t="s">
        <v>822</v>
      </c>
      <c r="C46" s="28" t="s">
        <v>613</v>
      </c>
      <c r="D46" s="28" t="s">
        <v>838</v>
      </c>
      <c r="E46" s="28">
        <v>70</v>
      </c>
      <c r="F46" s="30">
        <v>1.0020876826722338</v>
      </c>
      <c r="G46" s="30">
        <v>1.0751565762004176</v>
      </c>
      <c r="H46" s="30">
        <v>7.3068893528183715E-2</v>
      </c>
      <c r="I46" s="26">
        <v>-5.2164840897239717E-4</v>
      </c>
      <c r="J46" s="26">
        <v>-7.1255453223460941E-2</v>
      </c>
      <c r="L46" s="28" t="s">
        <v>821</v>
      </c>
      <c r="M46" s="28" t="s">
        <v>822</v>
      </c>
      <c r="N46" s="28" t="s">
        <v>682</v>
      </c>
      <c r="O46" s="28" t="s">
        <v>858</v>
      </c>
      <c r="P46" s="28">
        <v>226</v>
      </c>
      <c r="Q46" s="30">
        <v>0.92406985573272593</v>
      </c>
      <c r="R46" s="30">
        <v>1.0956719817767653</v>
      </c>
      <c r="S46" s="30">
        <v>0.17160212604403949</v>
      </c>
      <c r="T46" s="26">
        <v>6.6396761133603155E-2</v>
      </c>
      <c r="U46" s="26">
        <v>-2.8940092165898657E-2</v>
      </c>
    </row>
    <row r="47" spans="1:21" x14ac:dyDescent="0.2">
      <c r="A47" s="28" t="s">
        <v>821</v>
      </c>
      <c r="B47" s="28" t="s">
        <v>822</v>
      </c>
      <c r="C47" s="28" t="s">
        <v>657</v>
      </c>
      <c r="D47" s="28" t="s">
        <v>849</v>
      </c>
      <c r="E47" s="28">
        <v>60</v>
      </c>
      <c r="F47" s="30">
        <v>1.0048939641109298</v>
      </c>
      <c r="G47" s="30">
        <v>1.102773246329527</v>
      </c>
      <c r="H47" s="30">
        <v>9.7879282218597069E-2</v>
      </c>
      <c r="I47" s="26">
        <v>1.7427385892116121E-2</v>
      </c>
      <c r="J47" s="26">
        <v>-2.1938571998404433E-2</v>
      </c>
      <c r="L47" s="28" t="s">
        <v>821</v>
      </c>
      <c r="M47" s="28" t="s">
        <v>822</v>
      </c>
      <c r="N47" s="28" t="s">
        <v>632</v>
      </c>
      <c r="O47" s="28" t="s">
        <v>857</v>
      </c>
      <c r="P47" s="28">
        <v>291</v>
      </c>
      <c r="Q47" s="30">
        <v>0.91681415929203536</v>
      </c>
      <c r="R47" s="30">
        <v>1.0884955752212389</v>
      </c>
      <c r="S47" s="30">
        <v>0.17168141592920355</v>
      </c>
      <c r="T47" s="26">
        <v>0.26069170695425803</v>
      </c>
      <c r="U47" s="26">
        <v>-6.4956557716177032E-2</v>
      </c>
    </row>
    <row r="48" spans="1:21" x14ac:dyDescent="0.2">
      <c r="A48" s="28" t="s">
        <v>821</v>
      </c>
      <c r="B48" s="28" t="s">
        <v>822</v>
      </c>
      <c r="C48" s="28" t="s">
        <v>698</v>
      </c>
      <c r="D48" s="28" t="s">
        <v>851</v>
      </c>
      <c r="E48" s="28">
        <v>79</v>
      </c>
      <c r="F48" s="30">
        <v>1.0175219023779725</v>
      </c>
      <c r="G48" s="30">
        <v>1.1163954943679599</v>
      </c>
      <c r="H48" s="30">
        <v>9.8873591989987478E-2</v>
      </c>
      <c r="I48" s="26">
        <v>5.7927838464084669E-2</v>
      </c>
      <c r="J48" s="26">
        <v>-1.2499999999999734E-3</v>
      </c>
      <c r="L48" s="28" t="s">
        <v>821</v>
      </c>
      <c r="M48" s="28" t="s">
        <v>822</v>
      </c>
      <c r="N48" s="28" t="s">
        <v>654</v>
      </c>
      <c r="O48" s="28" t="s">
        <v>869</v>
      </c>
      <c r="P48" s="28">
        <v>448</v>
      </c>
      <c r="Q48" s="30">
        <v>0.9656237929702588</v>
      </c>
      <c r="R48" s="30">
        <v>1.1386635766705291</v>
      </c>
      <c r="S48" s="30">
        <v>0.17303978370027037</v>
      </c>
      <c r="T48" s="26">
        <v>-3.7367540435025104E-2</v>
      </c>
      <c r="U48" s="26">
        <v>-8.2240340304856385E-2</v>
      </c>
    </row>
    <row r="49" spans="1:21" x14ac:dyDescent="0.2">
      <c r="A49" s="28" t="s">
        <v>821</v>
      </c>
      <c r="B49" s="28" t="s">
        <v>822</v>
      </c>
      <c r="C49" s="28" t="s">
        <v>691</v>
      </c>
      <c r="D49" s="28" t="s">
        <v>877</v>
      </c>
      <c r="E49" s="28">
        <v>286</v>
      </c>
      <c r="F49" s="30">
        <v>1.0177830468286899</v>
      </c>
      <c r="G49" s="30">
        <v>1.1873147599288678</v>
      </c>
      <c r="H49" s="30">
        <v>0.16953171310017784</v>
      </c>
      <c r="I49" s="26">
        <v>2.3820361098467524E-2</v>
      </c>
      <c r="J49" s="26">
        <v>-1.8329938900203624E-2</v>
      </c>
      <c r="L49" s="28" t="s">
        <v>821</v>
      </c>
      <c r="M49" s="28" t="s">
        <v>822</v>
      </c>
      <c r="N49" s="28" t="s">
        <v>745</v>
      </c>
      <c r="O49" s="28" t="s">
        <v>852</v>
      </c>
      <c r="P49" s="28">
        <v>238</v>
      </c>
      <c r="Q49" s="30">
        <v>0.90353460972017674</v>
      </c>
      <c r="R49" s="30">
        <v>1.0787923416789396</v>
      </c>
      <c r="S49" s="30">
        <v>0.17525773195876287</v>
      </c>
      <c r="T49" s="26">
        <v>2.2782903408021138E-2</v>
      </c>
      <c r="U49" s="26">
        <v>-3.82436260623229E-2</v>
      </c>
    </row>
    <row r="50" spans="1:21" x14ac:dyDescent="0.2">
      <c r="A50" s="28" t="s">
        <v>821</v>
      </c>
      <c r="B50" s="28" t="s">
        <v>822</v>
      </c>
      <c r="C50" s="28" t="s">
        <v>783</v>
      </c>
      <c r="D50" s="28" t="s">
        <v>853</v>
      </c>
      <c r="E50" s="28">
        <v>113</v>
      </c>
      <c r="F50" s="30">
        <v>1.0185348631950573</v>
      </c>
      <c r="G50" s="30">
        <v>1.1182700794351279</v>
      </c>
      <c r="H50" s="30">
        <v>9.9735216240070604E-2</v>
      </c>
      <c r="I50" s="26">
        <v>0.30080367393800223</v>
      </c>
      <c r="J50" s="26">
        <v>2.6548672566371057E-3</v>
      </c>
      <c r="L50" s="28" t="s">
        <v>821</v>
      </c>
      <c r="M50" s="28" t="s">
        <v>822</v>
      </c>
      <c r="N50" s="28" t="s">
        <v>739</v>
      </c>
      <c r="O50" s="28" t="s">
        <v>878</v>
      </c>
      <c r="P50" s="28">
        <v>143</v>
      </c>
      <c r="Q50" s="30">
        <v>1.2</v>
      </c>
      <c r="R50" s="30">
        <v>1.3754601226993866</v>
      </c>
      <c r="S50" s="30">
        <v>0.17546012269938649</v>
      </c>
      <c r="T50" s="26">
        <v>7.4843389383448811E-2</v>
      </c>
      <c r="U50" s="26">
        <v>-9.494725152692951E-2</v>
      </c>
    </row>
    <row r="51" spans="1:21" x14ac:dyDescent="0.2">
      <c r="A51" s="28" t="s">
        <v>821</v>
      </c>
      <c r="B51" s="28" t="s">
        <v>822</v>
      </c>
      <c r="C51" s="28" t="s">
        <v>634</v>
      </c>
      <c r="D51" s="28" t="s">
        <v>864</v>
      </c>
      <c r="E51" s="28">
        <v>199</v>
      </c>
      <c r="F51" s="30">
        <v>1.031012658227848</v>
      </c>
      <c r="G51" s="30">
        <v>1.1569620253164556</v>
      </c>
      <c r="H51" s="30">
        <v>0.1259493670886076</v>
      </c>
      <c r="I51" s="26">
        <v>-2.1823247175359883E-2</v>
      </c>
      <c r="J51" s="26">
        <v>-5.2899745242020124E-2</v>
      </c>
      <c r="L51" s="28" t="s">
        <v>821</v>
      </c>
      <c r="M51" s="28" t="s">
        <v>822</v>
      </c>
      <c r="N51" s="28" t="s">
        <v>718</v>
      </c>
      <c r="O51" s="28" t="s">
        <v>874</v>
      </c>
      <c r="P51" s="28">
        <v>217</v>
      </c>
      <c r="Q51" s="30">
        <v>0.98181818181818181</v>
      </c>
      <c r="R51" s="30">
        <v>1.1611570247933884</v>
      </c>
      <c r="S51" s="30">
        <v>0.17933884297520661</v>
      </c>
      <c r="T51" s="26">
        <v>0.19950433705080539</v>
      </c>
      <c r="U51" s="26">
        <v>1.4887817152442917E-2</v>
      </c>
    </row>
    <row r="52" spans="1:21" x14ac:dyDescent="0.2">
      <c r="A52" s="28" t="s">
        <v>821</v>
      </c>
      <c r="B52" s="28" t="s">
        <v>822</v>
      </c>
      <c r="C52" s="28" t="s">
        <v>735</v>
      </c>
      <c r="D52" s="28" t="s">
        <v>870</v>
      </c>
      <c r="E52" s="28">
        <v>90</v>
      </c>
      <c r="F52" s="30">
        <v>1.0352348993288591</v>
      </c>
      <c r="G52" s="30">
        <v>1.186241610738255</v>
      </c>
      <c r="H52" s="30">
        <v>0.15100671140939598</v>
      </c>
      <c r="I52" s="26">
        <v>5.1146384479717755E-2</v>
      </c>
      <c r="J52" s="26">
        <v>-2.5745811197384505E-2</v>
      </c>
      <c r="L52" s="28" t="s">
        <v>821</v>
      </c>
      <c r="M52" s="28" t="s">
        <v>822</v>
      </c>
      <c r="N52" s="28" t="s">
        <v>649</v>
      </c>
      <c r="O52" s="28" t="s">
        <v>873</v>
      </c>
      <c r="P52" s="28">
        <v>307</v>
      </c>
      <c r="Q52" s="30">
        <v>0.97519661222020571</v>
      </c>
      <c r="R52" s="30">
        <v>1.1609195402298851</v>
      </c>
      <c r="S52" s="30">
        <v>0.18572292800967938</v>
      </c>
      <c r="T52" s="26">
        <v>1.3488657265481319E-2</v>
      </c>
      <c r="U52" s="26">
        <v>-3.88137810728304E-2</v>
      </c>
    </row>
    <row r="53" spans="1:21" x14ac:dyDescent="0.2">
      <c r="A53" s="28" t="s">
        <v>821</v>
      </c>
      <c r="B53" s="28" t="s">
        <v>822</v>
      </c>
      <c r="C53" s="28" t="s">
        <v>639</v>
      </c>
      <c r="D53" s="28" t="s">
        <v>832</v>
      </c>
      <c r="E53" s="28">
        <v>83</v>
      </c>
      <c r="F53" s="30">
        <v>1.0418929402637704</v>
      </c>
      <c r="G53" s="30">
        <v>1.1062839410395655</v>
      </c>
      <c r="H53" s="30">
        <v>6.4391000775795196E-2</v>
      </c>
      <c r="I53" s="26">
        <v>7.5062552126772264E-2</v>
      </c>
      <c r="J53" s="26">
        <v>-2.403937156918412E-2</v>
      </c>
      <c r="L53" s="28" t="s">
        <v>821</v>
      </c>
      <c r="M53" s="28" t="s">
        <v>822</v>
      </c>
      <c r="N53" s="28" t="s">
        <v>747</v>
      </c>
      <c r="O53" s="28" t="s">
        <v>468</v>
      </c>
      <c r="P53" s="28">
        <v>63</v>
      </c>
      <c r="Q53" s="30">
        <v>0.9526627218934911</v>
      </c>
      <c r="R53" s="30">
        <v>1.1390532544378698</v>
      </c>
      <c r="S53" s="30">
        <v>0.18639053254437871</v>
      </c>
      <c r="T53" s="26">
        <v>-4.3847241867043807E-2</v>
      </c>
      <c r="U53" s="26">
        <v>-0.13554987212276215</v>
      </c>
    </row>
    <row r="54" spans="1:21" x14ac:dyDescent="0.2">
      <c r="A54" s="28" t="s">
        <v>821</v>
      </c>
      <c r="B54" s="28" t="s">
        <v>822</v>
      </c>
      <c r="C54" s="28" t="s">
        <v>693</v>
      </c>
      <c r="D54" s="28" t="s">
        <v>533</v>
      </c>
      <c r="E54" s="28">
        <v>179</v>
      </c>
      <c r="F54" s="30">
        <v>1.0486976217440545</v>
      </c>
      <c r="G54" s="30">
        <v>1.2514156285390714</v>
      </c>
      <c r="H54" s="30">
        <v>0.20271800679501698</v>
      </c>
      <c r="I54" s="26">
        <v>-2.3230088495575174E-2</v>
      </c>
      <c r="J54" s="26">
        <v>-6.560846560846556E-2</v>
      </c>
      <c r="L54" s="28" t="s">
        <v>821</v>
      </c>
      <c r="M54" s="28" t="s">
        <v>822</v>
      </c>
      <c r="N54" s="28" t="s">
        <v>780</v>
      </c>
      <c r="O54" s="28" t="s">
        <v>826</v>
      </c>
      <c r="P54" s="28">
        <v>306</v>
      </c>
      <c r="Q54" s="30">
        <v>0.73645320197044339</v>
      </c>
      <c r="R54" s="30">
        <v>0.92487684729064035</v>
      </c>
      <c r="S54" s="30">
        <v>0.18842364532019704</v>
      </c>
      <c r="T54" s="26">
        <v>0.23709769567701389</v>
      </c>
      <c r="U54" s="26">
        <v>9.5262181756870623E-2</v>
      </c>
    </row>
    <row r="55" spans="1:21" x14ac:dyDescent="0.2">
      <c r="A55" s="28" t="s">
        <v>821</v>
      </c>
      <c r="B55" s="28" t="s">
        <v>822</v>
      </c>
      <c r="C55" s="28" t="s">
        <v>580</v>
      </c>
      <c r="D55" s="28" t="s">
        <v>843</v>
      </c>
      <c r="E55" s="28">
        <v>43</v>
      </c>
      <c r="F55" s="30">
        <v>1.0613718411552346</v>
      </c>
      <c r="G55" s="30">
        <v>1.1389891696750902</v>
      </c>
      <c r="H55" s="30">
        <v>7.7617328519855602E-2</v>
      </c>
      <c r="I55" s="26">
        <v>-5.50106609808102E-2</v>
      </c>
      <c r="J55" s="26">
        <v>-0.12307083498219229</v>
      </c>
      <c r="L55" s="28" t="s">
        <v>821</v>
      </c>
      <c r="M55" s="28" t="s">
        <v>822</v>
      </c>
      <c r="N55" s="28" t="s">
        <v>798</v>
      </c>
      <c r="O55" s="28" t="s">
        <v>876</v>
      </c>
      <c r="P55" s="28">
        <v>276</v>
      </c>
      <c r="Q55" s="30">
        <v>0.98767967145790558</v>
      </c>
      <c r="R55" s="30">
        <v>1.1765913757700206</v>
      </c>
      <c r="S55" s="30">
        <v>0.18891170431211499</v>
      </c>
      <c r="T55" s="26">
        <v>6.8763716166788669E-2</v>
      </c>
      <c r="U55" s="26">
        <v>2.3109243697478909E-2</v>
      </c>
    </row>
    <row r="56" spans="1:21" x14ac:dyDescent="0.2">
      <c r="A56" s="28" t="s">
        <v>821</v>
      </c>
      <c r="B56" s="28" t="s">
        <v>822</v>
      </c>
      <c r="C56" s="28" t="s">
        <v>696</v>
      </c>
      <c r="D56" s="28" t="s">
        <v>862</v>
      </c>
      <c r="E56" s="28">
        <v>179</v>
      </c>
      <c r="F56" s="30">
        <v>1.0675585284280937</v>
      </c>
      <c r="G56" s="30">
        <v>1.1872909698996656</v>
      </c>
      <c r="H56" s="30">
        <v>0.1197324414715719</v>
      </c>
      <c r="I56" s="26">
        <v>-7.0707070707070718E-2</v>
      </c>
      <c r="J56" s="26">
        <v>-0.18528610354223429</v>
      </c>
      <c r="L56" s="28" t="s">
        <v>821</v>
      </c>
      <c r="M56" s="28" t="s">
        <v>822</v>
      </c>
      <c r="N56" s="28" t="s">
        <v>716</v>
      </c>
      <c r="O56" s="28" t="s">
        <v>854</v>
      </c>
      <c r="P56" s="28">
        <v>481</v>
      </c>
      <c r="Q56" s="30">
        <v>0.90542144835773641</v>
      </c>
      <c r="R56" s="30">
        <v>1.0957657301147605</v>
      </c>
      <c r="S56" s="30">
        <v>0.19034428175702414</v>
      </c>
      <c r="T56" s="26">
        <v>5.09461426491995E-2</v>
      </c>
      <c r="U56" s="26">
        <v>-2.2720680653582126E-2</v>
      </c>
    </row>
    <row r="57" spans="1:21" x14ac:dyDescent="0.2">
      <c r="A57" s="28" t="s">
        <v>821</v>
      </c>
      <c r="B57" s="28" t="s">
        <v>822</v>
      </c>
      <c r="C57" s="28" t="s">
        <v>816</v>
      </c>
      <c r="D57" s="28" t="s">
        <v>867</v>
      </c>
      <c r="E57" s="28">
        <v>173</v>
      </c>
      <c r="F57" s="30">
        <v>1.0701047542304594</v>
      </c>
      <c r="G57" s="30">
        <v>1.209508460918614</v>
      </c>
      <c r="H57" s="30">
        <v>0.13940370668815472</v>
      </c>
      <c r="I57" s="26">
        <v>1.1822258459029733E-2</v>
      </c>
      <c r="J57" s="26">
        <v>-1.3905442987683703E-2</v>
      </c>
      <c r="L57" s="28" t="s">
        <v>821</v>
      </c>
      <c r="M57" s="28" t="s">
        <v>822</v>
      </c>
      <c r="N57" s="28" t="s">
        <v>595</v>
      </c>
      <c r="O57" s="28" t="s">
        <v>456</v>
      </c>
      <c r="P57" s="28">
        <v>306</v>
      </c>
      <c r="Q57" s="30">
        <v>0.9065300896286812</v>
      </c>
      <c r="R57" s="30">
        <v>1.1024327784891166</v>
      </c>
      <c r="S57" s="30">
        <v>0.19590268886043533</v>
      </c>
      <c r="T57" s="26">
        <v>0.32738474612279589</v>
      </c>
      <c r="U57" s="26">
        <v>-9.1199999999999948E-2</v>
      </c>
    </row>
    <row r="58" spans="1:21" x14ac:dyDescent="0.2">
      <c r="A58" s="28" t="s">
        <v>821</v>
      </c>
      <c r="B58" s="28" t="s">
        <v>822</v>
      </c>
      <c r="C58" s="28" t="s">
        <v>700</v>
      </c>
      <c r="D58" s="28" t="s">
        <v>875</v>
      </c>
      <c r="E58" s="28">
        <v>160</v>
      </c>
      <c r="F58" s="30">
        <v>1.0783316378433367</v>
      </c>
      <c r="G58" s="30">
        <v>1.2410986775178026</v>
      </c>
      <c r="H58" s="30">
        <v>0.16276703967446593</v>
      </c>
      <c r="I58" s="26">
        <v>0.20835894283958201</v>
      </c>
      <c r="J58" s="26">
        <v>4.0858018386107364E-3</v>
      </c>
      <c r="L58" s="28" t="s">
        <v>821</v>
      </c>
      <c r="M58" s="28" t="s">
        <v>822</v>
      </c>
      <c r="N58" s="28" t="s">
        <v>723</v>
      </c>
      <c r="O58" s="28" t="s">
        <v>861</v>
      </c>
      <c r="P58" s="28">
        <v>299</v>
      </c>
      <c r="Q58" s="30">
        <v>0.94846050870147258</v>
      </c>
      <c r="R58" s="30">
        <v>1.1485943775100402</v>
      </c>
      <c r="S58" s="30">
        <v>0.20013386880856759</v>
      </c>
      <c r="T58" s="26">
        <v>7.587253414264028E-3</v>
      </c>
      <c r="U58" s="26">
        <v>-9.7763048881523984E-3</v>
      </c>
    </row>
    <row r="59" spans="1:21" x14ac:dyDescent="0.2">
      <c r="A59" s="28" t="s">
        <v>821</v>
      </c>
      <c r="B59" s="28" t="s">
        <v>822</v>
      </c>
      <c r="C59" s="28" t="s">
        <v>810</v>
      </c>
      <c r="D59" s="28" t="s">
        <v>860</v>
      </c>
      <c r="E59" s="28">
        <v>85</v>
      </c>
      <c r="F59" s="30">
        <v>1.0870147255689424</v>
      </c>
      <c r="G59" s="30">
        <v>1.2008032128514057</v>
      </c>
      <c r="H59" s="30">
        <v>0.11378848728246319</v>
      </c>
      <c r="I59" s="26">
        <v>6.0326472675656495E-2</v>
      </c>
      <c r="J59" s="26">
        <v>-4.2614546619673233E-2</v>
      </c>
      <c r="L59" s="28" t="s">
        <v>821</v>
      </c>
      <c r="M59" s="28" t="s">
        <v>822</v>
      </c>
      <c r="N59" s="28" t="s">
        <v>693</v>
      </c>
      <c r="O59" s="28" t="s">
        <v>533</v>
      </c>
      <c r="P59" s="28">
        <v>179</v>
      </c>
      <c r="Q59" s="30">
        <v>1.0486976217440545</v>
      </c>
      <c r="R59" s="30">
        <v>1.2514156285390714</v>
      </c>
      <c r="S59" s="30">
        <v>0.20271800679501698</v>
      </c>
      <c r="T59" s="26">
        <v>-2.3230088495575174E-2</v>
      </c>
      <c r="U59" s="26">
        <v>-6.560846560846556E-2</v>
      </c>
    </row>
    <row r="60" spans="1:21" x14ac:dyDescent="0.2">
      <c r="A60" s="28" t="s">
        <v>821</v>
      </c>
      <c r="B60" s="28" t="s">
        <v>822</v>
      </c>
      <c r="C60" s="28" t="s">
        <v>599</v>
      </c>
      <c r="D60" s="28" t="s">
        <v>872</v>
      </c>
      <c r="E60" s="28">
        <v>225</v>
      </c>
      <c r="F60" s="30">
        <v>1.1061337008959338</v>
      </c>
      <c r="G60" s="30">
        <v>1.261199172984149</v>
      </c>
      <c r="H60" s="30">
        <v>0.15506547208821503</v>
      </c>
      <c r="I60" s="26">
        <v>3.2189222834785758E-2</v>
      </c>
      <c r="J60" s="26">
        <v>-6.5046217048956301E-3</v>
      </c>
      <c r="L60" s="28" t="s">
        <v>821</v>
      </c>
      <c r="M60" s="28" t="s">
        <v>822</v>
      </c>
      <c r="N60" s="28" t="s">
        <v>675</v>
      </c>
      <c r="O60" s="28" t="s">
        <v>561</v>
      </c>
      <c r="P60" s="28">
        <v>473</v>
      </c>
      <c r="Q60" s="30">
        <v>1.1608544027898866</v>
      </c>
      <c r="R60" s="30">
        <v>1.3670444638186574</v>
      </c>
      <c r="S60" s="30">
        <v>0.20619006102877072</v>
      </c>
      <c r="T60" s="26">
        <v>-2.3518144088538917E-2</v>
      </c>
      <c r="U60" s="26">
        <v>-3.8658983761131527E-2</v>
      </c>
    </row>
    <row r="61" spans="1:21" x14ac:dyDescent="0.2">
      <c r="A61" s="28" t="s">
        <v>821</v>
      </c>
      <c r="B61" s="28" t="s">
        <v>822</v>
      </c>
      <c r="C61" s="28" t="s">
        <v>725</v>
      </c>
      <c r="D61" s="28" t="s">
        <v>863</v>
      </c>
      <c r="E61" s="28">
        <v>171</v>
      </c>
      <c r="F61" s="30">
        <v>1.1073968705547652</v>
      </c>
      <c r="G61" s="30">
        <v>1.2290184921763869</v>
      </c>
      <c r="H61" s="30">
        <v>0.12162162162162163</v>
      </c>
      <c r="I61" s="26">
        <v>6.8027210884353817E-3</v>
      </c>
      <c r="J61" s="26">
        <v>-5.4948748109561407E-2</v>
      </c>
      <c r="L61" s="28" t="s">
        <v>821</v>
      </c>
      <c r="M61" s="28" t="s">
        <v>822</v>
      </c>
      <c r="N61" s="28" t="s">
        <v>619</v>
      </c>
      <c r="O61" s="28" t="s">
        <v>12</v>
      </c>
      <c r="P61" s="28">
        <v>276</v>
      </c>
      <c r="Q61" s="30">
        <v>0.81286067600989287</v>
      </c>
      <c r="R61" s="30">
        <v>1.0403957131079966</v>
      </c>
      <c r="S61" s="30">
        <v>0.22753503709810388</v>
      </c>
      <c r="T61" s="26">
        <v>0.19272369714847581</v>
      </c>
      <c r="U61" s="26">
        <v>0.11207884483153796</v>
      </c>
    </row>
    <row r="62" spans="1:21" x14ac:dyDescent="0.2">
      <c r="A62" s="28" t="s">
        <v>821</v>
      </c>
      <c r="B62" s="28" t="s">
        <v>822</v>
      </c>
      <c r="C62" s="28" t="s">
        <v>796</v>
      </c>
      <c r="D62" s="28" t="s">
        <v>824</v>
      </c>
      <c r="E62" s="28">
        <v>21</v>
      </c>
      <c r="F62" s="30">
        <v>1.1122580645161291</v>
      </c>
      <c r="G62" s="30">
        <v>1.1393548387096775</v>
      </c>
      <c r="H62" s="30">
        <v>2.7096774193548386E-2</v>
      </c>
      <c r="I62" s="26">
        <v>-1.8366054464851178E-2</v>
      </c>
      <c r="J62" s="26">
        <v>-4.9079754601227044E-2</v>
      </c>
      <c r="L62" s="28" t="s">
        <v>821</v>
      </c>
      <c r="M62" s="28" t="s">
        <v>822</v>
      </c>
      <c r="N62" s="28" t="s">
        <v>680</v>
      </c>
      <c r="O62" s="28" t="s">
        <v>859</v>
      </c>
      <c r="P62" s="28">
        <v>303</v>
      </c>
      <c r="Q62" s="30">
        <v>0.92765636774679727</v>
      </c>
      <c r="R62" s="30">
        <v>1.1559909570459683</v>
      </c>
      <c r="S62" s="30">
        <v>0.22833458929917105</v>
      </c>
      <c r="T62" s="26">
        <v>5.0881013660661223E-2</v>
      </c>
      <c r="U62" s="26">
        <v>3.7326558530388798E-2</v>
      </c>
    </row>
    <row r="63" spans="1:21" x14ac:dyDescent="0.2">
      <c r="A63" s="28" t="s">
        <v>821</v>
      </c>
      <c r="B63" s="28" t="s">
        <v>822</v>
      </c>
      <c r="C63" s="28" t="s">
        <v>675</v>
      </c>
      <c r="D63" s="28" t="s">
        <v>561</v>
      </c>
      <c r="E63" s="28">
        <v>473</v>
      </c>
      <c r="F63" s="30">
        <v>1.1608544027898866</v>
      </c>
      <c r="G63" s="30">
        <v>1.3670444638186574</v>
      </c>
      <c r="H63" s="30">
        <v>0.20619006102877072</v>
      </c>
      <c r="I63" s="26">
        <v>-2.3518144088538917E-2</v>
      </c>
      <c r="J63" s="26">
        <v>-3.8658983761131527E-2</v>
      </c>
      <c r="L63" s="28" t="s">
        <v>821</v>
      </c>
      <c r="M63" s="28" t="s">
        <v>822</v>
      </c>
      <c r="N63" s="28" t="s">
        <v>794</v>
      </c>
      <c r="O63" s="28" t="s">
        <v>871</v>
      </c>
      <c r="P63" s="28">
        <v>275</v>
      </c>
      <c r="Q63" s="30">
        <v>0.97048300536672627</v>
      </c>
      <c r="R63" s="30">
        <v>1.2164579606440071</v>
      </c>
      <c r="S63" s="30">
        <v>0.24597495527728086</v>
      </c>
      <c r="T63" s="26">
        <v>0.2255412441764868</v>
      </c>
      <c r="U63" s="26">
        <v>-3.4958998705222233E-2</v>
      </c>
    </row>
    <row r="64" spans="1:21" x14ac:dyDescent="0.2">
      <c r="A64" s="28" t="s">
        <v>821</v>
      </c>
      <c r="B64" s="28" t="s">
        <v>822</v>
      </c>
      <c r="C64" s="28" t="s">
        <v>622</v>
      </c>
      <c r="D64" s="28" t="s">
        <v>541</v>
      </c>
      <c r="E64" s="28">
        <v>147</v>
      </c>
      <c r="F64" s="30">
        <v>1.1639118457300275</v>
      </c>
      <c r="G64" s="30">
        <v>1.2651515151515151</v>
      </c>
      <c r="H64" s="30">
        <v>0.1012396694214876</v>
      </c>
      <c r="I64" s="26">
        <v>-1.6593294954283744E-2</v>
      </c>
      <c r="J64" s="26">
        <v>-6.5486725663716827E-2</v>
      </c>
      <c r="L64" s="28" t="s">
        <v>821</v>
      </c>
      <c r="M64" s="28" t="s">
        <v>822</v>
      </c>
      <c r="N64" s="28" t="s">
        <v>765</v>
      </c>
      <c r="O64" s="28" t="s">
        <v>21</v>
      </c>
      <c r="P64" s="28">
        <v>251</v>
      </c>
      <c r="Q64" s="30">
        <v>0.90587044534412953</v>
      </c>
      <c r="R64" s="30">
        <v>1.1599190283400809</v>
      </c>
      <c r="S64" s="30">
        <v>0.2540485829959514</v>
      </c>
      <c r="T64" s="26">
        <v>-2.7319714496677361E-2</v>
      </c>
      <c r="U64" s="26">
        <v>-4.6562123039807002E-2</v>
      </c>
    </row>
    <row r="65" spans="1:21" x14ac:dyDescent="0.2">
      <c r="A65" s="28" t="s">
        <v>821</v>
      </c>
      <c r="B65" s="28" t="s">
        <v>822</v>
      </c>
      <c r="C65" s="28" t="s">
        <v>801</v>
      </c>
      <c r="D65" s="28" t="s">
        <v>830</v>
      </c>
      <c r="E65" s="28">
        <v>33</v>
      </c>
      <c r="F65" s="30">
        <v>1.1900958466453675</v>
      </c>
      <c r="G65" s="30">
        <v>1.2428115015974441</v>
      </c>
      <c r="H65" s="30">
        <v>5.2715654952076675E-2</v>
      </c>
      <c r="I65" s="26">
        <v>1.9543973941368087E-2</v>
      </c>
      <c r="J65" s="26">
        <v>-8.613138686131383E-2</v>
      </c>
      <c r="L65" s="28" t="s">
        <v>821</v>
      </c>
      <c r="M65" s="28" t="s">
        <v>822</v>
      </c>
      <c r="N65" s="28" t="s">
        <v>606</v>
      </c>
      <c r="O65" s="28" t="s">
        <v>835</v>
      </c>
      <c r="P65" s="28">
        <v>612</v>
      </c>
      <c r="Q65" s="30">
        <v>0.83619133574007221</v>
      </c>
      <c r="R65" s="30">
        <v>1.1123646209386282</v>
      </c>
      <c r="S65" s="30">
        <v>0.27617328519855594</v>
      </c>
      <c r="T65" s="26">
        <v>7.6119946582493547E-2</v>
      </c>
      <c r="U65" s="26">
        <v>-9.8912270001016545E-2</v>
      </c>
    </row>
    <row r="66" spans="1:21" x14ac:dyDescent="0.2">
      <c r="A66" s="28" t="s">
        <v>821</v>
      </c>
      <c r="B66" s="28" t="s">
        <v>822</v>
      </c>
      <c r="C66" s="28" t="s">
        <v>610</v>
      </c>
      <c r="D66" s="28" t="s">
        <v>827</v>
      </c>
      <c r="E66" s="28">
        <v>22</v>
      </c>
      <c r="F66" s="30">
        <v>1.1955882352941176</v>
      </c>
      <c r="G66" s="30">
        <v>1.2279411764705883</v>
      </c>
      <c r="H66" s="30">
        <v>3.2352941176470591E-2</v>
      </c>
      <c r="I66" s="26">
        <v>-3.682719546742208E-2</v>
      </c>
      <c r="J66" s="26">
        <v>-0.12059489169091497</v>
      </c>
      <c r="L66" s="28" t="s">
        <v>821</v>
      </c>
      <c r="M66" s="28" t="s">
        <v>822</v>
      </c>
      <c r="N66" s="28" t="s">
        <v>670</v>
      </c>
      <c r="O66" s="28" t="s">
        <v>841</v>
      </c>
      <c r="P66" s="28">
        <v>382</v>
      </c>
      <c r="Q66" s="30">
        <v>0.86681715575620766</v>
      </c>
      <c r="R66" s="30">
        <v>1.1542513167795334</v>
      </c>
      <c r="S66" s="30">
        <v>0.28743416102332581</v>
      </c>
      <c r="T66" s="26">
        <v>0.23055555555555562</v>
      </c>
      <c r="U66" s="26">
        <v>-9.3179276928810895E-3</v>
      </c>
    </row>
    <row r="67" spans="1:21" x14ac:dyDescent="0.2">
      <c r="A67" s="28" t="s">
        <v>821</v>
      </c>
      <c r="B67" s="28" t="s">
        <v>822</v>
      </c>
      <c r="C67" s="28" t="s">
        <v>739</v>
      </c>
      <c r="D67" s="28" t="s">
        <v>878</v>
      </c>
      <c r="E67" s="28">
        <v>143</v>
      </c>
      <c r="F67" s="30">
        <v>1.2</v>
      </c>
      <c r="G67" s="30">
        <v>1.3754601226993866</v>
      </c>
      <c r="H67" s="30">
        <v>0.17546012269938649</v>
      </c>
      <c r="I67" s="26">
        <v>7.4843389383448811E-2</v>
      </c>
      <c r="J67" s="26">
        <v>-9.494725152692951E-2</v>
      </c>
      <c r="L67" s="28" t="s">
        <v>821</v>
      </c>
      <c r="M67" s="28" t="s">
        <v>822</v>
      </c>
      <c r="N67" s="28" t="s">
        <v>792</v>
      </c>
      <c r="O67" s="28" t="s">
        <v>825</v>
      </c>
      <c r="P67" s="28">
        <v>286</v>
      </c>
      <c r="Q67" s="30">
        <v>0.73366214549938347</v>
      </c>
      <c r="R67" s="30">
        <v>1.0863131935881627</v>
      </c>
      <c r="S67" s="30">
        <v>0.35265104808877928</v>
      </c>
      <c r="T67" s="26">
        <v>-3.3661006851355424E-2</v>
      </c>
      <c r="U67" s="26">
        <v>-8.2059988681380869E-2</v>
      </c>
    </row>
    <row r="68" spans="1:21" x14ac:dyDescent="0.2">
      <c r="A68" s="28" t="s">
        <v>821</v>
      </c>
      <c r="B68" s="28" t="s">
        <v>822</v>
      </c>
      <c r="C68" s="28" t="s">
        <v>686</v>
      </c>
      <c r="D68" s="28" t="s">
        <v>834</v>
      </c>
      <c r="E68" s="28">
        <v>45</v>
      </c>
      <c r="F68" s="30">
        <v>1.2100719424460431</v>
      </c>
      <c r="G68" s="30">
        <v>1.2748201438848921</v>
      </c>
      <c r="H68" s="30">
        <v>6.4748201438848921E-2</v>
      </c>
      <c r="I68" s="26">
        <v>1.9061583577712593E-2</v>
      </c>
      <c r="J68" s="26">
        <v>-2.3533544081489333E-2</v>
      </c>
      <c r="L68" s="28" t="s">
        <v>821</v>
      </c>
      <c r="M68" s="28" t="s">
        <v>822</v>
      </c>
      <c r="N68" s="28" t="s">
        <v>659</v>
      </c>
      <c r="O68" s="28" t="s">
        <v>833</v>
      </c>
      <c r="P68" s="28">
        <v>568</v>
      </c>
      <c r="Q68" s="30">
        <v>0.82878081279147231</v>
      </c>
      <c r="R68" s="30">
        <v>1.2071952031978681</v>
      </c>
      <c r="S68" s="30">
        <v>0.37841439040639574</v>
      </c>
      <c r="T68" s="26">
        <v>0.35960144927536231</v>
      </c>
      <c r="U68" s="26">
        <v>0.19126984126984126</v>
      </c>
    </row>
    <row r="69" spans="1:21" x14ac:dyDescent="0.2">
      <c r="A69" s="28" t="s">
        <v>821</v>
      </c>
      <c r="B69" s="28" t="s">
        <v>822</v>
      </c>
      <c r="C69" s="28" t="s">
        <v>608</v>
      </c>
      <c r="D69" s="28" t="s">
        <v>879</v>
      </c>
      <c r="E69" s="28">
        <v>366</v>
      </c>
      <c r="F69" s="30">
        <v>1.0340531561461794</v>
      </c>
      <c r="G69" s="30">
        <v>1.3380398671096345</v>
      </c>
      <c r="H69" s="30">
        <v>0.30398671096345514</v>
      </c>
      <c r="I69" s="26">
        <v>-0.12324776988894959</v>
      </c>
      <c r="J69" s="26">
        <v>-0.18400542189088442</v>
      </c>
      <c r="L69" s="28" t="s">
        <v>821</v>
      </c>
      <c r="M69" s="28" t="s">
        <v>822</v>
      </c>
      <c r="N69" s="28" t="s">
        <v>608</v>
      </c>
      <c r="O69" s="28" t="s">
        <v>879</v>
      </c>
      <c r="P69" s="28">
        <v>366</v>
      </c>
      <c r="Q69" s="30">
        <v>1.0340531561461794</v>
      </c>
      <c r="R69" s="30">
        <v>1.3380398671096345</v>
      </c>
      <c r="S69" s="30">
        <v>0.30398671096345514</v>
      </c>
      <c r="T69" s="26">
        <v>-0.12324776988894959</v>
      </c>
      <c r="U69" s="26">
        <v>-0.18400542189088442</v>
      </c>
    </row>
    <row r="70" spans="1:21" x14ac:dyDescent="0.2">
      <c r="A70" s="28" t="s">
        <v>821</v>
      </c>
      <c r="B70" s="28" t="s">
        <v>822</v>
      </c>
      <c r="C70" s="28" t="s">
        <v>760</v>
      </c>
      <c r="D70" s="28" t="s">
        <v>880</v>
      </c>
      <c r="E70" s="28">
        <v>69</v>
      </c>
      <c r="F70" s="30">
        <v>1.3165217391304347</v>
      </c>
      <c r="G70" s="30">
        <v>1.4365217391304348</v>
      </c>
      <c r="H70" s="30">
        <v>0.12</v>
      </c>
      <c r="I70" s="26">
        <v>-0.13174782936957341</v>
      </c>
      <c r="J70" s="26">
        <v>-0.28792569659442724</v>
      </c>
      <c r="L70" s="28" t="s">
        <v>821</v>
      </c>
      <c r="M70" s="28" t="s">
        <v>822</v>
      </c>
      <c r="N70" s="28" t="s">
        <v>760</v>
      </c>
      <c r="O70" s="28" t="s">
        <v>880</v>
      </c>
      <c r="P70" s="28">
        <v>69</v>
      </c>
      <c r="Q70" s="30">
        <v>1.3165217391304347</v>
      </c>
      <c r="R70" s="30">
        <v>1.4365217391304348</v>
      </c>
      <c r="S70" s="30">
        <v>0.12</v>
      </c>
      <c r="T70" s="26">
        <v>-0.13174782936957341</v>
      </c>
      <c r="U70" s="26">
        <v>-0.28792569659442724</v>
      </c>
    </row>
    <row r="71" spans="1:21" x14ac:dyDescent="0.2">
      <c r="A71" s="28" t="s">
        <v>821</v>
      </c>
      <c r="B71" s="28" t="s">
        <v>822</v>
      </c>
      <c r="C71" s="28" t="s">
        <v>627</v>
      </c>
      <c r="D71" s="28" t="s">
        <v>16</v>
      </c>
      <c r="E71" s="28">
        <v>148</v>
      </c>
      <c r="F71" s="30">
        <v>1.0262295081967212</v>
      </c>
      <c r="G71" s="30">
        <v>1.2688524590163934</v>
      </c>
      <c r="H71" s="30">
        <v>0.24262295081967214</v>
      </c>
      <c r="I71" s="26">
        <v>-0.15395284327323167</v>
      </c>
      <c r="J71" s="26">
        <v>-0.20495275333985008</v>
      </c>
      <c r="L71" s="28" t="s">
        <v>821</v>
      </c>
      <c r="M71" s="28" t="s">
        <v>822</v>
      </c>
      <c r="N71" s="28" t="s">
        <v>627</v>
      </c>
      <c r="O71" s="28" t="s">
        <v>16</v>
      </c>
      <c r="P71" s="28">
        <v>148</v>
      </c>
      <c r="Q71" s="30">
        <v>1.0262295081967212</v>
      </c>
      <c r="R71" s="30">
        <v>1.2688524590163934</v>
      </c>
      <c r="S71" s="30">
        <v>0.24262295081967214</v>
      </c>
      <c r="T71" s="26">
        <v>-0.15395284327323167</v>
      </c>
      <c r="U71" s="26">
        <v>-0.20495275333985008</v>
      </c>
    </row>
    <row r="72" spans="1:21" x14ac:dyDescent="0.2">
      <c r="A72" s="28" t="s">
        <v>821</v>
      </c>
      <c r="B72" s="28" t="s">
        <v>822</v>
      </c>
      <c r="C72" s="28" t="s">
        <v>805</v>
      </c>
      <c r="D72" s="28" t="s">
        <v>881</v>
      </c>
      <c r="E72" s="28">
        <v>64</v>
      </c>
      <c r="F72" s="30">
        <v>5.5961538461538458</v>
      </c>
      <c r="G72" s="30">
        <v>6.8269230769230766</v>
      </c>
      <c r="H72" s="30">
        <v>1.2307692307692308</v>
      </c>
      <c r="I72" s="26">
        <v>-0.15447154471544711</v>
      </c>
      <c r="J72" s="26">
        <v>-0.26501766784452296</v>
      </c>
      <c r="L72" s="28" t="s">
        <v>821</v>
      </c>
      <c r="M72" s="28" t="s">
        <v>822</v>
      </c>
      <c r="N72" s="28" t="s">
        <v>805</v>
      </c>
      <c r="O72" s="28" t="s">
        <v>881</v>
      </c>
      <c r="P72" s="28">
        <v>64</v>
      </c>
      <c r="Q72" s="30">
        <v>5.5961538461538458</v>
      </c>
      <c r="R72" s="30">
        <v>6.8269230769230766</v>
      </c>
      <c r="S72" s="30">
        <v>1.2307692307692308</v>
      </c>
      <c r="T72" s="26">
        <v>-0.15447154471544711</v>
      </c>
      <c r="U72" s="26">
        <v>-0.26501766784452296</v>
      </c>
    </row>
    <row r="73" spans="1:21" x14ac:dyDescent="0.2">
      <c r="A73" s="28" t="s">
        <v>821</v>
      </c>
      <c r="B73" s="28" t="s">
        <v>822</v>
      </c>
      <c r="C73" s="28" t="s">
        <v>812</v>
      </c>
      <c r="D73" s="28" t="s">
        <v>882</v>
      </c>
      <c r="E73" s="28">
        <v>0</v>
      </c>
      <c r="F73" s="30">
        <v>9.8590078328981718</v>
      </c>
      <c r="G73" s="30">
        <v>9.8590078328981718</v>
      </c>
      <c r="H73" s="30">
        <v>0</v>
      </c>
      <c r="I73" s="26">
        <v>-0.17456896551724133</v>
      </c>
      <c r="J73" s="26">
        <v>-0.23361680840420207</v>
      </c>
      <c r="L73" s="28" t="s">
        <v>821</v>
      </c>
      <c r="M73" s="28" t="s">
        <v>822</v>
      </c>
      <c r="N73" s="28" t="s">
        <v>812</v>
      </c>
      <c r="O73" s="28" t="s">
        <v>882</v>
      </c>
      <c r="P73" s="28">
        <v>0</v>
      </c>
      <c r="Q73" s="30">
        <v>9.8590078328981718</v>
      </c>
      <c r="R73" s="30">
        <v>9.8590078328981718</v>
      </c>
      <c r="S73" s="30">
        <v>0</v>
      </c>
      <c r="T73" s="26">
        <v>-0.17456896551724133</v>
      </c>
      <c r="U73" s="26">
        <v>-0.23361680840420207</v>
      </c>
    </row>
    <row r="74" spans="1:21" x14ac:dyDescent="0.2">
      <c r="A74" s="28" t="s">
        <v>821</v>
      </c>
      <c r="B74" s="28" t="s">
        <v>822</v>
      </c>
      <c r="C74" s="28" t="s">
        <v>806</v>
      </c>
      <c r="D74" s="28" t="s">
        <v>883</v>
      </c>
      <c r="E74" s="28">
        <v>136</v>
      </c>
      <c r="F74" s="30">
        <v>0.83356449375866848</v>
      </c>
      <c r="G74" s="30">
        <v>1.0221914008321775</v>
      </c>
      <c r="H74" s="30">
        <v>0.18862690707350901</v>
      </c>
      <c r="I74" s="26">
        <v>-0.17951635846372693</v>
      </c>
      <c r="J74" s="26">
        <v>-0.21137544435329503</v>
      </c>
      <c r="L74" s="28" t="s">
        <v>821</v>
      </c>
      <c r="M74" s="28" t="s">
        <v>822</v>
      </c>
      <c r="N74" s="28" t="s">
        <v>806</v>
      </c>
      <c r="O74" s="28" t="s">
        <v>883</v>
      </c>
      <c r="P74" s="28">
        <v>136</v>
      </c>
      <c r="Q74" s="30">
        <v>0.83356449375866848</v>
      </c>
      <c r="R74" s="30">
        <v>1.0221914008321775</v>
      </c>
      <c r="S74" s="30">
        <v>0.18862690707350901</v>
      </c>
      <c r="T74" s="26">
        <v>-0.17951635846372693</v>
      </c>
      <c r="U74" s="26">
        <v>-0.21137544435329503</v>
      </c>
    </row>
    <row r="75" spans="1:21" x14ac:dyDescent="0.2">
      <c r="A75" s="28" t="s">
        <v>821</v>
      </c>
      <c r="B75" s="28" t="s">
        <v>822</v>
      </c>
      <c r="C75" s="28" t="s">
        <v>615</v>
      </c>
      <c r="D75" s="28" t="s">
        <v>884</v>
      </c>
      <c r="E75" s="28">
        <v>48</v>
      </c>
      <c r="F75" s="30">
        <v>1.0345368916797488</v>
      </c>
      <c r="G75" s="30">
        <v>1.1098901098901099</v>
      </c>
      <c r="H75" s="30">
        <v>7.5353218210361061E-2</v>
      </c>
      <c r="I75" s="26">
        <v>-0.18982511923688394</v>
      </c>
      <c r="J75" s="26">
        <v>-0.22007958371594738</v>
      </c>
      <c r="L75" s="28" t="s">
        <v>821</v>
      </c>
      <c r="M75" s="28" t="s">
        <v>822</v>
      </c>
      <c r="N75" s="28" t="s">
        <v>615</v>
      </c>
      <c r="O75" s="28" t="s">
        <v>884</v>
      </c>
      <c r="P75" s="28">
        <v>48</v>
      </c>
      <c r="Q75" s="30">
        <v>1.0345368916797488</v>
      </c>
      <c r="R75" s="30">
        <v>1.1098901098901099</v>
      </c>
      <c r="S75" s="30">
        <v>7.5353218210361061E-2</v>
      </c>
      <c r="T75" s="26">
        <v>-0.18982511923688394</v>
      </c>
      <c r="U75" s="26">
        <v>-0.22007958371594738</v>
      </c>
    </row>
    <row r="76" spans="1:21" x14ac:dyDescent="0.2">
      <c r="A76" s="28" t="s">
        <v>821</v>
      </c>
      <c r="B76" s="28" t="s">
        <v>822</v>
      </c>
      <c r="C76" s="28" t="s">
        <v>667</v>
      </c>
      <c r="D76" s="28" t="s">
        <v>885</v>
      </c>
      <c r="E76" s="28">
        <v>65</v>
      </c>
      <c r="F76" s="30">
        <v>1.3183962264150944</v>
      </c>
      <c r="G76" s="30">
        <v>1.4716981132075471</v>
      </c>
      <c r="H76" s="30">
        <v>0.15330188679245282</v>
      </c>
      <c r="I76" s="26">
        <v>-0.2252169940612152</v>
      </c>
      <c r="J76" s="26">
        <v>-0.24922532093846839</v>
      </c>
      <c r="L76" s="28" t="s">
        <v>821</v>
      </c>
      <c r="M76" s="28" t="s">
        <v>822</v>
      </c>
      <c r="N76" s="28" t="s">
        <v>667</v>
      </c>
      <c r="O76" s="28" t="s">
        <v>885</v>
      </c>
      <c r="P76" s="28">
        <v>65</v>
      </c>
      <c r="Q76" s="30">
        <v>1.3183962264150944</v>
      </c>
      <c r="R76" s="30">
        <v>1.4716981132075471</v>
      </c>
      <c r="S76" s="30">
        <v>0.15330188679245282</v>
      </c>
      <c r="T76" s="26">
        <v>-0.2252169940612152</v>
      </c>
      <c r="U76" s="26">
        <v>-0.24922532093846839</v>
      </c>
    </row>
    <row r="77" spans="1:21" x14ac:dyDescent="0.2">
      <c r="A77" s="28" t="s">
        <v>821</v>
      </c>
      <c r="B77" s="28" t="s">
        <v>822</v>
      </c>
      <c r="C77" s="28" t="s">
        <v>582</v>
      </c>
      <c r="D77" s="28" t="s">
        <v>886</v>
      </c>
      <c r="E77" s="28">
        <v>168</v>
      </c>
      <c r="F77" s="30" t="e">
        <v>#N/A</v>
      </c>
      <c r="G77" s="30" t="e">
        <v>#N/A</v>
      </c>
      <c r="H77" s="30" t="e">
        <v>#N/A</v>
      </c>
      <c r="I77" s="26" t="e">
        <v>#N/A</v>
      </c>
      <c r="J77" s="26" t="e">
        <v>#N/A</v>
      </c>
      <c r="L77" s="28" t="s">
        <v>821</v>
      </c>
      <c r="M77" s="28" t="s">
        <v>822</v>
      </c>
      <c r="N77" s="28" t="s">
        <v>582</v>
      </c>
      <c r="O77" s="28" t="s">
        <v>886</v>
      </c>
      <c r="P77" s="28">
        <v>168</v>
      </c>
      <c r="Q77" s="30" t="e">
        <v>#N/A</v>
      </c>
      <c r="R77" s="30" t="e">
        <v>#N/A</v>
      </c>
      <c r="S77" s="30" t="e">
        <v>#N/A</v>
      </c>
      <c r="T77" s="26" t="e">
        <v>#N/A</v>
      </c>
      <c r="U77" s="26" t="e">
        <v>#N/A</v>
      </c>
    </row>
    <row r="78" spans="1:21" x14ac:dyDescent="0.2">
      <c r="A78" s="28" t="s">
        <v>821</v>
      </c>
      <c r="B78" s="28" t="s">
        <v>822</v>
      </c>
      <c r="C78" s="28" t="s">
        <v>584</v>
      </c>
      <c r="D78" s="28" t="s">
        <v>887</v>
      </c>
      <c r="E78" s="28" t="e">
        <v>#N/A</v>
      </c>
      <c r="F78" s="30" t="e">
        <v>#N/A</v>
      </c>
      <c r="G78" s="30" t="e">
        <v>#N/A</v>
      </c>
      <c r="H78" s="30" t="e">
        <v>#N/A</v>
      </c>
      <c r="I78" s="26" t="e">
        <v>#N/A</v>
      </c>
      <c r="J78" s="26" t="e">
        <v>#N/A</v>
      </c>
      <c r="L78" s="28" t="s">
        <v>821</v>
      </c>
      <c r="M78" s="28" t="s">
        <v>822</v>
      </c>
      <c r="N78" s="28" t="s">
        <v>584</v>
      </c>
      <c r="O78" s="28" t="s">
        <v>887</v>
      </c>
      <c r="P78" s="28" t="e">
        <v>#N/A</v>
      </c>
      <c r="Q78" s="30" t="e">
        <v>#N/A</v>
      </c>
      <c r="R78" s="30" t="e">
        <v>#N/A</v>
      </c>
      <c r="S78" s="30" t="e">
        <v>#N/A</v>
      </c>
      <c r="T78" s="26" t="e">
        <v>#N/A</v>
      </c>
      <c r="U78" s="26" t="e">
        <v>#N/A</v>
      </c>
    </row>
    <row r="79" spans="1:21" x14ac:dyDescent="0.2">
      <c r="A79" s="28" t="s">
        <v>821</v>
      </c>
      <c r="B79" s="28" t="s">
        <v>822</v>
      </c>
      <c r="C79" s="28" t="s">
        <v>585</v>
      </c>
      <c r="D79" s="28" t="s">
        <v>888</v>
      </c>
      <c r="E79" s="28" t="e">
        <v>#N/A</v>
      </c>
      <c r="F79" s="30" t="e">
        <v>#N/A</v>
      </c>
      <c r="G79" s="30" t="e">
        <v>#N/A</v>
      </c>
      <c r="H79" s="30" t="e">
        <v>#N/A</v>
      </c>
      <c r="I79" s="26" t="e">
        <v>#N/A</v>
      </c>
      <c r="J79" s="26" t="e">
        <v>#N/A</v>
      </c>
      <c r="L79" s="28" t="s">
        <v>821</v>
      </c>
      <c r="M79" s="28" t="s">
        <v>822</v>
      </c>
      <c r="N79" s="28" t="s">
        <v>585</v>
      </c>
      <c r="O79" s="28" t="s">
        <v>888</v>
      </c>
      <c r="P79" s="28" t="e">
        <v>#N/A</v>
      </c>
      <c r="Q79" s="30" t="e">
        <v>#N/A</v>
      </c>
      <c r="R79" s="30" t="e">
        <v>#N/A</v>
      </c>
      <c r="S79" s="30" t="e">
        <v>#N/A</v>
      </c>
      <c r="T79" s="26" t="e">
        <v>#N/A</v>
      </c>
      <c r="U79" s="26" t="e">
        <v>#N/A</v>
      </c>
    </row>
    <row r="80" spans="1:21" x14ac:dyDescent="0.2">
      <c r="A80" s="28" t="s">
        <v>821</v>
      </c>
      <c r="B80" s="28" t="s">
        <v>822</v>
      </c>
      <c r="C80" s="28" t="s">
        <v>588</v>
      </c>
      <c r="D80" s="28" t="s">
        <v>889</v>
      </c>
      <c r="E80" s="28" t="e">
        <v>#N/A</v>
      </c>
      <c r="F80" s="30" t="e">
        <v>#N/A</v>
      </c>
      <c r="G80" s="30" t="e">
        <v>#N/A</v>
      </c>
      <c r="H80" s="30" t="e">
        <v>#N/A</v>
      </c>
      <c r="I80" s="26" t="e">
        <v>#N/A</v>
      </c>
      <c r="J80" s="26" t="e">
        <v>#N/A</v>
      </c>
      <c r="L80" s="28" t="s">
        <v>821</v>
      </c>
      <c r="M80" s="28" t="s">
        <v>822</v>
      </c>
      <c r="N80" s="28" t="s">
        <v>588</v>
      </c>
      <c r="O80" s="28" t="s">
        <v>889</v>
      </c>
      <c r="P80" s="28" t="e">
        <v>#N/A</v>
      </c>
      <c r="Q80" s="30" t="e">
        <v>#N/A</v>
      </c>
      <c r="R80" s="30" t="e">
        <v>#N/A</v>
      </c>
      <c r="S80" s="30" t="e">
        <v>#N/A</v>
      </c>
      <c r="T80" s="26" t="e">
        <v>#N/A</v>
      </c>
      <c r="U80" s="26" t="e">
        <v>#N/A</v>
      </c>
    </row>
    <row r="81" spans="1:21" x14ac:dyDescent="0.2">
      <c r="A81" s="28" t="s">
        <v>821</v>
      </c>
      <c r="B81" s="28" t="s">
        <v>822</v>
      </c>
      <c r="C81" s="28" t="s">
        <v>589</v>
      </c>
      <c r="D81" s="28" t="s">
        <v>890</v>
      </c>
      <c r="E81" s="28" t="e">
        <v>#N/A</v>
      </c>
      <c r="F81" s="30" t="e">
        <v>#N/A</v>
      </c>
      <c r="G81" s="30" t="e">
        <v>#N/A</v>
      </c>
      <c r="H81" s="30" t="e">
        <v>#N/A</v>
      </c>
      <c r="I81" s="26" t="e">
        <v>#N/A</v>
      </c>
      <c r="J81" s="26" t="e">
        <v>#N/A</v>
      </c>
      <c r="L81" s="28" t="s">
        <v>821</v>
      </c>
      <c r="M81" s="28" t="s">
        <v>822</v>
      </c>
      <c r="N81" s="28" t="s">
        <v>589</v>
      </c>
      <c r="O81" s="28" t="s">
        <v>890</v>
      </c>
      <c r="P81" s="28" t="e">
        <v>#N/A</v>
      </c>
      <c r="Q81" s="30" t="e">
        <v>#N/A</v>
      </c>
      <c r="R81" s="30" t="e">
        <v>#N/A</v>
      </c>
      <c r="S81" s="30" t="e">
        <v>#N/A</v>
      </c>
      <c r="T81" s="26" t="e">
        <v>#N/A</v>
      </c>
      <c r="U81" s="26" t="e">
        <v>#N/A</v>
      </c>
    </row>
    <row r="82" spans="1:21" x14ac:dyDescent="0.2">
      <c r="A82" s="28" t="s">
        <v>821</v>
      </c>
      <c r="B82" s="28" t="s">
        <v>822</v>
      </c>
      <c r="C82" s="28" t="s">
        <v>590</v>
      </c>
      <c r="D82" s="28" t="s">
        <v>891</v>
      </c>
      <c r="E82" s="28" t="e">
        <v>#N/A</v>
      </c>
      <c r="F82" s="30" t="e">
        <v>#N/A</v>
      </c>
      <c r="G82" s="30" t="e">
        <v>#N/A</v>
      </c>
      <c r="H82" s="30" t="e">
        <v>#N/A</v>
      </c>
      <c r="I82" s="26" t="e">
        <v>#N/A</v>
      </c>
      <c r="J82" s="26" t="e">
        <v>#N/A</v>
      </c>
      <c r="L82" s="28" t="s">
        <v>821</v>
      </c>
      <c r="M82" s="28" t="s">
        <v>822</v>
      </c>
      <c r="N82" s="28" t="s">
        <v>590</v>
      </c>
      <c r="O82" s="28" t="s">
        <v>891</v>
      </c>
      <c r="P82" s="28" t="e">
        <v>#N/A</v>
      </c>
      <c r="Q82" s="30" t="e">
        <v>#N/A</v>
      </c>
      <c r="R82" s="30" t="e">
        <v>#N/A</v>
      </c>
      <c r="S82" s="30" t="e">
        <v>#N/A</v>
      </c>
      <c r="T82" s="26" t="e">
        <v>#N/A</v>
      </c>
      <c r="U82" s="26" t="e">
        <v>#N/A</v>
      </c>
    </row>
    <row r="83" spans="1:21" x14ac:dyDescent="0.2">
      <c r="A83" s="28" t="s">
        <v>821</v>
      </c>
      <c r="B83" s="28" t="s">
        <v>822</v>
      </c>
      <c r="C83" s="28" t="s">
        <v>593</v>
      </c>
      <c r="D83" s="28" t="s">
        <v>452</v>
      </c>
      <c r="E83" s="28">
        <v>151</v>
      </c>
      <c r="F83" s="30" t="e">
        <v>#N/A</v>
      </c>
      <c r="G83" s="30" t="e">
        <v>#N/A</v>
      </c>
      <c r="H83" s="30" t="e">
        <v>#N/A</v>
      </c>
      <c r="I83" s="26" t="e">
        <v>#N/A</v>
      </c>
      <c r="J83" s="26" t="e">
        <v>#N/A</v>
      </c>
      <c r="L83" s="28" t="s">
        <v>821</v>
      </c>
      <c r="M83" s="28" t="s">
        <v>822</v>
      </c>
      <c r="N83" s="28" t="s">
        <v>593</v>
      </c>
      <c r="O83" s="28" t="s">
        <v>452</v>
      </c>
      <c r="P83" s="28">
        <v>151</v>
      </c>
      <c r="Q83" s="30" t="e">
        <v>#N/A</v>
      </c>
      <c r="R83" s="30" t="e">
        <v>#N/A</v>
      </c>
      <c r="S83" s="30" t="e">
        <v>#N/A</v>
      </c>
      <c r="T83" s="26" t="e">
        <v>#N/A</v>
      </c>
      <c r="U83" s="26" t="e">
        <v>#N/A</v>
      </c>
    </row>
    <row r="84" spans="1:21" x14ac:dyDescent="0.2">
      <c r="A84" s="28" t="s">
        <v>821</v>
      </c>
      <c r="B84" s="28" t="s">
        <v>822</v>
      </c>
      <c r="C84" s="28" t="s">
        <v>601</v>
      </c>
      <c r="D84" s="28" t="s">
        <v>526</v>
      </c>
      <c r="E84" s="28" t="e">
        <v>#N/A</v>
      </c>
      <c r="F84" s="30" t="e">
        <v>#N/A</v>
      </c>
      <c r="G84" s="30" t="e">
        <v>#N/A</v>
      </c>
      <c r="H84" s="30" t="e">
        <v>#N/A</v>
      </c>
      <c r="I84" s="26" t="e">
        <v>#N/A</v>
      </c>
      <c r="J84" s="26" t="e">
        <v>#N/A</v>
      </c>
      <c r="L84" s="28" t="s">
        <v>821</v>
      </c>
      <c r="M84" s="28" t="s">
        <v>822</v>
      </c>
      <c r="N84" s="28" t="s">
        <v>601</v>
      </c>
      <c r="O84" s="28" t="s">
        <v>526</v>
      </c>
      <c r="P84" s="28" t="e">
        <v>#N/A</v>
      </c>
      <c r="Q84" s="30" t="e">
        <v>#N/A</v>
      </c>
      <c r="R84" s="30" t="e">
        <v>#N/A</v>
      </c>
      <c r="S84" s="30" t="e">
        <v>#N/A</v>
      </c>
      <c r="T84" s="26" t="e">
        <v>#N/A</v>
      </c>
      <c r="U84" s="26" t="e">
        <v>#N/A</v>
      </c>
    </row>
    <row r="85" spans="1:21" x14ac:dyDescent="0.2">
      <c r="A85" s="28" t="s">
        <v>821</v>
      </c>
      <c r="B85" s="28" t="s">
        <v>822</v>
      </c>
      <c r="C85" s="28" t="s">
        <v>604</v>
      </c>
      <c r="D85" s="28" t="s">
        <v>892</v>
      </c>
      <c r="E85" s="28" t="e">
        <v>#N/A</v>
      </c>
      <c r="F85" s="30" t="e">
        <v>#N/A</v>
      </c>
      <c r="G85" s="30" t="e">
        <v>#N/A</v>
      </c>
      <c r="H85" s="30" t="e">
        <v>#N/A</v>
      </c>
      <c r="I85" s="26" t="e">
        <v>#N/A</v>
      </c>
      <c r="J85" s="26" t="e">
        <v>#N/A</v>
      </c>
      <c r="L85" s="28" t="s">
        <v>821</v>
      </c>
      <c r="M85" s="28" t="s">
        <v>822</v>
      </c>
      <c r="N85" s="28" t="s">
        <v>604</v>
      </c>
      <c r="O85" s="28" t="s">
        <v>892</v>
      </c>
      <c r="P85" s="28" t="e">
        <v>#N/A</v>
      </c>
      <c r="Q85" s="30" t="e">
        <v>#N/A</v>
      </c>
      <c r="R85" s="30" t="e">
        <v>#N/A</v>
      </c>
      <c r="S85" s="30" t="e">
        <v>#N/A</v>
      </c>
      <c r="T85" s="26" t="e">
        <v>#N/A</v>
      </c>
      <c r="U85" s="26" t="e">
        <v>#N/A</v>
      </c>
    </row>
    <row r="86" spans="1:21" x14ac:dyDescent="0.2">
      <c r="A86" s="28" t="s">
        <v>821</v>
      </c>
      <c r="B86" s="28" t="s">
        <v>822</v>
      </c>
      <c r="C86" s="28" t="s">
        <v>605</v>
      </c>
      <c r="D86" s="28" t="s">
        <v>893</v>
      </c>
      <c r="E86" s="28" t="e">
        <v>#N/A</v>
      </c>
      <c r="F86" s="30" t="e">
        <v>#N/A</v>
      </c>
      <c r="G86" s="30" t="e">
        <v>#N/A</v>
      </c>
      <c r="H86" s="30" t="e">
        <v>#N/A</v>
      </c>
      <c r="I86" s="26" t="e">
        <v>#N/A</v>
      </c>
      <c r="J86" s="26" t="e">
        <v>#N/A</v>
      </c>
      <c r="L86" s="28" t="s">
        <v>821</v>
      </c>
      <c r="M86" s="28" t="s">
        <v>822</v>
      </c>
      <c r="N86" s="28" t="s">
        <v>605</v>
      </c>
      <c r="O86" s="28" t="s">
        <v>893</v>
      </c>
      <c r="P86" s="28" t="e">
        <v>#N/A</v>
      </c>
      <c r="Q86" s="30" t="e">
        <v>#N/A</v>
      </c>
      <c r="R86" s="30" t="e">
        <v>#N/A</v>
      </c>
      <c r="S86" s="30" t="e">
        <v>#N/A</v>
      </c>
      <c r="T86" s="26" t="e">
        <v>#N/A</v>
      </c>
      <c r="U86" s="26" t="e">
        <v>#N/A</v>
      </c>
    </row>
    <row r="87" spans="1:21" x14ac:dyDescent="0.2">
      <c r="A87" s="28" t="s">
        <v>821</v>
      </c>
      <c r="B87" s="28" t="s">
        <v>822</v>
      </c>
      <c r="C87" s="28" t="s">
        <v>612</v>
      </c>
      <c r="D87" s="28" t="s">
        <v>894</v>
      </c>
      <c r="E87" s="28" t="e">
        <v>#N/A</v>
      </c>
      <c r="F87" s="30" t="e">
        <v>#N/A</v>
      </c>
      <c r="G87" s="30" t="e">
        <v>#N/A</v>
      </c>
      <c r="H87" s="30" t="e">
        <v>#N/A</v>
      </c>
      <c r="I87" s="26" t="e">
        <v>#N/A</v>
      </c>
      <c r="J87" s="26" t="e">
        <v>#N/A</v>
      </c>
      <c r="L87" s="28" t="s">
        <v>821</v>
      </c>
      <c r="M87" s="28" t="s">
        <v>822</v>
      </c>
      <c r="N87" s="28" t="s">
        <v>612</v>
      </c>
      <c r="O87" s="28" t="s">
        <v>894</v>
      </c>
      <c r="P87" s="28" t="e">
        <v>#N/A</v>
      </c>
      <c r="Q87" s="30" t="e">
        <v>#N/A</v>
      </c>
      <c r="R87" s="30" t="e">
        <v>#N/A</v>
      </c>
      <c r="S87" s="30" t="e">
        <v>#N/A</v>
      </c>
      <c r="T87" s="26" t="e">
        <v>#N/A</v>
      </c>
      <c r="U87" s="26" t="e">
        <v>#N/A</v>
      </c>
    </row>
    <row r="88" spans="1:21" x14ac:dyDescent="0.2">
      <c r="A88" s="28" t="s">
        <v>821</v>
      </c>
      <c r="B88" s="28" t="s">
        <v>822</v>
      </c>
      <c r="C88" s="28" t="s">
        <v>621</v>
      </c>
      <c r="D88" s="28" t="s">
        <v>895</v>
      </c>
      <c r="E88" s="28">
        <v>1176</v>
      </c>
      <c r="F88" s="30" t="e">
        <v>#N/A</v>
      </c>
      <c r="G88" s="30" t="e">
        <v>#N/A</v>
      </c>
      <c r="H88" s="30" t="e">
        <v>#N/A</v>
      </c>
      <c r="I88" s="26" t="e">
        <v>#N/A</v>
      </c>
      <c r="J88" s="26" t="e">
        <v>#N/A</v>
      </c>
      <c r="L88" s="28" t="s">
        <v>821</v>
      </c>
      <c r="M88" s="28" t="s">
        <v>822</v>
      </c>
      <c r="N88" s="28" t="s">
        <v>621</v>
      </c>
      <c r="O88" s="28" t="s">
        <v>895</v>
      </c>
      <c r="P88" s="28">
        <v>1176</v>
      </c>
      <c r="Q88" s="30" t="e">
        <v>#N/A</v>
      </c>
      <c r="R88" s="30" t="e">
        <v>#N/A</v>
      </c>
      <c r="S88" s="30" t="e">
        <v>#N/A</v>
      </c>
      <c r="T88" s="26" t="e">
        <v>#N/A</v>
      </c>
      <c r="U88" s="26" t="e">
        <v>#N/A</v>
      </c>
    </row>
    <row r="89" spans="1:21" x14ac:dyDescent="0.2">
      <c r="A89" s="28" t="s">
        <v>821</v>
      </c>
      <c r="B89" s="28" t="s">
        <v>822</v>
      </c>
      <c r="C89" s="28" t="s">
        <v>624</v>
      </c>
      <c r="D89" s="28" t="s">
        <v>896</v>
      </c>
      <c r="E89" s="28" t="e">
        <v>#N/A</v>
      </c>
      <c r="F89" s="30" t="e">
        <v>#N/A</v>
      </c>
      <c r="G89" s="30" t="e">
        <v>#N/A</v>
      </c>
      <c r="H89" s="30" t="e">
        <v>#N/A</v>
      </c>
      <c r="I89" s="26" t="e">
        <v>#N/A</v>
      </c>
      <c r="J89" s="26" t="e">
        <v>#N/A</v>
      </c>
      <c r="L89" s="28" t="s">
        <v>821</v>
      </c>
      <c r="M89" s="28" t="s">
        <v>822</v>
      </c>
      <c r="N89" s="28" t="s">
        <v>624</v>
      </c>
      <c r="O89" s="28" t="s">
        <v>896</v>
      </c>
      <c r="P89" s="28" t="e">
        <v>#N/A</v>
      </c>
      <c r="Q89" s="30" t="e">
        <v>#N/A</v>
      </c>
      <c r="R89" s="30" t="e">
        <v>#N/A</v>
      </c>
      <c r="S89" s="30" t="e">
        <v>#N/A</v>
      </c>
      <c r="T89" s="26" t="e">
        <v>#N/A</v>
      </c>
      <c r="U89" s="26" t="e">
        <v>#N/A</v>
      </c>
    </row>
    <row r="90" spans="1:21" x14ac:dyDescent="0.2">
      <c r="A90" s="28" t="s">
        <v>821</v>
      </c>
      <c r="B90" s="28" t="s">
        <v>822</v>
      </c>
      <c r="C90" s="28" t="s">
        <v>629</v>
      </c>
      <c r="D90" s="28" t="s">
        <v>897</v>
      </c>
      <c r="E90" s="28" t="e">
        <v>#N/A</v>
      </c>
      <c r="F90" s="30" t="e">
        <v>#N/A</v>
      </c>
      <c r="G90" s="30" t="e">
        <v>#N/A</v>
      </c>
      <c r="H90" s="30" t="e">
        <v>#N/A</v>
      </c>
      <c r="I90" s="26" t="e">
        <v>#N/A</v>
      </c>
      <c r="J90" s="26" t="e">
        <v>#N/A</v>
      </c>
      <c r="L90" s="28" t="s">
        <v>821</v>
      </c>
      <c r="M90" s="28" t="s">
        <v>822</v>
      </c>
      <c r="N90" s="28" t="s">
        <v>629</v>
      </c>
      <c r="O90" s="28" t="s">
        <v>897</v>
      </c>
      <c r="P90" s="28" t="e">
        <v>#N/A</v>
      </c>
      <c r="Q90" s="30" t="e">
        <v>#N/A</v>
      </c>
      <c r="R90" s="30" t="e">
        <v>#N/A</v>
      </c>
      <c r="S90" s="30" t="e">
        <v>#N/A</v>
      </c>
      <c r="T90" s="26" t="e">
        <v>#N/A</v>
      </c>
      <c r="U90" s="26" t="e">
        <v>#N/A</v>
      </c>
    </row>
    <row r="91" spans="1:21" x14ac:dyDescent="0.2">
      <c r="A91" s="28" t="s">
        <v>821</v>
      </c>
      <c r="B91" s="28" t="s">
        <v>822</v>
      </c>
      <c r="C91" s="28" t="s">
        <v>630</v>
      </c>
      <c r="D91" s="28" t="s">
        <v>898</v>
      </c>
      <c r="E91" s="28">
        <v>-35</v>
      </c>
      <c r="F91" s="30" t="e">
        <v>#N/A</v>
      </c>
      <c r="G91" s="30" t="e">
        <v>#N/A</v>
      </c>
      <c r="H91" s="30" t="e">
        <v>#N/A</v>
      </c>
      <c r="I91" s="26" t="e">
        <v>#N/A</v>
      </c>
      <c r="J91" s="26" t="e">
        <v>#N/A</v>
      </c>
      <c r="L91" s="28" t="s">
        <v>821</v>
      </c>
      <c r="M91" s="28" t="s">
        <v>822</v>
      </c>
      <c r="N91" s="28" t="s">
        <v>630</v>
      </c>
      <c r="O91" s="28" t="s">
        <v>898</v>
      </c>
      <c r="P91" s="28">
        <v>-35</v>
      </c>
      <c r="Q91" s="30" t="e">
        <v>#N/A</v>
      </c>
      <c r="R91" s="30" t="e">
        <v>#N/A</v>
      </c>
      <c r="S91" s="30" t="e">
        <v>#N/A</v>
      </c>
      <c r="T91" s="26" t="e">
        <v>#N/A</v>
      </c>
      <c r="U91" s="26" t="e">
        <v>#N/A</v>
      </c>
    </row>
    <row r="92" spans="1:21" x14ac:dyDescent="0.2">
      <c r="A92" s="28" t="s">
        <v>821</v>
      </c>
      <c r="B92" s="28" t="s">
        <v>822</v>
      </c>
      <c r="C92" s="28" t="s">
        <v>636</v>
      </c>
      <c r="D92" s="28" t="s">
        <v>899</v>
      </c>
      <c r="E92" s="28" t="e">
        <v>#N/A</v>
      </c>
      <c r="F92" s="30" t="e">
        <v>#N/A</v>
      </c>
      <c r="G92" s="30" t="e">
        <v>#N/A</v>
      </c>
      <c r="H92" s="30" t="e">
        <v>#N/A</v>
      </c>
      <c r="I92" s="26" t="e">
        <v>#N/A</v>
      </c>
      <c r="J92" s="26" t="e">
        <v>#N/A</v>
      </c>
      <c r="L92" s="28" t="s">
        <v>821</v>
      </c>
      <c r="M92" s="28" t="s">
        <v>822</v>
      </c>
      <c r="N92" s="28" t="s">
        <v>636</v>
      </c>
      <c r="O92" s="28" t="s">
        <v>899</v>
      </c>
      <c r="P92" s="28" t="e">
        <v>#N/A</v>
      </c>
      <c r="Q92" s="30" t="e">
        <v>#N/A</v>
      </c>
      <c r="R92" s="30" t="e">
        <v>#N/A</v>
      </c>
      <c r="S92" s="30" t="e">
        <v>#N/A</v>
      </c>
      <c r="T92" s="26" t="e">
        <v>#N/A</v>
      </c>
      <c r="U92" s="26" t="e">
        <v>#N/A</v>
      </c>
    </row>
    <row r="93" spans="1:21" x14ac:dyDescent="0.2">
      <c r="A93" s="28" t="s">
        <v>821</v>
      </c>
      <c r="B93" s="28" t="s">
        <v>822</v>
      </c>
      <c r="C93" s="28" t="s">
        <v>647</v>
      </c>
      <c r="D93" s="28" t="s">
        <v>900</v>
      </c>
      <c r="E93" s="28">
        <v>172</v>
      </c>
      <c r="F93" s="30" t="e">
        <v>#N/A</v>
      </c>
      <c r="G93" s="30" t="e">
        <v>#N/A</v>
      </c>
      <c r="H93" s="30" t="e">
        <v>#N/A</v>
      </c>
      <c r="I93" s="26" t="e">
        <v>#N/A</v>
      </c>
      <c r="J93" s="26" t="e">
        <v>#N/A</v>
      </c>
      <c r="L93" s="28" t="s">
        <v>821</v>
      </c>
      <c r="M93" s="28" t="s">
        <v>822</v>
      </c>
      <c r="N93" s="28" t="s">
        <v>647</v>
      </c>
      <c r="O93" s="28" t="s">
        <v>900</v>
      </c>
      <c r="P93" s="28">
        <v>172</v>
      </c>
      <c r="Q93" s="30" t="e">
        <v>#N/A</v>
      </c>
      <c r="R93" s="30" t="e">
        <v>#N/A</v>
      </c>
      <c r="S93" s="30" t="e">
        <v>#N/A</v>
      </c>
      <c r="T93" s="26" t="e">
        <v>#N/A</v>
      </c>
      <c r="U93" s="26" t="e">
        <v>#N/A</v>
      </c>
    </row>
    <row r="94" spans="1:21" x14ac:dyDescent="0.2">
      <c r="A94" s="28" t="s">
        <v>821</v>
      </c>
      <c r="B94" s="28" t="s">
        <v>822</v>
      </c>
      <c r="C94" s="28" t="s">
        <v>651</v>
      </c>
      <c r="D94" s="28" t="s">
        <v>543</v>
      </c>
      <c r="E94" s="28" t="e">
        <v>#N/A</v>
      </c>
      <c r="F94" s="30" t="e">
        <v>#N/A</v>
      </c>
      <c r="G94" s="30" t="e">
        <v>#N/A</v>
      </c>
      <c r="H94" s="30" t="e">
        <v>#N/A</v>
      </c>
      <c r="I94" s="26" t="e">
        <v>#N/A</v>
      </c>
      <c r="J94" s="26" t="e">
        <v>#N/A</v>
      </c>
      <c r="L94" s="28" t="s">
        <v>821</v>
      </c>
      <c r="M94" s="28" t="s">
        <v>822</v>
      </c>
      <c r="N94" s="28" t="s">
        <v>651</v>
      </c>
      <c r="O94" s="28" t="s">
        <v>543</v>
      </c>
      <c r="P94" s="28" t="e">
        <v>#N/A</v>
      </c>
      <c r="Q94" s="30" t="e">
        <v>#N/A</v>
      </c>
      <c r="R94" s="30" t="e">
        <v>#N/A</v>
      </c>
      <c r="S94" s="30" t="e">
        <v>#N/A</v>
      </c>
      <c r="T94" s="26" t="e">
        <v>#N/A</v>
      </c>
      <c r="U94" s="26" t="e">
        <v>#N/A</v>
      </c>
    </row>
    <row r="95" spans="1:21" x14ac:dyDescent="0.2">
      <c r="A95" s="28" t="s">
        <v>821</v>
      </c>
      <c r="B95" s="28" t="s">
        <v>822</v>
      </c>
      <c r="C95" s="28" t="s">
        <v>656</v>
      </c>
      <c r="D95" s="28" t="s">
        <v>901</v>
      </c>
      <c r="E95" s="28" t="e">
        <v>#N/A</v>
      </c>
      <c r="F95" s="30" t="e">
        <v>#N/A</v>
      </c>
      <c r="G95" s="30" t="e">
        <v>#N/A</v>
      </c>
      <c r="H95" s="30" t="e">
        <v>#N/A</v>
      </c>
      <c r="I95" s="26" t="e">
        <v>#N/A</v>
      </c>
      <c r="J95" s="26" t="e">
        <v>#N/A</v>
      </c>
      <c r="L95" s="28" t="s">
        <v>821</v>
      </c>
      <c r="M95" s="28" t="s">
        <v>822</v>
      </c>
      <c r="N95" s="28" t="s">
        <v>656</v>
      </c>
      <c r="O95" s="28" t="s">
        <v>901</v>
      </c>
      <c r="P95" s="28" t="e">
        <v>#N/A</v>
      </c>
      <c r="Q95" s="30" t="e">
        <v>#N/A</v>
      </c>
      <c r="R95" s="30" t="e">
        <v>#N/A</v>
      </c>
      <c r="S95" s="30" t="e">
        <v>#N/A</v>
      </c>
      <c r="T95" s="26" t="e">
        <v>#N/A</v>
      </c>
      <c r="U95" s="26" t="e">
        <v>#N/A</v>
      </c>
    </row>
    <row r="96" spans="1:21" x14ac:dyDescent="0.2">
      <c r="A96" s="28" t="s">
        <v>821</v>
      </c>
      <c r="B96" s="28" t="s">
        <v>822</v>
      </c>
      <c r="C96" s="28" t="s">
        <v>661</v>
      </c>
      <c r="D96" s="28" t="s">
        <v>902</v>
      </c>
      <c r="E96" s="28">
        <v>188</v>
      </c>
      <c r="F96" s="30" t="e">
        <v>#N/A</v>
      </c>
      <c r="G96" s="30" t="e">
        <v>#N/A</v>
      </c>
      <c r="H96" s="30" t="e">
        <v>#N/A</v>
      </c>
      <c r="I96" s="26" t="e">
        <v>#N/A</v>
      </c>
      <c r="J96" s="26" t="e">
        <v>#N/A</v>
      </c>
      <c r="L96" s="28" t="s">
        <v>821</v>
      </c>
      <c r="M96" s="28" t="s">
        <v>822</v>
      </c>
      <c r="N96" s="28" t="s">
        <v>661</v>
      </c>
      <c r="O96" s="28" t="s">
        <v>902</v>
      </c>
      <c r="P96" s="28">
        <v>188</v>
      </c>
      <c r="Q96" s="30" t="e">
        <v>#N/A</v>
      </c>
      <c r="R96" s="30" t="e">
        <v>#N/A</v>
      </c>
      <c r="S96" s="30" t="e">
        <v>#N/A</v>
      </c>
      <c r="T96" s="26" t="e">
        <v>#N/A</v>
      </c>
      <c r="U96" s="26" t="e">
        <v>#N/A</v>
      </c>
    </row>
    <row r="97" spans="1:21" x14ac:dyDescent="0.2">
      <c r="A97" s="28" t="s">
        <v>821</v>
      </c>
      <c r="B97" s="28" t="s">
        <v>822</v>
      </c>
      <c r="C97" s="28" t="s">
        <v>663</v>
      </c>
      <c r="D97" s="28" t="s">
        <v>903</v>
      </c>
      <c r="E97" s="28" t="e">
        <v>#N/A</v>
      </c>
      <c r="F97" s="30" t="e">
        <v>#N/A</v>
      </c>
      <c r="G97" s="30" t="e">
        <v>#N/A</v>
      </c>
      <c r="H97" s="30" t="e">
        <v>#N/A</v>
      </c>
      <c r="I97" s="26" t="e">
        <v>#N/A</v>
      </c>
      <c r="J97" s="26" t="e">
        <v>#N/A</v>
      </c>
      <c r="L97" s="28" t="s">
        <v>821</v>
      </c>
      <c r="M97" s="28" t="s">
        <v>822</v>
      </c>
      <c r="N97" s="28" t="s">
        <v>663</v>
      </c>
      <c r="O97" s="28" t="s">
        <v>903</v>
      </c>
      <c r="P97" s="28" t="e">
        <v>#N/A</v>
      </c>
      <c r="Q97" s="30" t="e">
        <v>#N/A</v>
      </c>
      <c r="R97" s="30" t="e">
        <v>#N/A</v>
      </c>
      <c r="S97" s="30" t="e">
        <v>#N/A</v>
      </c>
      <c r="T97" s="26" t="e">
        <v>#N/A</v>
      </c>
      <c r="U97" s="26" t="e">
        <v>#N/A</v>
      </c>
    </row>
    <row r="98" spans="1:21" x14ac:dyDescent="0.2">
      <c r="A98" s="28" t="s">
        <v>821</v>
      </c>
      <c r="B98" s="28" t="s">
        <v>822</v>
      </c>
      <c r="C98" s="28" t="s">
        <v>664</v>
      </c>
      <c r="D98" s="28" t="s">
        <v>904</v>
      </c>
      <c r="E98" s="28" t="e">
        <v>#N/A</v>
      </c>
      <c r="F98" s="30" t="e">
        <v>#N/A</v>
      </c>
      <c r="G98" s="30" t="e">
        <v>#N/A</v>
      </c>
      <c r="H98" s="30" t="e">
        <v>#N/A</v>
      </c>
      <c r="I98" s="26" t="e">
        <v>#N/A</v>
      </c>
      <c r="J98" s="26" t="e">
        <v>#N/A</v>
      </c>
      <c r="L98" s="28" t="s">
        <v>821</v>
      </c>
      <c r="M98" s="28" t="s">
        <v>822</v>
      </c>
      <c r="N98" s="28" t="s">
        <v>664</v>
      </c>
      <c r="O98" s="28" t="s">
        <v>904</v>
      </c>
      <c r="P98" s="28" t="e">
        <v>#N/A</v>
      </c>
      <c r="Q98" s="30" t="e">
        <v>#N/A</v>
      </c>
      <c r="R98" s="30" t="e">
        <v>#N/A</v>
      </c>
      <c r="S98" s="30" t="e">
        <v>#N/A</v>
      </c>
      <c r="T98" s="26" t="e">
        <v>#N/A</v>
      </c>
      <c r="U98" s="26" t="e">
        <v>#N/A</v>
      </c>
    </row>
    <row r="99" spans="1:21" x14ac:dyDescent="0.2">
      <c r="A99" s="28" t="s">
        <v>821</v>
      </c>
      <c r="B99" s="28" t="s">
        <v>822</v>
      </c>
      <c r="C99" s="28" t="s">
        <v>669</v>
      </c>
      <c r="D99" s="28" t="s">
        <v>905</v>
      </c>
      <c r="E99" s="28" t="e">
        <v>#N/A</v>
      </c>
      <c r="F99" s="30" t="e">
        <v>#N/A</v>
      </c>
      <c r="G99" s="30" t="e">
        <v>#N/A</v>
      </c>
      <c r="H99" s="30" t="e">
        <v>#N/A</v>
      </c>
      <c r="I99" s="26">
        <v>-3.970157207567282E-2</v>
      </c>
      <c r="J99" s="26">
        <v>-5.232711017617675E-2</v>
      </c>
      <c r="L99" s="28" t="s">
        <v>821</v>
      </c>
      <c r="M99" s="28" t="s">
        <v>822</v>
      </c>
      <c r="N99" s="28" t="s">
        <v>669</v>
      </c>
      <c r="O99" s="28" t="s">
        <v>905</v>
      </c>
      <c r="P99" s="28" t="e">
        <v>#N/A</v>
      </c>
      <c r="Q99" s="30" t="e">
        <v>#N/A</v>
      </c>
      <c r="R99" s="30" t="e">
        <v>#N/A</v>
      </c>
      <c r="S99" s="30" t="e">
        <v>#N/A</v>
      </c>
      <c r="T99" s="26">
        <v>-3.970157207567282E-2</v>
      </c>
      <c r="U99" s="26">
        <v>-5.232711017617675E-2</v>
      </c>
    </row>
    <row r="100" spans="1:21" x14ac:dyDescent="0.2">
      <c r="A100" s="28" t="s">
        <v>821</v>
      </c>
      <c r="B100" s="28" t="s">
        <v>822</v>
      </c>
      <c r="C100" s="28" t="s">
        <v>674</v>
      </c>
      <c r="D100" s="28" t="s">
        <v>906</v>
      </c>
      <c r="E100" s="28" t="e">
        <v>#N/A</v>
      </c>
      <c r="F100" s="30" t="e">
        <v>#N/A</v>
      </c>
      <c r="G100" s="30" t="e">
        <v>#N/A</v>
      </c>
      <c r="H100" s="30" t="e">
        <v>#N/A</v>
      </c>
      <c r="I100" s="26">
        <v>-3.0474531998259113E-3</v>
      </c>
      <c r="J100" s="26">
        <v>-4.2041413930140159E-2</v>
      </c>
      <c r="L100" s="28" t="s">
        <v>821</v>
      </c>
      <c r="M100" s="28" t="s">
        <v>822</v>
      </c>
      <c r="N100" s="28" t="s">
        <v>674</v>
      </c>
      <c r="O100" s="28" t="s">
        <v>906</v>
      </c>
      <c r="P100" s="28" t="e">
        <v>#N/A</v>
      </c>
      <c r="Q100" s="30" t="e">
        <v>#N/A</v>
      </c>
      <c r="R100" s="30" t="e">
        <v>#N/A</v>
      </c>
      <c r="S100" s="30" t="e">
        <v>#N/A</v>
      </c>
      <c r="T100" s="26">
        <v>-3.0474531998259113E-3</v>
      </c>
      <c r="U100" s="26">
        <v>-4.2041413930140159E-2</v>
      </c>
    </row>
    <row r="101" spans="1:21" x14ac:dyDescent="0.2">
      <c r="A101" s="28" t="s">
        <v>821</v>
      </c>
      <c r="B101" s="28" t="s">
        <v>822</v>
      </c>
      <c r="C101" s="28" t="s">
        <v>677</v>
      </c>
      <c r="D101" s="28" t="s">
        <v>907</v>
      </c>
      <c r="E101" s="28" t="e">
        <v>#N/A</v>
      </c>
      <c r="F101" s="30" t="e">
        <v>#N/A</v>
      </c>
      <c r="G101" s="30" t="e">
        <v>#N/A</v>
      </c>
      <c r="H101" s="30" t="e">
        <v>#N/A</v>
      </c>
      <c r="I101" s="26" t="e">
        <v>#N/A</v>
      </c>
      <c r="J101" s="26" t="e">
        <v>#N/A</v>
      </c>
      <c r="L101" s="28" t="s">
        <v>821</v>
      </c>
      <c r="M101" s="28" t="s">
        <v>822</v>
      </c>
      <c r="N101" s="28" t="s">
        <v>677</v>
      </c>
      <c r="O101" s="28" t="s">
        <v>907</v>
      </c>
      <c r="P101" s="28" t="e">
        <v>#N/A</v>
      </c>
      <c r="Q101" s="30" t="e">
        <v>#N/A</v>
      </c>
      <c r="R101" s="30" t="e">
        <v>#N/A</v>
      </c>
      <c r="S101" s="30" t="e">
        <v>#N/A</v>
      </c>
      <c r="T101" s="26" t="e">
        <v>#N/A</v>
      </c>
      <c r="U101" s="26" t="e">
        <v>#N/A</v>
      </c>
    </row>
    <row r="102" spans="1:21" x14ac:dyDescent="0.2">
      <c r="A102" s="28" t="s">
        <v>821</v>
      </c>
      <c r="B102" s="28" t="s">
        <v>822</v>
      </c>
      <c r="C102" s="28" t="s">
        <v>678</v>
      </c>
      <c r="D102" s="28" t="s">
        <v>908</v>
      </c>
      <c r="E102" s="28">
        <v>424</v>
      </c>
      <c r="F102" s="30" t="e">
        <v>#N/A</v>
      </c>
      <c r="G102" s="30" t="e">
        <v>#N/A</v>
      </c>
      <c r="H102" s="30" t="e">
        <v>#N/A</v>
      </c>
      <c r="I102" s="26" t="e">
        <v>#N/A</v>
      </c>
      <c r="J102" s="26" t="e">
        <v>#N/A</v>
      </c>
      <c r="L102" s="28" t="s">
        <v>821</v>
      </c>
      <c r="M102" s="28" t="s">
        <v>822</v>
      </c>
      <c r="N102" s="28" t="s">
        <v>678</v>
      </c>
      <c r="O102" s="28" t="s">
        <v>908</v>
      </c>
      <c r="P102" s="28">
        <v>424</v>
      </c>
      <c r="Q102" s="30" t="e">
        <v>#N/A</v>
      </c>
      <c r="R102" s="30" t="e">
        <v>#N/A</v>
      </c>
      <c r="S102" s="30" t="e">
        <v>#N/A</v>
      </c>
      <c r="T102" s="26" t="e">
        <v>#N/A</v>
      </c>
      <c r="U102" s="26" t="e">
        <v>#N/A</v>
      </c>
    </row>
    <row r="103" spans="1:21" x14ac:dyDescent="0.2">
      <c r="A103" s="28" t="s">
        <v>821</v>
      </c>
      <c r="B103" s="28" t="s">
        <v>822</v>
      </c>
      <c r="C103" s="28" t="s">
        <v>684</v>
      </c>
      <c r="D103" s="28" t="s">
        <v>909</v>
      </c>
      <c r="E103" s="28">
        <v>115</v>
      </c>
      <c r="F103" s="30" t="e">
        <v>#N/A</v>
      </c>
      <c r="G103" s="30" t="e">
        <v>#N/A</v>
      </c>
      <c r="H103" s="30" t="e">
        <v>#N/A</v>
      </c>
      <c r="I103" s="26" t="e">
        <v>#N/A</v>
      </c>
      <c r="J103" s="26" t="e">
        <v>#N/A</v>
      </c>
      <c r="L103" s="28" t="s">
        <v>821</v>
      </c>
      <c r="M103" s="28" t="s">
        <v>822</v>
      </c>
      <c r="N103" s="28" t="s">
        <v>684</v>
      </c>
      <c r="O103" s="28" t="s">
        <v>909</v>
      </c>
      <c r="P103" s="28">
        <v>115</v>
      </c>
      <c r="Q103" s="30" t="e">
        <v>#N/A</v>
      </c>
      <c r="R103" s="30" t="e">
        <v>#N/A</v>
      </c>
      <c r="S103" s="30" t="e">
        <v>#N/A</v>
      </c>
      <c r="T103" s="26" t="e">
        <v>#N/A</v>
      </c>
      <c r="U103" s="26" t="e">
        <v>#N/A</v>
      </c>
    </row>
    <row r="104" spans="1:21" x14ac:dyDescent="0.2">
      <c r="A104" s="28" t="s">
        <v>821</v>
      </c>
      <c r="B104" s="28" t="s">
        <v>822</v>
      </c>
      <c r="C104" s="28" t="s">
        <v>690</v>
      </c>
      <c r="D104" s="28" t="s">
        <v>910</v>
      </c>
      <c r="E104" s="28" t="e">
        <v>#N/A</v>
      </c>
      <c r="F104" s="30" t="e">
        <v>#N/A</v>
      </c>
      <c r="G104" s="30" t="e">
        <v>#N/A</v>
      </c>
      <c r="H104" s="30" t="e">
        <v>#N/A</v>
      </c>
      <c r="I104" s="26" t="e">
        <v>#N/A</v>
      </c>
      <c r="J104" s="26" t="e">
        <v>#N/A</v>
      </c>
      <c r="L104" s="28" t="s">
        <v>821</v>
      </c>
      <c r="M104" s="28" t="s">
        <v>822</v>
      </c>
      <c r="N104" s="28" t="s">
        <v>690</v>
      </c>
      <c r="O104" s="28" t="s">
        <v>910</v>
      </c>
      <c r="P104" s="28" t="e">
        <v>#N/A</v>
      </c>
      <c r="Q104" s="30" t="e">
        <v>#N/A</v>
      </c>
      <c r="R104" s="30" t="e">
        <v>#N/A</v>
      </c>
      <c r="S104" s="30" t="e">
        <v>#N/A</v>
      </c>
      <c r="T104" s="26" t="e">
        <v>#N/A</v>
      </c>
      <c r="U104" s="26" t="e">
        <v>#N/A</v>
      </c>
    </row>
    <row r="105" spans="1:21" x14ac:dyDescent="0.2">
      <c r="A105" s="28" t="s">
        <v>821</v>
      </c>
      <c r="B105" s="28" t="s">
        <v>822</v>
      </c>
      <c r="C105" s="28" t="s">
        <v>695</v>
      </c>
      <c r="D105" s="28" t="s">
        <v>911</v>
      </c>
      <c r="E105" s="28" t="e">
        <v>#N/A</v>
      </c>
      <c r="F105" s="30" t="e">
        <v>#N/A</v>
      </c>
      <c r="G105" s="30" t="e">
        <v>#N/A</v>
      </c>
      <c r="H105" s="30" t="e">
        <v>#N/A</v>
      </c>
      <c r="I105" s="26">
        <v>1.8703023946862407E-2</v>
      </c>
      <c r="J105" s="26">
        <v>-5.9544941100532545E-2</v>
      </c>
      <c r="L105" s="28" t="s">
        <v>821</v>
      </c>
      <c r="M105" s="28" t="s">
        <v>822</v>
      </c>
      <c r="N105" s="28" t="s">
        <v>695</v>
      </c>
      <c r="O105" s="28" t="s">
        <v>911</v>
      </c>
      <c r="P105" s="28" t="e">
        <v>#N/A</v>
      </c>
      <c r="Q105" s="30" t="e">
        <v>#N/A</v>
      </c>
      <c r="R105" s="30" t="e">
        <v>#N/A</v>
      </c>
      <c r="S105" s="30" t="e">
        <v>#N/A</v>
      </c>
      <c r="T105" s="26">
        <v>1.8703023946862407E-2</v>
      </c>
      <c r="U105" s="26">
        <v>-5.9544941100532545E-2</v>
      </c>
    </row>
    <row r="106" spans="1:21" x14ac:dyDescent="0.2">
      <c r="A106" s="28" t="s">
        <v>821</v>
      </c>
      <c r="B106" s="28" t="s">
        <v>822</v>
      </c>
      <c r="C106" s="28" t="s">
        <v>702</v>
      </c>
      <c r="D106" s="28" t="s">
        <v>912</v>
      </c>
      <c r="E106" s="28">
        <v>91</v>
      </c>
      <c r="F106" s="30" t="e">
        <v>#N/A</v>
      </c>
      <c r="G106" s="30" t="e">
        <v>#N/A</v>
      </c>
      <c r="H106" s="30" t="e">
        <v>#N/A</v>
      </c>
      <c r="I106" s="26" t="e">
        <v>#N/A</v>
      </c>
      <c r="J106" s="26" t="e">
        <v>#N/A</v>
      </c>
      <c r="L106" s="28" t="s">
        <v>821</v>
      </c>
      <c r="M106" s="28" t="s">
        <v>822</v>
      </c>
      <c r="N106" s="28" t="s">
        <v>702</v>
      </c>
      <c r="O106" s="28" t="s">
        <v>912</v>
      </c>
      <c r="P106" s="28">
        <v>91</v>
      </c>
      <c r="Q106" s="30" t="e">
        <v>#N/A</v>
      </c>
      <c r="R106" s="30" t="e">
        <v>#N/A</v>
      </c>
      <c r="S106" s="30" t="e">
        <v>#N/A</v>
      </c>
      <c r="T106" s="26" t="e">
        <v>#N/A</v>
      </c>
      <c r="U106" s="26" t="e">
        <v>#N/A</v>
      </c>
    </row>
    <row r="107" spans="1:21" x14ac:dyDescent="0.2">
      <c r="A107" s="28" t="s">
        <v>821</v>
      </c>
      <c r="B107" s="28" t="s">
        <v>822</v>
      </c>
      <c r="C107" s="28" t="s">
        <v>708</v>
      </c>
      <c r="D107" s="28" t="s">
        <v>913</v>
      </c>
      <c r="E107" s="28" t="e">
        <v>#N/A</v>
      </c>
      <c r="F107" s="30" t="e">
        <v>#N/A</v>
      </c>
      <c r="G107" s="30" t="e">
        <v>#N/A</v>
      </c>
      <c r="H107" s="30" t="e">
        <v>#N/A</v>
      </c>
      <c r="I107" s="26" t="e">
        <v>#N/A</v>
      </c>
      <c r="J107" s="26" t="e">
        <v>#N/A</v>
      </c>
      <c r="L107" s="28" t="s">
        <v>821</v>
      </c>
      <c r="M107" s="28" t="s">
        <v>822</v>
      </c>
      <c r="N107" s="28" t="s">
        <v>708</v>
      </c>
      <c r="O107" s="28" t="s">
        <v>913</v>
      </c>
      <c r="P107" s="28" t="e">
        <v>#N/A</v>
      </c>
      <c r="Q107" s="30" t="e">
        <v>#N/A</v>
      </c>
      <c r="R107" s="30" t="e">
        <v>#N/A</v>
      </c>
      <c r="S107" s="30" t="e">
        <v>#N/A</v>
      </c>
      <c r="T107" s="26" t="e">
        <v>#N/A</v>
      </c>
      <c r="U107" s="26" t="e">
        <v>#N/A</v>
      </c>
    </row>
    <row r="108" spans="1:21" x14ac:dyDescent="0.2">
      <c r="A108" s="28" t="s">
        <v>821</v>
      </c>
      <c r="B108" s="28" t="s">
        <v>822</v>
      </c>
      <c r="C108" s="28" t="s">
        <v>709</v>
      </c>
      <c r="D108" s="28" t="s">
        <v>914</v>
      </c>
      <c r="E108" s="28">
        <v>121</v>
      </c>
      <c r="F108" s="30" t="e">
        <v>#N/A</v>
      </c>
      <c r="G108" s="30" t="e">
        <v>#N/A</v>
      </c>
      <c r="H108" s="30" t="e">
        <v>#N/A</v>
      </c>
      <c r="I108" s="26" t="e">
        <v>#N/A</v>
      </c>
      <c r="J108" s="26" t="e">
        <v>#N/A</v>
      </c>
      <c r="L108" s="28" t="s">
        <v>821</v>
      </c>
      <c r="M108" s="28" t="s">
        <v>822</v>
      </c>
      <c r="N108" s="28" t="s">
        <v>709</v>
      </c>
      <c r="O108" s="28" t="s">
        <v>914</v>
      </c>
      <c r="P108" s="28">
        <v>121</v>
      </c>
      <c r="Q108" s="30" t="e">
        <v>#N/A</v>
      </c>
      <c r="R108" s="30" t="e">
        <v>#N/A</v>
      </c>
      <c r="S108" s="30" t="e">
        <v>#N/A</v>
      </c>
      <c r="T108" s="26" t="e">
        <v>#N/A</v>
      </c>
      <c r="U108" s="26" t="e">
        <v>#N/A</v>
      </c>
    </row>
    <row r="109" spans="1:21" x14ac:dyDescent="0.2">
      <c r="A109" s="28" t="s">
        <v>821</v>
      </c>
      <c r="B109" s="28" t="s">
        <v>822</v>
      </c>
      <c r="C109" s="28" t="s">
        <v>712</v>
      </c>
      <c r="D109" s="28" t="s">
        <v>915</v>
      </c>
      <c r="E109" s="28">
        <v>-42</v>
      </c>
      <c r="F109" s="30" t="e">
        <v>#DIV/0!</v>
      </c>
      <c r="G109" s="30" t="e">
        <v>#DIV/0!</v>
      </c>
      <c r="H109" s="30" t="e">
        <v>#DIV/0!</v>
      </c>
      <c r="I109" s="26">
        <v>-1</v>
      </c>
      <c r="J109" s="26">
        <v>-1</v>
      </c>
      <c r="L109" s="28" t="s">
        <v>821</v>
      </c>
      <c r="M109" s="28" t="s">
        <v>822</v>
      </c>
      <c r="N109" s="28" t="s">
        <v>712</v>
      </c>
      <c r="O109" s="28" t="s">
        <v>915</v>
      </c>
      <c r="P109" s="28">
        <v>-42</v>
      </c>
      <c r="Q109" s="30" t="e">
        <v>#DIV/0!</v>
      </c>
      <c r="R109" s="30" t="e">
        <v>#DIV/0!</v>
      </c>
      <c r="S109" s="30" t="e">
        <v>#DIV/0!</v>
      </c>
      <c r="T109" s="26">
        <v>-1</v>
      </c>
      <c r="U109" s="26">
        <v>-1</v>
      </c>
    </row>
    <row r="110" spans="1:21" x14ac:dyDescent="0.2">
      <c r="A110" s="28" t="s">
        <v>821</v>
      </c>
      <c r="B110" s="28" t="s">
        <v>822</v>
      </c>
      <c r="C110" s="28" t="s">
        <v>722</v>
      </c>
      <c r="D110" s="28" t="s">
        <v>916</v>
      </c>
      <c r="E110" s="28" t="e">
        <v>#N/A</v>
      </c>
      <c r="F110" s="30" t="e">
        <v>#N/A</v>
      </c>
      <c r="G110" s="30" t="e">
        <v>#N/A</v>
      </c>
      <c r="H110" s="30" t="e">
        <v>#N/A</v>
      </c>
      <c r="I110" s="26" t="e">
        <v>#N/A</v>
      </c>
      <c r="J110" s="26" t="e">
        <v>#N/A</v>
      </c>
      <c r="L110" s="28" t="s">
        <v>821</v>
      </c>
      <c r="M110" s="28" t="s">
        <v>822</v>
      </c>
      <c r="N110" s="28" t="s">
        <v>722</v>
      </c>
      <c r="O110" s="28" t="s">
        <v>916</v>
      </c>
      <c r="P110" s="28" t="e">
        <v>#N/A</v>
      </c>
      <c r="Q110" s="30" t="e">
        <v>#N/A</v>
      </c>
      <c r="R110" s="30" t="e">
        <v>#N/A</v>
      </c>
      <c r="S110" s="30" t="e">
        <v>#N/A</v>
      </c>
      <c r="T110" s="26" t="e">
        <v>#N/A</v>
      </c>
      <c r="U110" s="26" t="e">
        <v>#N/A</v>
      </c>
    </row>
    <row r="111" spans="1:21" x14ac:dyDescent="0.2">
      <c r="A111" s="28" t="s">
        <v>821</v>
      </c>
      <c r="B111" s="28" t="s">
        <v>822</v>
      </c>
      <c r="C111" s="28" t="s">
        <v>731</v>
      </c>
      <c r="D111" s="28" t="s">
        <v>917</v>
      </c>
      <c r="E111" s="28" t="e">
        <v>#N/A</v>
      </c>
      <c r="F111" s="30" t="e">
        <v>#N/A</v>
      </c>
      <c r="G111" s="30" t="e">
        <v>#N/A</v>
      </c>
      <c r="H111" s="30" t="e">
        <v>#N/A</v>
      </c>
      <c r="I111" s="26">
        <v>-5.6356487549148127E-2</v>
      </c>
      <c r="J111" s="26">
        <v>-9.2913385826771666E-2</v>
      </c>
      <c r="L111" s="28" t="s">
        <v>821</v>
      </c>
      <c r="M111" s="28" t="s">
        <v>822</v>
      </c>
      <c r="N111" s="28" t="s">
        <v>731</v>
      </c>
      <c r="O111" s="28" t="s">
        <v>917</v>
      </c>
      <c r="P111" s="28" t="e">
        <v>#N/A</v>
      </c>
      <c r="Q111" s="30" t="e">
        <v>#N/A</v>
      </c>
      <c r="R111" s="30" t="e">
        <v>#N/A</v>
      </c>
      <c r="S111" s="30" t="e">
        <v>#N/A</v>
      </c>
      <c r="T111" s="26">
        <v>-5.6356487549148127E-2</v>
      </c>
      <c r="U111" s="26">
        <v>-9.2913385826771666E-2</v>
      </c>
    </row>
    <row r="112" spans="1:21" x14ac:dyDescent="0.2">
      <c r="A112" s="28" t="s">
        <v>821</v>
      </c>
      <c r="B112" s="28" t="s">
        <v>822</v>
      </c>
      <c r="C112" s="28" t="s">
        <v>737</v>
      </c>
      <c r="D112" s="28" t="s">
        <v>918</v>
      </c>
      <c r="E112" s="28" t="e">
        <v>#N/A</v>
      </c>
      <c r="F112" s="30" t="e">
        <v>#N/A</v>
      </c>
      <c r="G112" s="30" t="e">
        <v>#N/A</v>
      </c>
      <c r="H112" s="30" t="e">
        <v>#N/A</v>
      </c>
      <c r="I112" s="26" t="e">
        <v>#N/A</v>
      </c>
      <c r="J112" s="26" t="e">
        <v>#N/A</v>
      </c>
      <c r="L112" s="28" t="s">
        <v>821</v>
      </c>
      <c r="M112" s="28" t="s">
        <v>822</v>
      </c>
      <c r="N112" s="28" t="s">
        <v>737</v>
      </c>
      <c r="O112" s="28" t="s">
        <v>918</v>
      </c>
      <c r="P112" s="28" t="e">
        <v>#N/A</v>
      </c>
      <c r="Q112" s="30" t="e">
        <v>#N/A</v>
      </c>
      <c r="R112" s="30" t="e">
        <v>#N/A</v>
      </c>
      <c r="S112" s="30" t="e">
        <v>#N/A</v>
      </c>
      <c r="T112" s="26" t="e">
        <v>#N/A</v>
      </c>
      <c r="U112" s="26" t="e">
        <v>#N/A</v>
      </c>
    </row>
    <row r="113" spans="1:22" x14ac:dyDescent="0.2">
      <c r="A113" s="28" t="s">
        <v>821</v>
      </c>
      <c r="B113" s="28" t="s">
        <v>822</v>
      </c>
      <c r="C113" s="28" t="s">
        <v>738</v>
      </c>
      <c r="D113" s="28" t="s">
        <v>511</v>
      </c>
      <c r="E113" s="28" t="e">
        <v>#N/A</v>
      </c>
      <c r="F113" s="30" t="e">
        <v>#N/A</v>
      </c>
      <c r="G113" s="30" t="e">
        <v>#N/A</v>
      </c>
      <c r="H113" s="30" t="e">
        <v>#N/A</v>
      </c>
      <c r="I113" s="26" t="e">
        <v>#N/A</v>
      </c>
      <c r="J113" s="26" t="e">
        <v>#N/A</v>
      </c>
      <c r="L113" s="28" t="s">
        <v>821</v>
      </c>
      <c r="M113" s="28" t="s">
        <v>822</v>
      </c>
      <c r="N113" s="28" t="s">
        <v>738</v>
      </c>
      <c r="O113" s="28" t="s">
        <v>511</v>
      </c>
      <c r="P113" s="28" t="e">
        <v>#N/A</v>
      </c>
      <c r="Q113" s="30" t="e">
        <v>#N/A</v>
      </c>
      <c r="R113" s="30" t="e">
        <v>#N/A</v>
      </c>
      <c r="S113" s="30" t="e">
        <v>#N/A</v>
      </c>
      <c r="T113" s="26" t="e">
        <v>#N/A</v>
      </c>
      <c r="U113" s="26" t="e">
        <v>#N/A</v>
      </c>
    </row>
    <row r="114" spans="1:22" x14ac:dyDescent="0.2">
      <c r="A114" s="28" t="s">
        <v>821</v>
      </c>
      <c r="B114" s="28" t="s">
        <v>822</v>
      </c>
      <c r="C114" s="28" t="s">
        <v>741</v>
      </c>
      <c r="D114" s="28" t="s">
        <v>919</v>
      </c>
      <c r="E114" s="28">
        <v>118</v>
      </c>
      <c r="F114" s="30" t="e">
        <v>#N/A</v>
      </c>
      <c r="G114" s="30" t="e">
        <v>#N/A</v>
      </c>
      <c r="H114" s="30" t="e">
        <v>#N/A</v>
      </c>
      <c r="I114" s="26" t="e">
        <v>#N/A</v>
      </c>
      <c r="J114" s="26" t="e">
        <v>#N/A</v>
      </c>
      <c r="L114" s="28" t="s">
        <v>821</v>
      </c>
      <c r="M114" s="28" t="s">
        <v>822</v>
      </c>
      <c r="N114" s="28" t="s">
        <v>741</v>
      </c>
      <c r="O114" s="28" t="s">
        <v>919</v>
      </c>
      <c r="P114" s="28">
        <v>118</v>
      </c>
      <c r="Q114" s="30" t="e">
        <v>#N/A</v>
      </c>
      <c r="R114" s="30" t="e">
        <v>#N/A</v>
      </c>
      <c r="S114" s="30" t="e">
        <v>#N/A</v>
      </c>
      <c r="T114" s="26" t="e">
        <v>#N/A</v>
      </c>
      <c r="U114" s="26" t="e">
        <v>#N/A</v>
      </c>
    </row>
    <row r="115" spans="1:22" x14ac:dyDescent="0.2">
      <c r="A115" s="28" t="s">
        <v>821</v>
      </c>
      <c r="B115" s="28" t="s">
        <v>822</v>
      </c>
      <c r="C115" s="28" t="s">
        <v>743</v>
      </c>
      <c r="D115" s="28" t="s">
        <v>920</v>
      </c>
      <c r="E115" s="28" t="e">
        <v>#N/A</v>
      </c>
      <c r="F115" s="30" t="e">
        <v>#N/A</v>
      </c>
      <c r="G115" s="30" t="e">
        <v>#N/A</v>
      </c>
      <c r="H115" s="30" t="e">
        <v>#N/A</v>
      </c>
      <c r="I115" s="26" t="e">
        <v>#N/A</v>
      </c>
      <c r="J115" s="26" t="e">
        <v>#N/A</v>
      </c>
      <c r="L115" s="28" t="s">
        <v>821</v>
      </c>
      <c r="M115" s="28" t="s">
        <v>822</v>
      </c>
      <c r="N115" s="28" t="s">
        <v>743</v>
      </c>
      <c r="O115" s="28" t="s">
        <v>920</v>
      </c>
      <c r="P115" s="28" t="e">
        <v>#N/A</v>
      </c>
      <c r="Q115" s="30" t="e">
        <v>#N/A</v>
      </c>
      <c r="R115" s="30" t="e">
        <v>#N/A</v>
      </c>
      <c r="S115" s="30" t="e">
        <v>#N/A</v>
      </c>
      <c r="T115" s="26" t="e">
        <v>#N/A</v>
      </c>
      <c r="U115" s="26" t="e">
        <v>#N/A</v>
      </c>
    </row>
    <row r="116" spans="1:22" x14ac:dyDescent="0.2">
      <c r="A116" s="28" t="s">
        <v>821</v>
      </c>
      <c r="B116" s="28" t="s">
        <v>822</v>
      </c>
      <c r="C116" s="28" t="s">
        <v>744</v>
      </c>
      <c r="D116" s="28" t="s">
        <v>921</v>
      </c>
      <c r="E116" s="28" t="e">
        <v>#N/A</v>
      </c>
      <c r="F116" s="30" t="e">
        <v>#N/A</v>
      </c>
      <c r="G116" s="30" t="e">
        <v>#N/A</v>
      </c>
      <c r="H116" s="30" t="e">
        <v>#N/A</v>
      </c>
      <c r="I116" s="26" t="e">
        <v>#N/A</v>
      </c>
      <c r="J116" s="26" t="e">
        <v>#N/A</v>
      </c>
      <c r="L116" s="28" t="s">
        <v>821</v>
      </c>
      <c r="M116" s="28" t="s">
        <v>822</v>
      </c>
      <c r="N116" s="28" t="s">
        <v>744</v>
      </c>
      <c r="O116" s="28" t="s">
        <v>921</v>
      </c>
      <c r="P116" s="28" t="e">
        <v>#N/A</v>
      </c>
      <c r="Q116" s="30" t="e">
        <v>#N/A</v>
      </c>
      <c r="R116" s="30" t="e">
        <v>#N/A</v>
      </c>
      <c r="S116" s="30" t="e">
        <v>#N/A</v>
      </c>
      <c r="T116" s="26" t="e">
        <v>#N/A</v>
      </c>
      <c r="U116" s="26" t="e">
        <v>#N/A</v>
      </c>
    </row>
    <row r="117" spans="1:22" x14ac:dyDescent="0.2">
      <c r="A117" s="28" t="s">
        <v>821</v>
      </c>
      <c r="B117" s="28" t="s">
        <v>822</v>
      </c>
      <c r="C117" s="28" t="s">
        <v>751</v>
      </c>
      <c r="D117" s="28" t="s">
        <v>922</v>
      </c>
      <c r="E117" s="28" t="e">
        <v>#N/A</v>
      </c>
      <c r="F117" s="30" t="e">
        <v>#N/A</v>
      </c>
      <c r="G117" s="30" t="e">
        <v>#N/A</v>
      </c>
      <c r="H117" s="30" t="e">
        <v>#N/A</v>
      </c>
      <c r="I117" s="26" t="e">
        <v>#N/A</v>
      </c>
      <c r="J117" s="26" t="e">
        <v>#N/A</v>
      </c>
      <c r="L117" s="28" t="s">
        <v>821</v>
      </c>
      <c r="M117" s="28" t="s">
        <v>822</v>
      </c>
      <c r="N117" s="28" t="s">
        <v>751</v>
      </c>
      <c r="O117" s="28" t="s">
        <v>922</v>
      </c>
      <c r="P117" s="28" t="e">
        <v>#N/A</v>
      </c>
      <c r="Q117" s="30" t="e">
        <v>#N/A</v>
      </c>
      <c r="R117" s="30" t="e">
        <v>#N/A</v>
      </c>
      <c r="S117" s="30" t="e">
        <v>#N/A</v>
      </c>
      <c r="T117" s="26" t="e">
        <v>#N/A</v>
      </c>
      <c r="U117" s="26" t="e">
        <v>#N/A</v>
      </c>
    </row>
    <row r="118" spans="1:22" x14ac:dyDescent="0.2">
      <c r="A118" s="28" t="s">
        <v>821</v>
      </c>
      <c r="B118" s="28" t="s">
        <v>822</v>
      </c>
      <c r="C118" s="28" t="s">
        <v>759</v>
      </c>
      <c r="D118" s="28" t="s">
        <v>923</v>
      </c>
      <c r="E118" s="28" t="e">
        <v>#N/A</v>
      </c>
      <c r="F118" s="30" t="e">
        <v>#N/A</v>
      </c>
      <c r="G118" s="30" t="e">
        <v>#N/A</v>
      </c>
      <c r="H118" s="30" t="e">
        <v>#N/A</v>
      </c>
      <c r="I118" s="26" t="e">
        <v>#N/A</v>
      </c>
      <c r="J118" s="26" t="e">
        <v>#N/A</v>
      </c>
      <c r="L118" s="28" t="s">
        <v>821</v>
      </c>
      <c r="M118" s="28" t="s">
        <v>822</v>
      </c>
      <c r="N118" s="28" t="s">
        <v>759</v>
      </c>
      <c r="O118" s="28" t="s">
        <v>923</v>
      </c>
      <c r="P118" s="28" t="e">
        <v>#N/A</v>
      </c>
      <c r="Q118" s="30" t="e">
        <v>#N/A</v>
      </c>
      <c r="R118" s="30" t="e">
        <v>#N/A</v>
      </c>
      <c r="S118" s="30" t="e">
        <v>#N/A</v>
      </c>
      <c r="T118" s="26" t="e">
        <v>#N/A</v>
      </c>
      <c r="U118" s="26" t="e">
        <v>#N/A</v>
      </c>
    </row>
    <row r="119" spans="1:22" x14ac:dyDescent="0.2">
      <c r="A119" s="28" t="s">
        <v>821</v>
      </c>
      <c r="B119" s="28" t="s">
        <v>822</v>
      </c>
      <c r="C119" s="28" t="s">
        <v>762</v>
      </c>
      <c r="D119" s="28" t="s">
        <v>924</v>
      </c>
      <c r="E119" s="28" t="e">
        <v>#N/A</v>
      </c>
      <c r="F119" s="30" t="e">
        <v>#N/A</v>
      </c>
      <c r="G119" s="30" t="e">
        <v>#N/A</v>
      </c>
      <c r="H119" s="30" t="e">
        <v>#N/A</v>
      </c>
      <c r="I119" s="26" t="e">
        <v>#N/A</v>
      </c>
      <c r="J119" s="26" t="e">
        <v>#N/A</v>
      </c>
      <c r="L119" s="28" t="s">
        <v>821</v>
      </c>
      <c r="M119" s="28" t="s">
        <v>822</v>
      </c>
      <c r="N119" s="28" t="s">
        <v>762</v>
      </c>
      <c r="O119" s="28" t="s">
        <v>924</v>
      </c>
      <c r="P119" s="28" t="e">
        <v>#N/A</v>
      </c>
      <c r="Q119" s="30" t="e">
        <v>#N/A</v>
      </c>
      <c r="R119" s="30" t="e">
        <v>#N/A</v>
      </c>
      <c r="S119" s="30" t="e">
        <v>#N/A</v>
      </c>
      <c r="T119" s="26" t="e">
        <v>#N/A</v>
      </c>
      <c r="U119" s="26" t="e">
        <v>#N/A</v>
      </c>
    </row>
    <row r="120" spans="1:22" x14ac:dyDescent="0.2">
      <c r="A120" s="28" t="s">
        <v>821</v>
      </c>
      <c r="B120" s="28" t="s">
        <v>822</v>
      </c>
      <c r="C120" s="28" t="s">
        <v>767</v>
      </c>
      <c r="D120" s="28" t="s">
        <v>925</v>
      </c>
      <c r="E120" s="28">
        <v>435</v>
      </c>
      <c r="F120" s="30" t="e">
        <v>#N/A</v>
      </c>
      <c r="G120" s="30" t="e">
        <v>#N/A</v>
      </c>
      <c r="H120" s="30" t="e">
        <v>#N/A</v>
      </c>
      <c r="I120" s="26" t="e">
        <v>#N/A</v>
      </c>
      <c r="J120" s="26" t="e">
        <v>#N/A</v>
      </c>
      <c r="L120" s="28" t="s">
        <v>821</v>
      </c>
      <c r="M120" s="28" t="s">
        <v>822</v>
      </c>
      <c r="N120" s="28" t="s">
        <v>767</v>
      </c>
      <c r="O120" s="28" t="s">
        <v>925</v>
      </c>
      <c r="P120" s="28">
        <v>435</v>
      </c>
      <c r="Q120" s="30" t="e">
        <v>#N/A</v>
      </c>
      <c r="R120" s="30" t="e">
        <v>#N/A</v>
      </c>
      <c r="S120" s="30" t="e">
        <v>#N/A</v>
      </c>
      <c r="T120" s="26" t="e">
        <v>#N/A</v>
      </c>
      <c r="U120" s="26" t="e">
        <v>#N/A</v>
      </c>
    </row>
    <row r="121" spans="1:22" x14ac:dyDescent="0.2">
      <c r="A121" s="28" t="s">
        <v>821</v>
      </c>
      <c r="B121" s="28" t="s">
        <v>822</v>
      </c>
      <c r="C121" s="28" t="s">
        <v>769</v>
      </c>
      <c r="D121" s="28" t="s">
        <v>926</v>
      </c>
      <c r="E121" s="28" t="e">
        <v>#N/A</v>
      </c>
      <c r="F121" s="30" t="e">
        <v>#N/A</v>
      </c>
      <c r="G121" s="30" t="e">
        <v>#N/A</v>
      </c>
      <c r="H121" s="30" t="e">
        <v>#N/A</v>
      </c>
      <c r="I121" s="26" t="e">
        <v>#N/A</v>
      </c>
      <c r="J121" s="26" t="e">
        <v>#N/A</v>
      </c>
      <c r="L121" s="28" t="s">
        <v>821</v>
      </c>
      <c r="M121" s="28" t="s">
        <v>822</v>
      </c>
      <c r="N121" s="28" t="s">
        <v>769</v>
      </c>
      <c r="O121" s="28" t="s">
        <v>926</v>
      </c>
      <c r="P121" s="28" t="e">
        <v>#N/A</v>
      </c>
      <c r="Q121" s="30" t="e">
        <v>#N/A</v>
      </c>
      <c r="R121" s="30" t="e">
        <v>#N/A</v>
      </c>
      <c r="S121" s="30" t="e">
        <v>#N/A</v>
      </c>
      <c r="T121" s="26" t="e">
        <v>#N/A</v>
      </c>
      <c r="U121" s="26" t="e">
        <v>#N/A</v>
      </c>
    </row>
    <row r="122" spans="1:22" x14ac:dyDescent="0.2">
      <c r="A122" s="28" t="s">
        <v>821</v>
      </c>
      <c r="B122" s="28" t="s">
        <v>822</v>
      </c>
      <c r="C122" s="28" t="s">
        <v>770</v>
      </c>
      <c r="D122" s="28" t="s">
        <v>927</v>
      </c>
      <c r="E122" s="28">
        <v>92</v>
      </c>
      <c r="F122" s="30" t="e">
        <v>#N/A</v>
      </c>
      <c r="G122" s="30" t="e">
        <v>#N/A</v>
      </c>
      <c r="H122" s="30" t="e">
        <v>#N/A</v>
      </c>
      <c r="I122" s="26" t="e">
        <v>#N/A</v>
      </c>
      <c r="J122" s="26" t="e">
        <v>#N/A</v>
      </c>
      <c r="L122" s="28" t="s">
        <v>821</v>
      </c>
      <c r="M122" s="28" t="s">
        <v>822</v>
      </c>
      <c r="N122" s="28" t="s">
        <v>770</v>
      </c>
      <c r="O122" s="28" t="s">
        <v>927</v>
      </c>
      <c r="P122" s="28">
        <v>92</v>
      </c>
      <c r="Q122" s="30" t="e">
        <v>#N/A</v>
      </c>
      <c r="R122" s="30" t="e">
        <v>#N/A</v>
      </c>
      <c r="S122" s="30" t="e">
        <v>#N/A</v>
      </c>
      <c r="T122" s="26" t="e">
        <v>#N/A</v>
      </c>
      <c r="U122" s="26" t="e">
        <v>#N/A</v>
      </c>
    </row>
    <row r="123" spans="1:22" x14ac:dyDescent="0.2">
      <c r="A123" s="28" t="s">
        <v>821</v>
      </c>
      <c r="B123" s="28" t="s">
        <v>822</v>
      </c>
      <c r="C123" s="28" t="s">
        <v>774</v>
      </c>
      <c r="D123" s="28" t="s">
        <v>928</v>
      </c>
      <c r="E123" s="28" t="e">
        <v>#N/A</v>
      </c>
      <c r="F123" s="30" t="e">
        <v>#N/A</v>
      </c>
      <c r="G123" s="30" t="e">
        <v>#N/A</v>
      </c>
      <c r="H123" s="30" t="e">
        <v>#N/A</v>
      </c>
      <c r="I123" s="26" t="e">
        <v>#N/A</v>
      </c>
      <c r="J123" s="26" t="e">
        <v>#N/A</v>
      </c>
      <c r="L123" s="28" t="s">
        <v>821</v>
      </c>
      <c r="M123" s="28" t="s">
        <v>822</v>
      </c>
      <c r="N123" s="28" t="s">
        <v>774</v>
      </c>
      <c r="O123" s="28" t="s">
        <v>928</v>
      </c>
      <c r="P123" s="28" t="e">
        <v>#N/A</v>
      </c>
      <c r="Q123" s="30" t="e">
        <v>#N/A</v>
      </c>
      <c r="R123" s="30" t="e">
        <v>#N/A</v>
      </c>
      <c r="S123" s="30" t="e">
        <v>#N/A</v>
      </c>
      <c r="T123" s="26" t="e">
        <v>#N/A</v>
      </c>
      <c r="U123" s="26" t="e">
        <v>#N/A</v>
      </c>
    </row>
    <row r="124" spans="1:22" x14ac:dyDescent="0.2">
      <c r="A124" s="28" t="s">
        <v>821</v>
      </c>
      <c r="B124" s="28" t="s">
        <v>822</v>
      </c>
      <c r="C124" s="28" t="s">
        <v>777</v>
      </c>
      <c r="D124" s="28" t="s">
        <v>929</v>
      </c>
      <c r="E124" s="28" t="e">
        <v>#N/A</v>
      </c>
      <c r="F124" s="30" t="e">
        <v>#N/A</v>
      </c>
      <c r="G124" s="30" t="e">
        <v>#N/A</v>
      </c>
      <c r="H124" s="30" t="e">
        <v>#N/A</v>
      </c>
      <c r="I124" s="26" t="e">
        <v>#N/A</v>
      </c>
      <c r="J124" s="26" t="e">
        <v>#N/A</v>
      </c>
      <c r="L124" s="28" t="s">
        <v>821</v>
      </c>
      <c r="M124" s="28" t="s">
        <v>822</v>
      </c>
      <c r="N124" s="28" t="s">
        <v>777</v>
      </c>
      <c r="O124" s="28" t="s">
        <v>929</v>
      </c>
      <c r="P124" s="28" t="e">
        <v>#N/A</v>
      </c>
      <c r="Q124" s="30" t="e">
        <v>#N/A</v>
      </c>
      <c r="R124" s="30" t="e">
        <v>#N/A</v>
      </c>
      <c r="S124" s="30" t="e">
        <v>#N/A</v>
      </c>
      <c r="T124" s="26" t="e">
        <v>#N/A</v>
      </c>
      <c r="U124" s="26" t="e">
        <v>#N/A</v>
      </c>
    </row>
    <row r="125" spans="1:22" x14ac:dyDescent="0.2">
      <c r="A125" s="28" t="s">
        <v>821</v>
      </c>
      <c r="B125" s="28" t="s">
        <v>822</v>
      </c>
      <c r="C125" s="28" t="s">
        <v>782</v>
      </c>
      <c r="D125" s="28" t="s">
        <v>930</v>
      </c>
      <c r="E125" s="28">
        <v>3477</v>
      </c>
      <c r="F125" s="30" t="e">
        <v>#N/A</v>
      </c>
      <c r="G125" s="30" t="e">
        <v>#N/A</v>
      </c>
      <c r="H125" s="30" t="e">
        <v>#N/A</v>
      </c>
      <c r="I125" s="26" t="e">
        <v>#N/A</v>
      </c>
      <c r="J125" s="26" t="e">
        <v>#N/A</v>
      </c>
      <c r="L125" s="28" t="s">
        <v>821</v>
      </c>
      <c r="M125" s="28" t="s">
        <v>822</v>
      </c>
      <c r="N125" s="28" t="s">
        <v>782</v>
      </c>
      <c r="O125" s="28" t="s">
        <v>930</v>
      </c>
      <c r="P125" s="28">
        <v>3477</v>
      </c>
      <c r="Q125" s="30" t="e">
        <v>#N/A</v>
      </c>
      <c r="R125" s="30" t="e">
        <v>#N/A</v>
      </c>
      <c r="S125" s="30" t="e">
        <v>#N/A</v>
      </c>
      <c r="T125" s="26" t="e">
        <v>#N/A</v>
      </c>
      <c r="U125" s="26" t="e">
        <v>#N/A</v>
      </c>
    </row>
    <row r="126" spans="1:22" x14ac:dyDescent="0.2">
      <c r="A126" s="28" t="s">
        <v>821</v>
      </c>
      <c r="B126" s="28" t="s">
        <v>822</v>
      </c>
      <c r="C126" s="28" t="s">
        <v>785</v>
      </c>
      <c r="D126" s="28" t="s">
        <v>931</v>
      </c>
      <c r="E126" s="28" t="e">
        <v>#N/A</v>
      </c>
      <c r="F126" s="30" t="e">
        <v>#N/A</v>
      </c>
      <c r="G126" s="30" t="e">
        <v>#N/A</v>
      </c>
      <c r="H126" s="30" t="e">
        <v>#N/A</v>
      </c>
      <c r="I126" s="26" t="e">
        <v>#N/A</v>
      </c>
      <c r="J126" s="26" t="e">
        <v>#N/A</v>
      </c>
      <c r="L126" s="28" t="s">
        <v>821</v>
      </c>
      <c r="M126" s="28" t="s">
        <v>822</v>
      </c>
      <c r="N126" s="28" t="s">
        <v>785</v>
      </c>
      <c r="O126" s="28" t="s">
        <v>931</v>
      </c>
      <c r="P126" s="28" t="e">
        <v>#N/A</v>
      </c>
      <c r="Q126" s="30" t="e">
        <v>#N/A</v>
      </c>
      <c r="R126" s="30" t="e">
        <v>#N/A</v>
      </c>
      <c r="S126" s="30" t="e">
        <v>#N/A</v>
      </c>
      <c r="T126" s="26" t="e">
        <v>#N/A</v>
      </c>
      <c r="U126" s="26" t="e">
        <v>#N/A</v>
      </c>
    </row>
    <row r="127" spans="1:22" x14ac:dyDescent="0.2">
      <c r="A127" s="28" t="s">
        <v>821</v>
      </c>
      <c r="B127" s="28" t="s">
        <v>822</v>
      </c>
      <c r="C127" s="28" t="s">
        <v>800</v>
      </c>
      <c r="D127" s="28" t="s">
        <v>932</v>
      </c>
      <c r="E127" s="28" t="e">
        <v>#N/A</v>
      </c>
      <c r="F127" s="30" t="e">
        <v>#N/A</v>
      </c>
      <c r="G127" s="30" t="e">
        <v>#N/A</v>
      </c>
      <c r="H127" s="30" t="e">
        <v>#N/A</v>
      </c>
      <c r="I127" s="26" t="e">
        <v>#N/A</v>
      </c>
      <c r="J127" s="26" t="e">
        <v>#N/A</v>
      </c>
      <c r="L127" s="28" t="s">
        <v>821</v>
      </c>
      <c r="M127" s="28" t="s">
        <v>822</v>
      </c>
      <c r="N127" s="28" t="s">
        <v>800</v>
      </c>
      <c r="O127" s="28" t="s">
        <v>932</v>
      </c>
      <c r="P127" s="28" t="e">
        <v>#N/A</v>
      </c>
      <c r="Q127" s="30" t="e">
        <v>#N/A</v>
      </c>
      <c r="R127" s="30" t="e">
        <v>#N/A</v>
      </c>
      <c r="S127" s="30" t="e">
        <v>#N/A</v>
      </c>
      <c r="T127" s="26" t="e">
        <v>#N/A</v>
      </c>
      <c r="U127" s="26" t="e">
        <v>#N/A</v>
      </c>
    </row>
    <row r="128" spans="1:22" x14ac:dyDescent="0.2">
      <c r="A128" s="28" t="s">
        <v>821</v>
      </c>
      <c r="B128" s="28" t="s">
        <v>822</v>
      </c>
      <c r="C128" s="28" t="s">
        <v>772</v>
      </c>
      <c r="D128" s="28" t="s">
        <v>515</v>
      </c>
      <c r="E128" s="28">
        <v>-328</v>
      </c>
      <c r="F128" s="30">
        <v>0.5908346972176759</v>
      </c>
      <c r="G128" s="30">
        <v>5.4009819967266774E-2</v>
      </c>
      <c r="H128" s="30">
        <v>-0.53682487725040917</v>
      </c>
      <c r="I128" s="26">
        <v>2.9934640522875817</v>
      </c>
      <c r="J128" s="26">
        <v>-0.13578500707213581</v>
      </c>
      <c r="L128" s="28" t="s">
        <v>821</v>
      </c>
      <c r="M128" s="28" t="s">
        <v>822</v>
      </c>
      <c r="N128" s="28" t="s">
        <v>711</v>
      </c>
      <c r="O128" s="28" t="s">
        <v>933</v>
      </c>
      <c r="P128" s="28">
        <v>146</v>
      </c>
      <c r="Q128" s="30">
        <v>2.1453125000000002</v>
      </c>
      <c r="R128" s="30">
        <v>2.3734375000000001</v>
      </c>
      <c r="S128" s="30">
        <v>0.22812499999999999</v>
      </c>
      <c r="T128" s="26">
        <v>-2.9935581659719546E-2</v>
      </c>
      <c r="U128" s="26">
        <v>-0.16202945990180029</v>
      </c>
      <c r="V128" s="31">
        <v>1</v>
      </c>
    </row>
    <row r="129" spans="1:22" x14ac:dyDescent="0.2">
      <c r="A129" s="28" t="s">
        <v>821</v>
      </c>
      <c r="B129" s="28" t="s">
        <v>822</v>
      </c>
      <c r="C129" s="28" t="s">
        <v>688</v>
      </c>
      <c r="D129" s="28" t="s">
        <v>445</v>
      </c>
      <c r="E129" s="28">
        <v>-684</v>
      </c>
      <c r="F129" s="30">
        <v>0.70250896057347667</v>
      </c>
      <c r="G129" s="30">
        <v>8.9605734767025089E-2</v>
      </c>
      <c r="H129" s="30">
        <v>-0.61290322580645162</v>
      </c>
      <c r="I129" s="26">
        <v>0.1597817614964927</v>
      </c>
      <c r="J129" s="26">
        <v>-1.2170834255366247E-2</v>
      </c>
      <c r="L129" s="28" t="s">
        <v>821</v>
      </c>
      <c r="M129" s="28" t="s">
        <v>822</v>
      </c>
      <c r="N129" s="28" t="s">
        <v>597</v>
      </c>
      <c r="O129" s="28" t="s">
        <v>934</v>
      </c>
      <c r="P129" s="28">
        <v>206</v>
      </c>
      <c r="Q129" s="30">
        <v>2.3653295128939829</v>
      </c>
      <c r="R129" s="30">
        <v>2.512893982808023</v>
      </c>
      <c r="S129" s="30">
        <v>0.14756446991404013</v>
      </c>
      <c r="T129" s="26">
        <v>-2.1209465381244574E-2</v>
      </c>
      <c r="U129" s="26">
        <v>-7.9307502061005786E-2</v>
      </c>
      <c r="V129" s="31">
        <v>1</v>
      </c>
    </row>
    <row r="130" spans="1:22" x14ac:dyDescent="0.2">
      <c r="A130" s="28" t="s">
        <v>821</v>
      </c>
      <c r="B130" s="28" t="s">
        <v>822</v>
      </c>
      <c r="C130" s="28" t="s">
        <v>704</v>
      </c>
      <c r="D130" s="28" t="s">
        <v>935</v>
      </c>
      <c r="E130" s="28">
        <v>-622</v>
      </c>
      <c r="F130" s="30">
        <v>0.74731626754748137</v>
      </c>
      <c r="G130" s="30">
        <v>0.23369116432700249</v>
      </c>
      <c r="H130" s="30">
        <v>-0.51362510322047894</v>
      </c>
      <c r="I130" s="26">
        <v>-2.6918441141020488E-2</v>
      </c>
      <c r="J130" s="26">
        <v>-6.6306861989205879E-2</v>
      </c>
      <c r="L130" s="28" t="s">
        <v>821</v>
      </c>
      <c r="M130" s="28" t="s">
        <v>822</v>
      </c>
      <c r="N130" s="28" t="s">
        <v>720</v>
      </c>
      <c r="O130" s="28" t="s">
        <v>936</v>
      </c>
      <c r="P130" s="28">
        <v>-1087</v>
      </c>
      <c r="Q130" s="30">
        <v>1.0661896243291593</v>
      </c>
      <c r="R130" s="30">
        <v>9.3917710196779969E-2</v>
      </c>
      <c r="S130" s="30">
        <v>-0.97227191413237923</v>
      </c>
      <c r="T130" s="26">
        <v>0.17529566360052562</v>
      </c>
      <c r="U130" s="26">
        <v>-5.1135158073413955E-2</v>
      </c>
      <c r="V130" s="31">
        <v>1</v>
      </c>
    </row>
    <row r="131" spans="1:22" x14ac:dyDescent="0.2">
      <c r="A131" s="28" t="s">
        <v>821</v>
      </c>
      <c r="B131" s="28" t="s">
        <v>822</v>
      </c>
      <c r="C131" s="28" t="s">
        <v>790</v>
      </c>
      <c r="D131" s="28" t="s">
        <v>937</v>
      </c>
      <c r="E131" s="28">
        <v>-1494</v>
      </c>
      <c r="F131" s="30">
        <v>0.79473063311049941</v>
      </c>
      <c r="G131" s="30">
        <v>0.20723554856468737</v>
      </c>
      <c r="H131" s="30">
        <v>-0.58749508454581201</v>
      </c>
      <c r="I131" s="26">
        <v>-1.7672621921776877E-2</v>
      </c>
      <c r="J131" s="26">
        <v>-8.9346463742166482E-2</v>
      </c>
      <c r="L131" s="28" t="s">
        <v>821</v>
      </c>
      <c r="M131" s="28" t="s">
        <v>822</v>
      </c>
      <c r="N131" s="28" t="s">
        <v>757</v>
      </c>
      <c r="O131" s="28" t="s">
        <v>522</v>
      </c>
      <c r="P131" s="28">
        <v>-798</v>
      </c>
      <c r="Q131" s="30">
        <v>0.9620535714285714</v>
      </c>
      <c r="R131" s="30">
        <v>7.1428571428571425E-2</v>
      </c>
      <c r="S131" s="30">
        <v>-0.890625</v>
      </c>
      <c r="T131" s="26">
        <v>3.7337192474674374E-2</v>
      </c>
      <c r="U131" s="26">
        <v>-9.586276488395562E-2</v>
      </c>
      <c r="V131" s="31">
        <v>1</v>
      </c>
    </row>
    <row r="132" spans="1:22" x14ac:dyDescent="0.2">
      <c r="A132" s="28" t="s">
        <v>821</v>
      </c>
      <c r="B132" s="28" t="s">
        <v>822</v>
      </c>
      <c r="C132" s="28" t="s">
        <v>754</v>
      </c>
      <c r="D132" s="28" t="s">
        <v>938</v>
      </c>
      <c r="E132" s="28">
        <v>4168</v>
      </c>
      <c r="F132" s="30">
        <v>0.89083333333333337</v>
      </c>
      <c r="G132" s="30">
        <v>4.3641666666666667</v>
      </c>
      <c r="H132" s="30">
        <v>3.4733333333333332</v>
      </c>
      <c r="I132" s="26">
        <v>-4.2680494615077835E-2</v>
      </c>
      <c r="J132" s="26">
        <v>-9.0047393364928952E-2</v>
      </c>
      <c r="L132" s="28" t="s">
        <v>821</v>
      </c>
      <c r="M132" s="28" t="s">
        <v>822</v>
      </c>
      <c r="N132" s="28" t="s">
        <v>645</v>
      </c>
      <c r="O132" s="28" t="s">
        <v>551</v>
      </c>
      <c r="P132" s="28">
        <v>-1360</v>
      </c>
      <c r="Q132" s="30">
        <v>1.0103359173126616</v>
      </c>
      <c r="R132" s="30">
        <v>0.13178294573643412</v>
      </c>
      <c r="S132" s="30">
        <v>-0.87855297157622736</v>
      </c>
      <c r="T132" s="26">
        <v>5.3580126643935078E-3</v>
      </c>
      <c r="U132" s="26">
        <v>-3.5213462137737572E-2</v>
      </c>
      <c r="V132" s="31">
        <v>1</v>
      </c>
    </row>
    <row r="133" spans="1:22" x14ac:dyDescent="0.2">
      <c r="A133" s="28" t="s">
        <v>821</v>
      </c>
      <c r="B133" s="28" t="s">
        <v>822</v>
      </c>
      <c r="C133" s="28" t="s">
        <v>706</v>
      </c>
      <c r="D133" s="28" t="s">
        <v>939</v>
      </c>
      <c r="E133" s="28">
        <v>-904</v>
      </c>
      <c r="F133" s="30">
        <v>0.94847972972972971</v>
      </c>
      <c r="G133" s="30">
        <v>0.18496621621621623</v>
      </c>
      <c r="H133" s="30">
        <v>-0.76351351351351349</v>
      </c>
      <c r="I133" s="26">
        <v>0.101139269937224</v>
      </c>
      <c r="J133" s="26">
        <v>7.0766448112141056E-2</v>
      </c>
      <c r="L133" s="28" t="s">
        <v>821</v>
      </c>
      <c r="M133" s="28" t="s">
        <v>822</v>
      </c>
      <c r="N133" s="28" t="s">
        <v>733</v>
      </c>
      <c r="O133" s="28" t="s">
        <v>940</v>
      </c>
      <c r="P133" s="28">
        <v>-618</v>
      </c>
      <c r="Q133" s="30">
        <v>0.96301188903566715</v>
      </c>
      <c r="R133" s="30">
        <v>0.14663143989431968</v>
      </c>
      <c r="S133" s="30">
        <v>-0.81638044914134744</v>
      </c>
      <c r="T133" s="26">
        <v>-5.1081165778752768E-2</v>
      </c>
      <c r="U133" s="26">
        <v>-0.10836277974087161</v>
      </c>
      <c r="V133" s="31">
        <v>1</v>
      </c>
    </row>
    <row r="134" spans="1:22" x14ac:dyDescent="0.2">
      <c r="A134" s="28" t="s">
        <v>821</v>
      </c>
      <c r="B134" s="28" t="s">
        <v>822</v>
      </c>
      <c r="C134" s="28" t="s">
        <v>814</v>
      </c>
      <c r="D134" s="28" t="s">
        <v>941</v>
      </c>
      <c r="E134" s="28">
        <v>-287</v>
      </c>
      <c r="F134" s="30">
        <v>0.94933333333333336</v>
      </c>
      <c r="G134" s="30">
        <v>0.184</v>
      </c>
      <c r="H134" s="30">
        <v>-0.76533333333333331</v>
      </c>
      <c r="I134" s="26">
        <v>7.3875083948959919E-3</v>
      </c>
      <c r="J134" s="26">
        <v>-2.9126213592232997E-2</v>
      </c>
      <c r="L134" s="28" t="s">
        <v>821</v>
      </c>
      <c r="M134" s="28" t="s">
        <v>822</v>
      </c>
      <c r="N134" s="28" t="s">
        <v>814</v>
      </c>
      <c r="O134" s="28" t="s">
        <v>941</v>
      </c>
      <c r="P134" s="28">
        <v>-287</v>
      </c>
      <c r="Q134" s="30">
        <v>0.94933333333333336</v>
      </c>
      <c r="R134" s="30">
        <v>0.184</v>
      </c>
      <c r="S134" s="30">
        <v>-0.76533333333333331</v>
      </c>
      <c r="T134" s="26">
        <v>7.3875083948959919E-3</v>
      </c>
      <c r="U134" s="26">
        <v>-2.9126213592232997E-2</v>
      </c>
      <c r="V134" s="31">
        <v>1</v>
      </c>
    </row>
    <row r="135" spans="1:22" x14ac:dyDescent="0.2">
      <c r="A135" s="28" t="s">
        <v>821</v>
      </c>
      <c r="B135" s="28" t="s">
        <v>822</v>
      </c>
      <c r="C135" s="28" t="s">
        <v>757</v>
      </c>
      <c r="D135" s="28" t="s">
        <v>522</v>
      </c>
      <c r="E135" s="28">
        <v>-798</v>
      </c>
      <c r="F135" s="30">
        <v>0.9620535714285714</v>
      </c>
      <c r="G135" s="30">
        <v>7.1428571428571425E-2</v>
      </c>
      <c r="H135" s="30">
        <v>-0.890625</v>
      </c>
      <c r="I135" s="26">
        <v>3.7337192474674374E-2</v>
      </c>
      <c r="J135" s="26">
        <v>-9.586276488395562E-2</v>
      </c>
      <c r="L135" s="28" t="s">
        <v>821</v>
      </c>
      <c r="M135" s="28" t="s">
        <v>822</v>
      </c>
      <c r="N135" s="28" t="s">
        <v>706</v>
      </c>
      <c r="O135" s="28" t="s">
        <v>939</v>
      </c>
      <c r="P135" s="28">
        <v>-904</v>
      </c>
      <c r="Q135" s="30">
        <v>0.94847972972972971</v>
      </c>
      <c r="R135" s="30">
        <v>0.18496621621621623</v>
      </c>
      <c r="S135" s="30">
        <v>-0.76351351351351349</v>
      </c>
      <c r="T135" s="26">
        <v>0.101139269937224</v>
      </c>
      <c r="U135" s="26">
        <v>7.0766448112141056E-2</v>
      </c>
      <c r="V135" s="31">
        <v>1</v>
      </c>
    </row>
    <row r="136" spans="1:22" x14ac:dyDescent="0.2">
      <c r="A136" s="28" t="s">
        <v>821</v>
      </c>
      <c r="B136" s="28" t="s">
        <v>822</v>
      </c>
      <c r="C136" s="28" t="s">
        <v>733</v>
      </c>
      <c r="D136" s="28" t="s">
        <v>940</v>
      </c>
      <c r="E136" s="28">
        <v>-618</v>
      </c>
      <c r="F136" s="30">
        <v>0.96301188903566715</v>
      </c>
      <c r="G136" s="30">
        <v>0.14663143989431968</v>
      </c>
      <c r="H136" s="30">
        <v>-0.81638044914134744</v>
      </c>
      <c r="I136" s="26">
        <v>-5.1081165778752768E-2</v>
      </c>
      <c r="J136" s="26">
        <v>-0.10836277974087161</v>
      </c>
      <c r="L136" s="28" t="s">
        <v>821</v>
      </c>
      <c r="M136" s="28" t="s">
        <v>822</v>
      </c>
      <c r="N136" s="28" t="s">
        <v>688</v>
      </c>
      <c r="O136" s="28" t="s">
        <v>445</v>
      </c>
      <c r="P136" s="28">
        <v>-684</v>
      </c>
      <c r="Q136" s="30">
        <v>0.70250896057347667</v>
      </c>
      <c r="R136" s="30">
        <v>8.9605734767025089E-2</v>
      </c>
      <c r="S136" s="30">
        <v>-0.61290322580645162</v>
      </c>
      <c r="T136" s="26">
        <v>0.1597817614964927</v>
      </c>
      <c r="U136" s="26">
        <v>-1.2170834255366247E-2</v>
      </c>
      <c r="V136" s="31">
        <v>1</v>
      </c>
    </row>
    <row r="137" spans="1:22" x14ac:dyDescent="0.2">
      <c r="A137" s="28" t="s">
        <v>821</v>
      </c>
      <c r="B137" s="28" t="s">
        <v>822</v>
      </c>
      <c r="C137" s="28" t="s">
        <v>645</v>
      </c>
      <c r="D137" s="28" t="s">
        <v>551</v>
      </c>
      <c r="E137" s="28">
        <v>-1360</v>
      </c>
      <c r="F137" s="30">
        <v>1.0103359173126616</v>
      </c>
      <c r="G137" s="30">
        <v>0.13178294573643412</v>
      </c>
      <c r="H137" s="30">
        <v>-0.87855297157622736</v>
      </c>
      <c r="I137" s="26">
        <v>5.3580126643935078E-3</v>
      </c>
      <c r="J137" s="26">
        <v>-3.5213462137737572E-2</v>
      </c>
      <c r="L137" s="28" t="s">
        <v>821</v>
      </c>
      <c r="M137" s="28" t="s">
        <v>822</v>
      </c>
      <c r="N137" s="28" t="s">
        <v>790</v>
      </c>
      <c r="O137" s="28" t="s">
        <v>937</v>
      </c>
      <c r="P137" s="28">
        <v>-1494</v>
      </c>
      <c r="Q137" s="30">
        <v>0.79473063311049941</v>
      </c>
      <c r="R137" s="30">
        <v>0.20723554856468737</v>
      </c>
      <c r="S137" s="30">
        <v>-0.58749508454581201</v>
      </c>
      <c r="T137" s="26">
        <v>-1.7672621921776877E-2</v>
      </c>
      <c r="U137" s="26">
        <v>-8.9346463742166482E-2</v>
      </c>
      <c r="V137" s="31">
        <v>1</v>
      </c>
    </row>
    <row r="138" spans="1:22" x14ac:dyDescent="0.2">
      <c r="A138" s="28" t="s">
        <v>821</v>
      </c>
      <c r="B138" s="28" t="s">
        <v>822</v>
      </c>
      <c r="C138" s="28" t="s">
        <v>720</v>
      </c>
      <c r="D138" s="28" t="s">
        <v>936</v>
      </c>
      <c r="E138" s="28">
        <v>-1087</v>
      </c>
      <c r="F138" s="30">
        <v>1.0661896243291593</v>
      </c>
      <c r="G138" s="30">
        <v>9.3917710196779969E-2</v>
      </c>
      <c r="H138" s="30">
        <v>-0.97227191413237923</v>
      </c>
      <c r="I138" s="26">
        <v>0.17529566360052562</v>
      </c>
      <c r="J138" s="26">
        <v>-5.1135158073413955E-2</v>
      </c>
      <c r="L138" s="28" t="s">
        <v>821</v>
      </c>
      <c r="M138" s="28" t="s">
        <v>822</v>
      </c>
      <c r="N138" s="28" t="s">
        <v>772</v>
      </c>
      <c r="O138" s="28" t="s">
        <v>515</v>
      </c>
      <c r="P138" s="28">
        <v>-328</v>
      </c>
      <c r="Q138" s="30">
        <v>0.5908346972176759</v>
      </c>
      <c r="R138" s="30">
        <v>5.4009819967266774E-2</v>
      </c>
      <c r="S138" s="30">
        <v>-0.53682487725040917</v>
      </c>
      <c r="T138" s="26">
        <v>2.9934640522875817</v>
      </c>
      <c r="U138" s="26">
        <v>-0.13578500707213581</v>
      </c>
      <c r="V138" s="31">
        <v>1</v>
      </c>
    </row>
    <row r="139" spans="1:22" x14ac:dyDescent="0.2">
      <c r="A139" s="28" t="s">
        <v>821</v>
      </c>
      <c r="B139" s="28" t="s">
        <v>822</v>
      </c>
      <c r="C139" s="28" t="s">
        <v>711</v>
      </c>
      <c r="D139" s="28" t="s">
        <v>933</v>
      </c>
      <c r="E139" s="28">
        <v>146</v>
      </c>
      <c r="F139" s="30">
        <v>2.1453125000000002</v>
      </c>
      <c r="G139" s="30">
        <v>2.3734375000000001</v>
      </c>
      <c r="H139" s="30">
        <v>0.22812499999999999</v>
      </c>
      <c r="I139" s="26">
        <v>-2.9935581659719546E-2</v>
      </c>
      <c r="J139" s="26">
        <v>-0.16202945990180029</v>
      </c>
      <c r="L139" s="28" t="s">
        <v>821</v>
      </c>
      <c r="M139" s="28" t="s">
        <v>822</v>
      </c>
      <c r="N139" s="28" t="s">
        <v>704</v>
      </c>
      <c r="O139" s="28" t="s">
        <v>935</v>
      </c>
      <c r="P139" s="28">
        <v>-622</v>
      </c>
      <c r="Q139" s="30">
        <v>0.74731626754748137</v>
      </c>
      <c r="R139" s="30">
        <v>0.23369116432700249</v>
      </c>
      <c r="S139" s="30">
        <v>-0.51362510322047894</v>
      </c>
      <c r="T139" s="26">
        <v>-2.6918441141020488E-2</v>
      </c>
      <c r="U139" s="26">
        <v>-6.6306861989205879E-2</v>
      </c>
      <c r="V139" s="31">
        <v>1</v>
      </c>
    </row>
    <row r="140" spans="1:22" x14ac:dyDescent="0.2">
      <c r="A140" s="28" t="s">
        <v>821</v>
      </c>
      <c r="B140" s="28" t="s">
        <v>822</v>
      </c>
      <c r="C140" s="28" t="s">
        <v>597</v>
      </c>
      <c r="D140" s="28" t="s">
        <v>934</v>
      </c>
      <c r="E140" s="28">
        <v>206</v>
      </c>
      <c r="F140" s="30">
        <v>2.3653295128939829</v>
      </c>
      <c r="G140" s="30">
        <v>2.512893982808023</v>
      </c>
      <c r="H140" s="30">
        <v>0.14756446991404013</v>
      </c>
      <c r="I140" s="26">
        <v>-2.1209465381244574E-2</v>
      </c>
      <c r="J140" s="26">
        <v>-7.9307502061005786E-2</v>
      </c>
      <c r="L140" s="28" t="s">
        <v>821</v>
      </c>
      <c r="M140" s="28" t="s">
        <v>822</v>
      </c>
      <c r="N140" s="28" t="s">
        <v>754</v>
      </c>
      <c r="O140" s="28" t="s">
        <v>938</v>
      </c>
      <c r="P140" s="28">
        <v>4168</v>
      </c>
      <c r="Q140" s="30">
        <v>0.89083333333333337</v>
      </c>
      <c r="R140" s="30">
        <v>4.3641666666666667</v>
      </c>
      <c r="S140" s="30">
        <v>3.4733333333333332</v>
      </c>
      <c r="T140" s="26">
        <v>-4.2680494615077835E-2</v>
      </c>
      <c r="U140" s="26">
        <v>-9.0047393364928952E-2</v>
      </c>
      <c r="V140" s="31">
        <v>1</v>
      </c>
    </row>
  </sheetData>
  <conditionalFormatting sqref="I2:I140 T2:T140">
    <cfRule type="cellIs" dxfId="50" priority="4" stopIfTrue="1" operator="lessThan">
      <formula>-0.1</formula>
    </cfRule>
  </conditionalFormatting>
  <conditionalFormatting sqref="J2:J140 U2:U140 V128:V140">
    <cfRule type="cellIs" dxfId="49" priority="3" stopIfTrue="1" operator="greaterThan">
      <formula>0.2</formula>
    </cfRule>
  </conditionalFormatting>
  <conditionalFormatting sqref="E2:E140">
    <cfRule type="cellIs" dxfId="48" priority="2" stopIfTrue="1" operator="lessThan">
      <formula>0</formula>
    </cfRule>
  </conditionalFormatting>
  <conditionalFormatting sqref="P2:P140">
    <cfRule type="cellIs" dxfId="47" priority="1" stopIfTrue="1" operator="lessThan">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D253"/>
  <sheetViews>
    <sheetView showGridLines="0" workbookViewId="0">
      <pane xSplit="2" ySplit="7" topLeftCell="C8" activePane="bottomRight" state="frozen"/>
      <selection pane="topRight" activeCell="C1" sqref="C1"/>
      <selection pane="bottomLeft" activeCell="A8" sqref="A8"/>
      <selection pane="bottomRight"/>
    </sheetView>
  </sheetViews>
  <sheetFormatPr defaultRowHeight="12.75" x14ac:dyDescent="0.2"/>
  <cols>
    <col min="1" max="1" width="6" style="139" customWidth="1"/>
    <col min="2" max="2" width="62.140625" style="139" customWidth="1"/>
    <col min="3" max="3" width="7.7109375" style="139" customWidth="1"/>
    <col min="4" max="4" width="44.85546875" style="139" bestFit="1" customWidth="1"/>
    <col min="5" max="8" width="10.5703125" style="139" bestFit="1" customWidth="1"/>
    <col min="9" max="9" width="15.7109375" style="140" customWidth="1"/>
    <col min="10" max="10" width="14.5703125" style="140" bestFit="1" customWidth="1"/>
    <col min="11" max="12" width="14.7109375" style="140" customWidth="1"/>
    <col min="13" max="13" width="14.5703125" style="140" customWidth="1"/>
    <col min="14" max="15" width="14.7109375" style="140" customWidth="1"/>
    <col min="16" max="16" width="14.5703125" style="140" customWidth="1"/>
    <col min="17" max="17" width="15.7109375" style="140" customWidth="1"/>
    <col min="18" max="18" width="14.5703125" style="140" bestFit="1" customWidth="1"/>
    <col min="19" max="20" width="14.7109375" style="140" customWidth="1"/>
    <col min="21" max="21" width="14.5703125" style="140" customWidth="1"/>
    <col min="22" max="23" width="14.7109375" style="140" customWidth="1"/>
    <col min="24" max="24" width="14.5703125" style="140" customWidth="1"/>
    <col min="25" max="25" width="15.7109375" style="140" customWidth="1"/>
    <col min="26" max="26" width="14.5703125" style="140" bestFit="1" customWidth="1"/>
    <col min="27" max="28" width="14.7109375" style="140" customWidth="1"/>
    <col min="29" max="29" width="14.5703125" style="140" customWidth="1"/>
    <col min="30" max="31" width="14.7109375" style="140" customWidth="1"/>
    <col min="32" max="32" width="14.5703125" style="140" customWidth="1"/>
    <col min="33" max="33" width="15.7109375" style="140" customWidth="1"/>
    <col min="34" max="34" width="14.5703125" style="140" bestFit="1" customWidth="1"/>
    <col min="35" max="36" width="14.7109375" style="140" customWidth="1"/>
    <col min="37" max="37" width="14.5703125" style="140" customWidth="1"/>
    <col min="38" max="39" width="14.7109375" style="140" customWidth="1"/>
    <col min="40" max="40" width="14.5703125" style="140" customWidth="1"/>
    <col min="41" max="44" width="10.5703125" style="160" bestFit="1" customWidth="1"/>
    <col min="45" max="56" width="9.140625" style="45"/>
    <col min="57" max="16384" width="9.140625" style="27"/>
  </cols>
  <sheetData>
    <row r="1" spans="1:44" ht="18" x14ac:dyDescent="0.25">
      <c r="A1" s="44" t="s">
        <v>1566</v>
      </c>
    </row>
    <row r="2" spans="1:44" ht="18" x14ac:dyDescent="0.25">
      <c r="A2" s="44"/>
      <c r="T2" s="149"/>
      <c r="W2" s="149">
        <f>MIN(W36:W246)</f>
        <v>5.9288537549407111E-3</v>
      </c>
    </row>
    <row r="3" spans="1:44" x14ac:dyDescent="0.2">
      <c r="A3" s="137" t="s">
        <v>571</v>
      </c>
    </row>
    <row r="4" spans="1:44" x14ac:dyDescent="0.2">
      <c r="A4" s="136" t="s">
        <v>72</v>
      </c>
    </row>
    <row r="5" spans="1:44" x14ac:dyDescent="0.2">
      <c r="E5" s="180" t="s">
        <v>73</v>
      </c>
      <c r="F5" s="181"/>
      <c r="G5" s="181"/>
      <c r="H5" s="181"/>
      <c r="I5" s="180" t="s">
        <v>572</v>
      </c>
      <c r="J5" s="181"/>
      <c r="K5" s="181"/>
      <c r="L5" s="181"/>
      <c r="M5" s="181"/>
      <c r="N5" s="181"/>
      <c r="O5" s="181"/>
      <c r="P5" s="182"/>
      <c r="Q5" s="180" t="s">
        <v>573</v>
      </c>
      <c r="R5" s="181"/>
      <c r="S5" s="181"/>
      <c r="T5" s="181"/>
      <c r="U5" s="181"/>
      <c r="V5" s="181"/>
      <c r="W5" s="181"/>
      <c r="X5" s="182"/>
      <c r="Y5" s="180" t="s">
        <v>574</v>
      </c>
      <c r="Z5" s="181"/>
      <c r="AA5" s="181"/>
      <c r="AB5" s="181"/>
      <c r="AC5" s="181"/>
      <c r="AD5" s="181"/>
      <c r="AE5" s="181"/>
      <c r="AF5" s="182"/>
      <c r="AG5" s="180" t="s">
        <v>579</v>
      </c>
      <c r="AH5" s="181"/>
      <c r="AI5" s="181"/>
      <c r="AJ5" s="181"/>
      <c r="AK5" s="181"/>
      <c r="AL5" s="181"/>
      <c r="AM5" s="181"/>
      <c r="AN5" s="182"/>
    </row>
    <row r="6" spans="1:44" ht="90" customHeight="1" x14ac:dyDescent="0.2">
      <c r="E6" s="141" t="s">
        <v>574</v>
      </c>
      <c r="F6" s="140" t="s">
        <v>579</v>
      </c>
      <c r="G6" s="140" t="s">
        <v>1588</v>
      </c>
      <c r="H6" s="140" t="s">
        <v>1625</v>
      </c>
      <c r="I6" s="183" t="s">
        <v>78</v>
      </c>
      <c r="J6" s="174"/>
      <c r="K6" s="174" t="s">
        <v>1635</v>
      </c>
      <c r="L6" s="174"/>
      <c r="M6" s="162" t="s">
        <v>80</v>
      </c>
      <c r="N6" s="174" t="s">
        <v>81</v>
      </c>
      <c r="O6" s="174"/>
      <c r="P6" s="142" t="s">
        <v>80</v>
      </c>
      <c r="Q6" s="183" t="s">
        <v>78</v>
      </c>
      <c r="R6" s="174"/>
      <c r="S6" s="174" t="s">
        <v>1635</v>
      </c>
      <c r="T6" s="174"/>
      <c r="U6" s="162" t="s">
        <v>80</v>
      </c>
      <c r="V6" s="174" t="s">
        <v>81</v>
      </c>
      <c r="W6" s="174"/>
      <c r="X6" s="142" t="s">
        <v>80</v>
      </c>
      <c r="Y6" s="183" t="s">
        <v>78</v>
      </c>
      <c r="Z6" s="174"/>
      <c r="AA6" s="174" t="s">
        <v>1635</v>
      </c>
      <c r="AB6" s="174"/>
      <c r="AC6" s="162" t="s">
        <v>80</v>
      </c>
      <c r="AD6" s="174" t="s">
        <v>81</v>
      </c>
      <c r="AE6" s="174"/>
      <c r="AF6" s="142" t="s">
        <v>80</v>
      </c>
      <c r="AG6" s="183" t="s">
        <v>78</v>
      </c>
      <c r="AH6" s="174"/>
      <c r="AI6" s="174" t="s">
        <v>1635</v>
      </c>
      <c r="AJ6" s="174"/>
      <c r="AK6" s="162" t="s">
        <v>80</v>
      </c>
      <c r="AL6" s="174" t="s">
        <v>81</v>
      </c>
      <c r="AM6" s="174"/>
      <c r="AN6" s="142" t="s">
        <v>80</v>
      </c>
      <c r="AO6" s="169"/>
      <c r="AP6" s="169"/>
      <c r="AQ6" s="169"/>
      <c r="AR6" s="169"/>
    </row>
    <row r="7" spans="1:44" x14ac:dyDescent="0.2">
      <c r="A7" s="139" t="s">
        <v>82</v>
      </c>
      <c r="B7" s="139" t="s">
        <v>83</v>
      </c>
      <c r="C7" s="139" t="s">
        <v>82</v>
      </c>
      <c r="D7" s="139" t="s">
        <v>84</v>
      </c>
      <c r="E7" s="143" t="s">
        <v>85</v>
      </c>
      <c r="F7" s="144" t="s">
        <v>85</v>
      </c>
      <c r="G7" s="144" t="s">
        <v>85</v>
      </c>
      <c r="H7" s="144" t="s">
        <v>85</v>
      </c>
      <c r="I7" s="143" t="s">
        <v>86</v>
      </c>
      <c r="J7" s="144" t="s">
        <v>87</v>
      </c>
      <c r="K7" s="144" t="s">
        <v>1590</v>
      </c>
      <c r="L7" s="144" t="s">
        <v>87</v>
      </c>
      <c r="M7" s="165" t="s">
        <v>88</v>
      </c>
      <c r="N7" s="144" t="s">
        <v>1590</v>
      </c>
      <c r="O7" s="144" t="s">
        <v>87</v>
      </c>
      <c r="P7" s="145" t="s">
        <v>88</v>
      </c>
      <c r="Q7" s="143" t="s">
        <v>86</v>
      </c>
      <c r="R7" s="144" t="s">
        <v>87</v>
      </c>
      <c r="S7" s="165" t="s">
        <v>1590</v>
      </c>
      <c r="T7" s="165" t="s">
        <v>87</v>
      </c>
      <c r="U7" s="165" t="s">
        <v>88</v>
      </c>
      <c r="V7" s="144" t="s">
        <v>1590</v>
      </c>
      <c r="W7" s="144" t="s">
        <v>87</v>
      </c>
      <c r="X7" s="145" t="s">
        <v>88</v>
      </c>
      <c r="Y7" s="143" t="s">
        <v>86</v>
      </c>
      <c r="Z7" s="144" t="s">
        <v>87</v>
      </c>
      <c r="AA7" s="165" t="s">
        <v>1590</v>
      </c>
      <c r="AB7" s="165" t="s">
        <v>87</v>
      </c>
      <c r="AC7" s="165" t="s">
        <v>88</v>
      </c>
      <c r="AD7" s="165" t="s">
        <v>1590</v>
      </c>
      <c r="AE7" s="165" t="s">
        <v>87</v>
      </c>
      <c r="AF7" s="145" t="s">
        <v>88</v>
      </c>
      <c r="AG7" s="143" t="s">
        <v>86</v>
      </c>
      <c r="AH7" s="144" t="s">
        <v>87</v>
      </c>
      <c r="AI7" s="165" t="s">
        <v>1590</v>
      </c>
      <c r="AJ7" s="165" t="s">
        <v>87</v>
      </c>
      <c r="AK7" s="165" t="s">
        <v>88</v>
      </c>
      <c r="AL7" s="165" t="s">
        <v>1590</v>
      </c>
      <c r="AM7" s="165" t="s">
        <v>87</v>
      </c>
      <c r="AN7" s="145" t="s">
        <v>88</v>
      </c>
      <c r="AO7" s="169" t="s">
        <v>574</v>
      </c>
      <c r="AP7" s="169" t="s">
        <v>579</v>
      </c>
      <c r="AQ7" s="169" t="s">
        <v>1588</v>
      </c>
      <c r="AR7" s="169" t="s">
        <v>1625</v>
      </c>
    </row>
    <row r="8" spans="1:44" ht="12.75" customHeight="1" x14ac:dyDescent="0.2">
      <c r="A8" s="140" t="s">
        <v>89</v>
      </c>
      <c r="B8" s="140" t="s">
        <v>90</v>
      </c>
      <c r="C8" s="140"/>
      <c r="D8" s="140"/>
      <c r="E8" s="98">
        <v>147013</v>
      </c>
      <c r="F8" s="146">
        <v>145363</v>
      </c>
      <c r="G8" s="146"/>
      <c r="H8" s="146"/>
      <c r="I8" s="143">
        <v>167135</v>
      </c>
      <c r="J8" s="147"/>
      <c r="K8" s="144">
        <v>139161</v>
      </c>
      <c r="L8" s="147"/>
      <c r="M8" s="144" t="s">
        <v>1636</v>
      </c>
      <c r="N8" s="144">
        <v>27974</v>
      </c>
      <c r="O8" s="147"/>
      <c r="P8" s="145" t="str">
        <f>IF(ISNUMBER(O8),TEXT(((2*N8)+(1.96^2)-(1.96*((1.96^2)+(4*N8*(100%-O8)))^0.5))/(2*(E8+(1.96^2))),"0.0%")&amp;" - "&amp;TEXT(((2*N8)+(1.96^2)+(1.96*((1.96^2)+(4*N8*(100%-O8)))^0.5))/(2*(E8+(1.96^2))),"0.0%"),"")</f>
        <v/>
      </c>
      <c r="Q8" s="143">
        <v>167189</v>
      </c>
      <c r="R8" s="147"/>
      <c r="S8" s="144">
        <v>139902</v>
      </c>
      <c r="T8" s="147"/>
      <c r="U8" s="144" t="s">
        <v>1636</v>
      </c>
      <c r="V8" s="144">
        <v>27287</v>
      </c>
      <c r="W8" s="147"/>
      <c r="X8" s="145" t="str">
        <f>IF(ISNUMBER(W8),TEXT(((2*V8)+(1.96^2)-(1.96*((1.96^2)+(4*V8*(100%-W8)))^0.5))/(2*(F8+(1.96^2))),"0.0%")&amp;" - "&amp;TEXT(((2*V8)+(1.96^2)+(1.96*((1.96^2)+(4*V8*(100%-W8)))^0.5))/(2*(F8+(1.96^2))),"0.0%"),"")</f>
        <v/>
      </c>
      <c r="Y8" s="143">
        <v>111137</v>
      </c>
      <c r="Z8" s="147"/>
      <c r="AA8" s="144">
        <v>138477</v>
      </c>
      <c r="AB8" s="147"/>
      <c r="AC8" s="144" t="str">
        <f>IF(ISNUMBER(AB8),TEXT(((2*AA8)+(1.96^2)-(1.96*((1.96^2)+(4*AA8*(100%-AB8)))^0.5))/(2*(I8+(1.96^2))),"0.0%")&amp;" - "&amp;TEXT(((2*AA8)+(1.96^2)+(1.96*((1.96^2)+(4*AA8*(100%-AB8)))^0.5))/(2*(I8+(1.96^2))),"0.0%"),"")</f>
        <v/>
      </c>
      <c r="AD8" s="144">
        <v>9913</v>
      </c>
      <c r="AE8" s="147"/>
      <c r="AF8" s="145" t="str">
        <f>IF(ISNUMBER(AE8),UEXU(((2*AD8)+(1.96^2)-(1.96*((1.96^2)+(4*AD8*(100%-AE8)))^0.5))/(2*(G8+(1.96^2))),"0.0%")&amp;" - "&amp;UEXU(((2*AD8)+(1.96^2)+(1.96*((1.96^2)+(4*AD8*(100%-AE8)))^0.5))/(2*(G8+(1.96^2))),"0.0%"),"")</f>
        <v/>
      </c>
      <c r="AG8" s="143">
        <v>134212</v>
      </c>
      <c r="AH8" s="147"/>
      <c r="AI8" s="144">
        <v>145954</v>
      </c>
      <c r="AJ8" s="147"/>
      <c r="AK8" s="144" t="str">
        <f>IF(ISNUMBER(AJ8),TEXT(((2*AI8)+(1.96^2)-(1.96*((1.96^2)+(4*AI8*(100%-AJ8)))^0.5))/(2*(Q8+(1.96^2))),"0.0%")&amp;" - "&amp;TEXT(((2*AI8)+(1.96^2)+(1.96*((1.96^2)+(4*AI8*(100%-AJ8)))^0.5))/(2*(Q8+(1.96^2))),"0.0%"),"")</f>
        <v/>
      </c>
      <c r="AL8" s="144">
        <v>17002</v>
      </c>
      <c r="AM8" s="147"/>
      <c r="AN8" s="145" t="str">
        <f>IF(ISNUMBER(AM8),TEXT(((2*AL8)+(1.96^2)-(1.96*((1.96^2)+(4*AL8*(100%-AM8)))^0.5))/(2*(H8+(1.96^2))),"0.0%")&amp;" - "&amp;TEXT(((2*AL8)+(1.96^2)+(1.96*((1.96^2)+(4*AL8*(100%-AM8)))^0.5))/(2*(H8+(1.96^2))),"0.0%"),"")</f>
        <v/>
      </c>
      <c r="AO8" s="160">
        <v>1</v>
      </c>
      <c r="AP8" s="160">
        <v>1</v>
      </c>
    </row>
    <row r="9" spans="1:44" x14ac:dyDescent="0.2">
      <c r="A9" s="140"/>
      <c r="B9" s="140"/>
      <c r="C9" s="140"/>
      <c r="D9" s="140"/>
      <c r="E9" s="98"/>
      <c r="F9" s="146"/>
      <c r="G9" s="146"/>
      <c r="H9" s="146"/>
      <c r="I9" s="143"/>
      <c r="J9" s="147"/>
      <c r="K9" s="144"/>
      <c r="L9" s="147"/>
      <c r="M9" s="144" t="s">
        <v>1636</v>
      </c>
      <c r="N9" s="144"/>
      <c r="O9" s="147"/>
      <c r="P9" s="145" t="str">
        <f t="shared" ref="P9:P72" si="0">IF(ISNUMBER(O9),TEXT(((2*N9)+(1.96^2)-(1.96*((1.96^2)+(4*N9*(100%-O9)))^0.5))/(2*(E9+(1.96^2))),"0.0%")&amp;" - "&amp;TEXT(((2*N9)+(1.96^2)+(1.96*((1.96^2)+(4*N9*(100%-O9)))^0.5))/(2*(E9+(1.96^2))),"0.0%"),"")</f>
        <v/>
      </c>
      <c r="Q9" s="143"/>
      <c r="R9" s="147"/>
      <c r="S9" s="144"/>
      <c r="T9" s="147"/>
      <c r="U9" s="144" t="s">
        <v>1636</v>
      </c>
      <c r="V9" s="144"/>
      <c r="W9" s="147"/>
      <c r="X9" s="145" t="str">
        <f t="shared" ref="X9:X72" si="1">IF(ISNUMBER(W9),TEXT(((2*V9)+(1.96^2)-(1.96*((1.96^2)+(4*V9*(100%-W9)))^0.5))/(2*(F9+(1.96^2))),"0.0%")&amp;" - "&amp;TEXT(((2*V9)+(1.96^2)+(1.96*((1.96^2)+(4*V9*(100%-W9)))^0.5))/(2*(F9+(1.96^2))),"0.0%"),"")</f>
        <v/>
      </c>
      <c r="Y9" s="143"/>
      <c r="Z9" s="147"/>
      <c r="AA9" s="144"/>
      <c r="AB9" s="147"/>
      <c r="AC9" s="144" t="str">
        <f t="shared" ref="AC9:AC72" si="2">IF(ISNUMBER(AB9),TEXT(((2*AA9)+(1.96^2)-(1.96*((1.96^2)+(4*AA9*(100%-AB9)))^0.5))/(2*(I9+(1.96^2))),"0.0%")&amp;" - "&amp;TEXT(((2*AA9)+(1.96^2)+(1.96*((1.96^2)+(4*AA9*(100%-AB9)))^0.5))/(2*(I9+(1.96^2))),"0.0%"),"")</f>
        <v/>
      </c>
      <c r="AD9" s="144"/>
      <c r="AE9" s="147"/>
      <c r="AF9" s="145" t="str">
        <f>IF(ISNUMBER(AE9),UEXU(((2*AD9)+(1.96^2)-(1.96*((1.96^2)+(4*AD9*(100%-AE9)))^0.5))/(2*(G9+(1.96^2))),"0.0%")&amp;" - "&amp;UEXU(((2*AD9)+(1.96^2)+(1.96*((1.96^2)+(4*AD9*(100%-AE9)))^0.5))/(2*(G9+(1.96^2))),"0.0%"),"")</f>
        <v/>
      </c>
      <c r="AG9" s="143"/>
      <c r="AH9" s="147"/>
      <c r="AI9" s="144"/>
      <c r="AJ9" s="147"/>
      <c r="AK9" s="144" t="str">
        <f t="shared" ref="AK9:AK72" si="3">IF(ISNUMBER(AJ9),TEXT(((2*AI9)+(1.96^2)-(1.96*((1.96^2)+(4*AI9*(100%-AJ9)))^0.5))/(2*(Q9+(1.96^2))),"0.0%")&amp;" - "&amp;TEXT(((2*AI9)+(1.96^2)+(1.96*((1.96^2)+(4*AI9*(100%-AJ9)))^0.5))/(2*(Q9+(1.96^2))),"0.0%"),"")</f>
        <v/>
      </c>
      <c r="AL9" s="144"/>
      <c r="AM9" s="147"/>
      <c r="AN9" s="145" t="str">
        <f t="shared" ref="AN9:AN72" si="4">IF(ISNUMBER(AM9),TEXT(((2*AL9)+(1.96^2)-(1.96*((1.96^2)+(4*AL9*(100%-AM9)))^0.5))/(2*(H9+(1.96^2))),"0.0%")&amp;" - "&amp;TEXT(((2*AL9)+(1.96^2)+(1.96*((1.96^2)+(4*AL9*(100%-AM9)))^0.5))/(2*(H9+(1.96^2))),"0.0%"),"")</f>
        <v/>
      </c>
    </row>
    <row r="10" spans="1:44" x14ac:dyDescent="0.2">
      <c r="A10" s="140" t="s">
        <v>944</v>
      </c>
      <c r="B10" s="140" t="s">
        <v>1423</v>
      </c>
      <c r="C10" s="140"/>
      <c r="D10" s="140"/>
      <c r="E10" s="98">
        <v>3184</v>
      </c>
      <c r="F10" s="146">
        <v>3056</v>
      </c>
      <c r="G10" s="146"/>
      <c r="H10" s="146"/>
      <c r="I10" s="143">
        <v>3671</v>
      </c>
      <c r="J10" s="147">
        <v>1.1529522613065326</v>
      </c>
      <c r="K10" s="144">
        <v>3352</v>
      </c>
      <c r="L10" s="147">
        <v>1.0527638190954773</v>
      </c>
      <c r="M10" s="144"/>
      <c r="N10" s="144">
        <v>319</v>
      </c>
      <c r="O10" s="147">
        <v>0.10018844221105527</v>
      </c>
      <c r="P10" s="145" t="str">
        <f t="shared" si="0"/>
        <v>9.0% - 11.1%</v>
      </c>
      <c r="Q10" s="143">
        <v>3524</v>
      </c>
      <c r="R10" s="147"/>
      <c r="S10" s="144">
        <v>3211</v>
      </c>
      <c r="T10" s="147"/>
      <c r="U10" s="144" t="s">
        <v>1636</v>
      </c>
      <c r="V10" s="144">
        <v>313</v>
      </c>
      <c r="W10" s="147"/>
      <c r="X10" s="145" t="str">
        <f t="shared" si="1"/>
        <v/>
      </c>
      <c r="Y10" s="143">
        <v>2845</v>
      </c>
      <c r="Z10" s="147"/>
      <c r="AA10" s="144">
        <v>3082</v>
      </c>
      <c r="AB10" s="147"/>
      <c r="AC10" s="144" t="str">
        <f t="shared" si="2"/>
        <v/>
      </c>
      <c r="AD10" s="144">
        <v>277</v>
      </c>
      <c r="AE10" s="147"/>
      <c r="AF10" s="145" t="str">
        <f>IF(ISNUMBER(AE10),UEXU(((2*AD10)+(1.96^2)-(1.96*((1.96^2)+(4*AD10*(100%-AE10)))^0.5))/(2*(G10+(1.96^2))),"0.0%")&amp;" - "&amp;UEXU(((2*AD10)+(1.96^2)+(1.96*((1.96^2)+(4*AD10*(100%-AE10)))^0.5))/(2*(G10+(1.96^2))),"0.0%"),"")</f>
        <v/>
      </c>
      <c r="AG10" s="143">
        <v>3386</v>
      </c>
      <c r="AH10" s="147"/>
      <c r="AI10" s="144">
        <v>3311</v>
      </c>
      <c r="AJ10" s="147"/>
      <c r="AK10" s="144" t="str">
        <f t="shared" si="3"/>
        <v/>
      </c>
      <c r="AL10" s="144">
        <v>316</v>
      </c>
      <c r="AM10" s="147"/>
      <c r="AN10" s="145" t="str">
        <f t="shared" si="4"/>
        <v/>
      </c>
      <c r="AO10" s="160">
        <v>0</v>
      </c>
      <c r="AP10" s="160">
        <v>1</v>
      </c>
    </row>
    <row r="11" spans="1:44" x14ac:dyDescent="0.2">
      <c r="A11" s="140" t="s">
        <v>958</v>
      </c>
      <c r="B11" s="140" t="s">
        <v>1422</v>
      </c>
      <c r="C11" s="140"/>
      <c r="D11" s="140"/>
      <c r="E11" s="98">
        <v>3395</v>
      </c>
      <c r="F11" s="146">
        <v>3225</v>
      </c>
      <c r="G11" s="146"/>
      <c r="H11" s="146"/>
      <c r="I11" s="143">
        <v>2932</v>
      </c>
      <c r="J11" s="147">
        <v>0.86362297496318119</v>
      </c>
      <c r="K11" s="144">
        <v>2493</v>
      </c>
      <c r="L11" s="147">
        <v>0.7343151693667157</v>
      </c>
      <c r="M11" s="144" t="s">
        <v>1637</v>
      </c>
      <c r="N11" s="144">
        <v>439</v>
      </c>
      <c r="O11" s="147">
        <v>0.1293078055964654</v>
      </c>
      <c r="P11" s="145" t="str">
        <f t="shared" si="0"/>
        <v>11.8% - 14.1%</v>
      </c>
      <c r="Q11" s="143">
        <v>3957</v>
      </c>
      <c r="R11" s="147">
        <v>1.2269767441860464</v>
      </c>
      <c r="S11" s="144">
        <v>3391</v>
      </c>
      <c r="T11" s="147">
        <v>1.0514728682170542</v>
      </c>
      <c r="U11" s="144"/>
      <c r="V11" s="144">
        <v>566</v>
      </c>
      <c r="W11" s="147">
        <v>0.17550387596899225</v>
      </c>
      <c r="X11" s="145" t="str">
        <f t="shared" si="1"/>
        <v>16.3% - 18.9%</v>
      </c>
      <c r="Y11" s="143">
        <v>2551</v>
      </c>
      <c r="Z11" s="147"/>
      <c r="AA11" s="144">
        <v>3244</v>
      </c>
      <c r="AB11" s="147"/>
      <c r="AC11" s="144" t="str">
        <f t="shared" si="2"/>
        <v/>
      </c>
      <c r="AD11" s="144">
        <v>281</v>
      </c>
      <c r="AE11" s="147"/>
      <c r="AF11" s="145" t="str">
        <f>IF(ISNUMBER(AE11),UEXU(((2*AD11)+(1.96^2)-(1.96*((1.96^2)+(4*AD11*(100%-AE11)))^0.5))/(2*(G11+(1.96^2))),"0.0%")&amp;" - "&amp;UEXU(((2*AD11)+(1.96^2)+(1.96*((1.96^2)+(4*AD11*(100%-AE11)))^0.5))/(2*(G11+(1.96^2))),"0.0%"),"")</f>
        <v/>
      </c>
      <c r="AG11" s="143">
        <v>3620</v>
      </c>
      <c r="AH11" s="147"/>
      <c r="AI11" s="144">
        <v>3587</v>
      </c>
      <c r="AJ11" s="147"/>
      <c r="AK11" s="144" t="str">
        <f t="shared" si="3"/>
        <v/>
      </c>
      <c r="AL11" s="144">
        <v>494</v>
      </c>
      <c r="AM11" s="147"/>
      <c r="AN11" s="145" t="str">
        <f t="shared" si="4"/>
        <v/>
      </c>
      <c r="AO11" s="160">
        <v>0</v>
      </c>
      <c r="AP11" s="160">
        <v>0</v>
      </c>
    </row>
    <row r="12" spans="1:44" x14ac:dyDescent="0.2">
      <c r="A12" s="140" t="s">
        <v>970</v>
      </c>
      <c r="B12" s="140" t="s">
        <v>1447</v>
      </c>
      <c r="C12" s="140"/>
      <c r="D12" s="140"/>
      <c r="E12" s="98">
        <v>9446</v>
      </c>
      <c r="F12" s="146">
        <v>8834</v>
      </c>
      <c r="G12" s="146"/>
      <c r="H12" s="146"/>
      <c r="I12" s="143">
        <v>10705</v>
      </c>
      <c r="J12" s="147">
        <v>1.1332839297056956</v>
      </c>
      <c r="K12" s="144">
        <v>8968</v>
      </c>
      <c r="L12" s="147">
        <v>0.94939656997670974</v>
      </c>
      <c r="M12" s="144" t="s">
        <v>1638</v>
      </c>
      <c r="N12" s="144">
        <v>1737</v>
      </c>
      <c r="O12" s="147">
        <v>0.18388735972898582</v>
      </c>
      <c r="P12" s="145" t="str">
        <f t="shared" si="0"/>
        <v>17.6% - 19.2%</v>
      </c>
      <c r="Q12" s="143">
        <v>10285</v>
      </c>
      <c r="R12" s="147">
        <v>1.1642517545845597</v>
      </c>
      <c r="S12" s="144">
        <v>8702</v>
      </c>
      <c r="T12" s="147">
        <v>0.98505773149196285</v>
      </c>
      <c r="U12" s="144" t="s">
        <v>1748</v>
      </c>
      <c r="V12" s="144">
        <v>1583</v>
      </c>
      <c r="W12" s="147">
        <v>0.17919402309259677</v>
      </c>
      <c r="X12" s="145" t="str">
        <f t="shared" si="1"/>
        <v>17.1% - 18.7%</v>
      </c>
      <c r="Y12" s="143">
        <v>9287</v>
      </c>
      <c r="Z12" s="147"/>
      <c r="AA12" s="144">
        <v>8562</v>
      </c>
      <c r="AB12" s="147"/>
      <c r="AC12" s="144" t="str">
        <f t="shared" si="2"/>
        <v/>
      </c>
      <c r="AD12" s="144">
        <v>818</v>
      </c>
      <c r="AE12" s="147"/>
      <c r="AF12" s="145" t="str">
        <f>IF(ISNUMBER(AE12),UEXU(((2*AD12)+(1.96^2)-(1.96*((1.96^2)+(4*AD12*(100%-AE12)))^0.5))/(2*(G12+(1.96^2))),"0.0%")&amp;" - "&amp;UEXU(((2*AD12)+(1.96^2)+(1.96*((1.96^2)+(4*AD12*(100%-AE12)))^0.5))/(2*(G12+(1.96^2))),"0.0%"),"")</f>
        <v/>
      </c>
      <c r="AG12" s="143">
        <v>9307</v>
      </c>
      <c r="AH12" s="147"/>
      <c r="AI12" s="144">
        <v>8958</v>
      </c>
      <c r="AJ12" s="147"/>
      <c r="AK12" s="144" t="str">
        <f t="shared" si="3"/>
        <v/>
      </c>
      <c r="AL12" s="144">
        <v>822</v>
      </c>
      <c r="AM12" s="147"/>
      <c r="AN12" s="145" t="str">
        <f t="shared" si="4"/>
        <v/>
      </c>
      <c r="AO12" s="160">
        <v>0</v>
      </c>
      <c r="AP12" s="160">
        <v>0</v>
      </c>
    </row>
    <row r="13" spans="1:44" x14ac:dyDescent="0.2">
      <c r="A13" s="140" t="s">
        <v>996</v>
      </c>
      <c r="B13" s="140" t="s">
        <v>1418</v>
      </c>
      <c r="C13" s="140"/>
      <c r="D13" s="140"/>
      <c r="E13" s="98">
        <v>4169</v>
      </c>
      <c r="F13" s="146">
        <v>4002</v>
      </c>
      <c r="G13" s="146"/>
      <c r="H13" s="146"/>
      <c r="I13" s="143">
        <v>4590</v>
      </c>
      <c r="J13" s="147">
        <v>1.1009834492684096</v>
      </c>
      <c r="K13" s="144">
        <v>4026</v>
      </c>
      <c r="L13" s="147">
        <v>0.96569920844327173</v>
      </c>
      <c r="M13" s="144" t="s">
        <v>1639</v>
      </c>
      <c r="N13" s="144">
        <v>564</v>
      </c>
      <c r="O13" s="147">
        <v>0.13528424082513793</v>
      </c>
      <c r="P13" s="145" t="str">
        <f t="shared" si="0"/>
        <v>12.5% - 14.6%</v>
      </c>
      <c r="Q13" s="143">
        <v>4596</v>
      </c>
      <c r="R13" s="147">
        <v>1.1484257871064467</v>
      </c>
      <c r="S13" s="144">
        <v>3997</v>
      </c>
      <c r="T13" s="147">
        <v>0.99875062468765619</v>
      </c>
      <c r="U13" s="144" t="s">
        <v>1749</v>
      </c>
      <c r="V13" s="144">
        <v>599</v>
      </c>
      <c r="W13" s="147">
        <v>0.14967516241879061</v>
      </c>
      <c r="X13" s="145" t="str">
        <f t="shared" si="1"/>
        <v>13.9% - 16.1%</v>
      </c>
      <c r="Y13" s="143">
        <v>3657</v>
      </c>
      <c r="Z13" s="147"/>
      <c r="AA13" s="144">
        <v>4032</v>
      </c>
      <c r="AB13" s="147"/>
      <c r="AC13" s="144" t="str">
        <f t="shared" si="2"/>
        <v/>
      </c>
      <c r="AD13" s="144">
        <v>436</v>
      </c>
      <c r="AE13" s="147"/>
      <c r="AF13" s="145" t="str">
        <f>IF(ISNUMBER(AE13),UEXU(((2*AD13)+(1.96^2)-(1.96*((1.96^2)+(4*AD13*(100%-AE13)))^0.5))/(2*(G13+(1.96^2))),"0.0%")&amp;" - "&amp;UEXU(((2*AD13)+(1.96^2)+(1.96*((1.96^2)+(4*AD13*(100%-AE13)))^0.5))/(2*(G13+(1.96^2))),"0.0%"),"")</f>
        <v/>
      </c>
      <c r="AG13" s="143">
        <v>4545</v>
      </c>
      <c r="AH13" s="147"/>
      <c r="AI13" s="144">
        <v>4207</v>
      </c>
      <c r="AJ13" s="147"/>
      <c r="AK13" s="144" t="str">
        <f t="shared" si="3"/>
        <v/>
      </c>
      <c r="AL13" s="144">
        <v>587</v>
      </c>
      <c r="AM13" s="147"/>
      <c r="AN13" s="145" t="str">
        <f t="shared" si="4"/>
        <v/>
      </c>
      <c r="AO13" s="160">
        <v>0</v>
      </c>
      <c r="AP13" s="160">
        <v>0</v>
      </c>
    </row>
    <row r="14" spans="1:44" x14ac:dyDescent="0.2">
      <c r="A14" s="140" t="s">
        <v>1013</v>
      </c>
      <c r="B14" s="140" t="s">
        <v>1431</v>
      </c>
      <c r="C14" s="140"/>
      <c r="D14" s="140"/>
      <c r="E14" s="98">
        <v>3487</v>
      </c>
      <c r="F14" s="146">
        <v>3220</v>
      </c>
      <c r="G14" s="146"/>
      <c r="H14" s="146"/>
      <c r="I14" s="143">
        <v>3651</v>
      </c>
      <c r="J14" s="147">
        <v>1.0470318325207915</v>
      </c>
      <c r="K14" s="144">
        <v>3145</v>
      </c>
      <c r="L14" s="147">
        <v>0.90192142242615425</v>
      </c>
      <c r="M14" s="144" t="s">
        <v>1640</v>
      </c>
      <c r="N14" s="144">
        <v>506</v>
      </c>
      <c r="O14" s="147">
        <v>0.14511041009463724</v>
      </c>
      <c r="P14" s="145" t="str">
        <f t="shared" si="0"/>
        <v>13.4% - 15.7%</v>
      </c>
      <c r="Q14" s="143">
        <v>3643</v>
      </c>
      <c r="R14" s="147">
        <v>1.1313664596273292</v>
      </c>
      <c r="S14" s="144">
        <v>3083</v>
      </c>
      <c r="T14" s="147">
        <v>0.95745341614906831</v>
      </c>
      <c r="U14" s="144" t="s">
        <v>1750</v>
      </c>
      <c r="V14" s="144">
        <v>560</v>
      </c>
      <c r="W14" s="147">
        <v>0.17391304347826086</v>
      </c>
      <c r="X14" s="145" t="str">
        <f t="shared" si="1"/>
        <v>16.1% - 18.7%</v>
      </c>
      <c r="Y14" s="143">
        <v>1454</v>
      </c>
      <c r="Z14" s="147"/>
      <c r="AA14" s="144">
        <v>3267</v>
      </c>
      <c r="AB14" s="147"/>
      <c r="AC14" s="144" t="str">
        <f t="shared" si="2"/>
        <v/>
      </c>
      <c r="AD14" s="144">
        <v>146</v>
      </c>
      <c r="AE14" s="147"/>
      <c r="AF14" s="145" t="str">
        <f>IF(ISNUMBER(AE14),UEXU(((2*AD14)+(1.96^2)-(1.96*((1.96^2)+(4*AD14*(100%-AE14)))^0.5))/(2*(G14+(1.96^2))),"0.0%")&amp;" - "&amp;UEXU(((2*AD14)+(1.96^2)+(1.96*((1.96^2)+(4*AD14*(100%-AE14)))^0.5))/(2*(G14+(1.96^2))),"0.0%"),"")</f>
        <v/>
      </c>
      <c r="AG14" s="143">
        <v>3810</v>
      </c>
      <c r="AH14" s="147"/>
      <c r="AI14" s="144">
        <v>3526</v>
      </c>
      <c r="AJ14" s="147"/>
      <c r="AK14" s="144" t="str">
        <f t="shared" si="3"/>
        <v/>
      </c>
      <c r="AL14" s="144">
        <v>516</v>
      </c>
      <c r="AM14" s="147"/>
      <c r="AN14" s="145" t="str">
        <f t="shared" si="4"/>
        <v/>
      </c>
      <c r="AO14" s="160">
        <v>0</v>
      </c>
      <c r="AP14" s="160">
        <v>0</v>
      </c>
    </row>
    <row r="15" spans="1:44" x14ac:dyDescent="0.2">
      <c r="A15" s="140" t="s">
        <v>1027</v>
      </c>
      <c r="B15" s="140" t="s">
        <v>1467</v>
      </c>
      <c r="C15" s="140"/>
      <c r="D15" s="140"/>
      <c r="E15" s="98">
        <v>4983</v>
      </c>
      <c r="F15" s="146">
        <v>4747</v>
      </c>
      <c r="G15" s="146"/>
      <c r="H15" s="146"/>
      <c r="I15" s="143">
        <v>6336</v>
      </c>
      <c r="J15" s="147">
        <v>1.2715231788079471</v>
      </c>
      <c r="K15" s="144">
        <v>5464</v>
      </c>
      <c r="L15" s="147">
        <v>1.0965281958659443</v>
      </c>
      <c r="M15" s="144"/>
      <c r="N15" s="144">
        <v>872</v>
      </c>
      <c r="O15" s="147">
        <v>0.1749949829420028</v>
      </c>
      <c r="P15" s="145" t="str">
        <f t="shared" si="0"/>
        <v>16.5% - 18.6%</v>
      </c>
      <c r="Q15" s="143">
        <v>6389</v>
      </c>
      <c r="R15" s="147">
        <v>1.3459026753739203</v>
      </c>
      <c r="S15" s="144">
        <v>5528</v>
      </c>
      <c r="T15" s="147">
        <v>1.1645249631346113</v>
      </c>
      <c r="U15" s="144"/>
      <c r="V15" s="144">
        <v>861</v>
      </c>
      <c r="W15" s="147">
        <v>0.18137771223930904</v>
      </c>
      <c r="X15" s="145" t="str">
        <f t="shared" si="1"/>
        <v>17.1% - 19.3%</v>
      </c>
      <c r="Y15" s="143">
        <v>3195</v>
      </c>
      <c r="Z15" s="147"/>
      <c r="AA15" s="144">
        <v>5419</v>
      </c>
      <c r="AB15" s="147"/>
      <c r="AC15" s="144" t="str">
        <f t="shared" si="2"/>
        <v/>
      </c>
      <c r="AD15" s="144">
        <v>23</v>
      </c>
      <c r="AE15" s="147"/>
      <c r="AF15" s="145" t="str">
        <f>IF(ISNUMBER(AE15),UEXU(((2*AD15)+(1.96^2)-(1.96*((1.96^2)+(4*AD15*(100%-AE15)))^0.5))/(2*(G15+(1.96^2))),"0.0%")&amp;" - "&amp;UEXU(((2*AD15)+(1.96^2)+(1.96*((1.96^2)+(4*AD15*(100%-AE15)))^0.5))/(2*(G15+(1.96^2))),"0.0%"),"")</f>
        <v/>
      </c>
      <c r="AG15" s="143">
        <v>5177</v>
      </c>
      <c r="AH15" s="147"/>
      <c r="AI15" s="144">
        <v>5675</v>
      </c>
      <c r="AJ15" s="147"/>
      <c r="AK15" s="144" t="str">
        <f t="shared" si="3"/>
        <v/>
      </c>
      <c r="AL15" s="144">
        <v>407</v>
      </c>
      <c r="AM15" s="147"/>
      <c r="AN15" s="145" t="str">
        <f t="shared" si="4"/>
        <v/>
      </c>
      <c r="AO15" s="160">
        <v>0</v>
      </c>
      <c r="AP15" s="160">
        <v>0</v>
      </c>
    </row>
    <row r="16" spans="1:44" x14ac:dyDescent="0.2">
      <c r="A16" s="140" t="s">
        <v>1045</v>
      </c>
      <c r="B16" s="140" t="s">
        <v>1464</v>
      </c>
      <c r="C16" s="140"/>
      <c r="D16" s="140"/>
      <c r="E16" s="98">
        <v>4272</v>
      </c>
      <c r="F16" s="146">
        <v>4065</v>
      </c>
      <c r="G16" s="146"/>
      <c r="H16" s="146"/>
      <c r="I16" s="143">
        <v>4741</v>
      </c>
      <c r="J16" s="147">
        <v>1.1097846441947565</v>
      </c>
      <c r="K16" s="144">
        <v>4188</v>
      </c>
      <c r="L16" s="147">
        <v>0.9803370786516854</v>
      </c>
      <c r="M16" s="144" t="s">
        <v>1641</v>
      </c>
      <c r="N16" s="144">
        <v>553</v>
      </c>
      <c r="O16" s="147">
        <v>0.12944756554307116</v>
      </c>
      <c r="P16" s="145" t="str">
        <f t="shared" si="0"/>
        <v>12.0% - 14.0%</v>
      </c>
      <c r="Q16" s="143">
        <v>4825</v>
      </c>
      <c r="R16" s="147"/>
      <c r="S16" s="144">
        <v>4209</v>
      </c>
      <c r="T16" s="147"/>
      <c r="U16" s="144" t="s">
        <v>1636</v>
      </c>
      <c r="V16" s="144">
        <v>616</v>
      </c>
      <c r="W16" s="147"/>
      <c r="X16" s="145" t="str">
        <f t="shared" si="1"/>
        <v/>
      </c>
      <c r="Y16" s="143">
        <v>2241</v>
      </c>
      <c r="Z16" s="147"/>
      <c r="AA16" s="144">
        <v>4136</v>
      </c>
      <c r="AB16" s="147"/>
      <c r="AC16" s="144" t="str">
        <f t="shared" si="2"/>
        <v/>
      </c>
      <c r="AD16" s="144">
        <v>380</v>
      </c>
      <c r="AE16" s="147"/>
      <c r="AF16" s="145" t="str">
        <f>IF(ISNUMBER(AE16),UEXU(((2*AD16)+(1.96^2)-(1.96*((1.96^2)+(4*AD16*(100%-AE16)))^0.5))/(2*(G16+(1.96^2))),"0.0%")&amp;" - "&amp;UEXU(((2*AD16)+(1.96^2)+(1.96*((1.96^2)+(4*AD16*(100%-AE16)))^0.5))/(2*(G16+(1.96^2))),"0.0%"),"")</f>
        <v/>
      </c>
      <c r="AG16" s="143">
        <v>4748</v>
      </c>
      <c r="AH16" s="147"/>
      <c r="AI16" s="144">
        <v>4207</v>
      </c>
      <c r="AJ16" s="147"/>
      <c r="AK16" s="144" t="str">
        <f t="shared" si="3"/>
        <v/>
      </c>
      <c r="AL16" s="144">
        <v>660</v>
      </c>
      <c r="AM16" s="147"/>
      <c r="AN16" s="145" t="str">
        <f t="shared" si="4"/>
        <v/>
      </c>
      <c r="AO16" s="160">
        <v>0</v>
      </c>
      <c r="AP16" s="160">
        <v>1</v>
      </c>
    </row>
    <row r="17" spans="1:42" x14ac:dyDescent="0.2">
      <c r="A17" s="140" t="s">
        <v>1063</v>
      </c>
      <c r="B17" s="140" t="s">
        <v>1436</v>
      </c>
      <c r="C17" s="140"/>
      <c r="D17" s="140"/>
      <c r="E17" s="98">
        <v>4230</v>
      </c>
      <c r="F17" s="146">
        <v>4133</v>
      </c>
      <c r="G17" s="146"/>
      <c r="H17" s="146"/>
      <c r="I17" s="143">
        <v>4011</v>
      </c>
      <c r="J17" s="147">
        <v>0.94822695035460991</v>
      </c>
      <c r="K17" s="144">
        <v>3908</v>
      </c>
      <c r="L17" s="147">
        <v>0.92387706855791962</v>
      </c>
      <c r="M17" s="144" t="s">
        <v>1642</v>
      </c>
      <c r="N17" s="144">
        <v>103</v>
      </c>
      <c r="O17" s="147">
        <v>2.4349881796690308E-2</v>
      </c>
      <c r="P17" s="145" t="str">
        <f t="shared" si="0"/>
        <v>2.0% - 2.9%</v>
      </c>
      <c r="Q17" s="143">
        <v>3886</v>
      </c>
      <c r="R17" s="147"/>
      <c r="S17" s="144">
        <v>4106</v>
      </c>
      <c r="T17" s="147"/>
      <c r="U17" s="144" t="s">
        <v>1636</v>
      </c>
      <c r="V17" s="144">
        <v>-220</v>
      </c>
      <c r="W17" s="147"/>
      <c r="X17" s="145" t="str">
        <f t="shared" si="1"/>
        <v/>
      </c>
      <c r="Y17" s="143">
        <v>734</v>
      </c>
      <c r="Z17" s="147"/>
      <c r="AA17" s="144">
        <v>4183</v>
      </c>
      <c r="AB17" s="147"/>
      <c r="AC17" s="144" t="str">
        <f t="shared" si="2"/>
        <v/>
      </c>
      <c r="AD17" s="144">
        <v>-595</v>
      </c>
      <c r="AE17" s="147"/>
      <c r="AF17" s="145" t="str">
        <f>IF(ISNUMBER(AE17),UEXU(((2*AD17)+(1.96^2)-(1.96*((1.96^2)+(4*AD17*(100%-AE17)))^0.5))/(2*(G17+(1.96^2))),"0.0%")&amp;" - "&amp;UEXU(((2*AD17)+(1.96^2)+(1.96*((1.96^2)+(4*AD17*(100%-AE17)))^0.5))/(2*(G17+(1.96^2))),"0.0%"),"")</f>
        <v/>
      </c>
      <c r="AG17" s="143">
        <v>736</v>
      </c>
      <c r="AH17" s="147"/>
      <c r="AI17" s="144">
        <v>4402</v>
      </c>
      <c r="AJ17" s="147"/>
      <c r="AK17" s="144" t="str">
        <f t="shared" si="3"/>
        <v/>
      </c>
      <c r="AL17" s="144">
        <v>-594</v>
      </c>
      <c r="AM17" s="147"/>
      <c r="AN17" s="145" t="str">
        <f t="shared" si="4"/>
        <v/>
      </c>
      <c r="AO17" s="160">
        <v>0</v>
      </c>
      <c r="AP17" s="160">
        <v>0</v>
      </c>
    </row>
    <row r="18" spans="1:42" x14ac:dyDescent="0.2">
      <c r="A18" s="140" t="s">
        <v>1075</v>
      </c>
      <c r="B18" s="140" t="s">
        <v>1445</v>
      </c>
      <c r="C18" s="140"/>
      <c r="D18" s="140"/>
      <c r="E18" s="98">
        <v>7549</v>
      </c>
      <c r="F18" s="146">
        <v>7179</v>
      </c>
      <c r="G18" s="146"/>
      <c r="H18" s="146"/>
      <c r="I18" s="143">
        <v>9210</v>
      </c>
      <c r="J18" s="147">
        <v>1.2200291429328387</v>
      </c>
      <c r="K18" s="144">
        <v>7956</v>
      </c>
      <c r="L18" s="147">
        <v>1.0539144257517552</v>
      </c>
      <c r="M18" s="144"/>
      <c r="N18" s="144">
        <v>1254</v>
      </c>
      <c r="O18" s="147">
        <v>0.16611471718108359</v>
      </c>
      <c r="P18" s="145" t="str">
        <f t="shared" si="0"/>
        <v>15.8% - 17.5%</v>
      </c>
      <c r="Q18" s="143">
        <v>8614</v>
      </c>
      <c r="R18" s="147">
        <v>1.1998885638668337</v>
      </c>
      <c r="S18" s="144">
        <v>7555</v>
      </c>
      <c r="T18" s="147">
        <v>1.0523749825881041</v>
      </c>
      <c r="U18" s="144"/>
      <c r="V18" s="144">
        <v>1059</v>
      </c>
      <c r="W18" s="147">
        <v>0.14751358127872963</v>
      </c>
      <c r="X18" s="145" t="str">
        <f t="shared" si="1"/>
        <v>13.9% - 15.6%</v>
      </c>
      <c r="Y18" s="143">
        <v>7045</v>
      </c>
      <c r="Z18" s="147"/>
      <c r="AA18" s="144">
        <v>7711</v>
      </c>
      <c r="AB18" s="147"/>
      <c r="AC18" s="144" t="str">
        <f t="shared" si="2"/>
        <v/>
      </c>
      <c r="AD18" s="144">
        <v>814</v>
      </c>
      <c r="AE18" s="147"/>
      <c r="AF18" s="145" t="str">
        <f>IF(ISNUMBER(AE18),UEXU(((2*AD18)+(1.96^2)-(1.96*((1.96^2)+(4*AD18*(100%-AE18)))^0.5))/(2*(G18+(1.96^2))),"0.0%")&amp;" - "&amp;UEXU(((2*AD18)+(1.96^2)+(1.96*((1.96^2)+(4*AD18*(100%-AE18)))^0.5))/(2*(G18+(1.96^2))),"0.0%"),"")</f>
        <v/>
      </c>
      <c r="AG18" s="143">
        <v>7083</v>
      </c>
      <c r="AH18" s="147"/>
      <c r="AI18" s="144">
        <v>8238</v>
      </c>
      <c r="AJ18" s="147"/>
      <c r="AK18" s="144" t="str">
        <f t="shared" si="3"/>
        <v/>
      </c>
      <c r="AL18" s="144">
        <v>818</v>
      </c>
      <c r="AM18" s="147"/>
      <c r="AN18" s="145" t="str">
        <f t="shared" si="4"/>
        <v/>
      </c>
      <c r="AO18" s="160">
        <v>0</v>
      </c>
      <c r="AP18" s="160">
        <v>0</v>
      </c>
    </row>
    <row r="19" spans="1:42" x14ac:dyDescent="0.2">
      <c r="A19" s="140" t="s">
        <v>1097</v>
      </c>
      <c r="B19" s="140" t="s">
        <v>1429</v>
      </c>
      <c r="C19" s="140"/>
      <c r="D19" s="140"/>
      <c r="E19" s="98">
        <v>4639</v>
      </c>
      <c r="F19" s="146">
        <v>4196</v>
      </c>
      <c r="G19" s="146"/>
      <c r="H19" s="146"/>
      <c r="I19" s="143">
        <v>4907</v>
      </c>
      <c r="J19" s="147">
        <v>1.0577710713515844</v>
      </c>
      <c r="K19" s="144">
        <v>4422</v>
      </c>
      <c r="L19" s="147">
        <v>0.95322267730114252</v>
      </c>
      <c r="M19" s="144" t="s">
        <v>1643</v>
      </c>
      <c r="N19" s="144">
        <v>485</v>
      </c>
      <c r="O19" s="147">
        <v>0.1045483940504419</v>
      </c>
      <c r="P19" s="145" t="str">
        <f t="shared" si="0"/>
        <v>9.6% - 11.4%</v>
      </c>
      <c r="Q19" s="143">
        <v>4779</v>
      </c>
      <c r="R19" s="147">
        <v>1.1389418493803622</v>
      </c>
      <c r="S19" s="144">
        <v>4306</v>
      </c>
      <c r="T19" s="147">
        <v>1.0262154432793136</v>
      </c>
      <c r="U19" s="144"/>
      <c r="V19" s="144">
        <v>473</v>
      </c>
      <c r="W19" s="147">
        <v>0.11272640610104862</v>
      </c>
      <c r="X19" s="145" t="str">
        <f t="shared" si="1"/>
        <v>10.4% - 12.3%</v>
      </c>
      <c r="Y19" s="143">
        <v>7456</v>
      </c>
      <c r="Z19" s="147"/>
      <c r="AA19" s="144">
        <v>4418</v>
      </c>
      <c r="AB19" s="147"/>
      <c r="AC19" s="144" t="str">
        <f t="shared" si="2"/>
        <v/>
      </c>
      <c r="AD19" s="144">
        <v>405</v>
      </c>
      <c r="AE19" s="147"/>
      <c r="AF19" s="145" t="str">
        <f>IF(ISNUMBER(AE19),UEXU(((2*AD19)+(1.96^2)-(1.96*((1.96^2)+(4*AD19*(100%-AE19)))^0.5))/(2*(G19+(1.96^2))),"0.0%")&amp;" - "&amp;UEXU(((2*AD19)+(1.96^2)+(1.96*((1.96^2)+(4*AD19*(100%-AE19)))^0.5))/(2*(G19+(1.96^2))),"0.0%"),"")</f>
        <v/>
      </c>
      <c r="AG19" s="143">
        <v>7475</v>
      </c>
      <c r="AH19" s="147"/>
      <c r="AI19" s="144">
        <v>4604</v>
      </c>
      <c r="AJ19" s="147"/>
      <c r="AK19" s="144" t="str">
        <f t="shared" si="3"/>
        <v/>
      </c>
      <c r="AL19" s="144">
        <v>411</v>
      </c>
      <c r="AM19" s="147"/>
      <c r="AN19" s="145" t="str">
        <f t="shared" si="4"/>
        <v/>
      </c>
      <c r="AO19" s="160">
        <v>0</v>
      </c>
      <c r="AP19" s="160">
        <v>0</v>
      </c>
    </row>
    <row r="20" spans="1:42" x14ac:dyDescent="0.2">
      <c r="A20" s="140" t="s">
        <v>1113</v>
      </c>
      <c r="B20" s="140" t="s">
        <v>1433</v>
      </c>
      <c r="C20" s="140"/>
      <c r="D20" s="140"/>
      <c r="E20" s="98">
        <v>7395</v>
      </c>
      <c r="F20" s="146">
        <v>7176</v>
      </c>
      <c r="G20" s="146"/>
      <c r="H20" s="146"/>
      <c r="I20" s="143">
        <v>8058</v>
      </c>
      <c r="J20" s="147"/>
      <c r="K20" s="144">
        <v>6924</v>
      </c>
      <c r="L20" s="147"/>
      <c r="M20" s="144" t="s">
        <v>1636</v>
      </c>
      <c r="N20" s="144">
        <v>1134</v>
      </c>
      <c r="O20" s="147"/>
      <c r="P20" s="145" t="str">
        <f t="shared" si="0"/>
        <v/>
      </c>
      <c r="Q20" s="143">
        <v>8026</v>
      </c>
      <c r="R20" s="147"/>
      <c r="S20" s="144">
        <v>6960</v>
      </c>
      <c r="T20" s="147"/>
      <c r="U20" s="144" t="s">
        <v>1636</v>
      </c>
      <c r="V20" s="144">
        <v>1066</v>
      </c>
      <c r="W20" s="147"/>
      <c r="X20" s="145" t="str">
        <f t="shared" si="1"/>
        <v/>
      </c>
      <c r="Y20" s="143">
        <v>7895</v>
      </c>
      <c r="Z20" s="147"/>
      <c r="AA20" s="144">
        <v>6913</v>
      </c>
      <c r="AB20" s="147"/>
      <c r="AC20" s="144" t="str">
        <f t="shared" si="2"/>
        <v/>
      </c>
      <c r="AD20" s="144">
        <v>990</v>
      </c>
      <c r="AE20" s="147"/>
      <c r="AF20" s="145" t="str">
        <f>IF(ISNUMBER(AE20),UEXU(((2*AD20)+(1.96^2)-(1.96*((1.96^2)+(4*AD20*(100%-AE20)))^0.5))/(2*(G20+(1.96^2))),"0.0%")&amp;" - "&amp;UEXU(((2*AD20)+(1.96^2)+(1.96*((1.96^2)+(4*AD20*(100%-AE20)))^0.5))/(2*(G20+(1.96^2))),"0.0%"),"")</f>
        <v/>
      </c>
      <c r="AG20" s="143">
        <v>7900</v>
      </c>
      <c r="AH20" s="147"/>
      <c r="AI20" s="144">
        <v>7192</v>
      </c>
      <c r="AJ20" s="147"/>
      <c r="AK20" s="144" t="str">
        <f t="shared" si="3"/>
        <v/>
      </c>
      <c r="AL20" s="144">
        <v>994</v>
      </c>
      <c r="AM20" s="147"/>
      <c r="AN20" s="145" t="str">
        <f t="shared" si="4"/>
        <v/>
      </c>
      <c r="AO20" s="160">
        <v>1</v>
      </c>
      <c r="AP20" s="160">
        <v>1</v>
      </c>
    </row>
    <row r="21" spans="1:42" x14ac:dyDescent="0.2">
      <c r="A21" s="140" t="s">
        <v>1129</v>
      </c>
      <c r="B21" s="140" t="s">
        <v>1448</v>
      </c>
      <c r="C21" s="140"/>
      <c r="D21" s="140"/>
      <c r="E21" s="98">
        <v>5588</v>
      </c>
      <c r="F21" s="146">
        <v>5376</v>
      </c>
      <c r="G21" s="146"/>
      <c r="H21" s="146"/>
      <c r="I21" s="143">
        <v>6094</v>
      </c>
      <c r="J21" s="147">
        <v>1.0905511811023623</v>
      </c>
      <c r="K21" s="144">
        <v>5694</v>
      </c>
      <c r="L21" s="147">
        <v>1.0189692197566214</v>
      </c>
      <c r="M21" s="144"/>
      <c r="N21" s="144">
        <v>400</v>
      </c>
      <c r="O21" s="147">
        <v>7.158196134574088E-2</v>
      </c>
      <c r="P21" s="145" t="str">
        <f t="shared" si="0"/>
        <v>6.5% - 7.9%</v>
      </c>
      <c r="Q21" s="143">
        <v>6276</v>
      </c>
      <c r="R21" s="147">
        <v>1.1674107142857142</v>
      </c>
      <c r="S21" s="144">
        <v>5874</v>
      </c>
      <c r="T21" s="147">
        <v>1.0926339285714286</v>
      </c>
      <c r="U21" s="144"/>
      <c r="V21" s="144">
        <v>402</v>
      </c>
      <c r="W21" s="147">
        <v>7.4776785714285712E-2</v>
      </c>
      <c r="X21" s="145" t="str">
        <f t="shared" si="1"/>
        <v>6.8% - 8.2%</v>
      </c>
      <c r="Y21" s="143">
        <v>5423</v>
      </c>
      <c r="Z21" s="147"/>
      <c r="AA21" s="144">
        <v>5826</v>
      </c>
      <c r="AB21" s="147"/>
      <c r="AC21" s="144" t="str">
        <f t="shared" si="2"/>
        <v/>
      </c>
      <c r="AD21" s="144">
        <v>180</v>
      </c>
      <c r="AE21" s="147"/>
      <c r="AF21" s="145" t="str">
        <f>IF(ISNUMBER(AE21),UEXU(((2*AD21)+(1.96^2)-(1.96*((1.96^2)+(4*AD21*(100%-AE21)))^0.5))/(2*(G21+(1.96^2))),"0.0%")&amp;" - "&amp;UEXU(((2*AD21)+(1.96^2)+(1.96*((1.96^2)+(4*AD21*(100%-AE21)))^0.5))/(2*(G21+(1.96^2))),"0.0%"),"")</f>
        <v/>
      </c>
      <c r="AG21" s="143">
        <v>5453</v>
      </c>
      <c r="AH21" s="147"/>
      <c r="AI21" s="144">
        <v>6180</v>
      </c>
      <c r="AJ21" s="147"/>
      <c r="AK21" s="144" t="str">
        <f t="shared" si="3"/>
        <v/>
      </c>
      <c r="AL21" s="144">
        <v>180</v>
      </c>
      <c r="AM21" s="147"/>
      <c r="AN21" s="145" t="str">
        <f t="shared" si="4"/>
        <v/>
      </c>
      <c r="AO21" s="160">
        <v>0</v>
      </c>
      <c r="AP21" s="160">
        <v>0</v>
      </c>
    </row>
    <row r="22" spans="1:42" x14ac:dyDescent="0.2">
      <c r="A22" s="140" t="s">
        <v>1151</v>
      </c>
      <c r="B22" s="140" t="s">
        <v>1415</v>
      </c>
      <c r="C22" s="140"/>
      <c r="D22" s="140"/>
      <c r="E22" s="98">
        <v>6593</v>
      </c>
      <c r="F22" s="146">
        <v>6462</v>
      </c>
      <c r="G22" s="146"/>
      <c r="H22" s="146"/>
      <c r="I22" s="143">
        <v>7455</v>
      </c>
      <c r="J22" s="147">
        <v>1.1307447292583042</v>
      </c>
      <c r="K22" s="144">
        <v>6822</v>
      </c>
      <c r="L22" s="147">
        <v>1.0347338085848627</v>
      </c>
      <c r="M22" s="144"/>
      <c r="N22" s="144">
        <v>633</v>
      </c>
      <c r="O22" s="147">
        <v>9.6010920673441524E-2</v>
      </c>
      <c r="P22" s="145" t="str">
        <f t="shared" si="0"/>
        <v>8.9% - 10.3%</v>
      </c>
      <c r="Q22" s="143">
        <v>7731</v>
      </c>
      <c r="R22" s="147">
        <v>1.1963788300835654</v>
      </c>
      <c r="S22" s="144">
        <v>7090</v>
      </c>
      <c r="T22" s="147">
        <v>1.0971835345094398</v>
      </c>
      <c r="U22" s="144"/>
      <c r="V22" s="144">
        <v>641</v>
      </c>
      <c r="W22" s="147">
        <v>9.9195295574125653E-2</v>
      </c>
      <c r="X22" s="145" t="str">
        <f t="shared" si="1"/>
        <v>9.2% - 10.7%</v>
      </c>
      <c r="Y22" s="143">
        <v>4795</v>
      </c>
      <c r="Z22" s="147"/>
      <c r="AA22" s="144">
        <v>7176</v>
      </c>
      <c r="AB22" s="147"/>
      <c r="AC22" s="144" t="str">
        <f t="shared" si="2"/>
        <v/>
      </c>
      <c r="AD22" s="144">
        <v>399</v>
      </c>
      <c r="AE22" s="147"/>
      <c r="AF22" s="145" t="str">
        <f>IF(ISNUMBER(AE22),UEXU(((2*AD22)+(1.96^2)-(1.96*((1.96^2)+(4*AD22*(100%-AE22)))^0.5))/(2*(G22+(1.96^2))),"0.0%")&amp;" - "&amp;UEXU(((2*AD22)+(1.96^2)+(1.96*((1.96^2)+(4*AD22*(100%-AE22)))^0.5))/(2*(G22+(1.96^2))),"0.0%"),"")</f>
        <v/>
      </c>
      <c r="AG22" s="143">
        <v>5461</v>
      </c>
      <c r="AH22" s="147"/>
      <c r="AI22" s="144">
        <v>7311</v>
      </c>
      <c r="AJ22" s="147"/>
      <c r="AK22" s="144" t="str">
        <f t="shared" si="3"/>
        <v/>
      </c>
      <c r="AL22" s="144">
        <v>453</v>
      </c>
      <c r="AM22" s="147"/>
      <c r="AN22" s="145" t="str">
        <f t="shared" si="4"/>
        <v/>
      </c>
      <c r="AO22" s="160">
        <v>0</v>
      </c>
      <c r="AP22" s="160">
        <v>0</v>
      </c>
    </row>
    <row r="23" spans="1:42" x14ac:dyDescent="0.2">
      <c r="A23" s="140" t="s">
        <v>1169</v>
      </c>
      <c r="B23" s="140" t="s">
        <v>1439</v>
      </c>
      <c r="C23" s="140"/>
      <c r="D23" s="140"/>
      <c r="E23" s="98">
        <v>3339</v>
      </c>
      <c r="F23" s="146">
        <v>4332</v>
      </c>
      <c r="G23" s="146"/>
      <c r="H23" s="146"/>
      <c r="I23" s="143">
        <v>3214</v>
      </c>
      <c r="J23" s="147"/>
      <c r="K23" s="144">
        <v>2788</v>
      </c>
      <c r="L23" s="147"/>
      <c r="M23" s="144" t="s">
        <v>1636</v>
      </c>
      <c r="N23" s="144">
        <v>426</v>
      </c>
      <c r="O23" s="147"/>
      <c r="P23" s="145" t="str">
        <f t="shared" si="0"/>
        <v/>
      </c>
      <c r="Q23" s="143">
        <v>3394</v>
      </c>
      <c r="R23" s="147"/>
      <c r="S23" s="144">
        <v>2905</v>
      </c>
      <c r="T23" s="147"/>
      <c r="U23" s="144" t="s">
        <v>1636</v>
      </c>
      <c r="V23" s="144">
        <v>489</v>
      </c>
      <c r="W23" s="147"/>
      <c r="X23" s="145" t="str">
        <f t="shared" si="1"/>
        <v/>
      </c>
      <c r="Y23" s="143">
        <v>1168</v>
      </c>
      <c r="Z23" s="147"/>
      <c r="AA23" s="144">
        <v>2857</v>
      </c>
      <c r="AB23" s="147"/>
      <c r="AC23" s="144" t="str">
        <f t="shared" si="2"/>
        <v/>
      </c>
      <c r="AD23" s="144">
        <v>-680</v>
      </c>
      <c r="AE23" s="147"/>
      <c r="AF23" s="145" t="str">
        <f>IF(ISNUMBER(AE23),UEXU(((2*AD23)+(1.96^2)-(1.96*((1.96^2)+(4*AD23*(100%-AE23)))^0.5))/(2*(G23+(1.96^2))),"0.0%")&amp;" - "&amp;UEXU(((2*AD23)+(1.96^2)+(1.96*((1.96^2)+(4*AD23*(100%-AE23)))^0.5))/(2*(G23+(1.96^2))),"0.0%"),"")</f>
        <v/>
      </c>
      <c r="AG23" s="143">
        <v>1184</v>
      </c>
      <c r="AH23" s="147"/>
      <c r="AI23" s="144">
        <v>3583</v>
      </c>
      <c r="AJ23" s="147"/>
      <c r="AK23" s="144" t="str">
        <f t="shared" si="3"/>
        <v/>
      </c>
      <c r="AL23" s="144">
        <v>-670</v>
      </c>
      <c r="AM23" s="147"/>
      <c r="AN23" s="145" t="str">
        <f t="shared" si="4"/>
        <v/>
      </c>
      <c r="AO23" s="160">
        <v>1</v>
      </c>
      <c r="AP23" s="160">
        <v>1</v>
      </c>
    </row>
    <row r="24" spans="1:42" x14ac:dyDescent="0.2">
      <c r="A24" s="140" t="s">
        <v>1185</v>
      </c>
      <c r="B24" s="140" t="s">
        <v>1413</v>
      </c>
      <c r="C24" s="140"/>
      <c r="D24" s="140"/>
      <c r="E24" s="98">
        <v>6869</v>
      </c>
      <c r="F24" s="146">
        <v>6547</v>
      </c>
      <c r="G24" s="146"/>
      <c r="H24" s="146"/>
      <c r="I24" s="143">
        <v>7557</v>
      </c>
      <c r="J24" s="147"/>
      <c r="K24" s="144">
        <v>6431</v>
      </c>
      <c r="L24" s="147"/>
      <c r="M24" s="144" t="s">
        <v>1636</v>
      </c>
      <c r="N24" s="144">
        <v>1126</v>
      </c>
      <c r="O24" s="147"/>
      <c r="P24" s="145" t="str">
        <f t="shared" si="0"/>
        <v/>
      </c>
      <c r="Q24" s="143">
        <v>7479</v>
      </c>
      <c r="R24" s="147"/>
      <c r="S24" s="144">
        <v>6379</v>
      </c>
      <c r="T24" s="147"/>
      <c r="U24" s="144" t="s">
        <v>1636</v>
      </c>
      <c r="V24" s="144">
        <v>1100</v>
      </c>
      <c r="W24" s="147"/>
      <c r="X24" s="145" t="str">
        <f t="shared" si="1"/>
        <v/>
      </c>
      <c r="Y24" s="143">
        <v>5223</v>
      </c>
      <c r="Z24" s="147"/>
      <c r="AA24" s="144">
        <v>6275</v>
      </c>
      <c r="AB24" s="147"/>
      <c r="AC24" s="144" t="str">
        <f t="shared" si="2"/>
        <v/>
      </c>
      <c r="AD24" s="144">
        <v>-208</v>
      </c>
      <c r="AE24" s="147"/>
      <c r="AF24" s="145" t="str">
        <f>IF(ISNUMBER(AE24),UEXU(((2*AD24)+(1.96^2)-(1.96*((1.96^2)+(4*AD24*(100%-AE24)))^0.5))/(2*(G24+(1.96^2))),"0.0%")&amp;" - "&amp;UEXU(((2*AD24)+(1.96^2)+(1.96*((1.96^2)+(4*AD24*(100%-AE24)))^0.5))/(2*(G24+(1.96^2))),"0.0%"),"")</f>
        <v/>
      </c>
      <c r="AG24" s="143">
        <v>5226</v>
      </c>
      <c r="AH24" s="147"/>
      <c r="AI24" s="144">
        <v>6472</v>
      </c>
      <c r="AJ24" s="147"/>
      <c r="AK24" s="144" t="str">
        <f t="shared" si="3"/>
        <v/>
      </c>
      <c r="AL24" s="144">
        <v>-206</v>
      </c>
      <c r="AM24" s="147"/>
      <c r="AN24" s="145" t="str">
        <f t="shared" si="4"/>
        <v/>
      </c>
      <c r="AO24" s="160">
        <v>1</v>
      </c>
      <c r="AP24" s="160">
        <v>1</v>
      </c>
    </row>
    <row r="25" spans="1:42" x14ac:dyDescent="0.2">
      <c r="A25" s="140" t="s">
        <v>1201</v>
      </c>
      <c r="B25" s="140" t="s">
        <v>1472</v>
      </c>
      <c r="C25" s="140"/>
      <c r="D25" s="140"/>
      <c r="E25" s="98">
        <v>4827</v>
      </c>
      <c r="F25" s="146">
        <v>4727</v>
      </c>
      <c r="G25" s="146"/>
      <c r="H25" s="146"/>
      <c r="I25" s="143">
        <v>4875</v>
      </c>
      <c r="J25" s="147">
        <v>1.0099440646364202</v>
      </c>
      <c r="K25" s="144">
        <v>4145</v>
      </c>
      <c r="L25" s="147">
        <v>0.85871141495753056</v>
      </c>
      <c r="M25" s="144" t="s">
        <v>1644</v>
      </c>
      <c r="N25" s="144">
        <v>730</v>
      </c>
      <c r="O25" s="147">
        <v>0.15123264967888958</v>
      </c>
      <c r="P25" s="145" t="str">
        <f t="shared" si="0"/>
        <v>14.1% - 16.2%</v>
      </c>
      <c r="Q25" s="143">
        <v>5021</v>
      </c>
      <c r="R25" s="147">
        <v>1.0621958959170721</v>
      </c>
      <c r="S25" s="144">
        <v>4370</v>
      </c>
      <c r="T25" s="147">
        <v>0.92447641210069809</v>
      </c>
      <c r="U25" s="144" t="s">
        <v>1751</v>
      </c>
      <c r="V25" s="144">
        <v>651</v>
      </c>
      <c r="W25" s="147">
        <v>0.13771948381637403</v>
      </c>
      <c r="X25" s="145" t="str">
        <f t="shared" si="1"/>
        <v>12.8% - 14.8%</v>
      </c>
      <c r="Y25" s="143">
        <v>4280</v>
      </c>
      <c r="Z25" s="147"/>
      <c r="AA25" s="144">
        <v>4000</v>
      </c>
      <c r="AB25" s="147"/>
      <c r="AC25" s="144" t="str">
        <f t="shared" si="2"/>
        <v/>
      </c>
      <c r="AD25" s="144">
        <v>686</v>
      </c>
      <c r="AE25" s="147"/>
      <c r="AF25" s="145" t="str">
        <f>IF(ISNUMBER(AE25),UEXU(((2*AD25)+(1.96^2)-(1.96*((1.96^2)+(4*AD25*(100%-AE25)))^0.5))/(2*(G25+(1.96^2))),"0.0%")&amp;" - "&amp;UEXU(((2*AD25)+(1.96^2)+(1.96*((1.96^2)+(4*AD25*(100%-AE25)))^0.5))/(2*(G25+(1.96^2))),"0.0%"),"")</f>
        <v/>
      </c>
      <c r="AG25" s="143">
        <v>4512</v>
      </c>
      <c r="AH25" s="147"/>
      <c r="AI25" s="144">
        <v>4180</v>
      </c>
      <c r="AJ25" s="147"/>
      <c r="AK25" s="144" t="str">
        <f t="shared" si="3"/>
        <v/>
      </c>
      <c r="AL25" s="144">
        <v>737</v>
      </c>
      <c r="AM25" s="147"/>
      <c r="AN25" s="145" t="str">
        <f t="shared" si="4"/>
        <v/>
      </c>
      <c r="AO25" s="160">
        <v>0</v>
      </c>
      <c r="AP25" s="160">
        <v>0</v>
      </c>
    </row>
    <row r="26" spans="1:42" x14ac:dyDescent="0.2">
      <c r="A26" s="140" t="s">
        <v>1217</v>
      </c>
      <c r="B26" s="140" t="s">
        <v>1442</v>
      </c>
      <c r="C26" s="140"/>
      <c r="D26" s="140"/>
      <c r="E26" s="98">
        <v>4195</v>
      </c>
      <c r="F26" s="146">
        <v>4137</v>
      </c>
      <c r="G26" s="146"/>
      <c r="H26" s="146"/>
      <c r="I26" s="143">
        <v>8430</v>
      </c>
      <c r="J26" s="147">
        <v>2.0095351609058403</v>
      </c>
      <c r="K26" s="144">
        <v>4664</v>
      </c>
      <c r="L26" s="147">
        <v>1.1117997616209774</v>
      </c>
      <c r="M26" s="144"/>
      <c r="N26" s="144">
        <v>3766</v>
      </c>
      <c r="O26" s="147">
        <v>0.8977353992848629</v>
      </c>
      <c r="P26" s="145" t="str">
        <f t="shared" si="0"/>
        <v>88.8% - 90.7%</v>
      </c>
      <c r="Q26" s="143">
        <v>8532</v>
      </c>
      <c r="R26" s="147">
        <v>2.0623640319071792</v>
      </c>
      <c r="S26" s="144">
        <v>4733</v>
      </c>
      <c r="T26" s="147">
        <v>1.1440657481266618</v>
      </c>
      <c r="U26" s="144"/>
      <c r="V26" s="144">
        <v>3799</v>
      </c>
      <c r="W26" s="147">
        <v>0.91829828378051725</v>
      </c>
      <c r="X26" s="145" t="str">
        <f t="shared" si="1"/>
        <v>91.0% - 92.6%</v>
      </c>
      <c r="Y26" s="143">
        <v>1053</v>
      </c>
      <c r="Z26" s="147"/>
      <c r="AA26" s="144">
        <v>4574</v>
      </c>
      <c r="AB26" s="147"/>
      <c r="AC26" s="144" t="str">
        <f t="shared" si="2"/>
        <v/>
      </c>
      <c r="AD26" s="144">
        <v>116</v>
      </c>
      <c r="AE26" s="147"/>
      <c r="AF26" s="145" t="str">
        <f>IF(ISNUMBER(AE26),UEXU(((2*AD26)+(1.96^2)-(1.96*((1.96^2)+(4*AD26*(100%-AE26)))^0.5))/(2*(G26+(1.96^2))),"0.0%")&amp;" - "&amp;UEXU(((2*AD26)+(1.96^2)+(1.96*((1.96^2)+(4*AD26*(100%-AE26)))^0.5))/(2*(G26+(1.96^2))),"0.0%"),"")</f>
        <v/>
      </c>
      <c r="AG26" s="143">
        <v>7573</v>
      </c>
      <c r="AH26" s="147"/>
      <c r="AI26" s="144">
        <v>4518</v>
      </c>
      <c r="AJ26" s="147"/>
      <c r="AK26" s="144" t="str">
        <f t="shared" si="3"/>
        <v/>
      </c>
      <c r="AL26" s="144">
        <v>3829</v>
      </c>
      <c r="AM26" s="147"/>
      <c r="AN26" s="145" t="str">
        <f t="shared" si="4"/>
        <v/>
      </c>
      <c r="AO26" s="160">
        <v>0</v>
      </c>
      <c r="AP26" s="160">
        <v>0</v>
      </c>
    </row>
    <row r="27" spans="1:42" x14ac:dyDescent="0.2">
      <c r="A27" s="140" t="s">
        <v>1235</v>
      </c>
      <c r="B27" s="140" t="s">
        <v>1517</v>
      </c>
      <c r="C27" s="140"/>
      <c r="D27" s="140"/>
      <c r="E27" s="98">
        <v>3964</v>
      </c>
      <c r="F27" s="146">
        <v>2346</v>
      </c>
      <c r="G27" s="146"/>
      <c r="H27" s="146"/>
      <c r="I27" s="143">
        <v>2964</v>
      </c>
      <c r="J27" s="147"/>
      <c r="K27" s="144">
        <v>4033</v>
      </c>
      <c r="L27" s="147"/>
      <c r="M27" s="144" t="s">
        <v>1636</v>
      </c>
      <c r="N27" s="144">
        <v>-1069</v>
      </c>
      <c r="O27" s="147"/>
      <c r="P27" s="145" t="str">
        <f t="shared" si="0"/>
        <v/>
      </c>
      <c r="Q27" s="143">
        <v>3051</v>
      </c>
      <c r="R27" s="147"/>
      <c r="S27" s="144">
        <v>4121</v>
      </c>
      <c r="T27" s="147"/>
      <c r="U27" s="144" t="s">
        <v>1636</v>
      </c>
      <c r="V27" s="144">
        <v>-1070</v>
      </c>
      <c r="W27" s="147"/>
      <c r="X27" s="145" t="str">
        <f t="shared" si="1"/>
        <v/>
      </c>
      <c r="Y27" s="143">
        <v>776</v>
      </c>
      <c r="Z27" s="147"/>
      <c r="AA27" s="144">
        <v>4190</v>
      </c>
      <c r="AB27" s="147"/>
      <c r="AC27" s="144" t="str">
        <f t="shared" si="2"/>
        <v/>
      </c>
      <c r="AD27" s="144">
        <v>-1369</v>
      </c>
      <c r="AE27" s="147"/>
      <c r="AF27" s="145" t="str">
        <f>IF(ISNUMBER(AE27),UEXU(((2*AD27)+(1.96^2)-(1.96*((1.96^2)+(4*AD27*(100%-AE27)))^0.5))/(2*(G27+(1.96^2))),"0.0%")&amp;" - "&amp;UEXU(((2*AD27)+(1.96^2)+(1.96*((1.96^2)+(4*AD27*(100%-AE27)))^0.5))/(2*(G27+(1.96^2))),"0.0%"),"")</f>
        <v/>
      </c>
      <c r="AG27" s="143">
        <v>2952</v>
      </c>
      <c r="AH27" s="147"/>
      <c r="AI27" s="144">
        <v>2802</v>
      </c>
      <c r="AJ27" s="147"/>
      <c r="AK27" s="144" t="str">
        <f t="shared" si="3"/>
        <v/>
      </c>
      <c r="AL27" s="144">
        <v>-1226</v>
      </c>
      <c r="AM27" s="147"/>
      <c r="AN27" s="145" t="str">
        <f t="shared" si="4"/>
        <v/>
      </c>
      <c r="AO27" s="160">
        <v>1</v>
      </c>
      <c r="AP27" s="160">
        <v>1</v>
      </c>
    </row>
    <row r="28" spans="1:42" x14ac:dyDescent="0.2">
      <c r="A28" s="140" t="s">
        <v>1245</v>
      </c>
      <c r="B28" s="140" t="s">
        <v>1459</v>
      </c>
      <c r="C28" s="140"/>
      <c r="D28" s="140"/>
      <c r="E28" s="98">
        <v>4159</v>
      </c>
      <c r="F28" s="146">
        <v>2694</v>
      </c>
      <c r="G28" s="146"/>
      <c r="H28" s="146"/>
      <c r="I28" s="143">
        <v>4693</v>
      </c>
      <c r="J28" s="147">
        <v>1.128396249098341</v>
      </c>
      <c r="K28" s="144">
        <v>4167</v>
      </c>
      <c r="L28" s="147">
        <v>1.0019235393123347</v>
      </c>
      <c r="M28" s="144"/>
      <c r="N28" s="144">
        <v>526</v>
      </c>
      <c r="O28" s="147">
        <v>0.12647270978600625</v>
      </c>
      <c r="P28" s="145" t="str">
        <f t="shared" si="0"/>
        <v>11.7% - 13.7%</v>
      </c>
      <c r="Q28" s="143">
        <v>4829</v>
      </c>
      <c r="R28" s="147"/>
      <c r="S28" s="144">
        <v>4220</v>
      </c>
      <c r="T28" s="147"/>
      <c r="U28" s="144" t="s">
        <v>1636</v>
      </c>
      <c r="V28" s="144">
        <v>609</v>
      </c>
      <c r="W28" s="147"/>
      <c r="X28" s="145" t="str">
        <f t="shared" si="1"/>
        <v/>
      </c>
      <c r="Y28" s="143">
        <v>3341</v>
      </c>
      <c r="Z28" s="147"/>
      <c r="AA28" s="144">
        <v>4334</v>
      </c>
      <c r="AB28" s="147"/>
      <c r="AC28" s="144" t="str">
        <f t="shared" si="2"/>
        <v/>
      </c>
      <c r="AD28" s="144">
        <v>110</v>
      </c>
      <c r="AE28" s="147"/>
      <c r="AF28" s="145" t="str">
        <f>IF(ISNUMBER(AE28),UEXU(((2*AD28)+(1.96^2)-(1.96*((1.96^2)+(4*AD28*(100%-AE28)))^0.5))/(2*(G28+(1.96^2))),"0.0%")&amp;" - "&amp;UEXU(((2*AD28)+(1.96^2)+(1.96*((1.96^2)+(4*AD28*(100%-AE28)))^0.5))/(2*(G28+(1.96^2))),"0.0%"),"")</f>
        <v/>
      </c>
      <c r="AG28" s="143">
        <v>3528</v>
      </c>
      <c r="AH28" s="147"/>
      <c r="AI28" s="144">
        <v>2810</v>
      </c>
      <c r="AJ28" s="147"/>
      <c r="AK28" s="144" t="str">
        <f t="shared" si="3"/>
        <v/>
      </c>
      <c r="AL28" s="144">
        <v>122</v>
      </c>
      <c r="AM28" s="147"/>
      <c r="AN28" s="145" t="str">
        <f t="shared" si="4"/>
        <v/>
      </c>
      <c r="AO28" s="160">
        <v>0</v>
      </c>
      <c r="AP28" s="160">
        <v>1</v>
      </c>
    </row>
    <row r="29" spans="1:42" x14ac:dyDescent="0.2">
      <c r="A29" s="140" t="s">
        <v>1255</v>
      </c>
      <c r="B29" s="140" t="s">
        <v>1547</v>
      </c>
      <c r="C29" s="140"/>
      <c r="D29" s="140"/>
      <c r="E29" s="98">
        <v>3613</v>
      </c>
      <c r="F29" s="146">
        <v>3607</v>
      </c>
      <c r="G29" s="146"/>
      <c r="H29" s="146"/>
      <c r="I29" s="143">
        <v>2750</v>
      </c>
      <c r="J29" s="147"/>
      <c r="K29" s="144">
        <v>3539</v>
      </c>
      <c r="L29" s="147"/>
      <c r="M29" s="144" t="s">
        <v>1636</v>
      </c>
      <c r="N29" s="144">
        <v>-789</v>
      </c>
      <c r="O29" s="147"/>
      <c r="P29" s="145" t="str">
        <f t="shared" si="0"/>
        <v/>
      </c>
      <c r="Q29" s="143">
        <v>2881</v>
      </c>
      <c r="R29" s="147"/>
      <c r="S29" s="144">
        <v>3640</v>
      </c>
      <c r="T29" s="147"/>
      <c r="U29" s="144" t="s">
        <v>1636</v>
      </c>
      <c r="V29" s="144">
        <v>-759</v>
      </c>
      <c r="W29" s="147"/>
      <c r="X29" s="145" t="str">
        <f t="shared" si="1"/>
        <v/>
      </c>
      <c r="Y29" s="143">
        <v>2146</v>
      </c>
      <c r="Z29" s="147"/>
      <c r="AA29" s="144">
        <v>3390</v>
      </c>
      <c r="AB29" s="147"/>
      <c r="AC29" s="144" t="str">
        <f t="shared" si="2"/>
        <v/>
      </c>
      <c r="AD29" s="144">
        <v>-855</v>
      </c>
      <c r="AE29" s="147"/>
      <c r="AF29" s="145" t="str">
        <f>IF(ISNUMBER(AE29),UEXU(((2*AD29)+(1.96^2)-(1.96*((1.96^2)+(4*AD29*(100%-AE29)))^0.5))/(2*(G29+(1.96^2))),"0.0%")&amp;" - "&amp;UEXU(((2*AD29)+(1.96^2)+(1.96*((1.96^2)+(4*AD29*(100%-AE29)))^0.5))/(2*(G29+(1.96^2))),"0.0%"),"")</f>
        <v/>
      </c>
      <c r="AG29" s="143">
        <v>2146</v>
      </c>
      <c r="AH29" s="147"/>
      <c r="AI29" s="144">
        <v>3518</v>
      </c>
      <c r="AJ29" s="147"/>
      <c r="AK29" s="144" t="str">
        <f t="shared" si="3"/>
        <v/>
      </c>
      <c r="AL29" s="144">
        <v>-855</v>
      </c>
      <c r="AM29" s="147"/>
      <c r="AN29" s="145" t="str">
        <f t="shared" si="4"/>
        <v/>
      </c>
      <c r="AO29" s="160">
        <v>1</v>
      </c>
      <c r="AP29" s="160">
        <v>1</v>
      </c>
    </row>
    <row r="30" spans="1:42" x14ac:dyDescent="0.2">
      <c r="A30" s="140" t="s">
        <v>1263</v>
      </c>
      <c r="B30" s="140" t="s">
        <v>1437</v>
      </c>
      <c r="C30" s="140"/>
      <c r="D30" s="140"/>
      <c r="E30" s="98">
        <v>4967</v>
      </c>
      <c r="F30" s="146">
        <v>4889</v>
      </c>
      <c r="G30" s="146"/>
      <c r="H30" s="146"/>
      <c r="I30" s="143">
        <v>5865</v>
      </c>
      <c r="J30" s="147">
        <v>1.1807932353533319</v>
      </c>
      <c r="K30" s="144">
        <v>4329</v>
      </c>
      <c r="L30" s="147">
        <v>0.87155224481578419</v>
      </c>
      <c r="M30" s="144" t="s">
        <v>1645</v>
      </c>
      <c r="N30" s="144">
        <v>1536</v>
      </c>
      <c r="O30" s="147">
        <v>0.30924099053754783</v>
      </c>
      <c r="P30" s="145" t="str">
        <f t="shared" si="0"/>
        <v>29.7% - 32.2%</v>
      </c>
      <c r="Q30" s="143">
        <v>5786</v>
      </c>
      <c r="R30" s="147">
        <v>1.1834731028840253</v>
      </c>
      <c r="S30" s="144">
        <v>4155</v>
      </c>
      <c r="T30" s="147">
        <v>0.84986704847617101</v>
      </c>
      <c r="U30" s="144" t="s">
        <v>1752</v>
      </c>
      <c r="V30" s="144">
        <v>1631</v>
      </c>
      <c r="W30" s="147">
        <v>0.33360605440785435</v>
      </c>
      <c r="X30" s="145" t="str">
        <f t="shared" si="1"/>
        <v>32.1% - 34.7%</v>
      </c>
      <c r="Y30" s="143">
        <v>3344</v>
      </c>
      <c r="Z30" s="147"/>
      <c r="AA30" s="144">
        <v>4018</v>
      </c>
      <c r="AB30" s="147"/>
      <c r="AC30" s="144" t="str">
        <f t="shared" si="2"/>
        <v/>
      </c>
      <c r="AD30" s="144">
        <v>541</v>
      </c>
      <c r="AE30" s="147"/>
      <c r="AF30" s="145" t="str">
        <f>IF(ISNUMBER(AE30),UEXU(((2*AD30)+(1.96^2)-(1.96*((1.96^2)+(4*AD30*(100%-AE30)))^0.5))/(2*(G30+(1.96^2))),"0.0%")&amp;" - "&amp;UEXU(((2*AD30)+(1.96^2)+(1.96*((1.96^2)+(4*AD30*(100%-AE30)))^0.5))/(2*(G30+(1.96^2))),"0.0%"),"")</f>
        <v/>
      </c>
      <c r="AG30" s="143">
        <v>5570</v>
      </c>
      <c r="AH30" s="147"/>
      <c r="AI30" s="144">
        <v>4089</v>
      </c>
      <c r="AJ30" s="147"/>
      <c r="AK30" s="144" t="str">
        <f t="shared" si="3"/>
        <v/>
      </c>
      <c r="AL30" s="144">
        <v>1478</v>
      </c>
      <c r="AM30" s="147"/>
      <c r="AN30" s="145" t="str">
        <f t="shared" si="4"/>
        <v/>
      </c>
      <c r="AO30" s="160">
        <v>0</v>
      </c>
      <c r="AP30" s="160">
        <v>0</v>
      </c>
    </row>
    <row r="31" spans="1:42" x14ac:dyDescent="0.2">
      <c r="A31" s="140" t="s">
        <v>1281</v>
      </c>
      <c r="B31" s="140" t="s">
        <v>1457</v>
      </c>
      <c r="C31" s="140"/>
      <c r="D31" s="140"/>
      <c r="E31" s="98">
        <v>5321</v>
      </c>
      <c r="F31" s="146">
        <v>5103</v>
      </c>
      <c r="G31" s="146"/>
      <c r="H31" s="146"/>
      <c r="I31" s="143">
        <v>6023</v>
      </c>
      <c r="J31" s="147"/>
      <c r="K31" s="144">
        <v>4934</v>
      </c>
      <c r="L31" s="147"/>
      <c r="M31" s="144" t="s">
        <v>1636</v>
      </c>
      <c r="N31" s="144">
        <v>1089</v>
      </c>
      <c r="O31" s="147"/>
      <c r="P31" s="145" t="str">
        <f t="shared" si="0"/>
        <v/>
      </c>
      <c r="Q31" s="143">
        <v>6038</v>
      </c>
      <c r="R31" s="147"/>
      <c r="S31" s="144">
        <v>5034</v>
      </c>
      <c r="T31" s="147"/>
      <c r="U31" s="144" t="s">
        <v>1636</v>
      </c>
      <c r="V31" s="144">
        <v>1004</v>
      </c>
      <c r="W31" s="147"/>
      <c r="X31" s="145" t="str">
        <f t="shared" si="1"/>
        <v/>
      </c>
      <c r="Y31" s="143">
        <v>4362</v>
      </c>
      <c r="Z31" s="147"/>
      <c r="AA31" s="144">
        <v>5116</v>
      </c>
      <c r="AB31" s="147"/>
      <c r="AC31" s="144" t="str">
        <f t="shared" si="2"/>
        <v/>
      </c>
      <c r="AD31" s="144">
        <v>-74</v>
      </c>
      <c r="AE31" s="147"/>
      <c r="AF31" s="145" t="str">
        <f>IF(ISNUMBER(AE31),UEXU(((2*AD31)+(1.96^2)-(1.96*((1.96^2)+(4*AD31*(100%-AE31)))^0.5))/(2*(G31+(1.96^2))),"0.0%")&amp;" - "&amp;UEXU(((2*AD31)+(1.96^2)+(1.96*((1.96^2)+(4*AD31*(100%-AE31)))^0.5))/(2*(G31+(1.96^2))),"0.0%"),"")</f>
        <v/>
      </c>
      <c r="AG31" s="143">
        <v>5208</v>
      </c>
      <c r="AH31" s="147"/>
      <c r="AI31" s="144">
        <v>5040</v>
      </c>
      <c r="AJ31" s="147"/>
      <c r="AK31" s="144" t="str">
        <f t="shared" si="3"/>
        <v/>
      </c>
      <c r="AL31" s="144">
        <v>82</v>
      </c>
      <c r="AM31" s="147"/>
      <c r="AN31" s="145" t="str">
        <f t="shared" si="4"/>
        <v/>
      </c>
      <c r="AO31" s="160">
        <v>1</v>
      </c>
      <c r="AP31" s="160">
        <v>1</v>
      </c>
    </row>
    <row r="32" spans="1:42" x14ac:dyDescent="0.2">
      <c r="A32" s="140" t="s">
        <v>1307</v>
      </c>
      <c r="B32" s="140" t="s">
        <v>1456</v>
      </c>
      <c r="C32" s="140"/>
      <c r="D32" s="140"/>
      <c r="E32" s="98">
        <v>4010</v>
      </c>
      <c r="F32" s="146">
        <v>5021</v>
      </c>
      <c r="G32" s="146"/>
      <c r="H32" s="146"/>
      <c r="I32" s="143">
        <v>4454</v>
      </c>
      <c r="J32" s="147"/>
      <c r="K32" s="144">
        <v>3995</v>
      </c>
      <c r="L32" s="147"/>
      <c r="M32" s="144" t="s">
        <v>1636</v>
      </c>
      <c r="N32" s="144">
        <v>459</v>
      </c>
      <c r="O32" s="147"/>
      <c r="P32" s="145" t="str">
        <f t="shared" si="0"/>
        <v/>
      </c>
      <c r="Q32" s="143">
        <v>4734</v>
      </c>
      <c r="R32" s="147"/>
      <c r="S32" s="144">
        <v>4219</v>
      </c>
      <c r="T32" s="147"/>
      <c r="U32" s="144" t="s">
        <v>1636</v>
      </c>
      <c r="V32" s="144">
        <v>515</v>
      </c>
      <c r="W32" s="147"/>
      <c r="X32" s="145" t="str">
        <f t="shared" si="1"/>
        <v/>
      </c>
      <c r="Y32" s="143">
        <v>4203</v>
      </c>
      <c r="Z32" s="147"/>
      <c r="AA32" s="144">
        <v>3965</v>
      </c>
      <c r="AB32" s="147"/>
      <c r="AC32" s="144" t="str">
        <f t="shared" si="2"/>
        <v/>
      </c>
      <c r="AD32" s="144">
        <v>447</v>
      </c>
      <c r="AE32" s="147"/>
      <c r="AF32" s="145" t="str">
        <f>IF(ISNUMBER(AE32),UEXU(((2*AD32)+(1.96^2)-(1.96*((1.96^2)+(4*AD32*(100%-AE32)))^0.5))/(2*(G32+(1.96^2))),"0.0%")&amp;" - "&amp;UEXU(((2*AD32)+(1.96^2)+(1.96*((1.96^2)+(4*AD32*(100%-AE32)))^0.5))/(2*(G32+(1.96^2))),"0.0%"),"")</f>
        <v/>
      </c>
      <c r="AG32" s="143">
        <v>4323</v>
      </c>
      <c r="AH32" s="147"/>
      <c r="AI32" s="144">
        <v>4285</v>
      </c>
      <c r="AJ32" s="147"/>
      <c r="AK32" s="144" t="str">
        <f t="shared" si="3"/>
        <v/>
      </c>
      <c r="AL32" s="144">
        <v>471</v>
      </c>
      <c r="AM32" s="147"/>
      <c r="AN32" s="145" t="str">
        <f t="shared" si="4"/>
        <v/>
      </c>
      <c r="AO32" s="160">
        <v>1</v>
      </c>
      <c r="AP32" s="160">
        <v>1</v>
      </c>
    </row>
    <row r="33" spans="1:42" x14ac:dyDescent="0.2">
      <c r="A33" s="140" t="s">
        <v>1329</v>
      </c>
      <c r="B33" s="140" t="s">
        <v>1425</v>
      </c>
      <c r="C33" s="140"/>
      <c r="D33" s="140"/>
      <c r="E33" s="98">
        <v>7201</v>
      </c>
      <c r="F33" s="146">
        <v>7030</v>
      </c>
      <c r="G33" s="146"/>
      <c r="H33" s="146"/>
      <c r="I33" s="143">
        <v>7611</v>
      </c>
      <c r="J33" s="147">
        <v>1.0569365365921399</v>
      </c>
      <c r="K33" s="144">
        <v>6412</v>
      </c>
      <c r="L33" s="147">
        <v>0.8904318844604916</v>
      </c>
      <c r="M33" s="144" t="s">
        <v>1646</v>
      </c>
      <c r="N33" s="144">
        <v>1199</v>
      </c>
      <c r="O33" s="147">
        <v>0.16650465213164839</v>
      </c>
      <c r="P33" s="145" t="str">
        <f t="shared" si="0"/>
        <v>15.8% - 17.5%</v>
      </c>
      <c r="Q33" s="143">
        <v>7487</v>
      </c>
      <c r="R33" s="147">
        <v>1.0650071123755334</v>
      </c>
      <c r="S33" s="144">
        <v>6261</v>
      </c>
      <c r="T33" s="147">
        <v>0.89061166429587479</v>
      </c>
      <c r="U33" s="144" t="s">
        <v>1753</v>
      </c>
      <c r="V33" s="144">
        <v>1226</v>
      </c>
      <c r="W33" s="147">
        <v>0.17439544807965859</v>
      </c>
      <c r="X33" s="145" t="str">
        <f t="shared" si="1"/>
        <v>16.6% - 18.3%</v>
      </c>
      <c r="Y33" s="143">
        <v>3388</v>
      </c>
      <c r="Z33" s="147"/>
      <c r="AA33" s="144">
        <v>6200</v>
      </c>
      <c r="AB33" s="147"/>
      <c r="AC33" s="144" t="str">
        <f t="shared" si="2"/>
        <v/>
      </c>
      <c r="AD33" s="144">
        <v>331</v>
      </c>
      <c r="AE33" s="147"/>
      <c r="AF33" s="145" t="str">
        <f>IF(ISNUMBER(AE33),UEXU(((2*AD33)+(1.96^2)-(1.96*((1.96^2)+(4*AD33*(100%-AE33)))^0.5))/(2*(G33+(1.96^2))),"0.0%")&amp;" - "&amp;UEXU(((2*AD33)+(1.96^2)+(1.96*((1.96^2)+(4*AD33*(100%-AE33)))^0.5))/(2*(G33+(1.96^2))),"0.0%"),"")</f>
        <v/>
      </c>
      <c r="AG33" s="143">
        <v>3390</v>
      </c>
      <c r="AH33" s="147"/>
      <c r="AI33" s="144">
        <v>6990</v>
      </c>
      <c r="AJ33" s="147"/>
      <c r="AK33" s="144" t="str">
        <f t="shared" si="3"/>
        <v/>
      </c>
      <c r="AL33" s="144">
        <v>332</v>
      </c>
      <c r="AM33" s="147"/>
      <c r="AN33" s="145" t="str">
        <f t="shared" si="4"/>
        <v/>
      </c>
      <c r="AO33" s="160">
        <v>0</v>
      </c>
      <c r="AP33" s="160">
        <v>0</v>
      </c>
    </row>
    <row r="34" spans="1:42" x14ac:dyDescent="0.2">
      <c r="A34" s="140" t="s">
        <v>1349</v>
      </c>
      <c r="B34" s="140" t="s">
        <v>1424</v>
      </c>
      <c r="C34" s="140"/>
      <c r="D34" s="140"/>
      <c r="E34" s="98">
        <v>25618</v>
      </c>
      <c r="F34" s="146">
        <v>29259</v>
      </c>
      <c r="G34" s="146"/>
      <c r="H34" s="146"/>
      <c r="I34" s="143">
        <v>32338</v>
      </c>
      <c r="J34" s="147"/>
      <c r="K34" s="144">
        <v>22362</v>
      </c>
      <c r="L34" s="147"/>
      <c r="M34" s="144" t="s">
        <v>1636</v>
      </c>
      <c r="N34" s="144">
        <v>9976</v>
      </c>
      <c r="O34" s="147"/>
      <c r="P34" s="145" t="str">
        <f t="shared" si="0"/>
        <v/>
      </c>
      <c r="Q34" s="143">
        <v>31426</v>
      </c>
      <c r="R34" s="147">
        <v>1.0740626815680645</v>
      </c>
      <c r="S34" s="144">
        <v>21853</v>
      </c>
      <c r="T34" s="147">
        <v>0.74688130147988652</v>
      </c>
      <c r="U34" s="144" t="s">
        <v>1754</v>
      </c>
      <c r="V34" s="144">
        <v>9573</v>
      </c>
      <c r="W34" s="147">
        <v>0.32718138008817799</v>
      </c>
      <c r="X34" s="145" t="str">
        <f t="shared" si="1"/>
        <v>32.2% - 33.3%</v>
      </c>
      <c r="Y34" s="143">
        <v>19275</v>
      </c>
      <c r="Z34" s="147"/>
      <c r="AA34" s="144">
        <v>21589</v>
      </c>
      <c r="AB34" s="147"/>
      <c r="AC34" s="144" t="str">
        <f t="shared" si="2"/>
        <v/>
      </c>
      <c r="AD34" s="144">
        <v>6314</v>
      </c>
      <c r="AE34" s="147"/>
      <c r="AF34" s="145" t="str">
        <f>IF(ISNUMBER(AE34),UEXU(((2*AD34)+(1.96^2)-(1.96*((1.96^2)+(4*AD34*(100%-AE34)))^0.5))/(2*(G34+(1.96^2))),"0.0%")&amp;" - "&amp;UEXU(((2*AD34)+(1.96^2)+(1.96*((1.96^2)+(4*AD34*(100%-AE34)))^0.5))/(2*(G34+(1.96^2))),"0.0%"),"")</f>
        <v/>
      </c>
      <c r="AG34" s="143">
        <v>19899</v>
      </c>
      <c r="AH34" s="147"/>
      <c r="AI34" s="144">
        <v>26269</v>
      </c>
      <c r="AJ34" s="147"/>
      <c r="AK34" s="144" t="str">
        <f t="shared" si="3"/>
        <v/>
      </c>
      <c r="AL34" s="144">
        <v>6844</v>
      </c>
      <c r="AM34" s="147"/>
      <c r="AN34" s="145" t="str">
        <f t="shared" si="4"/>
        <v/>
      </c>
      <c r="AO34" s="160">
        <v>1</v>
      </c>
      <c r="AP34" s="160">
        <v>0</v>
      </c>
    </row>
    <row r="35" spans="1:42" x14ac:dyDescent="0.2">
      <c r="A35" s="140"/>
      <c r="B35" s="140"/>
      <c r="C35" s="140"/>
      <c r="D35" s="140"/>
      <c r="E35" s="98"/>
      <c r="F35" s="146"/>
      <c r="G35" s="146"/>
      <c r="H35" s="146"/>
      <c r="I35" s="143"/>
      <c r="J35" s="147"/>
      <c r="K35" s="144"/>
      <c r="L35" s="147"/>
      <c r="M35" s="144" t="s">
        <v>1636</v>
      </c>
      <c r="N35" s="144"/>
      <c r="O35" s="147"/>
      <c r="P35" s="145" t="str">
        <f t="shared" si="0"/>
        <v/>
      </c>
      <c r="Q35" s="143"/>
      <c r="R35" s="147"/>
      <c r="S35" s="144"/>
      <c r="T35" s="147"/>
      <c r="U35" s="144" t="s">
        <v>1636</v>
      </c>
      <c r="V35" s="144"/>
      <c r="W35" s="147"/>
      <c r="X35" s="145" t="str">
        <f t="shared" si="1"/>
        <v/>
      </c>
      <c r="Y35" s="143"/>
      <c r="Z35" s="147"/>
      <c r="AA35" s="144"/>
      <c r="AB35" s="147"/>
      <c r="AC35" s="144" t="str">
        <f t="shared" si="2"/>
        <v/>
      </c>
      <c r="AD35" s="144"/>
      <c r="AE35" s="147"/>
      <c r="AF35" s="145" t="str">
        <f>IF(ISNUMBER(AE35),UEXU(((2*AD35)+(1.96^2)-(1.96*((1.96^2)+(4*AD35*(100%-AE35)))^0.5))/(2*(G35+(1.96^2))),"0.0%")&amp;" - "&amp;UEXU(((2*AD35)+(1.96^2)+(1.96*((1.96^2)+(4*AD35*(100%-AE35)))^0.5))/(2*(G35+(1.96^2))),"0.0%"),"")</f>
        <v/>
      </c>
      <c r="AG35" s="143"/>
      <c r="AH35" s="147"/>
      <c r="AI35" s="144"/>
      <c r="AJ35" s="147"/>
      <c r="AK35" s="144" t="str">
        <f t="shared" si="3"/>
        <v/>
      </c>
      <c r="AL35" s="144"/>
      <c r="AM35" s="147"/>
      <c r="AN35" s="145" t="str">
        <f t="shared" si="4"/>
        <v/>
      </c>
    </row>
    <row r="36" spans="1:42" x14ac:dyDescent="0.2">
      <c r="A36" s="140" t="s">
        <v>942</v>
      </c>
      <c r="B36" s="140" t="s">
        <v>943</v>
      </c>
      <c r="C36" s="140" t="s">
        <v>944</v>
      </c>
      <c r="D36" s="140" t="s">
        <v>945</v>
      </c>
      <c r="E36" s="98">
        <v>503</v>
      </c>
      <c r="F36" s="146">
        <v>459</v>
      </c>
      <c r="G36" s="146"/>
      <c r="H36" s="146"/>
      <c r="I36" s="148">
        <v>613</v>
      </c>
      <c r="J36" s="149">
        <v>1.2186878727634194</v>
      </c>
      <c r="K36" s="140">
        <v>572</v>
      </c>
      <c r="L36" s="149">
        <v>1.1371769383697814</v>
      </c>
      <c r="M36" s="144"/>
      <c r="N36" s="140">
        <v>41</v>
      </c>
      <c r="O36" s="149">
        <v>8.1510934393638171E-2</v>
      </c>
      <c r="P36" s="145" t="str">
        <f t="shared" si="0"/>
        <v>6.1% - 10.9%</v>
      </c>
      <c r="Q36" s="148">
        <v>571</v>
      </c>
      <c r="R36" s="149">
        <v>1.2440087145969498</v>
      </c>
      <c r="S36" s="140">
        <v>543</v>
      </c>
      <c r="T36" s="147">
        <v>1.1830065359477124</v>
      </c>
      <c r="U36" s="144"/>
      <c r="V36" s="140">
        <v>28</v>
      </c>
      <c r="W36" s="149">
        <v>6.1002178649237473E-2</v>
      </c>
      <c r="X36" s="145" t="str">
        <f t="shared" si="1"/>
        <v>4.3% - 8.7%</v>
      </c>
      <c r="Y36" s="148">
        <v>525</v>
      </c>
      <c r="Z36" s="149"/>
      <c r="AA36" s="140">
        <v>488</v>
      </c>
      <c r="AB36" s="149"/>
      <c r="AC36" s="144" t="str">
        <f t="shared" si="2"/>
        <v/>
      </c>
      <c r="AD36" s="140">
        <v>37</v>
      </c>
      <c r="AE36" s="149"/>
      <c r="AF36" s="145" t="str">
        <f>IF(ISNUMBER(AE36),UEXU(((2*AD36)+(1.96^2)-(1.96*((1.96^2)+(4*AD36*(100%-AE36)))^0.5))/(2*(G36+(1.96^2))),"0.0%")&amp;" - "&amp;UEXU(((2*AD36)+(1.96^2)+(1.96*((1.96^2)+(4*AD36*(100%-AE36)))^0.5))/(2*(G36+(1.96^2))),"0.0%"),"")</f>
        <v/>
      </c>
      <c r="AG36" s="148">
        <v>557</v>
      </c>
      <c r="AH36" s="149"/>
      <c r="AI36" s="140">
        <v>513</v>
      </c>
      <c r="AJ36" s="149"/>
      <c r="AK36" s="144" t="str">
        <f t="shared" si="3"/>
        <v/>
      </c>
      <c r="AL36" s="140">
        <v>44</v>
      </c>
      <c r="AM36" s="149"/>
      <c r="AN36" s="145" t="str">
        <f t="shared" si="4"/>
        <v/>
      </c>
      <c r="AO36" s="160">
        <v>0</v>
      </c>
      <c r="AP36" s="160">
        <v>0</v>
      </c>
    </row>
    <row r="37" spans="1:42" x14ac:dyDescent="0.2">
      <c r="A37" s="140" t="s">
        <v>946</v>
      </c>
      <c r="B37" s="140" t="s">
        <v>947</v>
      </c>
      <c r="C37" s="140" t="s">
        <v>944</v>
      </c>
      <c r="D37" s="140" t="s">
        <v>945</v>
      </c>
      <c r="E37" s="98">
        <v>456</v>
      </c>
      <c r="F37" s="146">
        <v>455</v>
      </c>
      <c r="G37" s="146"/>
      <c r="H37" s="146"/>
      <c r="I37" s="148">
        <v>582</v>
      </c>
      <c r="J37" s="149">
        <v>1.2763157894736843</v>
      </c>
      <c r="K37" s="140">
        <v>534</v>
      </c>
      <c r="L37" s="149">
        <v>1.1710526315789473</v>
      </c>
      <c r="M37" s="144"/>
      <c r="N37" s="140">
        <v>48</v>
      </c>
      <c r="O37" s="149">
        <v>0.10526315789473684</v>
      </c>
      <c r="P37" s="145" t="str">
        <f t="shared" si="0"/>
        <v>8.0% - 13.7%</v>
      </c>
      <c r="Q37" s="148">
        <v>560</v>
      </c>
      <c r="R37" s="149">
        <v>1.2307692307692308</v>
      </c>
      <c r="S37" s="140">
        <v>513</v>
      </c>
      <c r="T37" s="147">
        <v>1.1274725274725275</v>
      </c>
      <c r="U37" s="144"/>
      <c r="V37" s="140">
        <v>47</v>
      </c>
      <c r="W37" s="149">
        <v>0.10329670329670329</v>
      </c>
      <c r="X37" s="145" t="str">
        <f t="shared" si="1"/>
        <v>7.9% - 13.5%</v>
      </c>
      <c r="Y37" s="148">
        <v>550</v>
      </c>
      <c r="Z37" s="149"/>
      <c r="AA37" s="140">
        <v>492</v>
      </c>
      <c r="AB37" s="149"/>
      <c r="AC37" s="144" t="str">
        <f t="shared" si="2"/>
        <v/>
      </c>
      <c r="AD37" s="140">
        <v>58</v>
      </c>
      <c r="AE37" s="149"/>
      <c r="AF37" s="145" t="str">
        <f>IF(ISNUMBER(AE37),UEXU(((2*AD37)+(1.96^2)-(1.96*((1.96^2)+(4*AD37*(100%-AE37)))^0.5))/(2*(G37+(1.96^2))),"0.0%")&amp;" - "&amp;UEXU(((2*AD37)+(1.96^2)+(1.96*((1.96^2)+(4*AD37*(100%-AE37)))^0.5))/(2*(G37+(1.96^2))),"0.0%"),"")</f>
        <v/>
      </c>
      <c r="AG37" s="148">
        <v>574</v>
      </c>
      <c r="AH37" s="149"/>
      <c r="AI37" s="140">
        <v>503</v>
      </c>
      <c r="AJ37" s="149"/>
      <c r="AK37" s="144" t="str">
        <f t="shared" si="3"/>
        <v/>
      </c>
      <c r="AL37" s="140">
        <v>71</v>
      </c>
      <c r="AM37" s="149"/>
      <c r="AN37" s="145" t="str">
        <f t="shared" si="4"/>
        <v/>
      </c>
      <c r="AO37" s="160">
        <v>0</v>
      </c>
      <c r="AP37" s="160">
        <v>0</v>
      </c>
    </row>
    <row r="38" spans="1:42" ht="12.75" customHeight="1" x14ac:dyDescent="0.2">
      <c r="A38" s="140" t="s">
        <v>948</v>
      </c>
      <c r="B38" s="140" t="s">
        <v>949</v>
      </c>
      <c r="C38" s="140" t="s">
        <v>944</v>
      </c>
      <c r="D38" s="140" t="s">
        <v>945</v>
      </c>
      <c r="E38" s="98">
        <v>280</v>
      </c>
      <c r="F38" s="146">
        <v>273</v>
      </c>
      <c r="G38" s="146"/>
      <c r="H38" s="146"/>
      <c r="I38" s="148">
        <v>365</v>
      </c>
      <c r="J38" s="149">
        <v>1.3035714285714286</v>
      </c>
      <c r="K38" s="140">
        <v>338</v>
      </c>
      <c r="L38" s="149">
        <v>1.2071428571428571</v>
      </c>
      <c r="M38" s="144"/>
      <c r="N38" s="140">
        <v>27</v>
      </c>
      <c r="O38" s="149">
        <v>9.6428571428571433E-2</v>
      </c>
      <c r="P38" s="145" t="str">
        <f t="shared" si="0"/>
        <v>6.7% - 13.7%</v>
      </c>
      <c r="Q38" s="148">
        <v>320</v>
      </c>
      <c r="R38" s="149">
        <v>1.1721611721611722</v>
      </c>
      <c r="S38" s="140">
        <v>296</v>
      </c>
      <c r="T38" s="147">
        <v>1.0842490842490842</v>
      </c>
      <c r="U38" s="144"/>
      <c r="V38" s="140">
        <v>24</v>
      </c>
      <c r="W38" s="149">
        <v>8.7912087912087919E-2</v>
      </c>
      <c r="X38" s="145" t="str">
        <f t="shared" si="1"/>
        <v>6.0% - 12.7%</v>
      </c>
      <c r="Y38" s="148">
        <v>329</v>
      </c>
      <c r="Z38" s="149"/>
      <c r="AA38" s="140">
        <v>294</v>
      </c>
      <c r="AB38" s="149"/>
      <c r="AC38" s="144" t="str">
        <f t="shared" si="2"/>
        <v/>
      </c>
      <c r="AD38" s="140">
        <v>35</v>
      </c>
      <c r="AE38" s="149"/>
      <c r="AF38" s="145" t="str">
        <f>IF(ISNUMBER(AE38),UEXU(((2*AD38)+(1.96^2)-(1.96*((1.96^2)+(4*AD38*(100%-AE38)))^0.5))/(2*(G38+(1.96^2))),"0.0%")&amp;" - "&amp;UEXU(((2*AD38)+(1.96^2)+(1.96*((1.96^2)+(4*AD38*(100%-AE38)))^0.5))/(2*(G38+(1.96^2))),"0.0%"),"")</f>
        <v/>
      </c>
      <c r="AG38" s="148">
        <v>356</v>
      </c>
      <c r="AH38" s="149"/>
      <c r="AI38" s="140">
        <v>301</v>
      </c>
      <c r="AJ38" s="149"/>
      <c r="AK38" s="144" t="str">
        <f t="shared" si="3"/>
        <v/>
      </c>
      <c r="AL38" s="140">
        <v>55</v>
      </c>
      <c r="AM38" s="149"/>
      <c r="AN38" s="145" t="str">
        <f t="shared" si="4"/>
        <v/>
      </c>
      <c r="AO38" s="160">
        <v>0</v>
      </c>
      <c r="AP38" s="160">
        <v>0</v>
      </c>
    </row>
    <row r="39" spans="1:42" ht="12.75" customHeight="1" x14ac:dyDescent="0.2">
      <c r="A39" s="140" t="s">
        <v>950</v>
      </c>
      <c r="B39" s="140" t="s">
        <v>951</v>
      </c>
      <c r="C39" s="140" t="s">
        <v>944</v>
      </c>
      <c r="D39" s="140" t="s">
        <v>945</v>
      </c>
      <c r="E39" s="98">
        <v>565</v>
      </c>
      <c r="F39" s="146">
        <v>575</v>
      </c>
      <c r="G39" s="146"/>
      <c r="H39" s="146"/>
      <c r="I39" s="148">
        <v>638</v>
      </c>
      <c r="J39" s="149">
        <v>1.1292035398230089</v>
      </c>
      <c r="K39" s="140">
        <v>622</v>
      </c>
      <c r="L39" s="149">
        <v>1.1008849557522125</v>
      </c>
      <c r="M39" s="144"/>
      <c r="N39" s="140">
        <v>16</v>
      </c>
      <c r="O39" s="149">
        <v>2.831858407079646E-2</v>
      </c>
      <c r="P39" s="145" t="str">
        <f t="shared" si="0"/>
        <v>1.8% - 4.6%</v>
      </c>
      <c r="Q39" s="148">
        <v>608</v>
      </c>
      <c r="R39" s="149">
        <v>1.057391304347826</v>
      </c>
      <c r="S39" s="140">
        <v>576</v>
      </c>
      <c r="T39" s="147">
        <v>1.0017391304347827</v>
      </c>
      <c r="U39" s="144"/>
      <c r="V39" s="140">
        <v>32</v>
      </c>
      <c r="W39" s="149">
        <v>5.565217391304348E-2</v>
      </c>
      <c r="X39" s="145" t="str">
        <f t="shared" si="1"/>
        <v>4.0% - 7.8%</v>
      </c>
      <c r="Y39" s="148">
        <v>589</v>
      </c>
      <c r="Z39" s="149"/>
      <c r="AA39" s="140">
        <v>556</v>
      </c>
      <c r="AB39" s="149"/>
      <c r="AC39" s="144" t="str">
        <f t="shared" si="2"/>
        <v/>
      </c>
      <c r="AD39" s="140">
        <v>33</v>
      </c>
      <c r="AE39" s="149"/>
      <c r="AF39" s="145" t="str">
        <f>IF(ISNUMBER(AE39),UEXU(((2*AD39)+(1.96^2)-(1.96*((1.96^2)+(4*AD39*(100%-AE39)))^0.5))/(2*(G39+(1.96^2))),"0.0%")&amp;" - "&amp;UEXU(((2*AD39)+(1.96^2)+(1.96*((1.96^2)+(4*AD39*(100%-AE39)))^0.5))/(2*(G39+(1.96^2))),"0.0%"),"")</f>
        <v/>
      </c>
      <c r="AG39" s="148">
        <v>645</v>
      </c>
      <c r="AH39" s="149"/>
      <c r="AI39" s="140">
        <v>623</v>
      </c>
      <c r="AJ39" s="149"/>
      <c r="AK39" s="144" t="str">
        <f t="shared" si="3"/>
        <v/>
      </c>
      <c r="AL39" s="140">
        <v>22</v>
      </c>
      <c r="AM39" s="149"/>
      <c r="AN39" s="145" t="str">
        <f t="shared" si="4"/>
        <v/>
      </c>
      <c r="AO39" s="160">
        <v>0</v>
      </c>
      <c r="AP39" s="160">
        <v>0</v>
      </c>
    </row>
    <row r="40" spans="1:42" x14ac:dyDescent="0.2">
      <c r="A40" s="140" t="s">
        <v>952</v>
      </c>
      <c r="B40" s="140" t="s">
        <v>953</v>
      </c>
      <c r="C40" s="140" t="s">
        <v>944</v>
      </c>
      <c r="D40" s="140" t="s">
        <v>945</v>
      </c>
      <c r="E40" s="98">
        <v>614</v>
      </c>
      <c r="F40" s="146">
        <v>613</v>
      </c>
      <c r="G40" s="146"/>
      <c r="H40" s="146"/>
      <c r="I40" s="148">
        <v>681</v>
      </c>
      <c r="J40" s="149">
        <v>1.1091205211726385</v>
      </c>
      <c r="K40" s="140">
        <v>640</v>
      </c>
      <c r="L40" s="149">
        <v>1.0423452768729642</v>
      </c>
      <c r="M40" s="144"/>
      <c r="N40" s="140">
        <v>41</v>
      </c>
      <c r="O40" s="149">
        <v>6.6775244299674269E-2</v>
      </c>
      <c r="P40" s="145" t="str">
        <f t="shared" si="0"/>
        <v>5.0% - 8.9%</v>
      </c>
      <c r="Q40" s="148">
        <v>713</v>
      </c>
      <c r="R40" s="149">
        <v>1.1631321370309951</v>
      </c>
      <c r="S40" s="140">
        <v>674</v>
      </c>
      <c r="T40" s="147">
        <v>1.0995106035889071</v>
      </c>
      <c r="U40" s="144"/>
      <c r="V40" s="140">
        <v>39</v>
      </c>
      <c r="W40" s="149">
        <v>6.3621533442088096E-2</v>
      </c>
      <c r="X40" s="145" t="str">
        <f t="shared" si="1"/>
        <v>4.7% - 8.6%</v>
      </c>
      <c r="Y40" s="148">
        <v>648</v>
      </c>
      <c r="Z40" s="149"/>
      <c r="AA40" s="140">
        <v>601</v>
      </c>
      <c r="AB40" s="149"/>
      <c r="AC40" s="144" t="str">
        <f t="shared" si="2"/>
        <v/>
      </c>
      <c r="AD40" s="140">
        <v>47</v>
      </c>
      <c r="AE40" s="149"/>
      <c r="AF40" s="145" t="str">
        <f>IF(ISNUMBER(AE40),UEXU(((2*AD40)+(1.96^2)-(1.96*((1.96^2)+(4*AD40*(100%-AE40)))^0.5))/(2*(G40+(1.96^2))),"0.0%")&amp;" - "&amp;UEXU(((2*AD40)+(1.96^2)+(1.96*((1.96^2)+(4*AD40*(100%-AE40)))^0.5))/(2*(G40+(1.96^2))),"0.0%"),"")</f>
        <v/>
      </c>
      <c r="AG40" s="148">
        <v>680</v>
      </c>
      <c r="AH40" s="149"/>
      <c r="AI40" s="140">
        <v>622</v>
      </c>
      <c r="AJ40" s="149"/>
      <c r="AK40" s="144" t="str">
        <f t="shared" si="3"/>
        <v/>
      </c>
      <c r="AL40" s="140">
        <v>58</v>
      </c>
      <c r="AM40" s="149"/>
      <c r="AN40" s="145" t="str">
        <f t="shared" si="4"/>
        <v/>
      </c>
      <c r="AO40" s="160">
        <v>0</v>
      </c>
      <c r="AP40" s="160">
        <v>0</v>
      </c>
    </row>
    <row r="41" spans="1:42" x14ac:dyDescent="0.2">
      <c r="A41" s="140" t="s">
        <v>954</v>
      </c>
      <c r="B41" s="140" t="s">
        <v>955</v>
      </c>
      <c r="C41" s="140" t="s">
        <v>944</v>
      </c>
      <c r="D41" s="140" t="s">
        <v>945</v>
      </c>
      <c r="E41" s="98">
        <v>766</v>
      </c>
      <c r="F41" s="146">
        <v>681</v>
      </c>
      <c r="G41" s="146"/>
      <c r="H41" s="146"/>
      <c r="I41" s="148">
        <v>792</v>
      </c>
      <c r="J41" s="149"/>
      <c r="K41" s="140">
        <v>646</v>
      </c>
      <c r="L41" s="149"/>
      <c r="M41" s="144" t="s">
        <v>1636</v>
      </c>
      <c r="N41" s="140">
        <v>146</v>
      </c>
      <c r="O41" s="149"/>
      <c r="P41" s="145" t="str">
        <f t="shared" si="0"/>
        <v/>
      </c>
      <c r="Q41" s="148">
        <v>752</v>
      </c>
      <c r="R41" s="149"/>
      <c r="S41" s="140">
        <v>609</v>
      </c>
      <c r="T41" s="149"/>
      <c r="U41" s="144" t="s">
        <v>1636</v>
      </c>
      <c r="V41" s="140">
        <v>143</v>
      </c>
      <c r="W41" s="149"/>
      <c r="X41" s="145" t="str">
        <f t="shared" si="1"/>
        <v/>
      </c>
      <c r="Y41" s="148">
        <v>819</v>
      </c>
      <c r="Z41" s="149"/>
      <c r="AA41" s="140">
        <v>651</v>
      </c>
      <c r="AB41" s="149"/>
      <c r="AC41" s="144" t="str">
        <f t="shared" si="2"/>
        <v/>
      </c>
      <c r="AD41" s="140">
        <v>168</v>
      </c>
      <c r="AE41" s="149"/>
      <c r="AF41" s="145" t="str">
        <f>IF(ISNUMBER(AE41),UEXU(((2*AD41)+(1.96^2)-(1.96*((1.96^2)+(4*AD41*(100%-AE41)))^0.5))/(2*(G41+(1.96^2))),"0.0%")&amp;" - "&amp;UEXU(((2*AD41)+(1.96^2)+(1.96*((1.96^2)+(4*AD41*(100%-AE41)))^0.5))/(2*(G41+(1.96^2))),"0.0%"),"")</f>
        <v/>
      </c>
      <c r="AG41" s="148">
        <v>922</v>
      </c>
      <c r="AH41" s="149"/>
      <c r="AI41" s="140">
        <v>749</v>
      </c>
      <c r="AJ41" s="149"/>
      <c r="AK41" s="144" t="str">
        <f t="shared" si="3"/>
        <v/>
      </c>
      <c r="AL41" s="140">
        <v>173</v>
      </c>
      <c r="AM41" s="149"/>
      <c r="AN41" s="145" t="str">
        <f t="shared" si="4"/>
        <v/>
      </c>
      <c r="AO41" s="160">
        <v>1</v>
      </c>
      <c r="AP41" s="160">
        <v>1</v>
      </c>
    </row>
    <row r="42" spans="1:42" x14ac:dyDescent="0.2">
      <c r="A42" s="140" t="s">
        <v>956</v>
      </c>
      <c r="B42" s="140" t="s">
        <v>957</v>
      </c>
      <c r="C42" s="140" t="s">
        <v>958</v>
      </c>
      <c r="D42" s="140" t="s">
        <v>959</v>
      </c>
      <c r="E42" s="98">
        <v>310</v>
      </c>
      <c r="F42" s="146">
        <v>284</v>
      </c>
      <c r="G42" s="146"/>
      <c r="H42" s="146"/>
      <c r="I42" s="148">
        <v>96</v>
      </c>
      <c r="J42" s="149">
        <v>0.30967741935483872</v>
      </c>
      <c r="K42" s="140">
        <v>83</v>
      </c>
      <c r="L42" s="149">
        <v>0.26774193548387099</v>
      </c>
      <c r="M42" s="144" t="s">
        <v>1647</v>
      </c>
      <c r="N42" s="140">
        <v>13</v>
      </c>
      <c r="O42" s="149">
        <v>4.1935483870967745E-2</v>
      </c>
      <c r="P42" s="145" t="str">
        <f t="shared" si="0"/>
        <v>2.5% - 7.0%</v>
      </c>
      <c r="Q42" s="148">
        <v>313</v>
      </c>
      <c r="R42" s="149">
        <v>1.102112676056338</v>
      </c>
      <c r="S42" s="140">
        <v>290</v>
      </c>
      <c r="T42" s="147">
        <v>1.0211267605633803</v>
      </c>
      <c r="U42" s="144"/>
      <c r="V42" s="140">
        <v>23</v>
      </c>
      <c r="W42" s="149">
        <v>8.098591549295775E-2</v>
      </c>
      <c r="X42" s="145" t="str">
        <f t="shared" si="1"/>
        <v>5.5% - 11.9%</v>
      </c>
      <c r="Y42" s="148">
        <v>356</v>
      </c>
      <c r="Z42" s="149"/>
      <c r="AA42" s="140">
        <v>310</v>
      </c>
      <c r="AB42" s="149"/>
      <c r="AC42" s="144" t="str">
        <f t="shared" si="2"/>
        <v/>
      </c>
      <c r="AD42" s="140">
        <v>46</v>
      </c>
      <c r="AE42" s="149"/>
      <c r="AF42" s="145" t="str">
        <f>IF(ISNUMBER(AE42),UEXU(((2*AD42)+(1.96^2)-(1.96*((1.96^2)+(4*AD42*(100%-AE42)))^0.5))/(2*(G42+(1.96^2))),"0.0%")&amp;" - "&amp;UEXU(((2*AD42)+(1.96^2)+(1.96*((1.96^2)+(4*AD42*(100%-AE42)))^0.5))/(2*(G42+(1.96^2))),"0.0%"),"")</f>
        <v/>
      </c>
      <c r="AG42" s="148">
        <v>410</v>
      </c>
      <c r="AH42" s="149"/>
      <c r="AI42" s="140">
        <v>359</v>
      </c>
      <c r="AJ42" s="149"/>
      <c r="AK42" s="144" t="str">
        <f t="shared" si="3"/>
        <v/>
      </c>
      <c r="AL42" s="140">
        <v>51</v>
      </c>
      <c r="AM42" s="149"/>
      <c r="AN42" s="145" t="str">
        <f t="shared" si="4"/>
        <v/>
      </c>
      <c r="AO42" s="160">
        <v>0</v>
      </c>
      <c r="AP42" s="160">
        <v>0</v>
      </c>
    </row>
    <row r="43" spans="1:42" x14ac:dyDescent="0.2">
      <c r="A43" s="140" t="s">
        <v>960</v>
      </c>
      <c r="B43" s="140" t="s">
        <v>961</v>
      </c>
      <c r="C43" s="140" t="s">
        <v>958</v>
      </c>
      <c r="D43" s="140" t="s">
        <v>959</v>
      </c>
      <c r="E43" s="98">
        <v>720</v>
      </c>
      <c r="F43" s="146">
        <v>731</v>
      </c>
      <c r="G43" s="146"/>
      <c r="H43" s="146"/>
      <c r="I43" s="148">
        <v>464</v>
      </c>
      <c r="J43" s="149">
        <v>0.64444444444444449</v>
      </c>
      <c r="K43" s="140">
        <v>399</v>
      </c>
      <c r="L43" s="149">
        <v>0.5541666666666667</v>
      </c>
      <c r="M43" s="144" t="s">
        <v>1648</v>
      </c>
      <c r="N43" s="140">
        <v>65</v>
      </c>
      <c r="O43" s="149">
        <v>9.0277777777777776E-2</v>
      </c>
      <c r="P43" s="145" t="str">
        <f t="shared" si="0"/>
        <v>7.1% - 11.3%</v>
      </c>
      <c r="Q43" s="148">
        <v>824</v>
      </c>
      <c r="R43" s="149">
        <v>1.1272229822161424</v>
      </c>
      <c r="S43" s="140">
        <v>717</v>
      </c>
      <c r="T43" s="147">
        <v>0.98084815321477425</v>
      </c>
      <c r="U43" s="144" t="s">
        <v>1755</v>
      </c>
      <c r="V43" s="140">
        <v>107</v>
      </c>
      <c r="W43" s="149">
        <v>0.146374829001368</v>
      </c>
      <c r="X43" s="145" t="str">
        <f t="shared" si="1"/>
        <v>12.3% - 17.4%</v>
      </c>
      <c r="Y43" s="148">
        <v>829</v>
      </c>
      <c r="Z43" s="149"/>
      <c r="AA43" s="140">
        <v>737</v>
      </c>
      <c r="AB43" s="149"/>
      <c r="AC43" s="144" t="str">
        <f t="shared" si="2"/>
        <v/>
      </c>
      <c r="AD43" s="140">
        <v>92</v>
      </c>
      <c r="AE43" s="149"/>
      <c r="AF43" s="145" t="str">
        <f>IF(ISNUMBER(AE43),UEXU(((2*AD43)+(1.96^2)-(1.96*((1.96^2)+(4*AD43*(100%-AE43)))^0.5))/(2*(G43+(1.96^2))),"0.0%")&amp;" - "&amp;UEXU(((2*AD43)+(1.96^2)+(1.96*((1.96^2)+(4*AD43*(100%-AE43)))^0.5))/(2*(G43+(1.96^2))),"0.0%"),"")</f>
        <v/>
      </c>
      <c r="AG43" s="148">
        <v>785</v>
      </c>
      <c r="AH43" s="149"/>
      <c r="AI43" s="140">
        <v>683</v>
      </c>
      <c r="AJ43" s="149"/>
      <c r="AK43" s="144" t="str">
        <f t="shared" si="3"/>
        <v/>
      </c>
      <c r="AL43" s="140">
        <v>102</v>
      </c>
      <c r="AM43" s="149"/>
      <c r="AN43" s="145" t="str">
        <f t="shared" si="4"/>
        <v/>
      </c>
      <c r="AO43" s="160">
        <v>0</v>
      </c>
      <c r="AP43" s="160">
        <v>0</v>
      </c>
    </row>
    <row r="44" spans="1:42" x14ac:dyDescent="0.2">
      <c r="A44" s="140" t="s">
        <v>962</v>
      </c>
      <c r="B44" s="140" t="s">
        <v>963</v>
      </c>
      <c r="C44" s="140" t="s">
        <v>958</v>
      </c>
      <c r="D44" s="140" t="s">
        <v>959</v>
      </c>
      <c r="E44" s="98">
        <v>828</v>
      </c>
      <c r="F44" s="146">
        <v>809</v>
      </c>
      <c r="G44" s="146"/>
      <c r="H44" s="146"/>
      <c r="I44" s="148">
        <v>996</v>
      </c>
      <c r="J44" s="149">
        <v>1.2028985507246377</v>
      </c>
      <c r="K44" s="140">
        <v>878</v>
      </c>
      <c r="L44" s="149">
        <v>1.0603864734299517</v>
      </c>
      <c r="M44" s="144"/>
      <c r="N44" s="140">
        <v>118</v>
      </c>
      <c r="O44" s="149">
        <v>0.14251207729468598</v>
      </c>
      <c r="P44" s="145" t="str">
        <f t="shared" si="0"/>
        <v>12.0% - 16.8%</v>
      </c>
      <c r="Q44" s="148">
        <v>1045</v>
      </c>
      <c r="R44" s="149">
        <v>1.2917181705809642</v>
      </c>
      <c r="S44" s="140">
        <v>878</v>
      </c>
      <c r="T44" s="147">
        <v>1.0852904820766378</v>
      </c>
      <c r="U44" s="144"/>
      <c r="V44" s="140">
        <v>167</v>
      </c>
      <c r="W44" s="149">
        <v>0.20642768850432633</v>
      </c>
      <c r="X44" s="145" t="str">
        <f t="shared" si="1"/>
        <v>18.0% - 23.6%</v>
      </c>
      <c r="Y44" s="148">
        <v>932</v>
      </c>
      <c r="Z44" s="149"/>
      <c r="AA44" s="140">
        <v>783</v>
      </c>
      <c r="AB44" s="149"/>
      <c r="AC44" s="144" t="str">
        <f t="shared" si="2"/>
        <v/>
      </c>
      <c r="AD44" s="140">
        <v>149</v>
      </c>
      <c r="AE44" s="149"/>
      <c r="AF44" s="145" t="str">
        <f>IF(ISNUMBER(AE44),UEXU(((2*AD44)+(1.96^2)-(1.96*((1.96^2)+(4*AD44*(100%-AE44)))^0.5))/(2*(G44+(1.96^2))),"0.0%")&amp;" - "&amp;UEXU(((2*AD44)+(1.96^2)+(1.96*((1.96^2)+(4*AD44*(100%-AE44)))^0.5))/(2*(G44+(1.96^2))),"0.0%"),"")</f>
        <v/>
      </c>
      <c r="AG44" s="148">
        <v>1152</v>
      </c>
      <c r="AH44" s="149"/>
      <c r="AI44" s="140">
        <v>967</v>
      </c>
      <c r="AJ44" s="149"/>
      <c r="AK44" s="144" t="str">
        <f t="shared" si="3"/>
        <v/>
      </c>
      <c r="AL44" s="140">
        <v>185</v>
      </c>
      <c r="AM44" s="149"/>
      <c r="AN44" s="145" t="str">
        <f t="shared" si="4"/>
        <v/>
      </c>
      <c r="AO44" s="160">
        <v>0</v>
      </c>
      <c r="AP44" s="160">
        <v>0</v>
      </c>
    </row>
    <row r="45" spans="1:42" x14ac:dyDescent="0.2">
      <c r="A45" s="140" t="s">
        <v>964</v>
      </c>
      <c r="B45" s="140" t="s">
        <v>965</v>
      </c>
      <c r="C45" s="140" t="s">
        <v>958</v>
      </c>
      <c r="D45" s="140" t="s">
        <v>959</v>
      </c>
      <c r="E45" s="98">
        <v>620</v>
      </c>
      <c r="F45" s="146">
        <v>575</v>
      </c>
      <c r="G45" s="146"/>
      <c r="H45" s="146"/>
      <c r="I45" s="148">
        <v>346</v>
      </c>
      <c r="J45" s="149">
        <v>0.5580645161290323</v>
      </c>
      <c r="K45" s="140">
        <v>294</v>
      </c>
      <c r="L45" s="149">
        <v>0.47419354838709676</v>
      </c>
      <c r="M45" s="144" t="s">
        <v>1649</v>
      </c>
      <c r="N45" s="140">
        <v>52</v>
      </c>
      <c r="O45" s="149">
        <v>8.387096774193549E-2</v>
      </c>
      <c r="P45" s="145" t="str">
        <f t="shared" si="0"/>
        <v>6.5% - 10.8%</v>
      </c>
      <c r="Q45" s="148">
        <v>711</v>
      </c>
      <c r="R45" s="149">
        <v>1.2365217391304348</v>
      </c>
      <c r="S45" s="140">
        <v>643</v>
      </c>
      <c r="T45" s="147">
        <v>1.1182608695652174</v>
      </c>
      <c r="U45" s="144"/>
      <c r="V45" s="140">
        <v>68</v>
      </c>
      <c r="W45" s="149">
        <v>0.11826086956521739</v>
      </c>
      <c r="X45" s="145" t="str">
        <f t="shared" si="1"/>
        <v>9.4% - 14.7%</v>
      </c>
      <c r="Y45" s="148">
        <v>700</v>
      </c>
      <c r="Z45" s="149"/>
      <c r="AA45" s="140">
        <v>626</v>
      </c>
      <c r="AB45" s="149"/>
      <c r="AC45" s="144" t="str">
        <f t="shared" si="2"/>
        <v/>
      </c>
      <c r="AD45" s="140">
        <v>74</v>
      </c>
      <c r="AE45" s="149"/>
      <c r="AF45" s="145" t="str">
        <f>IF(ISNUMBER(AE45),UEXU(((2*AD45)+(1.96^2)-(1.96*((1.96^2)+(4*AD45*(100%-AE45)))^0.5))/(2*(G45+(1.96^2))),"0.0%")&amp;" - "&amp;UEXU(((2*AD45)+(1.96^2)+(1.96*((1.96^2)+(4*AD45*(100%-AE45)))^0.5))/(2*(G45+(1.96^2))),"0.0%"),"")</f>
        <v/>
      </c>
      <c r="AG45" s="148">
        <v>782</v>
      </c>
      <c r="AH45" s="149"/>
      <c r="AI45" s="140">
        <v>710</v>
      </c>
      <c r="AJ45" s="149"/>
      <c r="AK45" s="144" t="str">
        <f t="shared" si="3"/>
        <v/>
      </c>
      <c r="AL45" s="140">
        <v>72</v>
      </c>
      <c r="AM45" s="149"/>
      <c r="AN45" s="145" t="str">
        <f t="shared" si="4"/>
        <v/>
      </c>
      <c r="AO45" s="160">
        <v>0</v>
      </c>
      <c r="AP45" s="160">
        <v>0</v>
      </c>
    </row>
    <row r="46" spans="1:42" x14ac:dyDescent="0.2">
      <c r="A46" s="140" t="s">
        <v>966</v>
      </c>
      <c r="B46" s="140" t="s">
        <v>967</v>
      </c>
      <c r="C46" s="140" t="s">
        <v>958</v>
      </c>
      <c r="D46" s="140" t="s">
        <v>959</v>
      </c>
      <c r="E46" s="98">
        <v>917</v>
      </c>
      <c r="F46" s="146">
        <v>826</v>
      </c>
      <c r="G46" s="146"/>
      <c r="H46" s="146"/>
      <c r="I46" s="148">
        <v>1030</v>
      </c>
      <c r="J46" s="149">
        <v>1.1232279171210469</v>
      </c>
      <c r="K46" s="140">
        <v>839</v>
      </c>
      <c r="L46" s="149">
        <v>0.9149400218102508</v>
      </c>
      <c r="M46" s="144" t="s">
        <v>1650</v>
      </c>
      <c r="N46" s="140">
        <v>191</v>
      </c>
      <c r="O46" s="149">
        <v>0.20828789531079608</v>
      </c>
      <c r="P46" s="145" t="str">
        <f t="shared" si="0"/>
        <v>18.3% - 23.6%</v>
      </c>
      <c r="Q46" s="148">
        <v>1064</v>
      </c>
      <c r="R46" s="149">
        <v>1.2881355932203389</v>
      </c>
      <c r="S46" s="140">
        <v>863</v>
      </c>
      <c r="T46" s="147">
        <v>1.0447941888619854</v>
      </c>
      <c r="U46" s="144"/>
      <c r="V46" s="140">
        <v>201</v>
      </c>
      <c r="W46" s="149">
        <v>0.24334140435835352</v>
      </c>
      <c r="X46" s="145" t="str">
        <f t="shared" si="1"/>
        <v>21.5% - 27.4%</v>
      </c>
      <c r="Y46" s="148">
        <v>945</v>
      </c>
      <c r="Z46" s="149"/>
      <c r="AA46" s="140">
        <v>788</v>
      </c>
      <c r="AB46" s="149"/>
      <c r="AC46" s="144" t="str">
        <f t="shared" si="2"/>
        <v/>
      </c>
      <c r="AD46" s="140">
        <v>157</v>
      </c>
      <c r="AE46" s="149"/>
      <c r="AF46" s="145" t="str">
        <f>IF(ISNUMBER(AE46),UEXU(((2*AD46)+(1.96^2)-(1.96*((1.96^2)+(4*AD46*(100%-AE46)))^0.5))/(2*(G46+(1.96^2))),"0.0%")&amp;" - "&amp;UEXU(((2*AD46)+(1.96^2)+(1.96*((1.96^2)+(4*AD46*(100%-AE46)))^0.5))/(2*(G46+(1.96^2))),"0.0%"),"")</f>
        <v/>
      </c>
      <c r="AG46" s="148">
        <v>1024</v>
      </c>
      <c r="AH46" s="149"/>
      <c r="AI46" s="140">
        <v>868</v>
      </c>
      <c r="AJ46" s="149"/>
      <c r="AK46" s="144" t="str">
        <f t="shared" si="3"/>
        <v/>
      </c>
      <c r="AL46" s="140">
        <v>156</v>
      </c>
      <c r="AM46" s="149"/>
      <c r="AN46" s="145" t="str">
        <f t="shared" si="4"/>
        <v/>
      </c>
      <c r="AO46" s="160">
        <v>0</v>
      </c>
      <c r="AP46" s="160">
        <v>0</v>
      </c>
    </row>
    <row r="47" spans="1:42" x14ac:dyDescent="0.2">
      <c r="A47" s="140" t="s">
        <v>968</v>
      </c>
      <c r="B47" s="140" t="s">
        <v>969</v>
      </c>
      <c r="C47" s="140" t="s">
        <v>970</v>
      </c>
      <c r="D47" s="140" t="s">
        <v>971</v>
      </c>
      <c r="E47" s="98">
        <v>967</v>
      </c>
      <c r="F47" s="146">
        <v>925</v>
      </c>
      <c r="G47" s="146"/>
      <c r="H47" s="146"/>
      <c r="I47" s="148">
        <v>1075</v>
      </c>
      <c r="J47" s="149">
        <v>1.1116856256463288</v>
      </c>
      <c r="K47" s="140">
        <v>913</v>
      </c>
      <c r="L47" s="149">
        <v>0.94415718717683561</v>
      </c>
      <c r="M47" s="144" t="s">
        <v>1651</v>
      </c>
      <c r="N47" s="140">
        <v>162</v>
      </c>
      <c r="O47" s="149">
        <v>0.16752843846949328</v>
      </c>
      <c r="P47" s="145" t="str">
        <f t="shared" si="0"/>
        <v>14.5% - 19.2%</v>
      </c>
      <c r="Q47" s="148">
        <v>923</v>
      </c>
      <c r="R47" s="149">
        <v>0.99783783783783786</v>
      </c>
      <c r="S47" s="140">
        <v>788</v>
      </c>
      <c r="T47" s="147">
        <v>0.85189189189189185</v>
      </c>
      <c r="U47" s="144" t="s">
        <v>1756</v>
      </c>
      <c r="V47" s="140">
        <v>135</v>
      </c>
      <c r="W47" s="149">
        <v>0.14594594594594595</v>
      </c>
      <c r="X47" s="145" t="str">
        <f t="shared" si="1"/>
        <v>12.5% - 17.0%</v>
      </c>
      <c r="Y47" s="148">
        <v>919</v>
      </c>
      <c r="Z47" s="149"/>
      <c r="AA47" s="140">
        <v>780</v>
      </c>
      <c r="AB47" s="149"/>
      <c r="AC47" s="144" t="str">
        <f t="shared" si="2"/>
        <v/>
      </c>
      <c r="AD47" s="140">
        <v>139</v>
      </c>
      <c r="AE47" s="149"/>
      <c r="AF47" s="145" t="str">
        <f>IF(ISNUMBER(AE47),UEXU(((2*AD47)+(1.96^2)-(1.96*((1.96^2)+(4*AD47*(100%-AE47)))^0.5))/(2*(G47+(1.96^2))),"0.0%")&amp;" - "&amp;UEXU(((2*AD47)+(1.96^2)+(1.96*((1.96^2)+(4*AD47*(100%-AE47)))^0.5))/(2*(G47+(1.96^2))),"0.0%"),"")</f>
        <v/>
      </c>
      <c r="AG47" s="148">
        <v>1034</v>
      </c>
      <c r="AH47" s="149"/>
      <c r="AI47" s="140">
        <v>899</v>
      </c>
      <c r="AJ47" s="149"/>
      <c r="AK47" s="144" t="str">
        <f t="shared" si="3"/>
        <v/>
      </c>
      <c r="AL47" s="140">
        <v>135</v>
      </c>
      <c r="AM47" s="149"/>
      <c r="AN47" s="145" t="str">
        <f t="shared" si="4"/>
        <v/>
      </c>
      <c r="AO47" s="160">
        <v>0</v>
      </c>
      <c r="AP47" s="160">
        <v>0</v>
      </c>
    </row>
    <row r="48" spans="1:42" x14ac:dyDescent="0.2">
      <c r="A48" s="140" t="s">
        <v>972</v>
      </c>
      <c r="B48" s="140" t="s">
        <v>973</v>
      </c>
      <c r="C48" s="140" t="s">
        <v>970</v>
      </c>
      <c r="D48" s="140" t="s">
        <v>971</v>
      </c>
      <c r="E48" s="98">
        <v>679</v>
      </c>
      <c r="F48" s="146">
        <v>564</v>
      </c>
      <c r="G48" s="146"/>
      <c r="H48" s="146"/>
      <c r="I48" s="148">
        <v>738</v>
      </c>
      <c r="J48" s="149">
        <v>1.0868924889543445</v>
      </c>
      <c r="K48" s="140">
        <v>586</v>
      </c>
      <c r="L48" s="149">
        <v>0.86303387334315174</v>
      </c>
      <c r="M48" s="144" t="s">
        <v>1652</v>
      </c>
      <c r="N48" s="140">
        <v>152</v>
      </c>
      <c r="O48" s="149">
        <v>0.22385861561119294</v>
      </c>
      <c r="P48" s="145" t="str">
        <f t="shared" si="0"/>
        <v>19.4% - 25.7%</v>
      </c>
      <c r="Q48" s="148">
        <v>641</v>
      </c>
      <c r="R48" s="149">
        <v>1.1365248226950355</v>
      </c>
      <c r="S48" s="140">
        <v>516</v>
      </c>
      <c r="T48" s="147">
        <v>0.91489361702127658</v>
      </c>
      <c r="U48" s="144" t="s">
        <v>1757</v>
      </c>
      <c r="V48" s="140">
        <v>125</v>
      </c>
      <c r="W48" s="149">
        <v>0.22163120567375885</v>
      </c>
      <c r="X48" s="145" t="str">
        <f t="shared" si="1"/>
        <v>18.9% - 25.8%</v>
      </c>
      <c r="Y48" s="148">
        <v>601</v>
      </c>
      <c r="Z48" s="149"/>
      <c r="AA48" s="140">
        <v>497</v>
      </c>
      <c r="AB48" s="149"/>
      <c r="AC48" s="144" t="str">
        <f t="shared" si="2"/>
        <v/>
      </c>
      <c r="AD48" s="140">
        <v>104</v>
      </c>
      <c r="AE48" s="149"/>
      <c r="AF48" s="145" t="str">
        <f>IF(ISNUMBER(AE48),UEXU(((2*AD48)+(1.96^2)-(1.96*((1.96^2)+(4*AD48*(100%-AE48)))^0.5))/(2*(G48+(1.96^2))),"0.0%")&amp;" - "&amp;UEXU(((2*AD48)+(1.96^2)+(1.96*((1.96^2)+(4*AD48*(100%-AE48)))^0.5))/(2*(G48+(1.96^2))),"0.0%"),"")</f>
        <v/>
      </c>
      <c r="AG48" s="148">
        <v>686</v>
      </c>
      <c r="AH48" s="149"/>
      <c r="AI48" s="140">
        <v>542</v>
      </c>
      <c r="AJ48" s="149"/>
      <c r="AK48" s="144" t="str">
        <f t="shared" si="3"/>
        <v/>
      </c>
      <c r="AL48" s="140">
        <v>144</v>
      </c>
      <c r="AM48" s="149"/>
      <c r="AN48" s="145" t="str">
        <f t="shared" si="4"/>
        <v/>
      </c>
      <c r="AO48" s="160">
        <v>0</v>
      </c>
      <c r="AP48" s="160">
        <v>0</v>
      </c>
    </row>
    <row r="49" spans="1:42" x14ac:dyDescent="0.2">
      <c r="A49" s="140" t="s">
        <v>974</v>
      </c>
      <c r="B49" s="140" t="s">
        <v>975</v>
      </c>
      <c r="C49" s="140" t="s">
        <v>970</v>
      </c>
      <c r="D49" s="140" t="s">
        <v>971</v>
      </c>
      <c r="E49" s="98">
        <v>804</v>
      </c>
      <c r="F49" s="146">
        <v>708</v>
      </c>
      <c r="G49" s="146"/>
      <c r="H49" s="146"/>
      <c r="I49" s="148">
        <v>898</v>
      </c>
      <c r="J49" s="149">
        <v>1.1169154228855722</v>
      </c>
      <c r="K49" s="140">
        <v>705</v>
      </c>
      <c r="L49" s="149">
        <v>0.87686567164179108</v>
      </c>
      <c r="M49" s="144" t="s">
        <v>1653</v>
      </c>
      <c r="N49" s="140">
        <v>193</v>
      </c>
      <c r="O49" s="149">
        <v>0.24004975124378108</v>
      </c>
      <c r="P49" s="145" t="str">
        <f t="shared" si="0"/>
        <v>21.2% - 27.1%</v>
      </c>
      <c r="Q49" s="148">
        <v>839</v>
      </c>
      <c r="R49" s="149">
        <v>1.1850282485875707</v>
      </c>
      <c r="S49" s="140">
        <v>659</v>
      </c>
      <c r="T49" s="147">
        <v>0.9307909604519774</v>
      </c>
      <c r="U49" s="144" t="s">
        <v>1758</v>
      </c>
      <c r="V49" s="140">
        <v>180</v>
      </c>
      <c r="W49" s="149">
        <v>0.25423728813559321</v>
      </c>
      <c r="X49" s="145" t="str">
        <f t="shared" si="1"/>
        <v>22.4% - 28.8%</v>
      </c>
      <c r="Y49" s="148">
        <v>939</v>
      </c>
      <c r="Z49" s="149"/>
      <c r="AA49" s="140">
        <v>724</v>
      </c>
      <c r="AB49" s="149"/>
      <c r="AC49" s="144" t="str">
        <f t="shared" si="2"/>
        <v/>
      </c>
      <c r="AD49" s="140">
        <v>215</v>
      </c>
      <c r="AE49" s="149"/>
      <c r="AF49" s="145" t="str">
        <f>IF(ISNUMBER(AE49),UEXU(((2*AD49)+(1.96^2)-(1.96*((1.96^2)+(4*AD49*(100%-AE49)))^0.5))/(2*(G49+(1.96^2))),"0.0%")&amp;" - "&amp;UEXU(((2*AD49)+(1.96^2)+(1.96*((1.96^2)+(4*AD49*(100%-AE49)))^0.5))/(2*(G49+(1.96^2))),"0.0%"),"")</f>
        <v/>
      </c>
      <c r="AG49" s="148">
        <v>926</v>
      </c>
      <c r="AH49" s="149"/>
      <c r="AI49" s="140">
        <v>716</v>
      </c>
      <c r="AJ49" s="149"/>
      <c r="AK49" s="144" t="str">
        <f t="shared" si="3"/>
        <v/>
      </c>
      <c r="AL49" s="140">
        <v>210</v>
      </c>
      <c r="AM49" s="149"/>
      <c r="AN49" s="145" t="str">
        <f t="shared" si="4"/>
        <v/>
      </c>
      <c r="AO49" s="160">
        <v>0</v>
      </c>
      <c r="AP49" s="160">
        <v>0</v>
      </c>
    </row>
    <row r="50" spans="1:42" x14ac:dyDescent="0.2">
      <c r="A50" s="140" t="s">
        <v>976</v>
      </c>
      <c r="B50" s="140" t="s">
        <v>977</v>
      </c>
      <c r="C50" s="140" t="s">
        <v>970</v>
      </c>
      <c r="D50" s="140" t="s">
        <v>971</v>
      </c>
      <c r="E50" s="98">
        <v>730</v>
      </c>
      <c r="F50" s="146">
        <v>667</v>
      </c>
      <c r="G50" s="146"/>
      <c r="H50" s="146"/>
      <c r="I50" s="148">
        <v>817</v>
      </c>
      <c r="J50" s="149">
        <v>1.1191780821917807</v>
      </c>
      <c r="K50" s="140">
        <v>690</v>
      </c>
      <c r="L50" s="149">
        <v>0.9452054794520548</v>
      </c>
      <c r="M50" s="144" t="s">
        <v>1654</v>
      </c>
      <c r="N50" s="140">
        <v>127</v>
      </c>
      <c r="O50" s="149">
        <v>0.17397260273972603</v>
      </c>
      <c r="P50" s="145" t="str">
        <f t="shared" si="0"/>
        <v>14.8% - 20.3%</v>
      </c>
      <c r="Q50" s="148">
        <v>760</v>
      </c>
      <c r="R50" s="149">
        <v>1.1394302848575713</v>
      </c>
      <c r="S50" s="140">
        <v>627</v>
      </c>
      <c r="T50" s="147">
        <v>0.94002998500749624</v>
      </c>
      <c r="U50" s="144" t="s">
        <v>1759</v>
      </c>
      <c r="V50" s="140">
        <v>133</v>
      </c>
      <c r="W50" s="149">
        <v>0.19940029985007496</v>
      </c>
      <c r="X50" s="145" t="str">
        <f t="shared" si="1"/>
        <v>17.1% - 23.1%</v>
      </c>
      <c r="Y50" s="148">
        <v>745</v>
      </c>
      <c r="Z50" s="149"/>
      <c r="AA50" s="140">
        <v>648</v>
      </c>
      <c r="AB50" s="149"/>
      <c r="AC50" s="144" t="str">
        <f t="shared" si="2"/>
        <v/>
      </c>
      <c r="AD50" s="140">
        <v>97</v>
      </c>
      <c r="AE50" s="149"/>
      <c r="AF50" s="145" t="str">
        <f>IF(ISNUMBER(AE50),UEXU(((2*AD50)+(1.96^2)-(1.96*((1.96^2)+(4*AD50*(100%-AE50)))^0.5))/(2*(G50+(1.96^2))),"0.0%")&amp;" - "&amp;UEXU(((2*AD50)+(1.96^2)+(1.96*((1.96^2)+(4*AD50*(100%-AE50)))^0.5))/(2*(G50+(1.96^2))),"0.0%"),"")</f>
        <v/>
      </c>
      <c r="AG50" s="148">
        <v>787</v>
      </c>
      <c r="AH50" s="149"/>
      <c r="AI50" s="140">
        <v>652</v>
      </c>
      <c r="AJ50" s="149"/>
      <c r="AK50" s="144" t="str">
        <f t="shared" si="3"/>
        <v/>
      </c>
      <c r="AL50" s="140">
        <v>135</v>
      </c>
      <c r="AM50" s="149"/>
      <c r="AN50" s="145" t="str">
        <f t="shared" si="4"/>
        <v/>
      </c>
      <c r="AO50" s="160">
        <v>0</v>
      </c>
      <c r="AP50" s="160">
        <v>0</v>
      </c>
    </row>
    <row r="51" spans="1:42" x14ac:dyDescent="0.2">
      <c r="A51" s="140" t="s">
        <v>978</v>
      </c>
      <c r="B51" s="140" t="s">
        <v>979</v>
      </c>
      <c r="C51" s="140" t="s">
        <v>970</v>
      </c>
      <c r="D51" s="140" t="s">
        <v>971</v>
      </c>
      <c r="E51" s="98">
        <v>770</v>
      </c>
      <c r="F51" s="146">
        <v>702</v>
      </c>
      <c r="G51" s="146"/>
      <c r="H51" s="146"/>
      <c r="I51" s="148">
        <v>856</v>
      </c>
      <c r="J51" s="149">
        <v>1.1116883116883116</v>
      </c>
      <c r="K51" s="140">
        <v>676</v>
      </c>
      <c r="L51" s="149">
        <v>0.87792207792207788</v>
      </c>
      <c r="M51" s="144" t="s">
        <v>1655</v>
      </c>
      <c r="N51" s="140">
        <v>180</v>
      </c>
      <c r="O51" s="149">
        <v>0.23376623376623376</v>
      </c>
      <c r="P51" s="145" t="str">
        <f t="shared" si="0"/>
        <v>20.5% - 26.5%</v>
      </c>
      <c r="Q51" s="148">
        <v>833</v>
      </c>
      <c r="R51" s="149">
        <v>1.1866096866096867</v>
      </c>
      <c r="S51" s="140">
        <v>666</v>
      </c>
      <c r="T51" s="147">
        <v>0.94871794871794868</v>
      </c>
      <c r="U51" s="144" t="s">
        <v>1760</v>
      </c>
      <c r="V51" s="140">
        <v>167</v>
      </c>
      <c r="W51" s="149">
        <v>0.2378917378917379</v>
      </c>
      <c r="X51" s="145" t="str">
        <f t="shared" si="1"/>
        <v>20.8% - 27.1%</v>
      </c>
      <c r="Y51" s="148">
        <v>852</v>
      </c>
      <c r="Z51" s="149"/>
      <c r="AA51" s="140">
        <v>670</v>
      </c>
      <c r="AB51" s="149"/>
      <c r="AC51" s="144" t="str">
        <f t="shared" si="2"/>
        <v/>
      </c>
      <c r="AD51" s="140">
        <v>182</v>
      </c>
      <c r="AE51" s="149"/>
      <c r="AF51" s="145" t="str">
        <f>IF(ISNUMBER(AE51),UEXU(((2*AD51)+(1.96^2)-(1.96*((1.96^2)+(4*AD51*(100%-AE51)))^0.5))/(2*(G51+(1.96^2))),"0.0%")&amp;" - "&amp;UEXU(((2*AD51)+(1.96^2)+(1.96*((1.96^2)+(4*AD51*(100%-AE51)))^0.5))/(2*(G51+(1.96^2))),"0.0%"),"")</f>
        <v/>
      </c>
      <c r="AG51" s="148">
        <v>912</v>
      </c>
      <c r="AH51" s="149"/>
      <c r="AI51" s="140">
        <v>734</v>
      </c>
      <c r="AJ51" s="149"/>
      <c r="AK51" s="144" t="str">
        <f t="shared" si="3"/>
        <v/>
      </c>
      <c r="AL51" s="140">
        <v>178</v>
      </c>
      <c r="AM51" s="149"/>
      <c r="AN51" s="145" t="str">
        <f t="shared" si="4"/>
        <v/>
      </c>
      <c r="AO51" s="160">
        <v>0</v>
      </c>
      <c r="AP51" s="160">
        <v>0</v>
      </c>
    </row>
    <row r="52" spans="1:42" x14ac:dyDescent="0.2">
      <c r="A52" s="140" t="s">
        <v>980</v>
      </c>
      <c r="B52" s="140" t="s">
        <v>981</v>
      </c>
      <c r="C52" s="140" t="s">
        <v>970</v>
      </c>
      <c r="D52" s="140" t="s">
        <v>971</v>
      </c>
      <c r="E52" s="98">
        <v>843</v>
      </c>
      <c r="F52" s="146">
        <v>804</v>
      </c>
      <c r="G52" s="146"/>
      <c r="H52" s="146"/>
      <c r="I52" s="148">
        <v>923</v>
      </c>
      <c r="J52" s="149">
        <v>1.0948991696322656</v>
      </c>
      <c r="K52" s="140">
        <v>747</v>
      </c>
      <c r="L52" s="149">
        <v>0.88612099644128117</v>
      </c>
      <c r="M52" s="144" t="s">
        <v>1656</v>
      </c>
      <c r="N52" s="140">
        <v>176</v>
      </c>
      <c r="O52" s="149">
        <v>0.20877817319098457</v>
      </c>
      <c r="P52" s="145" t="str">
        <f t="shared" si="0"/>
        <v>18.3% - 23.8%</v>
      </c>
      <c r="Q52" s="148">
        <v>897</v>
      </c>
      <c r="R52" s="149">
        <v>1.1156716417910448</v>
      </c>
      <c r="S52" s="140">
        <v>745</v>
      </c>
      <c r="T52" s="147">
        <v>0.9266169154228856</v>
      </c>
      <c r="U52" s="144" t="s">
        <v>1761</v>
      </c>
      <c r="V52" s="140">
        <v>152</v>
      </c>
      <c r="W52" s="149">
        <v>0.1890547263681592</v>
      </c>
      <c r="X52" s="145" t="str">
        <f t="shared" si="1"/>
        <v>16.3% - 21.8%</v>
      </c>
      <c r="Y52" s="148">
        <v>883</v>
      </c>
      <c r="Z52" s="149"/>
      <c r="AA52" s="140">
        <v>742</v>
      </c>
      <c r="AB52" s="149"/>
      <c r="AC52" s="144" t="str">
        <f t="shared" si="2"/>
        <v/>
      </c>
      <c r="AD52" s="140">
        <v>141</v>
      </c>
      <c r="AE52" s="149"/>
      <c r="AF52" s="145" t="str">
        <f>IF(ISNUMBER(AE52),UEXU(((2*AD52)+(1.96^2)-(1.96*((1.96^2)+(4*AD52*(100%-AE52)))^0.5))/(2*(G52+(1.96^2))),"0.0%")&amp;" - "&amp;UEXU(((2*AD52)+(1.96^2)+(1.96*((1.96^2)+(4*AD52*(100%-AE52)))^0.5))/(2*(G52+(1.96^2))),"0.0%"),"")</f>
        <v/>
      </c>
      <c r="AG52" s="148">
        <v>939</v>
      </c>
      <c r="AH52" s="149"/>
      <c r="AI52" s="140">
        <v>757</v>
      </c>
      <c r="AJ52" s="149"/>
      <c r="AK52" s="144" t="str">
        <f t="shared" si="3"/>
        <v/>
      </c>
      <c r="AL52" s="140">
        <v>182</v>
      </c>
      <c r="AM52" s="149"/>
      <c r="AN52" s="145" t="str">
        <f t="shared" si="4"/>
        <v/>
      </c>
      <c r="AO52" s="160">
        <v>0</v>
      </c>
      <c r="AP52" s="160">
        <v>0</v>
      </c>
    </row>
    <row r="53" spans="1:42" x14ac:dyDescent="0.2">
      <c r="A53" s="140" t="s">
        <v>982</v>
      </c>
      <c r="B53" s="140" t="s">
        <v>983</v>
      </c>
      <c r="C53" s="140" t="s">
        <v>970</v>
      </c>
      <c r="D53" s="140" t="s">
        <v>971</v>
      </c>
      <c r="E53" s="98">
        <v>863</v>
      </c>
      <c r="F53" s="146">
        <v>838</v>
      </c>
      <c r="G53" s="146"/>
      <c r="H53" s="146"/>
      <c r="I53" s="148">
        <v>990</v>
      </c>
      <c r="J53" s="149">
        <v>1.1471610660486675</v>
      </c>
      <c r="K53" s="140">
        <v>768</v>
      </c>
      <c r="L53" s="149">
        <v>0.88991888760139048</v>
      </c>
      <c r="M53" s="144" t="s">
        <v>1657</v>
      </c>
      <c r="N53" s="140">
        <v>222</v>
      </c>
      <c r="O53" s="149">
        <v>0.25724217844727693</v>
      </c>
      <c r="P53" s="145" t="str">
        <f t="shared" si="0"/>
        <v>22.9% - 28.7%</v>
      </c>
      <c r="Q53" s="148">
        <v>982</v>
      </c>
      <c r="R53" s="149">
        <v>1.1718377088305489</v>
      </c>
      <c r="S53" s="140">
        <v>807</v>
      </c>
      <c r="T53" s="147">
        <v>0.96300715990453456</v>
      </c>
      <c r="U53" s="144" t="s">
        <v>1762</v>
      </c>
      <c r="V53" s="140">
        <v>175</v>
      </c>
      <c r="W53" s="149">
        <v>0.20883054892601433</v>
      </c>
      <c r="X53" s="145" t="str">
        <f t="shared" si="1"/>
        <v>18.3% - 23.8%</v>
      </c>
      <c r="Y53" s="148">
        <v>985</v>
      </c>
      <c r="Z53" s="149"/>
      <c r="AA53" s="140">
        <v>801</v>
      </c>
      <c r="AB53" s="149"/>
      <c r="AC53" s="144" t="str">
        <f t="shared" si="2"/>
        <v/>
      </c>
      <c r="AD53" s="140">
        <v>184</v>
      </c>
      <c r="AE53" s="149"/>
      <c r="AF53" s="145" t="str">
        <f>IF(ISNUMBER(AE53),UEXU(((2*AD53)+(1.96^2)-(1.96*((1.96^2)+(4*AD53*(100%-AE53)))^0.5))/(2*(G53+(1.96^2))),"0.0%")&amp;" - "&amp;UEXU(((2*AD53)+(1.96^2)+(1.96*((1.96^2)+(4*AD53*(100%-AE53)))^0.5))/(2*(G53+(1.96^2))),"0.0%"),"")</f>
        <v/>
      </c>
      <c r="AG53" s="148">
        <v>972</v>
      </c>
      <c r="AH53" s="149"/>
      <c r="AI53" s="140">
        <v>773</v>
      </c>
      <c r="AJ53" s="149"/>
      <c r="AK53" s="144" t="str">
        <f t="shared" si="3"/>
        <v/>
      </c>
      <c r="AL53" s="140">
        <v>199</v>
      </c>
      <c r="AM53" s="149"/>
      <c r="AN53" s="145" t="str">
        <f t="shared" si="4"/>
        <v/>
      </c>
      <c r="AO53" s="160">
        <v>0</v>
      </c>
      <c r="AP53" s="160">
        <v>0</v>
      </c>
    </row>
    <row r="54" spans="1:42" x14ac:dyDescent="0.2">
      <c r="A54" s="140" t="s">
        <v>984</v>
      </c>
      <c r="B54" s="140" t="s">
        <v>985</v>
      </c>
      <c r="C54" s="140" t="s">
        <v>970</v>
      </c>
      <c r="D54" s="140" t="s">
        <v>971</v>
      </c>
      <c r="E54" s="98">
        <v>548</v>
      </c>
      <c r="F54" s="146">
        <v>522</v>
      </c>
      <c r="G54" s="146"/>
      <c r="H54" s="146"/>
      <c r="I54" s="148">
        <v>586</v>
      </c>
      <c r="J54" s="149">
        <v>1.0693430656934306</v>
      </c>
      <c r="K54" s="140">
        <v>487</v>
      </c>
      <c r="L54" s="149">
        <v>0.88868613138686137</v>
      </c>
      <c r="M54" s="144" t="s">
        <v>1658</v>
      </c>
      <c r="N54" s="140">
        <v>99</v>
      </c>
      <c r="O54" s="149">
        <v>0.18065693430656934</v>
      </c>
      <c r="P54" s="145" t="str">
        <f t="shared" si="0"/>
        <v>15.1% - 21.5%</v>
      </c>
      <c r="Q54" s="148">
        <v>625</v>
      </c>
      <c r="R54" s="149">
        <v>1.1973180076628354</v>
      </c>
      <c r="S54" s="140">
        <v>542</v>
      </c>
      <c r="T54" s="147">
        <v>1.0383141762452108</v>
      </c>
      <c r="U54" s="144"/>
      <c r="V54" s="140">
        <v>83</v>
      </c>
      <c r="W54" s="149">
        <v>0.15900383141762453</v>
      </c>
      <c r="X54" s="145" t="str">
        <f t="shared" si="1"/>
        <v>13.0% - 19.3%</v>
      </c>
      <c r="Y54" s="148">
        <v>626</v>
      </c>
      <c r="Z54" s="149"/>
      <c r="AA54" s="140">
        <v>537</v>
      </c>
      <c r="AB54" s="149"/>
      <c r="AC54" s="144" t="str">
        <f t="shared" si="2"/>
        <v/>
      </c>
      <c r="AD54" s="140">
        <v>89</v>
      </c>
      <c r="AE54" s="149"/>
      <c r="AF54" s="145" t="str">
        <f>IF(ISNUMBER(AE54),UEXU(((2*AD54)+(1.96^2)-(1.96*((1.96^2)+(4*AD54*(100%-AE54)))^0.5))/(2*(G54+(1.96^2))),"0.0%")&amp;" - "&amp;UEXU(((2*AD54)+(1.96^2)+(1.96*((1.96^2)+(4*AD54*(100%-AE54)))^0.5))/(2*(G54+(1.96^2))),"0.0%"),"")</f>
        <v/>
      </c>
      <c r="AG54" s="148">
        <v>657</v>
      </c>
      <c r="AH54" s="149"/>
      <c r="AI54" s="140">
        <v>560</v>
      </c>
      <c r="AJ54" s="149"/>
      <c r="AK54" s="144" t="str">
        <f t="shared" si="3"/>
        <v/>
      </c>
      <c r="AL54" s="140">
        <v>97</v>
      </c>
      <c r="AM54" s="149"/>
      <c r="AN54" s="145" t="str">
        <f t="shared" si="4"/>
        <v/>
      </c>
      <c r="AO54" s="160">
        <v>0</v>
      </c>
      <c r="AP54" s="160">
        <v>0</v>
      </c>
    </row>
    <row r="55" spans="1:42" x14ac:dyDescent="0.2">
      <c r="A55" s="140" t="s">
        <v>986</v>
      </c>
      <c r="B55" s="140" t="s">
        <v>987</v>
      </c>
      <c r="C55" s="140" t="s">
        <v>970</v>
      </c>
      <c r="D55" s="140" t="s">
        <v>971</v>
      </c>
      <c r="E55" s="98">
        <v>905</v>
      </c>
      <c r="F55" s="146">
        <v>869</v>
      </c>
      <c r="G55" s="146"/>
      <c r="H55" s="146"/>
      <c r="I55" s="148">
        <v>998</v>
      </c>
      <c r="J55" s="149">
        <v>1.1027624309392265</v>
      </c>
      <c r="K55" s="140">
        <v>889</v>
      </c>
      <c r="L55" s="149">
        <v>0.9823204419889503</v>
      </c>
      <c r="M55" s="144" t="s">
        <v>1659</v>
      </c>
      <c r="N55" s="140">
        <v>109</v>
      </c>
      <c r="O55" s="149">
        <v>0.12044198895027625</v>
      </c>
      <c r="P55" s="145" t="str">
        <f t="shared" si="0"/>
        <v>10.1% - 14.3%</v>
      </c>
      <c r="Q55" s="148">
        <v>1032</v>
      </c>
      <c r="R55" s="149">
        <v>1.1875719217491369</v>
      </c>
      <c r="S55" s="140">
        <v>916</v>
      </c>
      <c r="T55" s="147">
        <v>1.0540851553509782</v>
      </c>
      <c r="U55" s="144"/>
      <c r="V55" s="140">
        <v>116</v>
      </c>
      <c r="W55" s="149">
        <v>0.13348676639815879</v>
      </c>
      <c r="X55" s="145" t="str">
        <f t="shared" si="1"/>
        <v>11.2% - 15.8%</v>
      </c>
      <c r="Y55" s="148">
        <v>944</v>
      </c>
      <c r="Z55" s="149"/>
      <c r="AA55" s="140">
        <v>852</v>
      </c>
      <c r="AB55" s="149"/>
      <c r="AC55" s="144" t="str">
        <f t="shared" si="2"/>
        <v/>
      </c>
      <c r="AD55" s="140">
        <v>92</v>
      </c>
      <c r="AE55" s="149"/>
      <c r="AF55" s="145" t="str">
        <f>IF(ISNUMBER(AE55),UEXU(((2*AD55)+(1.96^2)-(1.96*((1.96^2)+(4*AD55*(100%-AE55)))^0.5))/(2*(G55+(1.96^2))),"0.0%")&amp;" - "&amp;UEXU(((2*AD55)+(1.96^2)+(1.96*((1.96^2)+(4*AD55*(100%-AE55)))^0.5))/(2*(G55+(1.96^2))),"0.0%"),"")</f>
        <v/>
      </c>
      <c r="AG55" s="148">
        <v>958</v>
      </c>
      <c r="AH55" s="149"/>
      <c r="AI55" s="140">
        <v>852</v>
      </c>
      <c r="AJ55" s="149"/>
      <c r="AK55" s="144" t="str">
        <f t="shared" si="3"/>
        <v/>
      </c>
      <c r="AL55" s="140">
        <v>106</v>
      </c>
      <c r="AM55" s="149"/>
      <c r="AN55" s="145" t="str">
        <f t="shared" si="4"/>
        <v/>
      </c>
      <c r="AO55" s="160">
        <v>0</v>
      </c>
      <c r="AP55" s="160">
        <v>0</v>
      </c>
    </row>
    <row r="56" spans="1:42" x14ac:dyDescent="0.2">
      <c r="A56" s="140" t="s">
        <v>988</v>
      </c>
      <c r="B56" s="140" t="s">
        <v>989</v>
      </c>
      <c r="C56" s="140" t="s">
        <v>970</v>
      </c>
      <c r="D56" s="140" t="s">
        <v>971</v>
      </c>
      <c r="E56" s="98">
        <v>703</v>
      </c>
      <c r="F56" s="146">
        <v>744</v>
      </c>
      <c r="G56" s="146"/>
      <c r="H56" s="146"/>
      <c r="I56" s="148">
        <v>940</v>
      </c>
      <c r="J56" s="149"/>
      <c r="K56" s="140">
        <v>834</v>
      </c>
      <c r="L56" s="149"/>
      <c r="M56" s="144" t="s">
        <v>1636</v>
      </c>
      <c r="N56" s="140">
        <v>106</v>
      </c>
      <c r="O56" s="149"/>
      <c r="P56" s="145" t="str">
        <f t="shared" si="0"/>
        <v/>
      </c>
      <c r="Q56" s="148">
        <v>983</v>
      </c>
      <c r="R56" s="149">
        <v>1.321236559139785</v>
      </c>
      <c r="S56" s="140">
        <v>867</v>
      </c>
      <c r="T56" s="147">
        <v>1.1653225806451613</v>
      </c>
      <c r="U56" s="144"/>
      <c r="V56" s="140">
        <v>116</v>
      </c>
      <c r="W56" s="149">
        <v>0.15591397849462366</v>
      </c>
      <c r="X56" s="145" t="str">
        <f t="shared" si="1"/>
        <v>13.2% - 18.4%</v>
      </c>
      <c r="Y56" s="148">
        <v>946</v>
      </c>
      <c r="Z56" s="149"/>
      <c r="AA56" s="140">
        <v>847</v>
      </c>
      <c r="AB56" s="149"/>
      <c r="AC56" s="144" t="str">
        <f t="shared" si="2"/>
        <v/>
      </c>
      <c r="AD56" s="140">
        <v>99</v>
      </c>
      <c r="AE56" s="149"/>
      <c r="AF56" s="145" t="str">
        <f>IF(ISNUMBER(AE56),UEXU(((2*AD56)+(1.96^2)-(1.96*((1.96^2)+(4*AD56*(100%-AE56)))^0.5))/(2*(G56+(1.96^2))),"0.0%")&amp;" - "&amp;UEXU(((2*AD56)+(1.96^2)+(1.96*((1.96^2)+(4*AD56*(100%-AE56)))^0.5))/(2*(G56+(1.96^2))),"0.0%"),"")</f>
        <v/>
      </c>
      <c r="AG56" s="148">
        <v>1020</v>
      </c>
      <c r="AH56" s="149"/>
      <c r="AI56" s="140">
        <v>891</v>
      </c>
      <c r="AJ56" s="149"/>
      <c r="AK56" s="144" t="str">
        <f t="shared" si="3"/>
        <v/>
      </c>
      <c r="AL56" s="140">
        <v>129</v>
      </c>
      <c r="AM56" s="149"/>
      <c r="AN56" s="145" t="str">
        <f t="shared" si="4"/>
        <v/>
      </c>
      <c r="AO56" s="160">
        <v>1</v>
      </c>
      <c r="AP56" s="160">
        <v>0</v>
      </c>
    </row>
    <row r="57" spans="1:42" x14ac:dyDescent="0.2">
      <c r="A57" s="140" t="s">
        <v>990</v>
      </c>
      <c r="B57" s="140" t="s">
        <v>991</v>
      </c>
      <c r="C57" s="140" t="s">
        <v>970</v>
      </c>
      <c r="D57" s="140" t="s">
        <v>971</v>
      </c>
      <c r="E57" s="98">
        <v>698</v>
      </c>
      <c r="F57" s="146">
        <v>627</v>
      </c>
      <c r="G57" s="146"/>
      <c r="H57" s="146"/>
      <c r="I57" s="148">
        <v>776</v>
      </c>
      <c r="J57" s="149">
        <v>1.1117478510028653</v>
      </c>
      <c r="K57" s="140">
        <v>703</v>
      </c>
      <c r="L57" s="149">
        <v>1.0071633237822351</v>
      </c>
      <c r="M57" s="144"/>
      <c r="N57" s="140">
        <v>73</v>
      </c>
      <c r="O57" s="149">
        <v>0.10458452722063037</v>
      </c>
      <c r="P57" s="145" t="str">
        <f t="shared" si="0"/>
        <v>8.4% - 12.9%</v>
      </c>
      <c r="Q57" s="148">
        <v>778</v>
      </c>
      <c r="R57" s="149">
        <v>1.2408293460925039</v>
      </c>
      <c r="S57" s="140">
        <v>695</v>
      </c>
      <c r="T57" s="147">
        <v>1.1084529505582137</v>
      </c>
      <c r="U57" s="144"/>
      <c r="V57" s="140">
        <v>83</v>
      </c>
      <c r="W57" s="149">
        <v>0.13237639553429026</v>
      </c>
      <c r="X57" s="145" t="str">
        <f t="shared" si="1"/>
        <v>10.8% - 16.1%</v>
      </c>
      <c r="Y57" s="148">
        <v>746</v>
      </c>
      <c r="Z57" s="149"/>
      <c r="AA57" s="140">
        <v>658</v>
      </c>
      <c r="AB57" s="149"/>
      <c r="AC57" s="144" t="str">
        <f t="shared" si="2"/>
        <v/>
      </c>
      <c r="AD57" s="140">
        <v>88</v>
      </c>
      <c r="AE57" s="149"/>
      <c r="AF57" s="145" t="str">
        <f>IF(ISNUMBER(AE57),UEXU(((2*AD57)+(1.96^2)-(1.96*((1.96^2)+(4*AD57*(100%-AE57)))^0.5))/(2*(G57+(1.96^2))),"0.0%")&amp;" - "&amp;UEXU(((2*AD57)+(1.96^2)+(1.96*((1.96^2)+(4*AD57*(100%-AE57)))^0.5))/(2*(G57+(1.96^2))),"0.0%"),"")</f>
        <v/>
      </c>
      <c r="AG57" s="148">
        <v>760</v>
      </c>
      <c r="AH57" s="149"/>
      <c r="AI57" s="140">
        <v>693</v>
      </c>
      <c r="AJ57" s="149"/>
      <c r="AK57" s="144" t="str">
        <f t="shared" si="3"/>
        <v/>
      </c>
      <c r="AL57" s="140">
        <v>67</v>
      </c>
      <c r="AM57" s="149"/>
      <c r="AN57" s="145" t="str">
        <f t="shared" si="4"/>
        <v/>
      </c>
      <c r="AO57" s="160">
        <v>0</v>
      </c>
      <c r="AP57" s="160">
        <v>0</v>
      </c>
    </row>
    <row r="58" spans="1:42" x14ac:dyDescent="0.2">
      <c r="A58" s="140" t="s">
        <v>992</v>
      </c>
      <c r="B58" s="140" t="s">
        <v>993</v>
      </c>
      <c r="C58" s="140" t="s">
        <v>970</v>
      </c>
      <c r="D58" s="140" t="s">
        <v>971</v>
      </c>
      <c r="E58" s="98">
        <v>936</v>
      </c>
      <c r="F58" s="146">
        <v>864</v>
      </c>
      <c r="G58" s="146"/>
      <c r="H58" s="146"/>
      <c r="I58" s="148">
        <v>1108</v>
      </c>
      <c r="J58" s="149">
        <v>1.1837606837606838</v>
      </c>
      <c r="K58" s="140">
        <v>970</v>
      </c>
      <c r="L58" s="149">
        <v>1.0363247863247864</v>
      </c>
      <c r="M58" s="144"/>
      <c r="N58" s="140">
        <v>138</v>
      </c>
      <c r="O58" s="149">
        <v>0.14743589743589744</v>
      </c>
      <c r="P58" s="145" t="str">
        <f t="shared" si="0"/>
        <v>12.6% - 17.2%</v>
      </c>
      <c r="Q58" s="148">
        <v>992</v>
      </c>
      <c r="R58" s="149">
        <v>1.1481481481481481</v>
      </c>
      <c r="S58" s="140">
        <v>874</v>
      </c>
      <c r="T58" s="147">
        <v>1.0115740740740742</v>
      </c>
      <c r="U58" s="144"/>
      <c r="V58" s="140">
        <v>118</v>
      </c>
      <c r="W58" s="149">
        <v>0.13657407407407407</v>
      </c>
      <c r="X58" s="145" t="str">
        <f t="shared" si="1"/>
        <v>11.5% - 16.1%</v>
      </c>
      <c r="Y58" s="148">
        <v>917</v>
      </c>
      <c r="Z58" s="149"/>
      <c r="AA58" s="140">
        <v>806</v>
      </c>
      <c r="AB58" s="149"/>
      <c r="AC58" s="144" t="str">
        <f t="shared" si="2"/>
        <v/>
      </c>
      <c r="AD58" s="140">
        <v>111</v>
      </c>
      <c r="AE58" s="149"/>
      <c r="AF58" s="145" t="str">
        <f>IF(ISNUMBER(AE58),UEXU(((2*AD58)+(1.96^2)-(1.96*((1.96^2)+(4*AD58*(100%-AE58)))^0.5))/(2*(G58+(1.96^2))),"0.0%")&amp;" - "&amp;UEXU(((2*AD58)+(1.96^2)+(1.96*((1.96^2)+(4*AD58*(100%-AE58)))^0.5))/(2*(G58+(1.96^2))),"0.0%"),"")</f>
        <v/>
      </c>
      <c r="AG58" s="148">
        <v>985</v>
      </c>
      <c r="AH58" s="149"/>
      <c r="AI58" s="140">
        <v>889</v>
      </c>
      <c r="AJ58" s="149"/>
      <c r="AK58" s="144" t="str">
        <f t="shared" si="3"/>
        <v/>
      </c>
      <c r="AL58" s="140">
        <v>96</v>
      </c>
      <c r="AM58" s="149"/>
      <c r="AN58" s="145" t="str">
        <f t="shared" si="4"/>
        <v/>
      </c>
      <c r="AO58" s="160">
        <v>0</v>
      </c>
      <c r="AP58" s="160">
        <v>0</v>
      </c>
    </row>
    <row r="59" spans="1:42" x14ac:dyDescent="0.2">
      <c r="A59" s="140" t="s">
        <v>994</v>
      </c>
      <c r="B59" s="140" t="s">
        <v>995</v>
      </c>
      <c r="C59" s="140" t="s">
        <v>996</v>
      </c>
      <c r="D59" s="140" t="s">
        <v>906</v>
      </c>
      <c r="E59" s="98">
        <v>546</v>
      </c>
      <c r="F59" s="146">
        <v>542</v>
      </c>
      <c r="G59" s="146"/>
      <c r="H59" s="146"/>
      <c r="I59" s="148">
        <v>609</v>
      </c>
      <c r="J59" s="149">
        <v>1.1153846153846154</v>
      </c>
      <c r="K59" s="140">
        <v>539</v>
      </c>
      <c r="L59" s="149">
        <v>0.98717948717948723</v>
      </c>
      <c r="M59" s="144" t="s">
        <v>1660</v>
      </c>
      <c r="N59" s="140">
        <v>70</v>
      </c>
      <c r="O59" s="149">
        <v>0.12820512820512819</v>
      </c>
      <c r="P59" s="145" t="str">
        <f t="shared" si="0"/>
        <v>10.3% - 15.9%</v>
      </c>
      <c r="Q59" s="148">
        <v>635</v>
      </c>
      <c r="R59" s="149">
        <v>1.1715867158671587</v>
      </c>
      <c r="S59" s="140">
        <v>541</v>
      </c>
      <c r="T59" s="147">
        <v>0.99815498154981552</v>
      </c>
      <c r="U59" s="144" t="s">
        <v>1763</v>
      </c>
      <c r="V59" s="140">
        <v>94</v>
      </c>
      <c r="W59" s="149">
        <v>0.17343173431734318</v>
      </c>
      <c r="X59" s="145" t="str">
        <f t="shared" si="1"/>
        <v>14.4% - 20.8%</v>
      </c>
      <c r="Y59" s="148">
        <v>627</v>
      </c>
      <c r="Z59" s="149"/>
      <c r="AA59" s="140">
        <v>556</v>
      </c>
      <c r="AB59" s="149"/>
      <c r="AC59" s="144" t="str">
        <f t="shared" si="2"/>
        <v/>
      </c>
      <c r="AD59" s="140">
        <v>71</v>
      </c>
      <c r="AE59" s="149"/>
      <c r="AF59" s="145" t="str">
        <f>IF(ISNUMBER(AE59),UEXU(((2*AD59)+(1.96^2)-(1.96*((1.96^2)+(4*AD59*(100%-AE59)))^0.5))/(2*(G59+(1.96^2))),"0.0%")&amp;" - "&amp;UEXU(((2*AD59)+(1.96^2)+(1.96*((1.96^2)+(4*AD59*(100%-AE59)))^0.5))/(2*(G59+(1.96^2))),"0.0%"),"")</f>
        <v/>
      </c>
      <c r="AG59" s="148">
        <v>677</v>
      </c>
      <c r="AH59" s="149"/>
      <c r="AI59" s="140">
        <v>590</v>
      </c>
      <c r="AJ59" s="149"/>
      <c r="AK59" s="144" t="str">
        <f t="shared" si="3"/>
        <v/>
      </c>
      <c r="AL59" s="140">
        <v>87</v>
      </c>
      <c r="AM59" s="149"/>
      <c r="AN59" s="145" t="str">
        <f t="shared" si="4"/>
        <v/>
      </c>
      <c r="AO59" s="160">
        <v>0</v>
      </c>
      <c r="AP59" s="160">
        <v>0</v>
      </c>
    </row>
    <row r="60" spans="1:42" x14ac:dyDescent="0.2">
      <c r="A60" s="140" t="s">
        <v>997</v>
      </c>
      <c r="B60" s="140" t="s">
        <v>998</v>
      </c>
      <c r="C60" s="140" t="s">
        <v>996</v>
      </c>
      <c r="D60" s="140" t="s">
        <v>906</v>
      </c>
      <c r="E60" s="98">
        <v>450</v>
      </c>
      <c r="F60" s="146">
        <v>454</v>
      </c>
      <c r="G60" s="146"/>
      <c r="H60" s="146"/>
      <c r="I60" s="148">
        <v>530</v>
      </c>
      <c r="J60" s="149">
        <v>1.1777777777777778</v>
      </c>
      <c r="K60" s="140">
        <v>444</v>
      </c>
      <c r="L60" s="149">
        <v>0.98666666666666669</v>
      </c>
      <c r="M60" s="144" t="s">
        <v>1661</v>
      </c>
      <c r="N60" s="140">
        <v>86</v>
      </c>
      <c r="O60" s="149">
        <v>0.19111111111111112</v>
      </c>
      <c r="P60" s="145" t="str">
        <f t="shared" si="0"/>
        <v>15.7% - 23.0%</v>
      </c>
      <c r="Q60" s="148">
        <v>519</v>
      </c>
      <c r="R60" s="149">
        <v>1.1431718061674008</v>
      </c>
      <c r="S60" s="140">
        <v>423</v>
      </c>
      <c r="T60" s="147">
        <v>0.93171806167400884</v>
      </c>
      <c r="U60" s="144" t="s">
        <v>1764</v>
      </c>
      <c r="V60" s="140">
        <v>96</v>
      </c>
      <c r="W60" s="149">
        <v>0.21145374449339208</v>
      </c>
      <c r="X60" s="145" t="str">
        <f t="shared" si="1"/>
        <v>17.6% - 25.1%</v>
      </c>
      <c r="Y60" s="148">
        <v>521</v>
      </c>
      <c r="Z60" s="149"/>
      <c r="AA60" s="140">
        <v>431</v>
      </c>
      <c r="AB60" s="149"/>
      <c r="AC60" s="144" t="str">
        <f t="shared" si="2"/>
        <v/>
      </c>
      <c r="AD60" s="140">
        <v>90</v>
      </c>
      <c r="AE60" s="149"/>
      <c r="AF60" s="145" t="str">
        <f>IF(ISNUMBER(AE60),UEXU(((2*AD60)+(1.96^2)-(1.96*((1.96^2)+(4*AD60*(100%-AE60)))^0.5))/(2*(G60+(1.96^2))),"0.0%")&amp;" - "&amp;UEXU(((2*AD60)+(1.96^2)+(1.96*((1.96^2)+(4*AD60*(100%-AE60)))^0.5))/(2*(G60+(1.96^2))),"0.0%"),"")</f>
        <v/>
      </c>
      <c r="AG60" s="148">
        <v>561</v>
      </c>
      <c r="AH60" s="149"/>
      <c r="AI60" s="140">
        <v>433</v>
      </c>
      <c r="AJ60" s="149"/>
      <c r="AK60" s="144" t="str">
        <f t="shared" si="3"/>
        <v/>
      </c>
      <c r="AL60" s="140">
        <v>128</v>
      </c>
      <c r="AM60" s="149"/>
      <c r="AN60" s="145" t="str">
        <f t="shared" si="4"/>
        <v/>
      </c>
      <c r="AO60" s="160">
        <v>0</v>
      </c>
      <c r="AP60" s="160">
        <v>0</v>
      </c>
    </row>
    <row r="61" spans="1:42" x14ac:dyDescent="0.2">
      <c r="A61" s="140" t="s">
        <v>999</v>
      </c>
      <c r="B61" s="140" t="s">
        <v>1000</v>
      </c>
      <c r="C61" s="140" t="s">
        <v>996</v>
      </c>
      <c r="D61" s="140" t="s">
        <v>906</v>
      </c>
      <c r="E61" s="98">
        <v>469</v>
      </c>
      <c r="F61" s="146">
        <v>456</v>
      </c>
      <c r="G61" s="146"/>
      <c r="H61" s="146"/>
      <c r="I61" s="148">
        <v>503</v>
      </c>
      <c r="J61" s="149">
        <v>1.0724946695095949</v>
      </c>
      <c r="K61" s="140">
        <v>467</v>
      </c>
      <c r="L61" s="149">
        <v>0.99573560767590619</v>
      </c>
      <c r="M61" s="144" t="s">
        <v>1662</v>
      </c>
      <c r="N61" s="140">
        <v>36</v>
      </c>
      <c r="O61" s="149">
        <v>7.6759061833688705E-2</v>
      </c>
      <c r="P61" s="145" t="str">
        <f t="shared" si="0"/>
        <v>5.6% - 10.4%</v>
      </c>
      <c r="Q61" s="148">
        <v>500</v>
      </c>
      <c r="R61" s="149">
        <v>1.0964912280701755</v>
      </c>
      <c r="S61" s="140">
        <v>454</v>
      </c>
      <c r="T61" s="147">
        <v>0.99561403508771928</v>
      </c>
      <c r="U61" s="144" t="s">
        <v>1684</v>
      </c>
      <c r="V61" s="140">
        <v>46</v>
      </c>
      <c r="W61" s="149">
        <v>0.10087719298245613</v>
      </c>
      <c r="X61" s="145" t="str">
        <f t="shared" si="1"/>
        <v>7.6% - 13.2%</v>
      </c>
      <c r="Y61" s="148">
        <v>526</v>
      </c>
      <c r="Z61" s="149"/>
      <c r="AA61" s="140">
        <v>499</v>
      </c>
      <c r="AB61" s="149"/>
      <c r="AC61" s="144" t="str">
        <f t="shared" si="2"/>
        <v/>
      </c>
      <c r="AD61" s="140">
        <v>27</v>
      </c>
      <c r="AE61" s="149"/>
      <c r="AF61" s="145" t="str">
        <f>IF(ISNUMBER(AE61),UEXU(((2*AD61)+(1.96^2)-(1.96*((1.96^2)+(4*AD61*(100%-AE61)))^0.5))/(2*(G61+(1.96^2))),"0.0%")&amp;" - "&amp;UEXU(((2*AD61)+(1.96^2)+(1.96*((1.96^2)+(4*AD61*(100%-AE61)))^0.5))/(2*(G61+(1.96^2))),"0.0%"),"")</f>
        <v/>
      </c>
      <c r="AG61" s="148">
        <v>480</v>
      </c>
      <c r="AH61" s="149"/>
      <c r="AI61" s="140">
        <v>463</v>
      </c>
      <c r="AJ61" s="149"/>
      <c r="AK61" s="144" t="str">
        <f t="shared" si="3"/>
        <v/>
      </c>
      <c r="AL61" s="140">
        <v>17</v>
      </c>
      <c r="AM61" s="149"/>
      <c r="AN61" s="145" t="str">
        <f t="shared" si="4"/>
        <v/>
      </c>
      <c r="AO61" s="160">
        <v>0</v>
      </c>
      <c r="AP61" s="160">
        <v>0</v>
      </c>
    </row>
    <row r="62" spans="1:42" x14ac:dyDescent="0.2">
      <c r="A62" s="140" t="s">
        <v>1001</v>
      </c>
      <c r="B62" s="140" t="s">
        <v>1002</v>
      </c>
      <c r="C62" s="140" t="s">
        <v>996</v>
      </c>
      <c r="D62" s="140" t="s">
        <v>906</v>
      </c>
      <c r="E62" s="98">
        <v>1059</v>
      </c>
      <c r="F62" s="146">
        <v>1059</v>
      </c>
      <c r="G62" s="146"/>
      <c r="H62" s="146"/>
      <c r="I62" s="148">
        <v>1261</v>
      </c>
      <c r="J62" s="149">
        <v>1.1907459867799812</v>
      </c>
      <c r="K62" s="140">
        <v>1131</v>
      </c>
      <c r="L62" s="149">
        <v>1.0679886685552409</v>
      </c>
      <c r="M62" s="144"/>
      <c r="N62" s="140">
        <v>130</v>
      </c>
      <c r="O62" s="149">
        <v>0.12275731822474033</v>
      </c>
      <c r="P62" s="145" t="str">
        <f t="shared" si="0"/>
        <v>10.4% - 14.4%</v>
      </c>
      <c r="Q62" s="148">
        <v>1207</v>
      </c>
      <c r="R62" s="149">
        <v>1.1397544853635506</v>
      </c>
      <c r="S62" s="140">
        <v>1097</v>
      </c>
      <c r="T62" s="147">
        <v>1.0358829084041548</v>
      </c>
      <c r="U62" s="144"/>
      <c r="V62" s="140">
        <v>110</v>
      </c>
      <c r="W62" s="149">
        <v>0.10387157695939565</v>
      </c>
      <c r="X62" s="145" t="str">
        <f t="shared" si="1"/>
        <v>8.7% - 12.4%</v>
      </c>
      <c r="Y62" s="148">
        <v>1180</v>
      </c>
      <c r="Z62" s="149"/>
      <c r="AA62" s="140">
        <v>1051</v>
      </c>
      <c r="AB62" s="149"/>
      <c r="AC62" s="144" t="str">
        <f t="shared" si="2"/>
        <v/>
      </c>
      <c r="AD62" s="140">
        <v>129</v>
      </c>
      <c r="AE62" s="149"/>
      <c r="AF62" s="145" t="str">
        <f>IF(ISNUMBER(AE62),UEXU(((2*AD62)+(1.96^2)-(1.96*((1.96^2)+(4*AD62*(100%-AE62)))^0.5))/(2*(G62+(1.96^2))),"0.0%")&amp;" - "&amp;UEXU(((2*AD62)+(1.96^2)+(1.96*((1.96^2)+(4*AD62*(100%-AE62)))^0.5))/(2*(G62+(1.96^2))),"0.0%"),"")</f>
        <v/>
      </c>
      <c r="AG62" s="148">
        <v>1227</v>
      </c>
      <c r="AH62" s="149"/>
      <c r="AI62" s="140">
        <v>1090</v>
      </c>
      <c r="AJ62" s="149"/>
      <c r="AK62" s="144" t="str">
        <f t="shared" si="3"/>
        <v/>
      </c>
      <c r="AL62" s="140">
        <v>137</v>
      </c>
      <c r="AM62" s="149"/>
      <c r="AN62" s="145" t="str">
        <f t="shared" si="4"/>
        <v/>
      </c>
      <c r="AO62" s="160">
        <v>0</v>
      </c>
      <c r="AP62" s="160">
        <v>0</v>
      </c>
    </row>
    <row r="63" spans="1:42" x14ac:dyDescent="0.2">
      <c r="A63" s="140" t="s">
        <v>1003</v>
      </c>
      <c r="B63" s="140" t="s">
        <v>1004</v>
      </c>
      <c r="C63" s="140" t="s">
        <v>996</v>
      </c>
      <c r="D63" s="140" t="s">
        <v>906</v>
      </c>
      <c r="E63" s="98">
        <v>294</v>
      </c>
      <c r="F63" s="146">
        <v>308</v>
      </c>
      <c r="G63" s="146"/>
      <c r="H63" s="146"/>
      <c r="I63" s="148">
        <v>359</v>
      </c>
      <c r="J63" s="149"/>
      <c r="K63" s="140">
        <v>313</v>
      </c>
      <c r="L63" s="149"/>
      <c r="M63" s="144" t="s">
        <v>1636</v>
      </c>
      <c r="N63" s="140">
        <v>46</v>
      </c>
      <c r="O63" s="149"/>
      <c r="P63" s="145" t="str">
        <f t="shared" si="0"/>
        <v/>
      </c>
      <c r="Q63" s="148">
        <v>340</v>
      </c>
      <c r="R63" s="149"/>
      <c r="S63" s="140">
        <v>279</v>
      </c>
      <c r="T63" s="149"/>
      <c r="U63" s="144" t="s">
        <v>1636</v>
      </c>
      <c r="V63" s="140">
        <v>61</v>
      </c>
      <c r="W63" s="149"/>
      <c r="X63" s="145" t="str">
        <f t="shared" si="1"/>
        <v/>
      </c>
      <c r="Y63" s="148">
        <v>330</v>
      </c>
      <c r="Z63" s="149"/>
      <c r="AA63" s="140">
        <v>297</v>
      </c>
      <c r="AB63" s="149"/>
      <c r="AC63" s="144" t="str">
        <f t="shared" si="2"/>
        <v/>
      </c>
      <c r="AD63" s="140">
        <v>33</v>
      </c>
      <c r="AE63" s="149"/>
      <c r="AF63" s="145" t="str">
        <f>IF(ISNUMBER(AE63),UEXU(((2*AD63)+(1.96^2)-(1.96*((1.96^2)+(4*AD63*(100%-AE63)))^0.5))/(2*(G63+(1.96^2))),"0.0%")&amp;" - "&amp;UEXU(((2*AD63)+(1.96^2)+(1.96*((1.96^2)+(4*AD63*(100%-AE63)))^0.5))/(2*(G63+(1.96^2))),"0.0%"),"")</f>
        <v/>
      </c>
      <c r="AG63" s="148">
        <v>410</v>
      </c>
      <c r="AH63" s="149"/>
      <c r="AI63" s="140">
        <v>340</v>
      </c>
      <c r="AJ63" s="149"/>
      <c r="AK63" s="144" t="str">
        <f t="shared" si="3"/>
        <v/>
      </c>
      <c r="AL63" s="140">
        <v>70</v>
      </c>
      <c r="AM63" s="149"/>
      <c r="AN63" s="145" t="str">
        <f t="shared" si="4"/>
        <v/>
      </c>
      <c r="AO63" s="160">
        <v>1</v>
      </c>
      <c r="AP63" s="160">
        <v>1</v>
      </c>
    </row>
    <row r="64" spans="1:42" x14ac:dyDescent="0.2">
      <c r="A64" s="140" t="s">
        <v>1005</v>
      </c>
      <c r="B64" s="140" t="s">
        <v>1006</v>
      </c>
      <c r="C64" s="140" t="s">
        <v>996</v>
      </c>
      <c r="D64" s="140" t="s">
        <v>906</v>
      </c>
      <c r="E64" s="98">
        <v>650</v>
      </c>
      <c r="F64" s="146">
        <v>593</v>
      </c>
      <c r="G64" s="146"/>
      <c r="H64" s="146"/>
      <c r="I64" s="148">
        <v>687</v>
      </c>
      <c r="J64" s="149">
        <v>1.0569230769230769</v>
      </c>
      <c r="K64" s="140">
        <v>627</v>
      </c>
      <c r="L64" s="149">
        <v>0.96461538461538465</v>
      </c>
      <c r="M64" s="144" t="s">
        <v>1663</v>
      </c>
      <c r="N64" s="140">
        <v>60</v>
      </c>
      <c r="O64" s="149">
        <v>9.2307692307692313E-2</v>
      </c>
      <c r="P64" s="145" t="str">
        <f t="shared" si="0"/>
        <v>7.2% - 11.7%</v>
      </c>
      <c r="Q64" s="148">
        <v>706</v>
      </c>
      <c r="R64" s="149">
        <v>1.1905564924114671</v>
      </c>
      <c r="S64" s="140">
        <v>610</v>
      </c>
      <c r="T64" s="147">
        <v>1.0286677908937605</v>
      </c>
      <c r="U64" s="144"/>
      <c r="V64" s="140">
        <v>96</v>
      </c>
      <c r="W64" s="149">
        <v>0.16188870151770657</v>
      </c>
      <c r="X64" s="145" t="str">
        <f t="shared" si="1"/>
        <v>13.4% - 19.4%</v>
      </c>
      <c r="Y64" s="148">
        <v>686</v>
      </c>
      <c r="Z64" s="149"/>
      <c r="AA64" s="140">
        <v>613</v>
      </c>
      <c r="AB64" s="149"/>
      <c r="AC64" s="144" t="str">
        <f t="shared" si="2"/>
        <v/>
      </c>
      <c r="AD64" s="140">
        <v>73</v>
      </c>
      <c r="AE64" s="149"/>
      <c r="AF64" s="145" t="str">
        <f>IF(ISNUMBER(AE64),UEXU(((2*AD64)+(1.96^2)-(1.96*((1.96^2)+(4*AD64*(100%-AE64)))^0.5))/(2*(G64+(1.96^2))),"0.0%")&amp;" - "&amp;UEXU(((2*AD64)+(1.96^2)+(1.96*((1.96^2)+(4*AD64*(100%-AE64)))^0.5))/(2*(G64+(1.96^2))),"0.0%"),"")</f>
        <v/>
      </c>
      <c r="AG64" s="148">
        <v>714</v>
      </c>
      <c r="AH64" s="149"/>
      <c r="AI64" s="140">
        <v>652</v>
      </c>
      <c r="AJ64" s="149"/>
      <c r="AK64" s="144" t="str">
        <f t="shared" si="3"/>
        <v/>
      </c>
      <c r="AL64" s="140">
        <v>62</v>
      </c>
      <c r="AM64" s="149"/>
      <c r="AN64" s="145" t="str">
        <f t="shared" si="4"/>
        <v/>
      </c>
      <c r="AO64" s="160">
        <v>0</v>
      </c>
      <c r="AP64" s="160">
        <v>0</v>
      </c>
    </row>
    <row r="65" spans="1:42" x14ac:dyDescent="0.2">
      <c r="A65" s="140" t="s">
        <v>1007</v>
      </c>
      <c r="B65" s="140" t="s">
        <v>1008</v>
      </c>
      <c r="C65" s="140" t="s">
        <v>996</v>
      </c>
      <c r="D65" s="140" t="s">
        <v>906</v>
      </c>
      <c r="E65" s="98">
        <v>402</v>
      </c>
      <c r="F65" s="146">
        <v>368</v>
      </c>
      <c r="G65" s="146"/>
      <c r="H65" s="146"/>
      <c r="I65" s="148">
        <v>349</v>
      </c>
      <c r="J65" s="149">
        <v>0.86815920398009949</v>
      </c>
      <c r="K65" s="140">
        <v>251</v>
      </c>
      <c r="L65" s="149">
        <v>0.62437810945273631</v>
      </c>
      <c r="M65" s="144" t="s">
        <v>1664</v>
      </c>
      <c r="N65" s="140">
        <v>98</v>
      </c>
      <c r="O65" s="149">
        <v>0.24378109452736318</v>
      </c>
      <c r="P65" s="145" t="str">
        <f t="shared" si="0"/>
        <v>20.4% - 28.8%</v>
      </c>
      <c r="Q65" s="148">
        <v>430</v>
      </c>
      <c r="R65" s="149"/>
      <c r="S65" s="140">
        <v>366</v>
      </c>
      <c r="T65" s="149"/>
      <c r="U65" s="144" t="s">
        <v>1636</v>
      </c>
      <c r="V65" s="140">
        <v>64</v>
      </c>
      <c r="W65" s="149"/>
      <c r="X65" s="145" t="str">
        <f t="shared" si="1"/>
        <v/>
      </c>
      <c r="Y65" s="148">
        <v>444</v>
      </c>
      <c r="Z65" s="149"/>
      <c r="AA65" s="140">
        <v>367</v>
      </c>
      <c r="AB65" s="149"/>
      <c r="AC65" s="144" t="str">
        <f t="shared" si="2"/>
        <v/>
      </c>
      <c r="AD65" s="140">
        <v>77</v>
      </c>
      <c r="AE65" s="149"/>
      <c r="AF65" s="145" t="str">
        <f>IF(ISNUMBER(AE65),UEXU(((2*AD65)+(1.96^2)-(1.96*((1.96^2)+(4*AD65*(100%-AE65)))^0.5))/(2*(G65+(1.96^2))),"0.0%")&amp;" - "&amp;UEXU(((2*AD65)+(1.96^2)+(1.96*((1.96^2)+(4*AD65*(100%-AE65)))^0.5))/(2*(G65+(1.96^2))),"0.0%"),"")</f>
        <v/>
      </c>
      <c r="AG65" s="148">
        <v>422</v>
      </c>
      <c r="AH65" s="149"/>
      <c r="AI65" s="140">
        <v>381</v>
      </c>
      <c r="AJ65" s="149"/>
      <c r="AK65" s="144" t="str">
        <f t="shared" si="3"/>
        <v/>
      </c>
      <c r="AL65" s="140">
        <v>41</v>
      </c>
      <c r="AM65" s="149"/>
      <c r="AN65" s="145" t="str">
        <f t="shared" si="4"/>
        <v/>
      </c>
      <c r="AO65" s="160">
        <v>0</v>
      </c>
      <c r="AP65" s="160">
        <v>1</v>
      </c>
    </row>
    <row r="66" spans="1:42" x14ac:dyDescent="0.2">
      <c r="A66" s="140" t="s">
        <v>1009</v>
      </c>
      <c r="B66" s="140" t="s">
        <v>1010</v>
      </c>
      <c r="C66" s="140" t="s">
        <v>996</v>
      </c>
      <c r="D66" s="140" t="s">
        <v>906</v>
      </c>
      <c r="E66" s="98">
        <v>299</v>
      </c>
      <c r="F66" s="146">
        <v>222</v>
      </c>
      <c r="G66" s="146"/>
      <c r="H66" s="146"/>
      <c r="I66" s="148">
        <v>292</v>
      </c>
      <c r="J66" s="149">
        <v>0.97658862876254182</v>
      </c>
      <c r="K66" s="140">
        <v>254</v>
      </c>
      <c r="L66" s="149">
        <v>0.84949832775919731</v>
      </c>
      <c r="M66" s="144" t="s">
        <v>1665</v>
      </c>
      <c r="N66" s="140">
        <v>38</v>
      </c>
      <c r="O66" s="149">
        <v>0.12709030100334448</v>
      </c>
      <c r="P66" s="145" t="str">
        <f t="shared" si="0"/>
        <v>9.4% - 17.0%</v>
      </c>
      <c r="Q66" s="148">
        <v>259</v>
      </c>
      <c r="R66" s="149">
        <v>1.1666666666666667</v>
      </c>
      <c r="S66" s="140">
        <v>227</v>
      </c>
      <c r="T66" s="147">
        <v>1.0225225225225225</v>
      </c>
      <c r="U66" s="144"/>
      <c r="V66" s="140">
        <v>32</v>
      </c>
      <c r="W66" s="149">
        <v>0.14414414414414414</v>
      </c>
      <c r="X66" s="145" t="str">
        <f t="shared" si="1"/>
        <v>10.4% - 19.6%</v>
      </c>
      <c r="Y66" s="148">
        <v>243</v>
      </c>
      <c r="Z66" s="149"/>
      <c r="AA66" s="140">
        <v>218</v>
      </c>
      <c r="AB66" s="149"/>
      <c r="AC66" s="144" t="str">
        <f t="shared" si="2"/>
        <v/>
      </c>
      <c r="AD66" s="140">
        <v>25</v>
      </c>
      <c r="AE66" s="149"/>
      <c r="AF66" s="145" t="str">
        <f>IF(ISNUMBER(AE66),UEXU(((2*AD66)+(1.96^2)-(1.96*((1.96^2)+(4*AD66*(100%-AE66)))^0.5))/(2*(G66+(1.96^2))),"0.0%")&amp;" - "&amp;UEXU(((2*AD66)+(1.96^2)+(1.96*((1.96^2)+(4*AD66*(100%-AE66)))^0.5))/(2*(G66+(1.96^2))),"0.0%"),"")</f>
        <v/>
      </c>
      <c r="AG66" s="148">
        <v>306</v>
      </c>
      <c r="AH66" s="149"/>
      <c r="AI66" s="140">
        <v>258</v>
      </c>
      <c r="AJ66" s="149"/>
      <c r="AK66" s="144" t="str">
        <f t="shared" si="3"/>
        <v/>
      </c>
      <c r="AL66" s="140">
        <v>48</v>
      </c>
      <c r="AM66" s="149"/>
      <c r="AN66" s="145" t="str">
        <f t="shared" si="4"/>
        <v/>
      </c>
      <c r="AO66" s="160">
        <v>0</v>
      </c>
      <c r="AP66" s="160">
        <v>0</v>
      </c>
    </row>
    <row r="67" spans="1:42" x14ac:dyDescent="0.2">
      <c r="A67" s="140" t="s">
        <v>1011</v>
      </c>
      <c r="B67" s="140" t="s">
        <v>1012</v>
      </c>
      <c r="C67" s="140" t="s">
        <v>1013</v>
      </c>
      <c r="D67" s="140" t="s">
        <v>1014</v>
      </c>
      <c r="E67" s="98">
        <v>365</v>
      </c>
      <c r="F67" s="146">
        <v>335</v>
      </c>
      <c r="G67" s="146"/>
      <c r="H67" s="146"/>
      <c r="I67" s="148">
        <v>113</v>
      </c>
      <c r="J67" s="149">
        <v>0.30958904109589042</v>
      </c>
      <c r="K67" s="140">
        <v>96</v>
      </c>
      <c r="L67" s="149">
        <v>0.26301369863013696</v>
      </c>
      <c r="M67" s="144" t="s">
        <v>1666</v>
      </c>
      <c r="N67" s="140">
        <v>17</v>
      </c>
      <c r="O67" s="149">
        <v>4.6575342465753428E-2</v>
      </c>
      <c r="P67" s="145" t="str">
        <f t="shared" si="0"/>
        <v>2.9% - 7.3%</v>
      </c>
      <c r="Q67" s="148">
        <v>84</v>
      </c>
      <c r="R67" s="149"/>
      <c r="S67" s="140">
        <v>64</v>
      </c>
      <c r="T67" s="149"/>
      <c r="U67" s="144" t="s">
        <v>1636</v>
      </c>
      <c r="V67" s="140">
        <v>20</v>
      </c>
      <c r="W67" s="149"/>
      <c r="X67" s="145" t="str">
        <f t="shared" si="1"/>
        <v/>
      </c>
      <c r="Y67" s="148">
        <v>96</v>
      </c>
      <c r="Z67" s="149"/>
      <c r="AA67" s="140">
        <v>75</v>
      </c>
      <c r="AB67" s="149"/>
      <c r="AC67" s="144" t="str">
        <f t="shared" si="2"/>
        <v/>
      </c>
      <c r="AD67" s="140">
        <v>21</v>
      </c>
      <c r="AE67" s="149"/>
      <c r="AF67" s="145" t="str">
        <f>IF(ISNUMBER(AE67),UEXU(((2*AD67)+(1.96^2)-(1.96*((1.96^2)+(4*AD67*(100%-AE67)))^0.5))/(2*(G67+(1.96^2))),"0.0%")&amp;" - "&amp;UEXU(((2*AD67)+(1.96^2)+(1.96*((1.96^2)+(4*AD67*(100%-AE67)))^0.5))/(2*(G67+(1.96^2))),"0.0%"),"")</f>
        <v/>
      </c>
      <c r="AG67" s="148">
        <v>82</v>
      </c>
      <c r="AH67" s="149"/>
      <c r="AI67" s="140">
        <v>71</v>
      </c>
      <c r="AJ67" s="149"/>
      <c r="AK67" s="144" t="str">
        <f t="shared" si="3"/>
        <v/>
      </c>
      <c r="AL67" s="140">
        <v>11</v>
      </c>
      <c r="AM67" s="149"/>
      <c r="AN67" s="145" t="str">
        <f t="shared" si="4"/>
        <v/>
      </c>
      <c r="AO67" s="160">
        <v>0</v>
      </c>
      <c r="AP67" s="160">
        <v>1</v>
      </c>
    </row>
    <row r="68" spans="1:42" x14ac:dyDescent="0.2">
      <c r="A68" s="140" t="s">
        <v>1015</v>
      </c>
      <c r="B68" s="140" t="s">
        <v>1016</v>
      </c>
      <c r="C68" s="140" t="s">
        <v>1013</v>
      </c>
      <c r="D68" s="140" t="s">
        <v>1014</v>
      </c>
      <c r="E68" s="98">
        <v>449</v>
      </c>
      <c r="F68" s="146">
        <v>403</v>
      </c>
      <c r="G68" s="146"/>
      <c r="H68" s="146"/>
      <c r="I68" s="148">
        <v>534</v>
      </c>
      <c r="J68" s="149">
        <v>1.1893095768374164</v>
      </c>
      <c r="K68" s="140">
        <v>464</v>
      </c>
      <c r="L68" s="149">
        <v>1.0334075723830736</v>
      </c>
      <c r="M68" s="144"/>
      <c r="N68" s="140">
        <v>70</v>
      </c>
      <c r="O68" s="149">
        <v>0.15590200445434299</v>
      </c>
      <c r="P68" s="145" t="str">
        <f t="shared" si="0"/>
        <v>12.5% - 19.2%</v>
      </c>
      <c r="Q68" s="148">
        <v>530</v>
      </c>
      <c r="R68" s="149"/>
      <c r="S68" s="140">
        <v>472</v>
      </c>
      <c r="T68" s="149"/>
      <c r="U68" s="144" t="s">
        <v>1636</v>
      </c>
      <c r="V68" s="140">
        <v>58</v>
      </c>
      <c r="W68" s="149"/>
      <c r="X68" s="145" t="str">
        <f t="shared" si="1"/>
        <v/>
      </c>
      <c r="Y68" s="148">
        <v>584</v>
      </c>
      <c r="Z68" s="149"/>
      <c r="AA68" s="140">
        <v>499</v>
      </c>
      <c r="AB68" s="149"/>
      <c r="AC68" s="144" t="str">
        <f t="shared" si="2"/>
        <v/>
      </c>
      <c r="AD68" s="140">
        <v>85</v>
      </c>
      <c r="AE68" s="149"/>
      <c r="AF68" s="145" t="str">
        <f>IF(ISNUMBER(AE68),UEXU(((2*AD68)+(1.96^2)-(1.96*((1.96^2)+(4*AD68*(100%-AE68)))^0.5))/(2*(G68+(1.96^2))),"0.0%")&amp;" - "&amp;UEXU(((2*AD68)+(1.96^2)+(1.96*((1.96^2)+(4*AD68*(100%-AE68)))^0.5))/(2*(G68+(1.96^2))),"0.0%"),"")</f>
        <v/>
      </c>
      <c r="AG68" s="148">
        <v>626</v>
      </c>
      <c r="AH68" s="149"/>
      <c r="AI68" s="140">
        <v>575</v>
      </c>
      <c r="AJ68" s="149"/>
      <c r="AK68" s="144" t="str">
        <f t="shared" si="3"/>
        <v/>
      </c>
      <c r="AL68" s="140">
        <v>51</v>
      </c>
      <c r="AM68" s="149"/>
      <c r="AN68" s="145" t="str">
        <f t="shared" si="4"/>
        <v/>
      </c>
      <c r="AO68" s="160">
        <v>0</v>
      </c>
      <c r="AP68" s="160">
        <v>1</v>
      </c>
    </row>
    <row r="69" spans="1:42" x14ac:dyDescent="0.2">
      <c r="A69" s="140" t="s">
        <v>1017</v>
      </c>
      <c r="B69" s="140" t="s">
        <v>1018</v>
      </c>
      <c r="C69" s="140" t="s">
        <v>1013</v>
      </c>
      <c r="D69" s="140" t="s">
        <v>1014</v>
      </c>
      <c r="E69" s="98">
        <v>1420</v>
      </c>
      <c r="F69" s="146">
        <v>1374</v>
      </c>
      <c r="G69" s="146"/>
      <c r="H69" s="146"/>
      <c r="I69" s="148">
        <v>1656</v>
      </c>
      <c r="J69" s="149">
        <v>1.1661971830985915</v>
      </c>
      <c r="K69" s="140">
        <v>1367</v>
      </c>
      <c r="L69" s="149">
        <v>0.96267605633802822</v>
      </c>
      <c r="M69" s="144" t="s">
        <v>1667</v>
      </c>
      <c r="N69" s="140">
        <v>289</v>
      </c>
      <c r="O69" s="149">
        <v>0.20352112676056339</v>
      </c>
      <c r="P69" s="145" t="str">
        <f t="shared" si="0"/>
        <v>18.3% - 22.5%</v>
      </c>
      <c r="Q69" s="148">
        <v>1677</v>
      </c>
      <c r="R69" s="149">
        <v>1.2205240174672489</v>
      </c>
      <c r="S69" s="140">
        <v>1350</v>
      </c>
      <c r="T69" s="147">
        <v>0.98253275109170302</v>
      </c>
      <c r="U69" s="144" t="s">
        <v>1765</v>
      </c>
      <c r="V69" s="140">
        <v>327</v>
      </c>
      <c r="W69" s="149">
        <v>0.23799126637554585</v>
      </c>
      <c r="X69" s="145" t="str">
        <f t="shared" si="1"/>
        <v>21.6% - 26.1%</v>
      </c>
      <c r="Y69" s="148">
        <v>1690</v>
      </c>
      <c r="Z69" s="149"/>
      <c r="AA69" s="140">
        <v>1438</v>
      </c>
      <c r="AB69" s="149"/>
      <c r="AC69" s="144" t="str">
        <f t="shared" si="2"/>
        <v/>
      </c>
      <c r="AD69" s="140">
        <v>252</v>
      </c>
      <c r="AE69" s="149"/>
      <c r="AF69" s="145" t="str">
        <f>IF(ISNUMBER(AE69),UEXU(((2*AD69)+(1.96^2)-(1.96*((1.96^2)+(4*AD69*(100%-AE69)))^0.5))/(2*(G69+(1.96^2))),"0.0%")&amp;" - "&amp;UEXU(((2*AD69)+(1.96^2)+(1.96*((1.96^2)+(4*AD69*(100%-AE69)))^0.5))/(2*(G69+(1.96^2))),"0.0%"),"")</f>
        <v/>
      </c>
      <c r="AG69" s="148">
        <v>1722</v>
      </c>
      <c r="AH69" s="149"/>
      <c r="AI69" s="140">
        <v>1609</v>
      </c>
      <c r="AJ69" s="149"/>
      <c r="AK69" s="144" t="str">
        <f t="shared" si="3"/>
        <v/>
      </c>
      <c r="AL69" s="140">
        <v>113</v>
      </c>
      <c r="AM69" s="149"/>
      <c r="AN69" s="145" t="str">
        <f t="shared" si="4"/>
        <v/>
      </c>
      <c r="AO69" s="160">
        <v>0</v>
      </c>
      <c r="AP69" s="160">
        <v>0</v>
      </c>
    </row>
    <row r="70" spans="1:42" x14ac:dyDescent="0.2">
      <c r="A70" s="140" t="s">
        <v>1019</v>
      </c>
      <c r="B70" s="140" t="s">
        <v>1020</v>
      </c>
      <c r="C70" s="140" t="s">
        <v>1013</v>
      </c>
      <c r="D70" s="140" t="s">
        <v>1014</v>
      </c>
      <c r="E70" s="98">
        <v>462</v>
      </c>
      <c r="F70" s="146">
        <v>410</v>
      </c>
      <c r="G70" s="146"/>
      <c r="H70" s="146"/>
      <c r="I70" s="148">
        <v>521</v>
      </c>
      <c r="J70" s="149">
        <v>1.1277056277056277</v>
      </c>
      <c r="K70" s="140">
        <v>454</v>
      </c>
      <c r="L70" s="149">
        <v>0.98268398268398272</v>
      </c>
      <c r="M70" s="144" t="s">
        <v>1668</v>
      </c>
      <c r="N70" s="140">
        <v>67</v>
      </c>
      <c r="O70" s="149">
        <v>0.14502164502164502</v>
      </c>
      <c r="P70" s="145" t="str">
        <f t="shared" si="0"/>
        <v>11.6% - 18.0%</v>
      </c>
      <c r="Q70" s="148">
        <v>518</v>
      </c>
      <c r="R70" s="149">
        <v>1.2634146341463415</v>
      </c>
      <c r="S70" s="140">
        <v>426</v>
      </c>
      <c r="T70" s="147">
        <v>1.0390243902439025</v>
      </c>
      <c r="U70" s="144"/>
      <c r="V70" s="140">
        <v>92</v>
      </c>
      <c r="W70" s="149">
        <v>0.22439024390243903</v>
      </c>
      <c r="X70" s="145" t="str">
        <f t="shared" si="1"/>
        <v>18.7% - 26.7%</v>
      </c>
      <c r="Y70" s="148">
        <v>526</v>
      </c>
      <c r="Z70" s="149"/>
      <c r="AA70" s="140">
        <v>446</v>
      </c>
      <c r="AB70" s="149"/>
      <c r="AC70" s="144" t="str">
        <f t="shared" si="2"/>
        <v/>
      </c>
      <c r="AD70" s="140">
        <v>80</v>
      </c>
      <c r="AE70" s="149"/>
      <c r="AF70" s="145" t="str">
        <f>IF(ISNUMBER(AE70),UEXU(((2*AD70)+(1.96^2)-(1.96*((1.96^2)+(4*AD70*(100%-AE70)))^0.5))/(2*(G70+(1.96^2))),"0.0%")&amp;" - "&amp;UEXU(((2*AD70)+(1.96^2)+(1.96*((1.96^2)+(4*AD70*(100%-AE70)))^0.5))/(2*(G70+(1.96^2))),"0.0%"),"")</f>
        <v/>
      </c>
      <c r="AG70" s="148">
        <v>490</v>
      </c>
      <c r="AH70" s="149"/>
      <c r="AI70" s="140">
        <v>456</v>
      </c>
      <c r="AJ70" s="149"/>
      <c r="AK70" s="144" t="str">
        <f t="shared" si="3"/>
        <v/>
      </c>
      <c r="AL70" s="140">
        <v>34</v>
      </c>
      <c r="AM70" s="149"/>
      <c r="AN70" s="145" t="str">
        <f t="shared" si="4"/>
        <v/>
      </c>
      <c r="AO70" s="160">
        <v>0</v>
      </c>
      <c r="AP70" s="160">
        <v>0</v>
      </c>
    </row>
    <row r="71" spans="1:42" x14ac:dyDescent="0.2">
      <c r="A71" s="140" t="s">
        <v>1021</v>
      </c>
      <c r="B71" s="140" t="s">
        <v>1022</v>
      </c>
      <c r="C71" s="140" t="s">
        <v>1013</v>
      </c>
      <c r="D71" s="140" t="s">
        <v>1014</v>
      </c>
      <c r="E71" s="98">
        <v>273</v>
      </c>
      <c r="F71" s="146">
        <v>231</v>
      </c>
      <c r="G71" s="146"/>
      <c r="H71" s="146"/>
      <c r="I71" s="148">
        <v>278</v>
      </c>
      <c r="J71" s="149">
        <v>1.0183150183150182</v>
      </c>
      <c r="K71" s="140">
        <v>246</v>
      </c>
      <c r="L71" s="149">
        <v>0.90109890109890112</v>
      </c>
      <c r="M71" s="144" t="s">
        <v>1669</v>
      </c>
      <c r="N71" s="140">
        <v>32</v>
      </c>
      <c r="O71" s="149">
        <v>0.11721611721611722</v>
      </c>
      <c r="P71" s="145" t="str">
        <f t="shared" si="0"/>
        <v>8.4% - 16.1%</v>
      </c>
      <c r="Q71" s="148">
        <v>272</v>
      </c>
      <c r="R71" s="149">
        <v>1.1774891774891776</v>
      </c>
      <c r="S71" s="140">
        <v>242</v>
      </c>
      <c r="T71" s="147">
        <v>1.0476190476190477</v>
      </c>
      <c r="U71" s="144"/>
      <c r="V71" s="140">
        <v>30</v>
      </c>
      <c r="W71" s="149">
        <v>0.12987012987012986</v>
      </c>
      <c r="X71" s="145" t="str">
        <f t="shared" si="1"/>
        <v>9.3% - 17.9%</v>
      </c>
      <c r="Y71" s="148">
        <v>306</v>
      </c>
      <c r="Z71" s="149"/>
      <c r="AA71" s="140">
        <v>270</v>
      </c>
      <c r="AB71" s="149"/>
      <c r="AC71" s="144" t="str">
        <f t="shared" si="2"/>
        <v/>
      </c>
      <c r="AD71" s="140">
        <v>36</v>
      </c>
      <c r="AE71" s="149"/>
      <c r="AF71" s="145" t="str">
        <f>IF(ISNUMBER(AE71),UEXU(((2*AD71)+(1.96^2)-(1.96*((1.96^2)+(4*AD71*(100%-AE71)))^0.5))/(2*(G71+(1.96^2))),"0.0%")&amp;" - "&amp;UEXU(((2*AD71)+(1.96^2)+(1.96*((1.96^2)+(4*AD71*(100%-AE71)))^0.5))/(2*(G71+(1.96^2))),"0.0%"),"")</f>
        <v/>
      </c>
      <c r="AG71" s="148">
        <v>279</v>
      </c>
      <c r="AH71" s="149"/>
      <c r="AI71" s="140">
        <v>249</v>
      </c>
      <c r="AJ71" s="149"/>
      <c r="AK71" s="144" t="str">
        <f t="shared" si="3"/>
        <v/>
      </c>
      <c r="AL71" s="140">
        <v>30</v>
      </c>
      <c r="AM71" s="149"/>
      <c r="AN71" s="145" t="str">
        <f t="shared" si="4"/>
        <v/>
      </c>
      <c r="AO71" s="160">
        <v>0</v>
      </c>
      <c r="AP71" s="160">
        <v>0</v>
      </c>
    </row>
    <row r="72" spans="1:42" x14ac:dyDescent="0.2">
      <c r="A72" s="140" t="s">
        <v>1023</v>
      </c>
      <c r="B72" s="140" t="s">
        <v>1024</v>
      </c>
      <c r="C72" s="140" t="s">
        <v>1013</v>
      </c>
      <c r="D72" s="140" t="s">
        <v>1014</v>
      </c>
      <c r="E72" s="98">
        <v>518</v>
      </c>
      <c r="F72" s="146">
        <v>467</v>
      </c>
      <c r="G72" s="146"/>
      <c r="H72" s="146"/>
      <c r="I72" s="148">
        <v>549</v>
      </c>
      <c r="J72" s="149">
        <v>1.0598455598455598</v>
      </c>
      <c r="K72" s="140">
        <v>518</v>
      </c>
      <c r="L72" s="149">
        <v>1</v>
      </c>
      <c r="M72" s="144" t="s">
        <v>1670</v>
      </c>
      <c r="N72" s="140">
        <v>31</v>
      </c>
      <c r="O72" s="149">
        <v>5.9845559845559844E-2</v>
      </c>
      <c r="P72" s="145" t="str">
        <f t="shared" si="0"/>
        <v>4.2% - 8.4%</v>
      </c>
      <c r="Q72" s="148">
        <v>562</v>
      </c>
      <c r="R72" s="149">
        <v>1.2034261241970021</v>
      </c>
      <c r="S72" s="140">
        <v>529</v>
      </c>
      <c r="T72" s="147">
        <v>1.1327623126338329</v>
      </c>
      <c r="U72" s="144"/>
      <c r="V72" s="140">
        <v>33</v>
      </c>
      <c r="W72" s="149">
        <v>7.0663811563169171E-2</v>
      </c>
      <c r="X72" s="145" t="str">
        <f t="shared" si="1"/>
        <v>5.1% - 9.8%</v>
      </c>
      <c r="Y72" s="148">
        <v>582</v>
      </c>
      <c r="Z72" s="149"/>
      <c r="AA72" s="140">
        <v>539</v>
      </c>
      <c r="AB72" s="149"/>
      <c r="AC72" s="144" t="str">
        <f t="shared" si="2"/>
        <v/>
      </c>
      <c r="AD72" s="140">
        <v>43</v>
      </c>
      <c r="AE72" s="149"/>
      <c r="AF72" s="145" t="str">
        <f>IF(ISNUMBER(AE72),UEXU(((2*AD72)+(1.96^2)-(1.96*((1.96^2)+(4*AD72*(100%-AE72)))^0.5))/(2*(G72+(1.96^2))),"0.0%")&amp;" - "&amp;UEXU(((2*AD72)+(1.96^2)+(1.96*((1.96^2)+(4*AD72*(100%-AE72)))^0.5))/(2*(G72+(1.96^2))),"0.0%"),"")</f>
        <v/>
      </c>
      <c r="AG72" s="148">
        <v>596</v>
      </c>
      <c r="AH72" s="149"/>
      <c r="AI72" s="140">
        <v>566</v>
      </c>
      <c r="AJ72" s="149"/>
      <c r="AK72" s="144" t="str">
        <f t="shared" si="3"/>
        <v/>
      </c>
      <c r="AL72" s="140">
        <v>30</v>
      </c>
      <c r="AM72" s="149"/>
      <c r="AN72" s="145" t="str">
        <f t="shared" si="4"/>
        <v/>
      </c>
      <c r="AO72" s="160">
        <v>0</v>
      </c>
      <c r="AP72" s="160">
        <v>0</v>
      </c>
    </row>
    <row r="73" spans="1:42" x14ac:dyDescent="0.2">
      <c r="A73" s="140" t="s">
        <v>1025</v>
      </c>
      <c r="B73" s="140" t="s">
        <v>1026</v>
      </c>
      <c r="C73" s="140" t="s">
        <v>1027</v>
      </c>
      <c r="D73" s="140" t="s">
        <v>1028</v>
      </c>
      <c r="E73" s="98">
        <v>1242</v>
      </c>
      <c r="F73" s="146">
        <v>1197</v>
      </c>
      <c r="G73" s="146"/>
      <c r="H73" s="146"/>
      <c r="I73" s="148">
        <v>1476</v>
      </c>
      <c r="J73" s="149">
        <v>1.1884057971014492</v>
      </c>
      <c r="K73" s="140">
        <v>1203</v>
      </c>
      <c r="L73" s="149">
        <v>0.96859903381642509</v>
      </c>
      <c r="M73" s="144" t="s">
        <v>1671</v>
      </c>
      <c r="N73" s="140">
        <v>273</v>
      </c>
      <c r="O73" s="149">
        <v>0.21980676328502416</v>
      </c>
      <c r="P73" s="145" t="str">
        <f t="shared" ref="P73:P136" si="5">IF(ISNUMBER(O73),TEXT(((2*N73)+(1.96^2)-(1.96*((1.96^2)+(4*N73*(100%-O73)))^0.5))/(2*(E73+(1.96^2))),"0.0%")&amp;" - "&amp;TEXT(((2*N73)+(1.96^2)+(1.96*((1.96^2)+(4*N73*(100%-O73)))^0.5))/(2*(E73+(1.96^2))),"0.0%"),"")</f>
        <v>19.8% - 24.4%</v>
      </c>
      <c r="Q73" s="148">
        <v>1462</v>
      </c>
      <c r="R73" s="149">
        <v>1.2213868003341688</v>
      </c>
      <c r="S73" s="140">
        <v>1272</v>
      </c>
      <c r="T73" s="147">
        <v>1.06265664160401</v>
      </c>
      <c r="U73" s="144"/>
      <c r="V73" s="140">
        <v>190</v>
      </c>
      <c r="W73" s="149">
        <v>0.15873015873015872</v>
      </c>
      <c r="X73" s="145" t="str">
        <f t="shared" ref="X73:X136" si="6">IF(ISNUMBER(W73),TEXT(((2*V73)+(1.96^2)-(1.96*((1.96^2)+(4*V73*(100%-W73)))^0.5))/(2*(F73+(1.96^2))),"0.0%")&amp;" - "&amp;TEXT(((2*V73)+(1.96^2)+(1.96*((1.96^2)+(4*V73*(100%-W73)))^0.5))/(2*(F73+(1.96^2))),"0.0%"),"")</f>
        <v>13.9% - 18.1%</v>
      </c>
      <c r="Y73" s="148">
        <v>1430</v>
      </c>
      <c r="Z73" s="149"/>
      <c r="AA73" s="140">
        <v>1245</v>
      </c>
      <c r="AB73" s="149"/>
      <c r="AC73" s="144" t="str">
        <f t="shared" ref="AC73:AC136" si="7">IF(ISNUMBER(AB73),TEXT(((2*AA73)+(1.96^2)-(1.96*((1.96^2)+(4*AA73*(100%-AB73)))^0.5))/(2*(I73+(1.96^2))),"0.0%")&amp;" - "&amp;TEXT(((2*AA73)+(1.96^2)+(1.96*((1.96^2)+(4*AA73*(100%-AB73)))^0.5))/(2*(I73+(1.96^2))),"0.0%"),"")</f>
        <v/>
      </c>
      <c r="AD73" s="140">
        <v>185</v>
      </c>
      <c r="AE73" s="149"/>
      <c r="AF73" s="145" t="str">
        <f>IF(ISNUMBER(AE73),UEXU(((2*AD73)+(1.96^2)-(1.96*((1.96^2)+(4*AD73*(100%-AE73)))^0.5))/(2*(G73+(1.96^2))),"0.0%")&amp;" - "&amp;UEXU(((2*AD73)+(1.96^2)+(1.96*((1.96^2)+(4*AD73*(100%-AE73)))^0.5))/(2*(G73+(1.96^2))),"0.0%"),"")</f>
        <v/>
      </c>
      <c r="AG73" s="148">
        <v>1435</v>
      </c>
      <c r="AH73" s="149"/>
      <c r="AI73" s="140">
        <v>1233</v>
      </c>
      <c r="AJ73" s="149"/>
      <c r="AK73" s="144" t="str">
        <f t="shared" ref="AK73:AK136" si="8">IF(ISNUMBER(AJ73),TEXT(((2*AI73)+(1.96^2)-(1.96*((1.96^2)+(4*AI73*(100%-AJ73)))^0.5))/(2*(Q73+(1.96^2))),"0.0%")&amp;" - "&amp;TEXT(((2*AI73)+(1.96^2)+(1.96*((1.96^2)+(4*AI73*(100%-AJ73)))^0.5))/(2*(Q73+(1.96^2))),"0.0%"),"")</f>
        <v/>
      </c>
      <c r="AL73" s="140">
        <v>202</v>
      </c>
      <c r="AM73" s="149"/>
      <c r="AN73" s="145" t="str">
        <f t="shared" ref="AN73:AN136" si="9">IF(ISNUMBER(AM73),TEXT(((2*AL73)+(1.96^2)-(1.96*((1.96^2)+(4*AL73*(100%-AM73)))^0.5))/(2*(H73+(1.96^2))),"0.0%")&amp;" - "&amp;TEXT(((2*AL73)+(1.96^2)+(1.96*((1.96^2)+(4*AL73*(100%-AM73)))^0.5))/(2*(H73+(1.96^2))),"0.0%"),"")</f>
        <v/>
      </c>
      <c r="AO73" s="160">
        <v>0</v>
      </c>
      <c r="AP73" s="160">
        <v>0</v>
      </c>
    </row>
    <row r="74" spans="1:42" x14ac:dyDescent="0.2">
      <c r="A74" s="140" t="s">
        <v>1029</v>
      </c>
      <c r="B74" s="140" t="s">
        <v>1030</v>
      </c>
      <c r="C74" s="140" t="s">
        <v>1027</v>
      </c>
      <c r="D74" s="140" t="s">
        <v>1028</v>
      </c>
      <c r="E74" s="98">
        <v>564</v>
      </c>
      <c r="F74" s="146">
        <v>487</v>
      </c>
      <c r="G74" s="146"/>
      <c r="H74" s="146"/>
      <c r="I74" s="148">
        <v>638</v>
      </c>
      <c r="J74" s="149">
        <v>1.1312056737588652</v>
      </c>
      <c r="K74" s="140">
        <v>565</v>
      </c>
      <c r="L74" s="149">
        <v>1.00177304964539</v>
      </c>
      <c r="M74" s="144"/>
      <c r="N74" s="140">
        <v>73</v>
      </c>
      <c r="O74" s="149">
        <v>0.12943262411347517</v>
      </c>
      <c r="P74" s="145" t="str">
        <f t="shared" si="5"/>
        <v>10.4% - 16.0%</v>
      </c>
      <c r="Q74" s="148">
        <v>608</v>
      </c>
      <c r="R74" s="149"/>
      <c r="S74" s="140">
        <v>534</v>
      </c>
      <c r="T74" s="149"/>
      <c r="U74" s="144" t="s">
        <v>1636</v>
      </c>
      <c r="V74" s="140">
        <v>74</v>
      </c>
      <c r="W74" s="149"/>
      <c r="X74" s="145" t="str">
        <f t="shared" si="6"/>
        <v/>
      </c>
      <c r="Y74" s="148">
        <v>607</v>
      </c>
      <c r="Z74" s="149"/>
      <c r="AA74" s="140">
        <v>545</v>
      </c>
      <c r="AB74" s="149"/>
      <c r="AC74" s="144" t="str">
        <f t="shared" si="7"/>
        <v/>
      </c>
      <c r="AD74" s="140">
        <v>62</v>
      </c>
      <c r="AE74" s="149"/>
      <c r="AF74" s="145" t="str">
        <f>IF(ISNUMBER(AE74),UEXU(((2*AD74)+(1.96^2)-(1.96*((1.96^2)+(4*AD74*(100%-AE74)))^0.5))/(2*(G74+(1.96^2))),"0.0%")&amp;" - "&amp;UEXU(((2*AD74)+(1.96^2)+(1.96*((1.96^2)+(4*AD74*(100%-AE74)))^0.5))/(2*(G74+(1.96^2))),"0.0%"),"")</f>
        <v/>
      </c>
      <c r="AG74" s="148">
        <v>702</v>
      </c>
      <c r="AH74" s="149"/>
      <c r="AI74" s="140">
        <v>636</v>
      </c>
      <c r="AJ74" s="149"/>
      <c r="AK74" s="144" t="str">
        <f t="shared" si="8"/>
        <v/>
      </c>
      <c r="AL74" s="140">
        <v>66</v>
      </c>
      <c r="AM74" s="149"/>
      <c r="AN74" s="145" t="str">
        <f t="shared" si="9"/>
        <v/>
      </c>
      <c r="AO74" s="160">
        <v>0</v>
      </c>
      <c r="AP74" s="160">
        <v>1</v>
      </c>
    </row>
    <row r="75" spans="1:42" x14ac:dyDescent="0.2">
      <c r="A75" s="140" t="s">
        <v>1031</v>
      </c>
      <c r="B75" s="140" t="s">
        <v>1032</v>
      </c>
      <c r="C75" s="140" t="s">
        <v>1027</v>
      </c>
      <c r="D75" s="140" t="s">
        <v>1028</v>
      </c>
      <c r="E75" s="98">
        <v>392</v>
      </c>
      <c r="F75" s="146">
        <v>313</v>
      </c>
      <c r="G75" s="146"/>
      <c r="H75" s="146"/>
      <c r="I75" s="148">
        <v>456</v>
      </c>
      <c r="J75" s="149">
        <v>1.1632653061224489</v>
      </c>
      <c r="K75" s="140">
        <v>396</v>
      </c>
      <c r="L75" s="149">
        <v>1.010204081632653</v>
      </c>
      <c r="M75" s="144"/>
      <c r="N75" s="140">
        <v>60</v>
      </c>
      <c r="O75" s="149">
        <v>0.15306122448979592</v>
      </c>
      <c r="P75" s="145" t="str">
        <f t="shared" si="5"/>
        <v>12.1% - 19.2%</v>
      </c>
      <c r="Q75" s="148">
        <v>443</v>
      </c>
      <c r="R75" s="149">
        <v>1.415335463258786</v>
      </c>
      <c r="S75" s="140">
        <v>401</v>
      </c>
      <c r="T75" s="147">
        <v>1.281150159744409</v>
      </c>
      <c r="U75" s="144"/>
      <c r="V75" s="140">
        <v>42</v>
      </c>
      <c r="W75" s="149">
        <v>0.13418530351437699</v>
      </c>
      <c r="X75" s="145" t="str">
        <f t="shared" si="6"/>
        <v>10.1% - 17.6%</v>
      </c>
      <c r="Y75" s="148">
        <v>455</v>
      </c>
      <c r="Z75" s="149"/>
      <c r="AA75" s="140">
        <v>414</v>
      </c>
      <c r="AB75" s="149"/>
      <c r="AC75" s="144" t="str">
        <f t="shared" si="7"/>
        <v/>
      </c>
      <c r="AD75" s="140">
        <v>41</v>
      </c>
      <c r="AE75" s="149"/>
      <c r="AF75" s="145" t="str">
        <f>IF(ISNUMBER(AE75),UEXU(((2*AD75)+(1.96^2)-(1.96*((1.96^2)+(4*AD75*(100%-AE75)))^0.5))/(2*(G75+(1.96^2))),"0.0%")&amp;" - "&amp;UEXU(((2*AD75)+(1.96^2)+(1.96*((1.96^2)+(4*AD75*(100%-AE75)))^0.5))/(2*(G75+(1.96^2))),"0.0%"),"")</f>
        <v/>
      </c>
      <c r="AG75" s="148">
        <v>479</v>
      </c>
      <c r="AH75" s="149"/>
      <c r="AI75" s="140">
        <v>417</v>
      </c>
      <c r="AJ75" s="149"/>
      <c r="AK75" s="144" t="str">
        <f t="shared" si="8"/>
        <v/>
      </c>
      <c r="AL75" s="140">
        <v>62</v>
      </c>
      <c r="AM75" s="149"/>
      <c r="AN75" s="145" t="str">
        <f t="shared" si="9"/>
        <v/>
      </c>
      <c r="AO75" s="160">
        <v>0</v>
      </c>
      <c r="AP75" s="160">
        <v>0</v>
      </c>
    </row>
    <row r="76" spans="1:42" x14ac:dyDescent="0.2">
      <c r="A76" s="140" t="s">
        <v>1033</v>
      </c>
      <c r="B76" s="140" t="s">
        <v>1034</v>
      </c>
      <c r="C76" s="140" t="s">
        <v>1027</v>
      </c>
      <c r="D76" s="140" t="s">
        <v>1028</v>
      </c>
      <c r="E76" s="98">
        <v>407</v>
      </c>
      <c r="F76" s="146">
        <v>414</v>
      </c>
      <c r="G76" s="146"/>
      <c r="H76" s="146"/>
      <c r="I76" s="148">
        <v>477</v>
      </c>
      <c r="J76" s="149"/>
      <c r="K76" s="140">
        <v>425</v>
      </c>
      <c r="L76" s="149"/>
      <c r="M76" s="144" t="s">
        <v>1636</v>
      </c>
      <c r="N76" s="140">
        <v>52</v>
      </c>
      <c r="O76" s="149"/>
      <c r="P76" s="145" t="str">
        <f t="shared" si="5"/>
        <v/>
      </c>
      <c r="Q76" s="148">
        <v>490</v>
      </c>
      <c r="R76" s="149"/>
      <c r="S76" s="140">
        <v>408</v>
      </c>
      <c r="T76" s="149"/>
      <c r="U76" s="144" t="s">
        <v>1636</v>
      </c>
      <c r="V76" s="140">
        <v>82</v>
      </c>
      <c r="W76" s="149"/>
      <c r="X76" s="145" t="str">
        <f t="shared" si="6"/>
        <v/>
      </c>
      <c r="Y76" s="148">
        <v>467</v>
      </c>
      <c r="Z76" s="149"/>
      <c r="AA76" s="140">
        <v>402</v>
      </c>
      <c r="AB76" s="149"/>
      <c r="AC76" s="144" t="str">
        <f t="shared" si="7"/>
        <v/>
      </c>
      <c r="AD76" s="140">
        <v>65</v>
      </c>
      <c r="AE76" s="149"/>
      <c r="AF76" s="145" t="str">
        <f>IF(ISNUMBER(AE76),UEXU(((2*AD76)+(1.96^2)-(1.96*((1.96^2)+(4*AD76*(100%-AE76)))^0.5))/(2*(G76+(1.96^2))),"0.0%")&amp;" - "&amp;UEXU(((2*AD76)+(1.96^2)+(1.96*((1.96^2)+(4*AD76*(100%-AE76)))^0.5))/(2*(G76+(1.96^2))),"0.0%"),"")</f>
        <v/>
      </c>
      <c r="AG76" s="148">
        <v>509</v>
      </c>
      <c r="AH76" s="149"/>
      <c r="AI76" s="140">
        <v>435</v>
      </c>
      <c r="AJ76" s="149"/>
      <c r="AK76" s="144" t="str">
        <f t="shared" si="8"/>
        <v/>
      </c>
      <c r="AL76" s="140">
        <v>74</v>
      </c>
      <c r="AM76" s="149"/>
      <c r="AN76" s="145" t="str">
        <f t="shared" si="9"/>
        <v/>
      </c>
      <c r="AO76" s="160">
        <v>1</v>
      </c>
      <c r="AP76" s="160">
        <v>1</v>
      </c>
    </row>
    <row r="77" spans="1:42" x14ac:dyDescent="0.2">
      <c r="A77" s="140" t="s">
        <v>1035</v>
      </c>
      <c r="B77" s="140" t="s">
        <v>1036</v>
      </c>
      <c r="C77" s="140" t="s">
        <v>1027</v>
      </c>
      <c r="D77" s="140" t="s">
        <v>1028</v>
      </c>
      <c r="E77" s="98">
        <v>578</v>
      </c>
      <c r="F77" s="146">
        <v>566</v>
      </c>
      <c r="G77" s="146"/>
      <c r="H77" s="146"/>
      <c r="I77" s="148">
        <v>1067</v>
      </c>
      <c r="J77" s="149">
        <v>1.8460207612456747</v>
      </c>
      <c r="K77" s="140">
        <v>953</v>
      </c>
      <c r="L77" s="149">
        <v>1.6487889273356402</v>
      </c>
      <c r="M77" s="144"/>
      <c r="N77" s="140">
        <v>114</v>
      </c>
      <c r="O77" s="149">
        <v>0.1972318339100346</v>
      </c>
      <c r="P77" s="145" t="str">
        <f t="shared" si="5"/>
        <v>16.7% - 23.2%</v>
      </c>
      <c r="Q77" s="148">
        <v>1101</v>
      </c>
      <c r="R77" s="149">
        <v>1.9452296819787986</v>
      </c>
      <c r="S77" s="140">
        <v>979</v>
      </c>
      <c r="T77" s="147">
        <v>1.7296819787985867</v>
      </c>
      <c r="U77" s="144"/>
      <c r="V77" s="140">
        <v>122</v>
      </c>
      <c r="W77" s="149">
        <v>0.21554770318021202</v>
      </c>
      <c r="X77" s="145" t="str">
        <f t="shared" si="6"/>
        <v>18.4% - 25.1%</v>
      </c>
      <c r="Y77" s="148">
        <v>1053</v>
      </c>
      <c r="Z77" s="149"/>
      <c r="AA77" s="140">
        <v>928</v>
      </c>
      <c r="AB77" s="149"/>
      <c r="AC77" s="144" t="str">
        <f t="shared" si="7"/>
        <v/>
      </c>
      <c r="AD77" s="140">
        <v>125</v>
      </c>
      <c r="AE77" s="149"/>
      <c r="AF77" s="145" t="str">
        <f>IF(ISNUMBER(AE77),UEXU(((2*AD77)+(1.96^2)-(1.96*((1.96^2)+(4*AD77*(100%-AE77)))^0.5))/(2*(G77+(1.96^2))),"0.0%")&amp;" - "&amp;UEXU(((2*AD77)+(1.96^2)+(1.96*((1.96^2)+(4*AD77*(100%-AE77)))^0.5))/(2*(G77+(1.96^2))),"0.0%"),"")</f>
        <v/>
      </c>
      <c r="AG77" s="148">
        <v>1199</v>
      </c>
      <c r="AH77" s="149"/>
      <c r="AI77" s="140">
        <v>1071</v>
      </c>
      <c r="AJ77" s="149"/>
      <c r="AK77" s="144" t="str">
        <f t="shared" si="8"/>
        <v/>
      </c>
      <c r="AL77" s="140">
        <v>128</v>
      </c>
      <c r="AM77" s="149"/>
      <c r="AN77" s="145" t="str">
        <f t="shared" si="9"/>
        <v/>
      </c>
      <c r="AO77" s="160">
        <v>0</v>
      </c>
      <c r="AP77" s="160">
        <v>0</v>
      </c>
    </row>
    <row r="78" spans="1:42" x14ac:dyDescent="0.2">
      <c r="A78" s="140" t="s">
        <v>1037</v>
      </c>
      <c r="B78" s="140" t="s">
        <v>1038</v>
      </c>
      <c r="C78" s="140" t="s">
        <v>1027</v>
      </c>
      <c r="D78" s="140" t="s">
        <v>1028</v>
      </c>
      <c r="E78" s="98">
        <v>699</v>
      </c>
      <c r="F78" s="146">
        <v>675</v>
      </c>
      <c r="G78" s="146"/>
      <c r="H78" s="146"/>
      <c r="I78" s="148">
        <v>1045</v>
      </c>
      <c r="J78" s="149">
        <v>1.4949928469241773</v>
      </c>
      <c r="K78" s="140">
        <v>914</v>
      </c>
      <c r="L78" s="149">
        <v>1.30758226037196</v>
      </c>
      <c r="M78" s="144"/>
      <c r="N78" s="140">
        <v>131</v>
      </c>
      <c r="O78" s="149">
        <v>0.18741058655221746</v>
      </c>
      <c r="P78" s="145" t="str">
        <f t="shared" si="5"/>
        <v>16.0% - 21.8%</v>
      </c>
      <c r="Q78" s="148">
        <v>1068</v>
      </c>
      <c r="R78" s="149">
        <v>1.5822222222222222</v>
      </c>
      <c r="S78" s="140">
        <v>920</v>
      </c>
      <c r="T78" s="147">
        <v>1.3629629629629629</v>
      </c>
      <c r="U78" s="144"/>
      <c r="V78" s="140">
        <v>148</v>
      </c>
      <c r="W78" s="149">
        <v>0.21925925925925926</v>
      </c>
      <c r="X78" s="145" t="str">
        <f t="shared" si="6"/>
        <v>19.0% - 25.2%</v>
      </c>
      <c r="Y78" s="148">
        <v>1035</v>
      </c>
      <c r="Z78" s="149"/>
      <c r="AA78" s="140">
        <v>890</v>
      </c>
      <c r="AB78" s="149"/>
      <c r="AC78" s="144" t="str">
        <f t="shared" si="7"/>
        <v/>
      </c>
      <c r="AD78" s="140">
        <v>145</v>
      </c>
      <c r="AE78" s="149"/>
      <c r="AF78" s="145" t="str">
        <f>IF(ISNUMBER(AE78),UEXU(((2*AD78)+(1.96^2)-(1.96*((1.96^2)+(4*AD78*(100%-AE78)))^0.5))/(2*(G78+(1.96^2))),"0.0%")&amp;" - "&amp;UEXU(((2*AD78)+(1.96^2)+(1.96*((1.96^2)+(4*AD78*(100%-AE78)))^0.5))/(2*(G78+(1.96^2))),"0.0%"),"")</f>
        <v/>
      </c>
      <c r="AG78" s="148">
        <v>1018</v>
      </c>
      <c r="AH78" s="149"/>
      <c r="AI78" s="140">
        <v>873</v>
      </c>
      <c r="AJ78" s="149"/>
      <c r="AK78" s="144" t="str">
        <f t="shared" si="8"/>
        <v/>
      </c>
      <c r="AL78" s="140">
        <v>145</v>
      </c>
      <c r="AM78" s="149"/>
      <c r="AN78" s="145" t="str">
        <f t="shared" si="9"/>
        <v/>
      </c>
      <c r="AO78" s="160">
        <v>0</v>
      </c>
      <c r="AP78" s="160">
        <v>0</v>
      </c>
    </row>
    <row r="79" spans="1:42" x14ac:dyDescent="0.2">
      <c r="A79" s="140" t="s">
        <v>1039</v>
      </c>
      <c r="B79" s="140" t="s">
        <v>1040</v>
      </c>
      <c r="C79" s="140" t="s">
        <v>1027</v>
      </c>
      <c r="D79" s="140" t="s">
        <v>1028</v>
      </c>
      <c r="E79" s="98">
        <v>395</v>
      </c>
      <c r="F79" s="146">
        <v>388</v>
      </c>
      <c r="G79" s="146"/>
      <c r="H79" s="146"/>
      <c r="I79" s="148">
        <v>447</v>
      </c>
      <c r="J79" s="149">
        <v>1.1316455696202532</v>
      </c>
      <c r="K79" s="140">
        <v>370</v>
      </c>
      <c r="L79" s="149">
        <v>0.93670886075949367</v>
      </c>
      <c r="M79" s="144" t="s">
        <v>1672</v>
      </c>
      <c r="N79" s="140">
        <v>77</v>
      </c>
      <c r="O79" s="149">
        <v>0.19493670886075951</v>
      </c>
      <c r="P79" s="145" t="str">
        <f t="shared" si="5"/>
        <v>15.9% - 23.7%</v>
      </c>
      <c r="Q79" s="148">
        <v>516</v>
      </c>
      <c r="R79" s="149">
        <v>1.3298969072164948</v>
      </c>
      <c r="S79" s="140">
        <v>412</v>
      </c>
      <c r="T79" s="147">
        <v>1.0618556701030928</v>
      </c>
      <c r="U79" s="144"/>
      <c r="V79" s="140">
        <v>104</v>
      </c>
      <c r="W79" s="149">
        <v>0.26804123711340205</v>
      </c>
      <c r="X79" s="145" t="str">
        <f t="shared" si="6"/>
        <v>22.6% - 31.4%</v>
      </c>
      <c r="Y79" s="148">
        <v>471</v>
      </c>
      <c r="Z79" s="149"/>
      <c r="AA79" s="140">
        <v>371</v>
      </c>
      <c r="AB79" s="149"/>
      <c r="AC79" s="144" t="str">
        <f t="shared" si="7"/>
        <v/>
      </c>
      <c r="AD79" s="140">
        <v>100</v>
      </c>
      <c r="AE79" s="149"/>
      <c r="AF79" s="145" t="str">
        <f>IF(ISNUMBER(AE79),UEXU(((2*AD79)+(1.96^2)-(1.96*((1.96^2)+(4*AD79*(100%-AE79)))^0.5))/(2*(G79+(1.96^2))),"0.0%")&amp;" - "&amp;UEXU(((2*AD79)+(1.96^2)+(1.96*((1.96^2)+(4*AD79*(100%-AE79)))^0.5))/(2*(G79+(1.96^2))),"0.0%"),"")</f>
        <v/>
      </c>
      <c r="AG79" s="148">
        <v>460</v>
      </c>
      <c r="AH79" s="149"/>
      <c r="AI79" s="140">
        <v>367</v>
      </c>
      <c r="AJ79" s="149"/>
      <c r="AK79" s="144" t="str">
        <f t="shared" si="8"/>
        <v/>
      </c>
      <c r="AL79" s="140">
        <v>93</v>
      </c>
      <c r="AM79" s="149"/>
      <c r="AN79" s="145" t="str">
        <f t="shared" si="9"/>
        <v/>
      </c>
      <c r="AO79" s="160">
        <v>0</v>
      </c>
      <c r="AP79" s="160">
        <v>0</v>
      </c>
    </row>
    <row r="80" spans="1:42" x14ac:dyDescent="0.2">
      <c r="A80" s="140" t="s">
        <v>1041</v>
      </c>
      <c r="B80" s="140" t="s">
        <v>1042</v>
      </c>
      <c r="C80" s="140" t="s">
        <v>1027</v>
      </c>
      <c r="D80" s="140" t="s">
        <v>1028</v>
      </c>
      <c r="E80" s="98">
        <v>706</v>
      </c>
      <c r="F80" s="146">
        <v>707</v>
      </c>
      <c r="G80" s="146"/>
      <c r="H80" s="146"/>
      <c r="I80" s="148">
        <v>730</v>
      </c>
      <c r="J80" s="149">
        <v>1.0339943342776203</v>
      </c>
      <c r="K80" s="140">
        <v>638</v>
      </c>
      <c r="L80" s="149">
        <v>0.90368271954674217</v>
      </c>
      <c r="M80" s="144" t="s">
        <v>1673</v>
      </c>
      <c r="N80" s="140">
        <v>92</v>
      </c>
      <c r="O80" s="149">
        <v>0.13031161473087818</v>
      </c>
      <c r="P80" s="145" t="str">
        <f t="shared" si="5"/>
        <v>10.7% - 15.7%</v>
      </c>
      <c r="Q80" s="148">
        <v>701</v>
      </c>
      <c r="R80" s="149">
        <v>0.99151343705799155</v>
      </c>
      <c r="S80" s="140">
        <v>602</v>
      </c>
      <c r="T80" s="147">
        <v>0.85148514851485146</v>
      </c>
      <c r="U80" s="144" t="s">
        <v>1766</v>
      </c>
      <c r="V80" s="140">
        <v>99</v>
      </c>
      <c r="W80" s="149">
        <v>0.14002828854314003</v>
      </c>
      <c r="X80" s="145" t="str">
        <f t="shared" si="6"/>
        <v>11.6% - 16.8%</v>
      </c>
      <c r="Y80" s="148">
        <v>721</v>
      </c>
      <c r="Z80" s="149"/>
      <c r="AA80" s="140">
        <v>624</v>
      </c>
      <c r="AB80" s="149"/>
      <c r="AC80" s="144" t="str">
        <f t="shared" si="7"/>
        <v/>
      </c>
      <c r="AD80" s="140">
        <v>97</v>
      </c>
      <c r="AE80" s="149"/>
      <c r="AF80" s="145" t="str">
        <f>IF(ISNUMBER(AE80),UEXU(((2*AD80)+(1.96^2)-(1.96*((1.96^2)+(4*AD80*(100%-AE80)))^0.5))/(2*(G80+(1.96^2))),"0.0%")&amp;" - "&amp;UEXU(((2*AD80)+(1.96^2)+(1.96*((1.96^2)+(4*AD80*(100%-AE80)))^0.5))/(2*(G80+(1.96^2))),"0.0%"),"")</f>
        <v/>
      </c>
      <c r="AG80" s="148">
        <v>754</v>
      </c>
      <c r="AH80" s="149"/>
      <c r="AI80" s="140">
        <v>643</v>
      </c>
      <c r="AJ80" s="149"/>
      <c r="AK80" s="144" t="str">
        <f t="shared" si="8"/>
        <v/>
      </c>
      <c r="AL80" s="140">
        <v>111</v>
      </c>
      <c r="AM80" s="149"/>
      <c r="AN80" s="145" t="str">
        <f t="shared" si="9"/>
        <v/>
      </c>
      <c r="AO80" s="160">
        <v>0</v>
      </c>
      <c r="AP80" s="160">
        <v>0</v>
      </c>
    </row>
    <row r="81" spans="1:42" x14ac:dyDescent="0.2">
      <c r="A81" s="140" t="s">
        <v>1043</v>
      </c>
      <c r="B81" s="140" t="s">
        <v>1044</v>
      </c>
      <c r="C81" s="140" t="s">
        <v>1045</v>
      </c>
      <c r="D81" s="140" t="s">
        <v>1046</v>
      </c>
      <c r="E81" s="98">
        <v>660</v>
      </c>
      <c r="F81" s="146">
        <v>599</v>
      </c>
      <c r="G81" s="146"/>
      <c r="H81" s="146"/>
      <c r="I81" s="148">
        <v>701</v>
      </c>
      <c r="J81" s="149">
        <v>1.062121212121212</v>
      </c>
      <c r="K81" s="140">
        <v>618</v>
      </c>
      <c r="L81" s="149">
        <v>0.9363636363636364</v>
      </c>
      <c r="M81" s="144" t="s">
        <v>1674</v>
      </c>
      <c r="N81" s="140">
        <v>83</v>
      </c>
      <c r="O81" s="149">
        <v>0.12575757575757576</v>
      </c>
      <c r="P81" s="145" t="str">
        <f t="shared" si="5"/>
        <v>10.3% - 15.3%</v>
      </c>
      <c r="Q81" s="148">
        <v>733</v>
      </c>
      <c r="R81" s="149"/>
      <c r="S81" s="140">
        <v>654</v>
      </c>
      <c r="T81" s="149"/>
      <c r="U81" s="144" t="s">
        <v>1636</v>
      </c>
      <c r="V81" s="140">
        <v>79</v>
      </c>
      <c r="W81" s="149"/>
      <c r="X81" s="145" t="str">
        <f t="shared" si="6"/>
        <v/>
      </c>
      <c r="Y81" s="148">
        <v>736</v>
      </c>
      <c r="Z81" s="149"/>
      <c r="AA81" s="140">
        <v>651</v>
      </c>
      <c r="AB81" s="149"/>
      <c r="AC81" s="144" t="str">
        <f t="shared" si="7"/>
        <v/>
      </c>
      <c r="AD81" s="140">
        <v>85</v>
      </c>
      <c r="AE81" s="149"/>
      <c r="AF81" s="145" t="str">
        <f>IF(ISNUMBER(AE81),UEXU(((2*AD81)+(1.96^2)-(1.96*((1.96^2)+(4*AD81*(100%-AE81)))^0.5))/(2*(G81+(1.96^2))),"0.0%")&amp;" - "&amp;UEXU(((2*AD81)+(1.96^2)+(1.96*((1.96^2)+(4*AD81*(100%-AE81)))^0.5))/(2*(G81+(1.96^2))),"0.0%"),"")</f>
        <v/>
      </c>
      <c r="AG81" s="148">
        <v>844</v>
      </c>
      <c r="AH81" s="149"/>
      <c r="AI81" s="140">
        <v>746</v>
      </c>
      <c r="AJ81" s="149"/>
      <c r="AK81" s="144" t="str">
        <f t="shared" si="8"/>
        <v/>
      </c>
      <c r="AL81" s="140">
        <v>98</v>
      </c>
      <c r="AM81" s="149"/>
      <c r="AN81" s="145" t="str">
        <f t="shared" si="9"/>
        <v/>
      </c>
      <c r="AO81" s="160">
        <v>0</v>
      </c>
      <c r="AP81" s="160">
        <v>1</v>
      </c>
    </row>
    <row r="82" spans="1:42" x14ac:dyDescent="0.2">
      <c r="A82" s="140" t="s">
        <v>1047</v>
      </c>
      <c r="B82" s="140" t="s">
        <v>1048</v>
      </c>
      <c r="C82" s="140" t="s">
        <v>1045</v>
      </c>
      <c r="D82" s="140" t="s">
        <v>1046</v>
      </c>
      <c r="E82" s="98">
        <v>324</v>
      </c>
      <c r="F82" s="146">
        <v>323</v>
      </c>
      <c r="G82" s="146"/>
      <c r="H82" s="146"/>
      <c r="I82" s="148">
        <v>351</v>
      </c>
      <c r="J82" s="149">
        <v>1.0833333333333333</v>
      </c>
      <c r="K82" s="140">
        <v>304</v>
      </c>
      <c r="L82" s="149">
        <v>0.93827160493827155</v>
      </c>
      <c r="M82" s="144" t="s">
        <v>1675</v>
      </c>
      <c r="N82" s="140">
        <v>47</v>
      </c>
      <c r="O82" s="149">
        <v>0.14506172839506173</v>
      </c>
      <c r="P82" s="145" t="str">
        <f t="shared" si="5"/>
        <v>11.1% - 18.8%</v>
      </c>
      <c r="Q82" s="148">
        <v>383</v>
      </c>
      <c r="R82" s="149">
        <v>1.1857585139318885</v>
      </c>
      <c r="S82" s="140">
        <v>330</v>
      </c>
      <c r="T82" s="147">
        <v>1.021671826625387</v>
      </c>
      <c r="U82" s="144"/>
      <c r="V82" s="140">
        <v>53</v>
      </c>
      <c r="W82" s="149">
        <v>0.16408668730650156</v>
      </c>
      <c r="X82" s="145" t="str">
        <f t="shared" si="6"/>
        <v>12.8% - 20.8%</v>
      </c>
      <c r="Y82" s="148">
        <v>316</v>
      </c>
      <c r="Z82" s="149"/>
      <c r="AA82" s="140">
        <v>260</v>
      </c>
      <c r="AB82" s="149"/>
      <c r="AC82" s="144" t="str">
        <f t="shared" si="7"/>
        <v/>
      </c>
      <c r="AD82" s="140">
        <v>56</v>
      </c>
      <c r="AE82" s="149"/>
      <c r="AF82" s="145" t="str">
        <f>IF(ISNUMBER(AE82),UEXU(((2*AD82)+(1.96^2)-(1.96*((1.96^2)+(4*AD82*(100%-AE82)))^0.5))/(2*(G82+(1.96^2))),"0.0%")&amp;" - "&amp;UEXU(((2*AD82)+(1.96^2)+(1.96*((1.96^2)+(4*AD82*(100%-AE82)))^0.5))/(2*(G82+(1.96^2))),"0.0%"),"")</f>
        <v/>
      </c>
      <c r="AG82" s="148">
        <v>240</v>
      </c>
      <c r="AH82" s="149"/>
      <c r="AI82" s="140">
        <v>196</v>
      </c>
      <c r="AJ82" s="149"/>
      <c r="AK82" s="144" t="str">
        <f t="shared" si="8"/>
        <v/>
      </c>
      <c r="AL82" s="140">
        <v>44</v>
      </c>
      <c r="AM82" s="149"/>
      <c r="AN82" s="145" t="str">
        <f t="shared" si="9"/>
        <v/>
      </c>
      <c r="AO82" s="160">
        <v>0</v>
      </c>
      <c r="AP82" s="160">
        <v>0</v>
      </c>
    </row>
    <row r="83" spans="1:42" x14ac:dyDescent="0.2">
      <c r="A83" s="140" t="s">
        <v>1049</v>
      </c>
      <c r="B83" s="140" t="s">
        <v>1050</v>
      </c>
      <c r="C83" s="140" t="s">
        <v>1045</v>
      </c>
      <c r="D83" s="140" t="s">
        <v>1046</v>
      </c>
      <c r="E83" s="98">
        <v>343</v>
      </c>
      <c r="F83" s="146">
        <v>358</v>
      </c>
      <c r="G83" s="146"/>
      <c r="H83" s="146"/>
      <c r="I83" s="148">
        <v>429</v>
      </c>
      <c r="J83" s="149">
        <v>1.250728862973761</v>
      </c>
      <c r="K83" s="140">
        <v>391</v>
      </c>
      <c r="L83" s="149">
        <v>1.1399416909620992</v>
      </c>
      <c r="M83" s="144"/>
      <c r="N83" s="140">
        <v>38</v>
      </c>
      <c r="O83" s="149">
        <v>0.11078717201166181</v>
      </c>
      <c r="P83" s="145" t="str">
        <f t="shared" si="5"/>
        <v>8.2% - 14.8%</v>
      </c>
      <c r="Q83" s="148">
        <v>376</v>
      </c>
      <c r="R83" s="149">
        <v>1.0502793296089385</v>
      </c>
      <c r="S83" s="140">
        <v>326</v>
      </c>
      <c r="T83" s="147">
        <v>0.91061452513966479</v>
      </c>
      <c r="U83" s="144" t="s">
        <v>1767</v>
      </c>
      <c r="V83" s="140">
        <v>50</v>
      </c>
      <c r="W83" s="149">
        <v>0.13966480446927373</v>
      </c>
      <c r="X83" s="145" t="str">
        <f t="shared" si="6"/>
        <v>10.8% - 17.9%</v>
      </c>
      <c r="Y83" s="148">
        <v>400</v>
      </c>
      <c r="Z83" s="149"/>
      <c r="AA83" s="140">
        <v>357</v>
      </c>
      <c r="AB83" s="149"/>
      <c r="AC83" s="144" t="str">
        <f t="shared" si="7"/>
        <v/>
      </c>
      <c r="AD83" s="140">
        <v>43</v>
      </c>
      <c r="AE83" s="149"/>
      <c r="AF83" s="145" t="str">
        <f>IF(ISNUMBER(AE83),UEXU(((2*AD83)+(1.96^2)-(1.96*((1.96^2)+(4*AD83*(100%-AE83)))^0.5))/(2*(G83+(1.96^2))),"0.0%")&amp;" - "&amp;UEXU(((2*AD83)+(1.96^2)+(1.96*((1.96^2)+(4*AD83*(100%-AE83)))^0.5))/(2*(G83+(1.96^2))),"0.0%"),"")</f>
        <v/>
      </c>
      <c r="AG83" s="148">
        <v>372</v>
      </c>
      <c r="AH83" s="149"/>
      <c r="AI83" s="140">
        <v>330</v>
      </c>
      <c r="AJ83" s="149"/>
      <c r="AK83" s="144" t="str">
        <f t="shared" si="8"/>
        <v/>
      </c>
      <c r="AL83" s="140">
        <v>42</v>
      </c>
      <c r="AM83" s="149"/>
      <c r="AN83" s="145" t="str">
        <f t="shared" si="9"/>
        <v/>
      </c>
      <c r="AO83" s="160">
        <v>0</v>
      </c>
      <c r="AP83" s="160">
        <v>0</v>
      </c>
    </row>
    <row r="84" spans="1:42" x14ac:dyDescent="0.2">
      <c r="A84" s="140" t="s">
        <v>1051</v>
      </c>
      <c r="B84" s="140" t="s">
        <v>1052</v>
      </c>
      <c r="C84" s="140" t="s">
        <v>1045</v>
      </c>
      <c r="D84" s="140" t="s">
        <v>1046</v>
      </c>
      <c r="E84" s="98">
        <v>925</v>
      </c>
      <c r="F84" s="146">
        <v>884</v>
      </c>
      <c r="G84" s="146"/>
      <c r="H84" s="146"/>
      <c r="I84" s="148">
        <v>971</v>
      </c>
      <c r="J84" s="149">
        <v>1.0497297297297297</v>
      </c>
      <c r="K84" s="140">
        <v>838</v>
      </c>
      <c r="L84" s="149">
        <v>0.90594594594594591</v>
      </c>
      <c r="M84" s="144" t="s">
        <v>1676</v>
      </c>
      <c r="N84" s="140">
        <v>133</v>
      </c>
      <c r="O84" s="149">
        <v>0.14378378378378379</v>
      </c>
      <c r="P84" s="145" t="str">
        <f t="shared" si="5"/>
        <v>12.3% - 16.8%</v>
      </c>
      <c r="Q84" s="148">
        <v>1007</v>
      </c>
      <c r="R84" s="149">
        <v>1.1391402714932126</v>
      </c>
      <c r="S84" s="140">
        <v>872</v>
      </c>
      <c r="T84" s="147">
        <v>0.98642533936651589</v>
      </c>
      <c r="U84" s="144" t="s">
        <v>1768</v>
      </c>
      <c r="V84" s="140">
        <v>135</v>
      </c>
      <c r="W84" s="149">
        <v>0.15271493212669685</v>
      </c>
      <c r="X84" s="145" t="str">
        <f t="shared" si="6"/>
        <v>13.1% - 17.8%</v>
      </c>
      <c r="Y84" s="148">
        <v>999</v>
      </c>
      <c r="Z84" s="149"/>
      <c r="AA84" s="140">
        <v>889</v>
      </c>
      <c r="AB84" s="149"/>
      <c r="AC84" s="144" t="str">
        <f t="shared" si="7"/>
        <v/>
      </c>
      <c r="AD84" s="140">
        <v>110</v>
      </c>
      <c r="AE84" s="149"/>
      <c r="AF84" s="145" t="str">
        <f>IF(ISNUMBER(AE84),UEXU(((2*AD84)+(1.96^2)-(1.96*((1.96^2)+(4*AD84*(100%-AE84)))^0.5))/(2*(G84+(1.96^2))),"0.0%")&amp;" - "&amp;UEXU(((2*AD84)+(1.96^2)+(1.96*((1.96^2)+(4*AD84*(100%-AE84)))^0.5))/(2*(G84+(1.96^2))),"0.0%"),"")</f>
        <v/>
      </c>
      <c r="AG84" s="148">
        <v>1067</v>
      </c>
      <c r="AH84" s="149"/>
      <c r="AI84" s="140">
        <v>944</v>
      </c>
      <c r="AJ84" s="149"/>
      <c r="AK84" s="144" t="str">
        <f t="shared" si="8"/>
        <v/>
      </c>
      <c r="AL84" s="140">
        <v>123</v>
      </c>
      <c r="AM84" s="149"/>
      <c r="AN84" s="145" t="str">
        <f t="shared" si="9"/>
        <v/>
      </c>
      <c r="AO84" s="160">
        <v>0</v>
      </c>
      <c r="AP84" s="160">
        <v>0</v>
      </c>
    </row>
    <row r="85" spans="1:42" x14ac:dyDescent="0.2">
      <c r="A85" s="140" t="s">
        <v>1053</v>
      </c>
      <c r="B85" s="140" t="s">
        <v>1054</v>
      </c>
      <c r="C85" s="140" t="s">
        <v>1045</v>
      </c>
      <c r="D85" s="140" t="s">
        <v>1046</v>
      </c>
      <c r="E85" s="98">
        <v>474</v>
      </c>
      <c r="F85" s="146">
        <v>430</v>
      </c>
      <c r="G85" s="146"/>
      <c r="H85" s="146"/>
      <c r="I85" s="148">
        <v>458</v>
      </c>
      <c r="J85" s="149">
        <v>0.96624472573839659</v>
      </c>
      <c r="K85" s="140">
        <v>416</v>
      </c>
      <c r="L85" s="149">
        <v>0.87763713080168781</v>
      </c>
      <c r="M85" s="144" t="s">
        <v>1677</v>
      </c>
      <c r="N85" s="140">
        <v>42</v>
      </c>
      <c r="O85" s="149">
        <v>8.8607594936708861E-2</v>
      </c>
      <c r="P85" s="145" t="str">
        <f t="shared" si="5"/>
        <v>6.6% - 11.8%</v>
      </c>
      <c r="Q85" s="148">
        <v>506</v>
      </c>
      <c r="R85" s="149">
        <v>1.1767441860465115</v>
      </c>
      <c r="S85" s="140">
        <v>427</v>
      </c>
      <c r="T85" s="147">
        <v>0.99302325581395345</v>
      </c>
      <c r="U85" s="144" t="s">
        <v>1769</v>
      </c>
      <c r="V85" s="140">
        <v>79</v>
      </c>
      <c r="W85" s="149">
        <v>0.18372093023255814</v>
      </c>
      <c r="X85" s="145" t="str">
        <f t="shared" si="6"/>
        <v>15.0% - 22.3%</v>
      </c>
      <c r="Y85" s="148">
        <v>471</v>
      </c>
      <c r="Z85" s="149"/>
      <c r="AA85" s="140">
        <v>418</v>
      </c>
      <c r="AB85" s="149"/>
      <c r="AC85" s="144" t="str">
        <f t="shared" si="7"/>
        <v/>
      </c>
      <c r="AD85" s="140">
        <v>53</v>
      </c>
      <c r="AE85" s="149"/>
      <c r="AF85" s="145" t="str">
        <f>IF(ISNUMBER(AE85),UEXU(((2*AD85)+(1.96^2)-(1.96*((1.96^2)+(4*AD85*(100%-AE85)))^0.5))/(2*(G85+(1.96^2))),"0.0%")&amp;" - "&amp;UEXU(((2*AD85)+(1.96^2)+(1.96*((1.96^2)+(4*AD85*(100%-AE85)))^0.5))/(2*(G85+(1.96^2))),"0.0%"),"")</f>
        <v/>
      </c>
      <c r="AG85" s="148">
        <v>431</v>
      </c>
      <c r="AH85" s="149"/>
      <c r="AI85" s="140">
        <v>391</v>
      </c>
      <c r="AJ85" s="149"/>
      <c r="AK85" s="144" t="str">
        <f t="shared" si="8"/>
        <v/>
      </c>
      <c r="AL85" s="140">
        <v>40</v>
      </c>
      <c r="AM85" s="149"/>
      <c r="AN85" s="145" t="str">
        <f t="shared" si="9"/>
        <v/>
      </c>
      <c r="AO85" s="160">
        <v>0</v>
      </c>
      <c r="AP85" s="160">
        <v>0</v>
      </c>
    </row>
    <row r="86" spans="1:42" x14ac:dyDescent="0.2">
      <c r="A86" s="140" t="s">
        <v>1055</v>
      </c>
      <c r="B86" s="140" t="s">
        <v>1056</v>
      </c>
      <c r="C86" s="140" t="s">
        <v>1045</v>
      </c>
      <c r="D86" s="140" t="s">
        <v>1046</v>
      </c>
      <c r="E86" s="98">
        <v>443</v>
      </c>
      <c r="F86" s="146">
        <v>383</v>
      </c>
      <c r="G86" s="146"/>
      <c r="H86" s="146"/>
      <c r="I86" s="148">
        <v>451</v>
      </c>
      <c r="J86" s="149">
        <v>1.0180586907449209</v>
      </c>
      <c r="K86" s="140">
        <v>391</v>
      </c>
      <c r="L86" s="149">
        <v>0.88261851015801351</v>
      </c>
      <c r="M86" s="144" t="s">
        <v>1678</v>
      </c>
      <c r="N86" s="140">
        <v>60</v>
      </c>
      <c r="O86" s="149">
        <v>0.13544018058690746</v>
      </c>
      <c r="P86" s="145" t="str">
        <f t="shared" si="5"/>
        <v>10.7% - 17.0%</v>
      </c>
      <c r="Q86" s="148">
        <v>482</v>
      </c>
      <c r="R86" s="149"/>
      <c r="S86" s="140">
        <v>419</v>
      </c>
      <c r="T86" s="149"/>
      <c r="U86" s="144" t="s">
        <v>1636</v>
      </c>
      <c r="V86" s="140">
        <v>63</v>
      </c>
      <c r="W86" s="149"/>
      <c r="X86" s="145" t="str">
        <f t="shared" si="6"/>
        <v/>
      </c>
      <c r="Y86" s="148">
        <v>438</v>
      </c>
      <c r="Z86" s="149"/>
      <c r="AA86" s="140">
        <v>377</v>
      </c>
      <c r="AB86" s="149"/>
      <c r="AC86" s="144" t="str">
        <f t="shared" si="7"/>
        <v/>
      </c>
      <c r="AD86" s="140">
        <v>61</v>
      </c>
      <c r="AE86" s="149"/>
      <c r="AF86" s="145" t="str">
        <f>IF(ISNUMBER(AE86),UEXU(((2*AD86)+(1.96^2)-(1.96*((1.96^2)+(4*AD86*(100%-AE86)))^0.5))/(2*(G86+(1.96^2))),"0.0%")&amp;" - "&amp;UEXU(((2*AD86)+(1.96^2)+(1.96*((1.96^2)+(4*AD86*(100%-AE86)))^0.5))/(2*(G86+(1.96^2))),"0.0%"),"")</f>
        <v/>
      </c>
      <c r="AG86" s="148">
        <v>393</v>
      </c>
      <c r="AH86" s="149"/>
      <c r="AI86" s="140">
        <v>351</v>
      </c>
      <c r="AJ86" s="149"/>
      <c r="AK86" s="144" t="str">
        <f t="shared" si="8"/>
        <v/>
      </c>
      <c r="AL86" s="140">
        <v>42</v>
      </c>
      <c r="AM86" s="149"/>
      <c r="AN86" s="145" t="str">
        <f t="shared" si="9"/>
        <v/>
      </c>
      <c r="AO86" s="160">
        <v>0</v>
      </c>
      <c r="AP86" s="160">
        <v>1</v>
      </c>
    </row>
    <row r="87" spans="1:42" x14ac:dyDescent="0.2">
      <c r="A87" s="140" t="s">
        <v>1057</v>
      </c>
      <c r="B87" s="140" t="s">
        <v>1058</v>
      </c>
      <c r="C87" s="140" t="s">
        <v>1045</v>
      </c>
      <c r="D87" s="140" t="s">
        <v>1046</v>
      </c>
      <c r="E87" s="98">
        <v>271</v>
      </c>
      <c r="F87" s="146">
        <v>251</v>
      </c>
      <c r="G87" s="146"/>
      <c r="H87" s="146"/>
      <c r="I87" s="148">
        <v>359</v>
      </c>
      <c r="J87" s="149">
        <v>1.3247232472324724</v>
      </c>
      <c r="K87" s="140">
        <v>318</v>
      </c>
      <c r="L87" s="149">
        <v>1.1734317343173433</v>
      </c>
      <c r="M87" s="144"/>
      <c r="N87" s="140">
        <v>41</v>
      </c>
      <c r="O87" s="149">
        <v>0.15129151291512916</v>
      </c>
      <c r="P87" s="145" t="str">
        <f t="shared" si="5"/>
        <v>11.4% - 19.9%</v>
      </c>
      <c r="Q87" s="148">
        <v>334</v>
      </c>
      <c r="R87" s="149">
        <v>1.3306772908366533</v>
      </c>
      <c r="S87" s="140">
        <v>290</v>
      </c>
      <c r="T87" s="147">
        <v>1.155378486055777</v>
      </c>
      <c r="U87" s="144"/>
      <c r="V87" s="140">
        <v>44</v>
      </c>
      <c r="W87" s="149">
        <v>0.1752988047808765</v>
      </c>
      <c r="X87" s="145" t="str">
        <f t="shared" si="6"/>
        <v>13.3% - 22.7%</v>
      </c>
      <c r="Y87" s="148">
        <v>310</v>
      </c>
      <c r="Z87" s="149"/>
      <c r="AA87" s="140">
        <v>237</v>
      </c>
      <c r="AB87" s="149"/>
      <c r="AC87" s="144" t="str">
        <f t="shared" si="7"/>
        <v/>
      </c>
      <c r="AD87" s="140">
        <v>73</v>
      </c>
      <c r="AE87" s="149"/>
      <c r="AF87" s="145" t="str">
        <f>IF(ISNUMBER(AE87),UEXU(((2*AD87)+(1.96^2)-(1.96*((1.96^2)+(4*AD87*(100%-AE87)))^0.5))/(2*(G87+(1.96^2))),"0.0%")&amp;" - "&amp;UEXU(((2*AD87)+(1.96^2)+(1.96*((1.96^2)+(4*AD87*(100%-AE87)))^0.5))/(2*(G87+(1.96^2))),"0.0%"),"")</f>
        <v/>
      </c>
      <c r="AG87" s="148">
        <v>344</v>
      </c>
      <c r="AH87" s="149"/>
      <c r="AI87" s="140">
        <v>312</v>
      </c>
      <c r="AJ87" s="149"/>
      <c r="AK87" s="144" t="str">
        <f t="shared" si="8"/>
        <v/>
      </c>
      <c r="AL87" s="140">
        <v>32</v>
      </c>
      <c r="AM87" s="149"/>
      <c r="AN87" s="145" t="str">
        <f t="shared" si="9"/>
        <v/>
      </c>
      <c r="AO87" s="160">
        <v>0</v>
      </c>
      <c r="AP87" s="160">
        <v>0</v>
      </c>
    </row>
    <row r="88" spans="1:42" x14ac:dyDescent="0.2">
      <c r="A88" s="140" t="s">
        <v>1059</v>
      </c>
      <c r="B88" s="140" t="s">
        <v>1060</v>
      </c>
      <c r="C88" s="140" t="s">
        <v>1045</v>
      </c>
      <c r="D88" s="140" t="s">
        <v>1046</v>
      </c>
      <c r="E88" s="98">
        <v>832</v>
      </c>
      <c r="F88" s="146">
        <v>837</v>
      </c>
      <c r="G88" s="146"/>
      <c r="H88" s="146"/>
      <c r="I88" s="148">
        <v>1021</v>
      </c>
      <c r="J88" s="149">
        <v>1.2271634615384615</v>
      </c>
      <c r="K88" s="140">
        <v>912</v>
      </c>
      <c r="L88" s="149">
        <v>1.0961538461538463</v>
      </c>
      <c r="M88" s="144"/>
      <c r="N88" s="140">
        <v>109</v>
      </c>
      <c r="O88" s="149">
        <v>0.13100961538461539</v>
      </c>
      <c r="P88" s="145" t="str">
        <f t="shared" si="5"/>
        <v>11.0% - 15.6%</v>
      </c>
      <c r="Q88" s="148">
        <v>1004</v>
      </c>
      <c r="R88" s="149">
        <v>1.1995221027479093</v>
      </c>
      <c r="S88" s="140">
        <v>891</v>
      </c>
      <c r="T88" s="147">
        <v>1.064516129032258</v>
      </c>
      <c r="U88" s="144"/>
      <c r="V88" s="140">
        <v>113</v>
      </c>
      <c r="W88" s="149">
        <v>0.13500597371565112</v>
      </c>
      <c r="X88" s="145" t="str">
        <f t="shared" si="6"/>
        <v>11.4% - 16.0%</v>
      </c>
      <c r="Y88" s="148">
        <v>1107</v>
      </c>
      <c r="Z88" s="149"/>
      <c r="AA88" s="140">
        <v>947</v>
      </c>
      <c r="AB88" s="149"/>
      <c r="AC88" s="144" t="str">
        <f t="shared" si="7"/>
        <v/>
      </c>
      <c r="AD88" s="140">
        <v>160</v>
      </c>
      <c r="AE88" s="149"/>
      <c r="AF88" s="145" t="str">
        <f>IF(ISNUMBER(AE88),UEXU(((2*AD88)+(1.96^2)-(1.96*((1.96^2)+(4*AD88*(100%-AE88)))^0.5))/(2*(G88+(1.96^2))),"0.0%")&amp;" - "&amp;UEXU(((2*AD88)+(1.96^2)+(1.96*((1.96^2)+(4*AD88*(100%-AE88)))^0.5))/(2*(G88+(1.96^2))),"0.0%"),"")</f>
        <v/>
      </c>
      <c r="AG88" s="148">
        <v>1080</v>
      </c>
      <c r="AH88" s="149"/>
      <c r="AI88" s="140">
        <v>937</v>
      </c>
      <c r="AJ88" s="149"/>
      <c r="AK88" s="144" t="str">
        <f t="shared" si="8"/>
        <v/>
      </c>
      <c r="AL88" s="140">
        <v>143</v>
      </c>
      <c r="AM88" s="149"/>
      <c r="AN88" s="145" t="str">
        <f t="shared" si="9"/>
        <v/>
      </c>
      <c r="AO88" s="160">
        <v>0</v>
      </c>
      <c r="AP88" s="160">
        <v>0</v>
      </c>
    </row>
    <row r="89" spans="1:42" x14ac:dyDescent="0.2">
      <c r="A89" s="140" t="s">
        <v>1061</v>
      </c>
      <c r="B89" s="140" t="s">
        <v>1062</v>
      </c>
      <c r="C89" s="140" t="s">
        <v>1063</v>
      </c>
      <c r="D89" s="140" t="s">
        <v>1064</v>
      </c>
      <c r="E89" s="98">
        <v>710</v>
      </c>
      <c r="F89" s="146">
        <v>713</v>
      </c>
      <c r="G89" s="146"/>
      <c r="H89" s="146"/>
      <c r="I89" s="148">
        <v>794</v>
      </c>
      <c r="J89" s="149">
        <v>1.1183098591549296</v>
      </c>
      <c r="K89" s="140">
        <v>750</v>
      </c>
      <c r="L89" s="149">
        <v>1.056338028169014</v>
      </c>
      <c r="M89" s="144"/>
      <c r="N89" s="140">
        <v>44</v>
      </c>
      <c r="O89" s="149">
        <v>6.1971830985915494E-2</v>
      </c>
      <c r="P89" s="145" t="str">
        <f t="shared" si="5"/>
        <v>4.6% - 8.2%</v>
      </c>
      <c r="Q89" s="148">
        <v>805</v>
      </c>
      <c r="R89" s="149">
        <v>1.1290322580645162</v>
      </c>
      <c r="S89" s="140">
        <v>779</v>
      </c>
      <c r="T89" s="147">
        <v>1.0925666199158486</v>
      </c>
      <c r="U89" s="144"/>
      <c r="V89" s="140">
        <v>26</v>
      </c>
      <c r="W89" s="149">
        <v>3.6465638148667601E-2</v>
      </c>
      <c r="X89" s="145" t="str">
        <f t="shared" si="6"/>
        <v>2.5% - 5.3%</v>
      </c>
      <c r="Y89" s="148">
        <v>752</v>
      </c>
      <c r="Z89" s="149"/>
      <c r="AA89" s="140">
        <v>729</v>
      </c>
      <c r="AB89" s="149"/>
      <c r="AC89" s="144" t="str">
        <f t="shared" si="7"/>
        <v/>
      </c>
      <c r="AD89" s="140">
        <v>23</v>
      </c>
      <c r="AE89" s="149"/>
      <c r="AF89" s="145" t="str">
        <f>IF(ISNUMBER(AE89),UEXU(((2*AD89)+(1.96^2)-(1.96*((1.96^2)+(4*AD89*(100%-AE89)))^0.5))/(2*(G89+(1.96^2))),"0.0%")&amp;" - "&amp;UEXU(((2*AD89)+(1.96^2)+(1.96*((1.96^2)+(4*AD89*(100%-AE89)))^0.5))/(2*(G89+(1.96^2))),"0.0%"),"")</f>
        <v/>
      </c>
      <c r="AG89" s="148">
        <v>825</v>
      </c>
      <c r="AH89" s="149"/>
      <c r="AI89" s="140">
        <v>767</v>
      </c>
      <c r="AJ89" s="149"/>
      <c r="AK89" s="144" t="str">
        <f t="shared" si="8"/>
        <v/>
      </c>
      <c r="AL89" s="140">
        <v>58</v>
      </c>
      <c r="AM89" s="149"/>
      <c r="AN89" s="145" t="str">
        <f t="shared" si="9"/>
        <v/>
      </c>
      <c r="AO89" s="160">
        <v>0</v>
      </c>
      <c r="AP89" s="160">
        <v>0</v>
      </c>
    </row>
    <row r="90" spans="1:42" x14ac:dyDescent="0.2">
      <c r="A90" s="140" t="s">
        <v>1065</v>
      </c>
      <c r="B90" s="140" t="s">
        <v>1066</v>
      </c>
      <c r="C90" s="140" t="s">
        <v>1063</v>
      </c>
      <c r="D90" s="140" t="s">
        <v>1064</v>
      </c>
      <c r="E90" s="98">
        <v>283</v>
      </c>
      <c r="F90" s="146">
        <v>248</v>
      </c>
      <c r="G90" s="146"/>
      <c r="H90" s="146"/>
      <c r="I90" s="148">
        <v>291</v>
      </c>
      <c r="J90" s="149">
        <v>1.0282685512367491</v>
      </c>
      <c r="K90" s="140">
        <v>262</v>
      </c>
      <c r="L90" s="149">
        <v>0.9257950530035336</v>
      </c>
      <c r="M90" s="144" t="s">
        <v>1679</v>
      </c>
      <c r="N90" s="140">
        <v>29</v>
      </c>
      <c r="O90" s="149">
        <v>0.10247349823321555</v>
      </c>
      <c r="P90" s="145" t="str">
        <f t="shared" si="5"/>
        <v>7.2% - 14.3%</v>
      </c>
      <c r="Q90" s="148">
        <v>256</v>
      </c>
      <c r="R90" s="149"/>
      <c r="S90" s="140">
        <v>228</v>
      </c>
      <c r="T90" s="149"/>
      <c r="U90" s="144" t="s">
        <v>1636</v>
      </c>
      <c r="V90" s="140">
        <v>28</v>
      </c>
      <c r="W90" s="149"/>
      <c r="X90" s="145" t="str">
        <f t="shared" si="6"/>
        <v/>
      </c>
      <c r="Y90" s="148">
        <v>308</v>
      </c>
      <c r="Z90" s="149"/>
      <c r="AA90" s="140">
        <v>266</v>
      </c>
      <c r="AB90" s="149"/>
      <c r="AC90" s="144" t="str">
        <f t="shared" si="7"/>
        <v/>
      </c>
      <c r="AD90" s="140">
        <v>42</v>
      </c>
      <c r="AE90" s="149"/>
      <c r="AF90" s="145" t="str">
        <f>IF(ISNUMBER(AE90),UEXU(((2*AD90)+(1.96^2)-(1.96*((1.96^2)+(4*AD90*(100%-AE90)))^0.5))/(2*(G90+(1.96^2))),"0.0%")&amp;" - "&amp;UEXU(((2*AD90)+(1.96^2)+(1.96*((1.96^2)+(4*AD90*(100%-AE90)))^0.5))/(2*(G90+(1.96^2))),"0.0%"),"")</f>
        <v/>
      </c>
      <c r="AG90" s="148">
        <v>285</v>
      </c>
      <c r="AH90" s="149"/>
      <c r="AI90" s="140">
        <v>241</v>
      </c>
      <c r="AJ90" s="149"/>
      <c r="AK90" s="144" t="str">
        <f t="shared" si="8"/>
        <v/>
      </c>
      <c r="AL90" s="140">
        <v>44</v>
      </c>
      <c r="AM90" s="149"/>
      <c r="AN90" s="145" t="str">
        <f t="shared" si="9"/>
        <v/>
      </c>
      <c r="AO90" s="160">
        <v>0</v>
      </c>
      <c r="AP90" s="160">
        <v>1</v>
      </c>
    </row>
    <row r="91" spans="1:42" x14ac:dyDescent="0.2">
      <c r="A91" s="140" t="s">
        <v>1067</v>
      </c>
      <c r="B91" s="140" t="s">
        <v>1068</v>
      </c>
      <c r="C91" s="140" t="s">
        <v>1063</v>
      </c>
      <c r="D91" s="140" t="s">
        <v>1064</v>
      </c>
      <c r="E91" s="98">
        <v>863</v>
      </c>
      <c r="F91" s="146">
        <v>853</v>
      </c>
      <c r="G91" s="146"/>
      <c r="H91" s="146"/>
      <c r="I91" s="148">
        <v>923</v>
      </c>
      <c r="J91" s="149">
        <v>1.0695249130938587</v>
      </c>
      <c r="K91" s="140">
        <v>739</v>
      </c>
      <c r="L91" s="149">
        <v>0.85631517960602554</v>
      </c>
      <c r="M91" s="144" t="s">
        <v>1680</v>
      </c>
      <c r="N91" s="140">
        <v>184</v>
      </c>
      <c r="O91" s="149">
        <v>0.21320973348783315</v>
      </c>
      <c r="P91" s="145" t="str">
        <f t="shared" si="5"/>
        <v>18.7% - 24.2%</v>
      </c>
      <c r="Q91" s="148">
        <v>811</v>
      </c>
      <c r="R91" s="149">
        <v>0.95076201641266123</v>
      </c>
      <c r="S91" s="140">
        <v>633</v>
      </c>
      <c r="T91" s="147">
        <v>0.74208675263774915</v>
      </c>
      <c r="U91" s="144" t="s">
        <v>1770</v>
      </c>
      <c r="V91" s="140">
        <v>178</v>
      </c>
      <c r="W91" s="149">
        <v>0.20867526377491208</v>
      </c>
      <c r="X91" s="145" t="str">
        <f t="shared" si="6"/>
        <v>18.3% - 23.7%</v>
      </c>
      <c r="Y91" s="148">
        <v>903</v>
      </c>
      <c r="Z91" s="149"/>
      <c r="AA91" s="140">
        <v>756</v>
      </c>
      <c r="AB91" s="149"/>
      <c r="AC91" s="144" t="str">
        <f t="shared" si="7"/>
        <v/>
      </c>
      <c r="AD91" s="140">
        <v>147</v>
      </c>
      <c r="AE91" s="149"/>
      <c r="AF91" s="145" t="str">
        <f>IF(ISNUMBER(AE91),UEXU(((2*AD91)+(1.96^2)-(1.96*((1.96^2)+(4*AD91*(100%-AE91)))^0.5))/(2*(G91+(1.96^2))),"0.0%")&amp;" - "&amp;UEXU(((2*AD91)+(1.96^2)+(1.96*((1.96^2)+(4*AD91*(100%-AE91)))^0.5))/(2*(G91+(1.96^2))),"0.0%"),"")</f>
        <v/>
      </c>
      <c r="AG91" s="148">
        <v>998</v>
      </c>
      <c r="AH91" s="149"/>
      <c r="AI91" s="140">
        <v>825</v>
      </c>
      <c r="AJ91" s="149"/>
      <c r="AK91" s="144" t="str">
        <f t="shared" si="8"/>
        <v/>
      </c>
      <c r="AL91" s="140">
        <v>173</v>
      </c>
      <c r="AM91" s="149"/>
      <c r="AN91" s="145" t="str">
        <f t="shared" si="9"/>
        <v/>
      </c>
      <c r="AO91" s="160">
        <v>0</v>
      </c>
      <c r="AP91" s="160">
        <v>0</v>
      </c>
    </row>
    <row r="92" spans="1:42" x14ac:dyDescent="0.2">
      <c r="A92" s="140" t="s">
        <v>1069</v>
      </c>
      <c r="B92" s="140" t="s">
        <v>1070</v>
      </c>
      <c r="C92" s="140" t="s">
        <v>1063</v>
      </c>
      <c r="D92" s="140" t="s">
        <v>1064</v>
      </c>
      <c r="E92" s="98">
        <v>720</v>
      </c>
      <c r="F92" s="146">
        <v>741</v>
      </c>
      <c r="G92" s="146"/>
      <c r="H92" s="146"/>
      <c r="I92" s="148">
        <v>99</v>
      </c>
      <c r="J92" s="149"/>
      <c r="K92" s="140">
        <v>398</v>
      </c>
      <c r="L92" s="149"/>
      <c r="M92" s="144" t="s">
        <v>1636</v>
      </c>
      <c r="N92" s="140">
        <v>-299</v>
      </c>
      <c r="O92" s="149"/>
      <c r="P92" s="145" t="str">
        <f t="shared" si="5"/>
        <v/>
      </c>
      <c r="Q92" s="148">
        <v>125</v>
      </c>
      <c r="R92" s="149"/>
      <c r="S92" s="140">
        <v>745</v>
      </c>
      <c r="T92" s="149"/>
      <c r="U92" s="144" t="s">
        <v>1636</v>
      </c>
      <c r="V92" s="140">
        <v>-620</v>
      </c>
      <c r="W92" s="149"/>
      <c r="X92" s="145" t="str">
        <f t="shared" si="6"/>
        <v/>
      </c>
      <c r="Y92" s="148">
        <v>143</v>
      </c>
      <c r="Z92" s="149"/>
      <c r="AA92" s="140">
        <v>765</v>
      </c>
      <c r="AB92" s="149"/>
      <c r="AC92" s="144" t="str">
        <f t="shared" si="7"/>
        <v/>
      </c>
      <c r="AD92" s="140">
        <v>-622</v>
      </c>
      <c r="AE92" s="149"/>
      <c r="AF92" s="145" t="str">
        <f>IF(ISNUMBER(AE92),UEXU(((2*AD92)+(1.96^2)-(1.96*((1.96^2)+(4*AD92*(100%-AE92)))^0.5))/(2*(G92+(1.96^2))),"0.0%")&amp;" - "&amp;UEXU(((2*AD92)+(1.96^2)+(1.96*((1.96^2)+(4*AD92*(100%-AE92)))^0.5))/(2*(G92+(1.96^2))),"0.0%"),"")</f>
        <v/>
      </c>
      <c r="AG92" s="148">
        <v>853</v>
      </c>
      <c r="AH92" s="149"/>
      <c r="AI92" s="140">
        <v>776</v>
      </c>
      <c r="AJ92" s="149"/>
      <c r="AK92" s="144" t="str">
        <f t="shared" si="8"/>
        <v/>
      </c>
      <c r="AL92" s="140">
        <v>77</v>
      </c>
      <c r="AM92" s="149"/>
      <c r="AN92" s="145" t="str">
        <f t="shared" si="9"/>
        <v/>
      </c>
      <c r="AO92" s="160">
        <v>0</v>
      </c>
      <c r="AP92" s="160">
        <v>0</v>
      </c>
    </row>
    <row r="93" spans="1:42" x14ac:dyDescent="0.2">
      <c r="A93" s="140" t="s">
        <v>1071</v>
      </c>
      <c r="B93" s="140" t="s">
        <v>1072</v>
      </c>
      <c r="C93" s="140" t="s">
        <v>1063</v>
      </c>
      <c r="D93" s="140" t="s">
        <v>1064</v>
      </c>
      <c r="E93" s="98">
        <v>1654</v>
      </c>
      <c r="F93" s="146">
        <v>1578</v>
      </c>
      <c r="G93" s="146"/>
      <c r="H93" s="146"/>
      <c r="I93" s="148">
        <v>1904</v>
      </c>
      <c r="J93" s="149">
        <v>1.1511487303506651</v>
      </c>
      <c r="K93" s="140">
        <v>1759</v>
      </c>
      <c r="L93" s="149">
        <v>1.0634824667472793</v>
      </c>
      <c r="M93" s="144"/>
      <c r="N93" s="140">
        <v>145</v>
      </c>
      <c r="O93" s="149">
        <v>8.7666263603385738E-2</v>
      </c>
      <c r="P93" s="145" t="str">
        <f t="shared" si="5"/>
        <v>7.5% - 10.2%</v>
      </c>
      <c r="Q93" s="148">
        <v>1889</v>
      </c>
      <c r="R93" s="149">
        <v>1.1970849176172369</v>
      </c>
      <c r="S93" s="140">
        <v>1721</v>
      </c>
      <c r="T93" s="147">
        <v>1.0906210392902409</v>
      </c>
      <c r="U93" s="144"/>
      <c r="V93" s="140">
        <v>168</v>
      </c>
      <c r="W93" s="149">
        <v>0.10646387832699619</v>
      </c>
      <c r="X93" s="145" t="str">
        <f t="shared" si="6"/>
        <v>9.2% - 12.3%</v>
      </c>
      <c r="Y93" s="148">
        <v>1857</v>
      </c>
      <c r="Z93" s="149"/>
      <c r="AA93" s="140">
        <v>1667</v>
      </c>
      <c r="AB93" s="149"/>
      <c r="AC93" s="144" t="str">
        <f t="shared" si="7"/>
        <v/>
      </c>
      <c r="AD93" s="140">
        <v>190</v>
      </c>
      <c r="AE93" s="149"/>
      <c r="AF93" s="145" t="str">
        <f>IF(ISNUMBER(AE93),UEXU(((2*AD93)+(1.96^2)-(1.96*((1.96^2)+(4*AD93*(100%-AE93)))^0.5))/(2*(G93+(1.96^2))),"0.0%")&amp;" - "&amp;UEXU(((2*AD93)+(1.96^2)+(1.96*((1.96^2)+(4*AD93*(100%-AE93)))^0.5))/(2*(G93+(1.96^2))),"0.0%"),"")</f>
        <v/>
      </c>
      <c r="AG93" s="148">
        <v>1982</v>
      </c>
      <c r="AH93" s="149"/>
      <c r="AI93" s="140">
        <v>1793</v>
      </c>
      <c r="AJ93" s="149"/>
      <c r="AK93" s="144" t="str">
        <f t="shared" si="8"/>
        <v/>
      </c>
      <c r="AL93" s="140">
        <v>189</v>
      </c>
      <c r="AM93" s="149"/>
      <c r="AN93" s="145" t="str">
        <f t="shared" si="9"/>
        <v/>
      </c>
      <c r="AO93" s="160">
        <v>0</v>
      </c>
      <c r="AP93" s="160">
        <v>0</v>
      </c>
    </row>
    <row r="94" spans="1:42" x14ac:dyDescent="0.2">
      <c r="A94" s="140" t="s">
        <v>1073</v>
      </c>
      <c r="B94" s="140" t="s">
        <v>1074</v>
      </c>
      <c r="C94" s="140" t="s">
        <v>1075</v>
      </c>
      <c r="D94" s="140" t="s">
        <v>1076</v>
      </c>
      <c r="E94" s="98">
        <v>402</v>
      </c>
      <c r="F94" s="146">
        <v>406</v>
      </c>
      <c r="G94" s="146"/>
      <c r="H94" s="146"/>
      <c r="I94" s="148">
        <v>464</v>
      </c>
      <c r="J94" s="149">
        <v>1.1542288557213931</v>
      </c>
      <c r="K94" s="140">
        <v>429</v>
      </c>
      <c r="L94" s="149">
        <v>1.0671641791044777</v>
      </c>
      <c r="M94" s="144"/>
      <c r="N94" s="140">
        <v>35</v>
      </c>
      <c r="O94" s="149">
        <v>8.7064676616915429E-2</v>
      </c>
      <c r="P94" s="145" t="str">
        <f t="shared" si="5"/>
        <v>6.3% - 11.9%</v>
      </c>
      <c r="Q94" s="148">
        <v>466</v>
      </c>
      <c r="R94" s="149">
        <v>1.1477832512315271</v>
      </c>
      <c r="S94" s="140">
        <v>420</v>
      </c>
      <c r="T94" s="147">
        <v>1.0344827586206897</v>
      </c>
      <c r="U94" s="144"/>
      <c r="V94" s="140">
        <v>46</v>
      </c>
      <c r="W94" s="149">
        <v>0.11330049261083744</v>
      </c>
      <c r="X94" s="145" t="str">
        <f t="shared" si="6"/>
        <v>8.6% - 14.8%</v>
      </c>
      <c r="Y94" s="148">
        <v>455</v>
      </c>
      <c r="Z94" s="149"/>
      <c r="AA94" s="140">
        <v>401</v>
      </c>
      <c r="AB94" s="149"/>
      <c r="AC94" s="144" t="str">
        <f t="shared" si="7"/>
        <v/>
      </c>
      <c r="AD94" s="140">
        <v>54</v>
      </c>
      <c r="AE94" s="149"/>
      <c r="AF94" s="145" t="str">
        <f>IF(ISNUMBER(AE94),UEXU(((2*AD94)+(1.96^2)-(1.96*((1.96^2)+(4*AD94*(100%-AE94)))^0.5))/(2*(G94+(1.96^2))),"0.0%")&amp;" - "&amp;UEXU(((2*AD94)+(1.96^2)+(1.96*((1.96^2)+(4*AD94*(100%-AE94)))^0.5))/(2*(G94+(1.96^2))),"0.0%"),"")</f>
        <v/>
      </c>
      <c r="AG94" s="148">
        <v>494</v>
      </c>
      <c r="AH94" s="149"/>
      <c r="AI94" s="140">
        <v>468</v>
      </c>
      <c r="AJ94" s="149"/>
      <c r="AK94" s="144" t="str">
        <f t="shared" si="8"/>
        <v/>
      </c>
      <c r="AL94" s="140">
        <v>26</v>
      </c>
      <c r="AM94" s="149"/>
      <c r="AN94" s="145" t="str">
        <f t="shared" si="9"/>
        <v/>
      </c>
      <c r="AO94" s="160">
        <v>0</v>
      </c>
      <c r="AP94" s="160">
        <v>0</v>
      </c>
    </row>
    <row r="95" spans="1:42" x14ac:dyDescent="0.2">
      <c r="A95" s="140" t="s">
        <v>1077</v>
      </c>
      <c r="B95" s="140" t="s">
        <v>1078</v>
      </c>
      <c r="C95" s="140" t="s">
        <v>1075</v>
      </c>
      <c r="D95" s="140" t="s">
        <v>1076</v>
      </c>
      <c r="E95" s="98">
        <v>552</v>
      </c>
      <c r="F95" s="146">
        <v>559</v>
      </c>
      <c r="G95" s="146"/>
      <c r="H95" s="146"/>
      <c r="I95" s="148">
        <v>617</v>
      </c>
      <c r="J95" s="149">
        <v>1.1177536231884058</v>
      </c>
      <c r="K95" s="140">
        <v>491</v>
      </c>
      <c r="L95" s="149">
        <v>0.88949275362318836</v>
      </c>
      <c r="M95" s="144" t="s">
        <v>1681</v>
      </c>
      <c r="N95" s="140">
        <v>126</v>
      </c>
      <c r="O95" s="149">
        <v>0.22826086956521738</v>
      </c>
      <c r="P95" s="145" t="str">
        <f t="shared" si="5"/>
        <v>19.5% - 26.5%</v>
      </c>
      <c r="Q95" s="148">
        <v>559</v>
      </c>
      <c r="R95" s="149"/>
      <c r="S95" s="140">
        <v>484</v>
      </c>
      <c r="T95" s="149"/>
      <c r="U95" s="144" t="s">
        <v>1636</v>
      </c>
      <c r="V95" s="140">
        <v>75</v>
      </c>
      <c r="W95" s="149"/>
      <c r="X95" s="145" t="str">
        <f t="shared" si="6"/>
        <v/>
      </c>
      <c r="Y95" s="148">
        <v>611</v>
      </c>
      <c r="Z95" s="149"/>
      <c r="AA95" s="140">
        <v>523</v>
      </c>
      <c r="AB95" s="149"/>
      <c r="AC95" s="144" t="str">
        <f t="shared" si="7"/>
        <v/>
      </c>
      <c r="AD95" s="140">
        <v>88</v>
      </c>
      <c r="AE95" s="149"/>
      <c r="AF95" s="145" t="str">
        <f>IF(ISNUMBER(AE95),UEXU(((2*AD95)+(1.96^2)-(1.96*((1.96^2)+(4*AD95*(100%-AE95)))^0.5))/(2*(G95+(1.96^2))),"0.0%")&amp;" - "&amp;UEXU(((2*AD95)+(1.96^2)+(1.96*((1.96^2)+(4*AD95*(100%-AE95)))^0.5))/(2*(G95+(1.96^2))),"0.0%"),"")</f>
        <v/>
      </c>
      <c r="AG95" s="148">
        <v>593</v>
      </c>
      <c r="AH95" s="149"/>
      <c r="AI95" s="140">
        <v>485</v>
      </c>
      <c r="AJ95" s="149"/>
      <c r="AK95" s="144" t="str">
        <f t="shared" si="8"/>
        <v/>
      </c>
      <c r="AL95" s="140">
        <v>108</v>
      </c>
      <c r="AM95" s="149"/>
      <c r="AN95" s="145" t="str">
        <f t="shared" si="9"/>
        <v/>
      </c>
      <c r="AO95" s="160">
        <v>0</v>
      </c>
      <c r="AP95" s="160">
        <v>1</v>
      </c>
    </row>
    <row r="96" spans="1:42" x14ac:dyDescent="0.2">
      <c r="A96" s="140" t="s">
        <v>1079</v>
      </c>
      <c r="B96" s="140" t="s">
        <v>1080</v>
      </c>
      <c r="C96" s="140" t="s">
        <v>1075</v>
      </c>
      <c r="D96" s="140" t="s">
        <v>1076</v>
      </c>
      <c r="E96" s="98">
        <v>1077</v>
      </c>
      <c r="F96" s="146">
        <v>1115</v>
      </c>
      <c r="G96" s="146"/>
      <c r="H96" s="146"/>
      <c r="I96" s="148">
        <v>1332</v>
      </c>
      <c r="J96" s="149"/>
      <c r="K96" s="140">
        <v>1148</v>
      </c>
      <c r="L96" s="149"/>
      <c r="M96" s="144" t="s">
        <v>1636</v>
      </c>
      <c r="N96" s="140">
        <v>184</v>
      </c>
      <c r="O96" s="149"/>
      <c r="P96" s="145" t="str">
        <f t="shared" si="5"/>
        <v/>
      </c>
      <c r="Q96" s="148">
        <v>1132</v>
      </c>
      <c r="R96" s="149"/>
      <c r="S96" s="140">
        <v>1020</v>
      </c>
      <c r="T96" s="149"/>
      <c r="U96" s="144" t="s">
        <v>1636</v>
      </c>
      <c r="V96" s="140">
        <v>112</v>
      </c>
      <c r="W96" s="149"/>
      <c r="X96" s="145" t="str">
        <f t="shared" si="6"/>
        <v/>
      </c>
      <c r="Y96" s="148">
        <v>1210</v>
      </c>
      <c r="Z96" s="149"/>
      <c r="AA96" s="140">
        <v>1115</v>
      </c>
      <c r="AB96" s="149"/>
      <c r="AC96" s="144" t="str">
        <f t="shared" si="7"/>
        <v/>
      </c>
      <c r="AD96" s="140">
        <v>95</v>
      </c>
      <c r="AE96" s="149"/>
      <c r="AF96" s="145" t="str">
        <f>IF(ISNUMBER(AE96),UEXU(((2*AD96)+(1.96^2)-(1.96*((1.96^2)+(4*AD96*(100%-AE96)))^0.5))/(2*(G96+(1.96^2))),"0.0%")&amp;" - "&amp;UEXU(((2*AD96)+(1.96^2)+(1.96*((1.96^2)+(4*AD96*(100%-AE96)))^0.5))/(2*(G96+(1.96^2))),"0.0%"),"")</f>
        <v/>
      </c>
      <c r="AG96" s="148">
        <v>1280</v>
      </c>
      <c r="AH96" s="149"/>
      <c r="AI96" s="140">
        <v>1115</v>
      </c>
      <c r="AJ96" s="149"/>
      <c r="AK96" s="144" t="str">
        <f t="shared" si="8"/>
        <v/>
      </c>
      <c r="AL96" s="140">
        <v>165</v>
      </c>
      <c r="AM96" s="149"/>
      <c r="AN96" s="145" t="str">
        <f t="shared" si="9"/>
        <v/>
      </c>
      <c r="AO96" s="160">
        <v>1</v>
      </c>
      <c r="AP96" s="160">
        <v>1</v>
      </c>
    </row>
    <row r="97" spans="1:42" x14ac:dyDescent="0.2">
      <c r="A97" s="140" t="s">
        <v>1081</v>
      </c>
      <c r="B97" s="140" t="s">
        <v>1082</v>
      </c>
      <c r="C97" s="140" t="s">
        <v>1075</v>
      </c>
      <c r="D97" s="140" t="s">
        <v>1076</v>
      </c>
      <c r="E97" s="98">
        <v>650</v>
      </c>
      <c r="F97" s="146">
        <v>605</v>
      </c>
      <c r="G97" s="146"/>
      <c r="H97" s="146"/>
      <c r="I97" s="148">
        <v>758</v>
      </c>
      <c r="J97" s="149">
        <v>1.1661538461538461</v>
      </c>
      <c r="K97" s="140">
        <v>689</v>
      </c>
      <c r="L97" s="149">
        <v>1.06</v>
      </c>
      <c r="M97" s="144"/>
      <c r="N97" s="140">
        <v>69</v>
      </c>
      <c r="O97" s="149">
        <v>0.10615384615384615</v>
      </c>
      <c r="P97" s="145" t="str">
        <f t="shared" si="5"/>
        <v>8.5% - 13.2%</v>
      </c>
      <c r="Q97" s="148">
        <v>670</v>
      </c>
      <c r="R97" s="149">
        <v>1.1074380165289257</v>
      </c>
      <c r="S97" s="140">
        <v>618</v>
      </c>
      <c r="T97" s="147">
        <v>1.0214876033057851</v>
      </c>
      <c r="U97" s="144"/>
      <c r="V97" s="140">
        <v>52</v>
      </c>
      <c r="W97" s="149">
        <v>8.5950413223140495E-2</v>
      </c>
      <c r="X97" s="145" t="str">
        <f t="shared" si="6"/>
        <v>6.6% - 11.1%</v>
      </c>
      <c r="Y97" s="148">
        <v>660</v>
      </c>
      <c r="Z97" s="149"/>
      <c r="AA97" s="140">
        <v>611</v>
      </c>
      <c r="AB97" s="149"/>
      <c r="AC97" s="144" t="str">
        <f t="shared" si="7"/>
        <v/>
      </c>
      <c r="AD97" s="140">
        <v>49</v>
      </c>
      <c r="AE97" s="149"/>
      <c r="AF97" s="145" t="str">
        <f>IF(ISNUMBER(AE97),UEXU(((2*AD97)+(1.96^2)-(1.96*((1.96^2)+(4*AD97*(100%-AE97)))^0.5))/(2*(G97+(1.96^2))),"0.0%")&amp;" - "&amp;UEXU(((2*AD97)+(1.96^2)+(1.96*((1.96^2)+(4*AD97*(100%-AE97)))^0.5))/(2*(G97+(1.96^2))),"0.0%"),"")</f>
        <v/>
      </c>
      <c r="AG97" s="148">
        <v>768</v>
      </c>
      <c r="AH97" s="149"/>
      <c r="AI97" s="140">
        <v>710</v>
      </c>
      <c r="AJ97" s="149"/>
      <c r="AK97" s="144" t="str">
        <f t="shared" si="8"/>
        <v/>
      </c>
      <c r="AL97" s="140">
        <v>58</v>
      </c>
      <c r="AM97" s="149"/>
      <c r="AN97" s="145" t="str">
        <f t="shared" si="9"/>
        <v/>
      </c>
      <c r="AO97" s="160">
        <v>0</v>
      </c>
      <c r="AP97" s="160">
        <v>0</v>
      </c>
    </row>
    <row r="98" spans="1:42" x14ac:dyDescent="0.2">
      <c r="A98" s="140" t="s">
        <v>1083</v>
      </c>
      <c r="B98" s="140" t="s">
        <v>1084</v>
      </c>
      <c r="C98" s="140" t="s">
        <v>1075</v>
      </c>
      <c r="D98" s="140" t="s">
        <v>1076</v>
      </c>
      <c r="E98" s="98">
        <v>698</v>
      </c>
      <c r="F98" s="146">
        <v>627</v>
      </c>
      <c r="G98" s="146"/>
      <c r="H98" s="146"/>
      <c r="I98" s="148">
        <v>744</v>
      </c>
      <c r="J98" s="149">
        <v>1.0659025787965617</v>
      </c>
      <c r="K98" s="140">
        <v>682</v>
      </c>
      <c r="L98" s="149">
        <v>0.97707736389684818</v>
      </c>
      <c r="M98" s="144" t="s">
        <v>1682</v>
      </c>
      <c r="N98" s="140">
        <v>62</v>
      </c>
      <c r="O98" s="149">
        <v>8.882521489971347E-2</v>
      </c>
      <c r="P98" s="145" t="str">
        <f t="shared" si="5"/>
        <v>7.0% - 11.2%</v>
      </c>
      <c r="Q98" s="148">
        <v>774</v>
      </c>
      <c r="R98" s="149"/>
      <c r="S98" s="140">
        <v>706</v>
      </c>
      <c r="T98" s="149"/>
      <c r="U98" s="144" t="s">
        <v>1636</v>
      </c>
      <c r="V98" s="140">
        <v>68</v>
      </c>
      <c r="W98" s="149"/>
      <c r="X98" s="145" t="str">
        <f t="shared" si="6"/>
        <v/>
      </c>
      <c r="Y98" s="148">
        <v>759</v>
      </c>
      <c r="Z98" s="149"/>
      <c r="AA98" s="140">
        <v>716</v>
      </c>
      <c r="AB98" s="149"/>
      <c r="AC98" s="144" t="str">
        <f t="shared" si="7"/>
        <v/>
      </c>
      <c r="AD98" s="140">
        <v>43</v>
      </c>
      <c r="AE98" s="149"/>
      <c r="AF98" s="145" t="str">
        <f>IF(ISNUMBER(AE98),UEXU(((2*AD98)+(1.96^2)-(1.96*((1.96^2)+(4*AD98*(100%-AE98)))^0.5))/(2*(G98+(1.96^2))),"0.0%")&amp;" - "&amp;UEXU(((2*AD98)+(1.96^2)+(1.96*((1.96^2)+(4*AD98*(100%-AE98)))^0.5))/(2*(G98+(1.96^2))),"0.0%"),"")</f>
        <v/>
      </c>
      <c r="AG98" s="148">
        <v>788</v>
      </c>
      <c r="AH98" s="149"/>
      <c r="AI98" s="140">
        <v>717</v>
      </c>
      <c r="AJ98" s="149"/>
      <c r="AK98" s="144" t="str">
        <f t="shared" si="8"/>
        <v/>
      </c>
      <c r="AL98" s="140">
        <v>71</v>
      </c>
      <c r="AM98" s="149"/>
      <c r="AN98" s="145" t="str">
        <f t="shared" si="9"/>
        <v/>
      </c>
      <c r="AO98" s="160">
        <v>0</v>
      </c>
      <c r="AP98" s="160">
        <v>1</v>
      </c>
    </row>
    <row r="99" spans="1:42" x14ac:dyDescent="0.2">
      <c r="A99" s="140" t="s">
        <v>1085</v>
      </c>
      <c r="B99" s="140" t="s">
        <v>1086</v>
      </c>
      <c r="C99" s="140" t="s">
        <v>1075</v>
      </c>
      <c r="D99" s="140" t="s">
        <v>1076</v>
      </c>
      <c r="E99" s="98">
        <v>608</v>
      </c>
      <c r="F99" s="146">
        <v>579</v>
      </c>
      <c r="G99" s="146"/>
      <c r="H99" s="146"/>
      <c r="I99" s="148">
        <v>794</v>
      </c>
      <c r="J99" s="149">
        <v>1.305921052631579</v>
      </c>
      <c r="K99" s="140">
        <v>674</v>
      </c>
      <c r="L99" s="149">
        <v>1.1085526315789473</v>
      </c>
      <c r="M99" s="144"/>
      <c r="N99" s="140">
        <v>120</v>
      </c>
      <c r="O99" s="149">
        <v>0.19736842105263158</v>
      </c>
      <c r="P99" s="145" t="str">
        <f t="shared" si="5"/>
        <v>16.8% - 23.1%</v>
      </c>
      <c r="Q99" s="148">
        <v>789</v>
      </c>
      <c r="R99" s="149">
        <v>1.3626943005181347</v>
      </c>
      <c r="S99" s="140">
        <v>668</v>
      </c>
      <c r="T99" s="147">
        <v>1.153713298791019</v>
      </c>
      <c r="U99" s="144"/>
      <c r="V99" s="140">
        <v>121</v>
      </c>
      <c r="W99" s="149">
        <v>0.20898100172711573</v>
      </c>
      <c r="X99" s="145" t="str">
        <f t="shared" si="6"/>
        <v>17.8% - 24.4%</v>
      </c>
      <c r="Y99" s="148">
        <v>723</v>
      </c>
      <c r="Z99" s="149"/>
      <c r="AA99" s="140">
        <v>630</v>
      </c>
      <c r="AB99" s="149"/>
      <c r="AC99" s="144" t="str">
        <f t="shared" si="7"/>
        <v/>
      </c>
      <c r="AD99" s="140">
        <v>93</v>
      </c>
      <c r="AE99" s="149"/>
      <c r="AF99" s="145" t="str">
        <f>IF(ISNUMBER(AE99),UEXU(((2*AD99)+(1.96^2)-(1.96*((1.96^2)+(4*AD99*(100%-AE99)))^0.5))/(2*(G99+(1.96^2))),"0.0%")&amp;" - "&amp;UEXU(((2*AD99)+(1.96^2)+(1.96*((1.96^2)+(4*AD99*(100%-AE99)))^0.5))/(2*(G99+(1.96^2))),"0.0%"),"")</f>
        <v/>
      </c>
      <c r="AG99" s="148">
        <v>839</v>
      </c>
      <c r="AH99" s="149"/>
      <c r="AI99" s="140">
        <v>722</v>
      </c>
      <c r="AJ99" s="149"/>
      <c r="AK99" s="144" t="str">
        <f t="shared" si="8"/>
        <v/>
      </c>
      <c r="AL99" s="140">
        <v>117</v>
      </c>
      <c r="AM99" s="149"/>
      <c r="AN99" s="145" t="str">
        <f t="shared" si="9"/>
        <v/>
      </c>
      <c r="AO99" s="160">
        <v>0</v>
      </c>
      <c r="AP99" s="160">
        <v>0</v>
      </c>
    </row>
    <row r="100" spans="1:42" x14ac:dyDescent="0.2">
      <c r="A100" s="140" t="s">
        <v>1087</v>
      </c>
      <c r="B100" s="140" t="s">
        <v>1088</v>
      </c>
      <c r="C100" s="140" t="s">
        <v>1075</v>
      </c>
      <c r="D100" s="140" t="s">
        <v>1076</v>
      </c>
      <c r="E100" s="98">
        <v>885</v>
      </c>
      <c r="F100" s="146">
        <v>813</v>
      </c>
      <c r="G100" s="146"/>
      <c r="H100" s="146"/>
      <c r="I100" s="148">
        <v>1075</v>
      </c>
      <c r="J100" s="149">
        <v>1.2146892655367232</v>
      </c>
      <c r="K100" s="140">
        <v>905</v>
      </c>
      <c r="L100" s="149">
        <v>1.0225988700564972</v>
      </c>
      <c r="M100" s="144"/>
      <c r="N100" s="140">
        <v>170</v>
      </c>
      <c r="O100" s="149">
        <v>0.19209039548022599</v>
      </c>
      <c r="P100" s="145" t="str">
        <f t="shared" si="5"/>
        <v>16.7% - 21.9%</v>
      </c>
      <c r="Q100" s="148">
        <v>1002</v>
      </c>
      <c r="R100" s="149"/>
      <c r="S100" s="140">
        <v>847</v>
      </c>
      <c r="T100" s="149"/>
      <c r="U100" s="144" t="s">
        <v>1636</v>
      </c>
      <c r="V100" s="140">
        <v>155</v>
      </c>
      <c r="W100" s="149"/>
      <c r="X100" s="145" t="str">
        <f t="shared" si="6"/>
        <v/>
      </c>
      <c r="Y100" s="148">
        <v>1049</v>
      </c>
      <c r="Z100" s="149"/>
      <c r="AA100" s="140">
        <v>916</v>
      </c>
      <c r="AB100" s="149"/>
      <c r="AC100" s="144" t="str">
        <f t="shared" si="7"/>
        <v/>
      </c>
      <c r="AD100" s="140">
        <v>133</v>
      </c>
      <c r="AE100" s="149"/>
      <c r="AF100" s="145" t="str">
        <f>IF(ISNUMBER(AE100),UEXU(((2*AD100)+(1.96^2)-(1.96*((1.96^2)+(4*AD100*(100%-AE100)))^0.5))/(2*(G100+(1.96^2))),"0.0%")&amp;" - "&amp;UEXU(((2*AD100)+(1.96^2)+(1.96*((1.96^2)+(4*AD100*(100%-AE100)))^0.5))/(2*(G100+(1.96^2))),"0.0%"),"")</f>
        <v/>
      </c>
      <c r="AG100" s="148">
        <v>1169</v>
      </c>
      <c r="AH100" s="149"/>
      <c r="AI100" s="140">
        <v>1025</v>
      </c>
      <c r="AJ100" s="149"/>
      <c r="AK100" s="144" t="str">
        <f t="shared" si="8"/>
        <v/>
      </c>
      <c r="AL100" s="140">
        <v>144</v>
      </c>
      <c r="AM100" s="149"/>
      <c r="AN100" s="145" t="str">
        <f t="shared" si="9"/>
        <v/>
      </c>
      <c r="AO100" s="160">
        <v>0</v>
      </c>
      <c r="AP100" s="160">
        <v>1</v>
      </c>
    </row>
    <row r="101" spans="1:42" x14ac:dyDescent="0.2">
      <c r="A101" s="140" t="s">
        <v>1089</v>
      </c>
      <c r="B101" s="140" t="s">
        <v>1090</v>
      </c>
      <c r="C101" s="140" t="s">
        <v>1075</v>
      </c>
      <c r="D101" s="140" t="s">
        <v>1076</v>
      </c>
      <c r="E101" s="98">
        <v>959</v>
      </c>
      <c r="F101" s="146">
        <v>930</v>
      </c>
      <c r="G101" s="146"/>
      <c r="H101" s="146"/>
      <c r="I101" s="148">
        <v>1367</v>
      </c>
      <c r="J101" s="149">
        <v>1.4254431699687173</v>
      </c>
      <c r="K101" s="140">
        <v>1170</v>
      </c>
      <c r="L101" s="149">
        <v>1.2200208550573515</v>
      </c>
      <c r="M101" s="144"/>
      <c r="N101" s="140">
        <v>197</v>
      </c>
      <c r="O101" s="149">
        <v>0.20542231491136601</v>
      </c>
      <c r="P101" s="145" t="str">
        <f t="shared" si="5"/>
        <v>18.1% - 23.2%</v>
      </c>
      <c r="Q101" s="148">
        <v>1223</v>
      </c>
      <c r="R101" s="149">
        <v>1.3150537634408601</v>
      </c>
      <c r="S101" s="140">
        <v>1074</v>
      </c>
      <c r="T101" s="147">
        <v>1.1548387096774193</v>
      </c>
      <c r="U101" s="144"/>
      <c r="V101" s="140">
        <v>149</v>
      </c>
      <c r="W101" s="149">
        <v>0.16021505376344086</v>
      </c>
      <c r="X101" s="145" t="str">
        <f t="shared" si="6"/>
        <v>13.8% - 18.5%</v>
      </c>
      <c r="Y101" s="148">
        <v>1170</v>
      </c>
      <c r="Z101" s="149"/>
      <c r="AA101" s="140">
        <v>1043</v>
      </c>
      <c r="AB101" s="149"/>
      <c r="AC101" s="144" t="str">
        <f t="shared" si="7"/>
        <v/>
      </c>
      <c r="AD101" s="140">
        <v>127</v>
      </c>
      <c r="AE101" s="149"/>
      <c r="AF101" s="145" t="str">
        <f>IF(ISNUMBER(AE101),UEXU(((2*AD101)+(1.96^2)-(1.96*((1.96^2)+(4*AD101*(100%-AE101)))^0.5))/(2*(G101+(1.96^2))),"0.0%")&amp;" - "&amp;UEXU(((2*AD101)+(1.96^2)+(1.96*((1.96^2)+(4*AD101*(100%-AE101)))^0.5))/(2*(G101+(1.96^2))),"0.0%"),"")</f>
        <v/>
      </c>
      <c r="AG101" s="148">
        <v>1279</v>
      </c>
      <c r="AH101" s="149"/>
      <c r="AI101" s="140">
        <v>1146</v>
      </c>
      <c r="AJ101" s="149"/>
      <c r="AK101" s="144" t="str">
        <f t="shared" si="8"/>
        <v/>
      </c>
      <c r="AL101" s="140">
        <v>133</v>
      </c>
      <c r="AM101" s="149"/>
      <c r="AN101" s="145" t="str">
        <f t="shared" si="9"/>
        <v/>
      </c>
      <c r="AO101" s="160">
        <v>0</v>
      </c>
      <c r="AP101" s="160">
        <v>0</v>
      </c>
    </row>
    <row r="102" spans="1:42" x14ac:dyDescent="0.2">
      <c r="A102" s="140" t="s">
        <v>1091</v>
      </c>
      <c r="B102" s="140" t="s">
        <v>1092</v>
      </c>
      <c r="C102" s="140" t="s">
        <v>1075</v>
      </c>
      <c r="D102" s="140" t="s">
        <v>1076</v>
      </c>
      <c r="E102" s="98">
        <v>673</v>
      </c>
      <c r="F102" s="146">
        <v>596</v>
      </c>
      <c r="G102" s="146"/>
      <c r="H102" s="146"/>
      <c r="I102" s="148">
        <v>826</v>
      </c>
      <c r="J102" s="149">
        <v>1.2273402674591383</v>
      </c>
      <c r="K102" s="140">
        <v>707</v>
      </c>
      <c r="L102" s="149">
        <v>1.0505200594353641</v>
      </c>
      <c r="M102" s="144"/>
      <c r="N102" s="140">
        <v>119</v>
      </c>
      <c r="O102" s="149">
        <v>0.17682020802377416</v>
      </c>
      <c r="P102" s="145" t="str">
        <f t="shared" si="5"/>
        <v>15.0% - 20.7%</v>
      </c>
      <c r="Q102" s="148">
        <v>795</v>
      </c>
      <c r="R102" s="149">
        <v>1.3338926174496644</v>
      </c>
      <c r="S102" s="140">
        <v>670</v>
      </c>
      <c r="T102" s="147">
        <v>1.1241610738255035</v>
      </c>
      <c r="U102" s="144"/>
      <c r="V102" s="140">
        <v>125</v>
      </c>
      <c r="W102" s="149">
        <v>0.20973154362416108</v>
      </c>
      <c r="X102" s="145" t="str">
        <f t="shared" si="6"/>
        <v>17.9% - 24.4%</v>
      </c>
      <c r="Y102" s="148">
        <v>779</v>
      </c>
      <c r="Z102" s="149"/>
      <c r="AA102" s="140">
        <v>688</v>
      </c>
      <c r="AB102" s="149"/>
      <c r="AC102" s="144" t="str">
        <f t="shared" si="7"/>
        <v/>
      </c>
      <c r="AD102" s="140">
        <v>91</v>
      </c>
      <c r="AE102" s="149"/>
      <c r="AF102" s="145" t="str">
        <f>IF(ISNUMBER(AE102),UEXU(((2*AD102)+(1.96^2)-(1.96*((1.96^2)+(4*AD102*(100%-AE102)))^0.5))/(2*(G102+(1.96^2))),"0.0%")&amp;" - "&amp;UEXU(((2*AD102)+(1.96^2)+(1.96*((1.96^2)+(4*AD102*(100%-AE102)))^0.5))/(2*(G102+(1.96^2))),"0.0%"),"")</f>
        <v/>
      </c>
      <c r="AG102" s="148">
        <v>856</v>
      </c>
      <c r="AH102" s="149"/>
      <c r="AI102" s="140">
        <v>733</v>
      </c>
      <c r="AJ102" s="149"/>
      <c r="AK102" s="144" t="str">
        <f t="shared" si="8"/>
        <v/>
      </c>
      <c r="AL102" s="140">
        <v>123</v>
      </c>
      <c r="AM102" s="149"/>
      <c r="AN102" s="145" t="str">
        <f t="shared" si="9"/>
        <v/>
      </c>
      <c r="AO102" s="160">
        <v>0</v>
      </c>
      <c r="AP102" s="160">
        <v>0</v>
      </c>
    </row>
    <row r="103" spans="1:42" x14ac:dyDescent="0.2">
      <c r="A103" s="140" t="s">
        <v>1093</v>
      </c>
      <c r="B103" s="140" t="s">
        <v>1094</v>
      </c>
      <c r="C103" s="140" t="s">
        <v>1075</v>
      </c>
      <c r="D103" s="140" t="s">
        <v>1076</v>
      </c>
      <c r="E103" s="98">
        <v>1045</v>
      </c>
      <c r="F103" s="146">
        <v>949</v>
      </c>
      <c r="G103" s="146"/>
      <c r="H103" s="146"/>
      <c r="I103" s="148">
        <v>1233</v>
      </c>
      <c r="J103" s="149">
        <v>1.1799043062200958</v>
      </c>
      <c r="K103" s="140">
        <v>1061</v>
      </c>
      <c r="L103" s="149">
        <v>1.0153110047846889</v>
      </c>
      <c r="M103" s="144"/>
      <c r="N103" s="140">
        <v>172</v>
      </c>
      <c r="O103" s="149">
        <v>0.16459330143540671</v>
      </c>
      <c r="P103" s="145" t="str">
        <f t="shared" si="5"/>
        <v>14.3% - 18.8%</v>
      </c>
      <c r="Q103" s="148">
        <v>1204</v>
      </c>
      <c r="R103" s="149">
        <v>1.2687038988408852</v>
      </c>
      <c r="S103" s="140">
        <v>1048</v>
      </c>
      <c r="T103" s="147">
        <v>1.1043203371970496</v>
      </c>
      <c r="U103" s="144"/>
      <c r="V103" s="140">
        <v>156</v>
      </c>
      <c r="W103" s="149">
        <v>0.16438356164383561</v>
      </c>
      <c r="X103" s="145" t="str">
        <f t="shared" si="6"/>
        <v>14.2% - 18.9%</v>
      </c>
      <c r="Y103" s="148">
        <v>1206</v>
      </c>
      <c r="Z103" s="149"/>
      <c r="AA103" s="140">
        <v>1068</v>
      </c>
      <c r="AB103" s="149"/>
      <c r="AC103" s="144" t="str">
        <f t="shared" si="7"/>
        <v/>
      </c>
      <c r="AD103" s="140">
        <v>138</v>
      </c>
      <c r="AE103" s="149"/>
      <c r="AF103" s="145" t="str">
        <f>IF(ISNUMBER(AE103),UEXU(((2*AD103)+(1.96^2)-(1.96*((1.96^2)+(4*AD103*(100%-AE103)))^0.5))/(2*(G103+(1.96^2))),"0.0%")&amp;" - "&amp;UEXU(((2*AD103)+(1.96^2)+(1.96*((1.96^2)+(4*AD103*(100%-AE103)))^0.5))/(2*(G103+(1.96^2))),"0.0%"),"")</f>
        <v/>
      </c>
      <c r="AG103" s="148">
        <v>1274</v>
      </c>
      <c r="AH103" s="149"/>
      <c r="AI103" s="140">
        <v>1117</v>
      </c>
      <c r="AJ103" s="149"/>
      <c r="AK103" s="144" t="str">
        <f t="shared" si="8"/>
        <v/>
      </c>
      <c r="AL103" s="140">
        <v>157</v>
      </c>
      <c r="AM103" s="149"/>
      <c r="AN103" s="145" t="str">
        <f t="shared" si="9"/>
        <v/>
      </c>
      <c r="AO103" s="160">
        <v>0</v>
      </c>
      <c r="AP103" s="160">
        <v>0</v>
      </c>
    </row>
    <row r="104" spans="1:42" x14ac:dyDescent="0.2">
      <c r="A104" s="140" t="s">
        <v>1095</v>
      </c>
      <c r="B104" s="140" t="s">
        <v>1096</v>
      </c>
      <c r="C104" s="140" t="s">
        <v>1097</v>
      </c>
      <c r="D104" s="140" t="s">
        <v>1098</v>
      </c>
      <c r="E104" s="98">
        <v>1478</v>
      </c>
      <c r="F104" s="146">
        <v>1423</v>
      </c>
      <c r="G104" s="146"/>
      <c r="H104" s="146"/>
      <c r="I104" s="148">
        <v>1638</v>
      </c>
      <c r="J104" s="149">
        <v>1.108254397834912</v>
      </c>
      <c r="K104" s="140">
        <v>1431</v>
      </c>
      <c r="L104" s="149">
        <v>0.96820027063599456</v>
      </c>
      <c r="M104" s="144" t="s">
        <v>1683</v>
      </c>
      <c r="N104" s="140">
        <v>207</v>
      </c>
      <c r="O104" s="149">
        <v>0.14005412719891747</v>
      </c>
      <c r="P104" s="145" t="str">
        <f t="shared" si="5"/>
        <v>12.3% - 15.9%</v>
      </c>
      <c r="Q104" s="148">
        <v>1659</v>
      </c>
      <c r="R104" s="149">
        <v>1.1658468025298665</v>
      </c>
      <c r="S104" s="140">
        <v>1450</v>
      </c>
      <c r="T104" s="147">
        <v>1.0189739985945185</v>
      </c>
      <c r="U104" s="144"/>
      <c r="V104" s="140">
        <v>209</v>
      </c>
      <c r="W104" s="149">
        <v>0.14687280393534785</v>
      </c>
      <c r="X104" s="145" t="str">
        <f t="shared" si="6"/>
        <v>12.9% - 16.6%</v>
      </c>
      <c r="Y104" s="148">
        <v>1617</v>
      </c>
      <c r="Z104" s="149"/>
      <c r="AA104" s="140">
        <v>1453</v>
      </c>
      <c r="AB104" s="149"/>
      <c r="AC104" s="144" t="str">
        <f t="shared" si="7"/>
        <v/>
      </c>
      <c r="AD104" s="140">
        <v>164</v>
      </c>
      <c r="AE104" s="149"/>
      <c r="AF104" s="145" t="str">
        <f>IF(ISNUMBER(AE104),UEXU(((2*AD104)+(1.96^2)-(1.96*((1.96^2)+(4*AD104*(100%-AE104)))^0.5))/(2*(G104+(1.96^2))),"0.0%")&amp;" - "&amp;UEXU(((2*AD104)+(1.96^2)+(1.96*((1.96^2)+(4*AD104*(100%-AE104)))^0.5))/(2*(G104+(1.96^2))),"0.0%"),"")</f>
        <v/>
      </c>
      <c r="AG104" s="148">
        <v>1745</v>
      </c>
      <c r="AH104" s="149"/>
      <c r="AI104" s="140">
        <v>1543</v>
      </c>
      <c r="AJ104" s="149"/>
      <c r="AK104" s="144" t="str">
        <f t="shared" si="8"/>
        <v/>
      </c>
      <c r="AL104" s="140">
        <v>202</v>
      </c>
      <c r="AM104" s="149"/>
      <c r="AN104" s="145" t="str">
        <f t="shared" si="9"/>
        <v/>
      </c>
      <c r="AO104" s="160">
        <v>0</v>
      </c>
      <c r="AP104" s="160">
        <v>0</v>
      </c>
    </row>
    <row r="105" spans="1:42" x14ac:dyDescent="0.2">
      <c r="A105" s="140" t="s">
        <v>1099</v>
      </c>
      <c r="B105" s="140" t="s">
        <v>1100</v>
      </c>
      <c r="C105" s="140" t="s">
        <v>1097</v>
      </c>
      <c r="D105" s="140" t="s">
        <v>1098</v>
      </c>
      <c r="E105" s="98">
        <v>455</v>
      </c>
      <c r="F105" s="146">
        <v>401</v>
      </c>
      <c r="G105" s="146"/>
      <c r="H105" s="146"/>
      <c r="I105" s="148">
        <v>492</v>
      </c>
      <c r="J105" s="149">
        <v>1.0813186813186813</v>
      </c>
      <c r="K105" s="140">
        <v>453</v>
      </c>
      <c r="L105" s="149">
        <v>0.99560439560439562</v>
      </c>
      <c r="M105" s="144" t="s">
        <v>1684</v>
      </c>
      <c r="N105" s="140">
        <v>39</v>
      </c>
      <c r="O105" s="149">
        <v>8.5714285714285715E-2</v>
      </c>
      <c r="P105" s="145" t="str">
        <f t="shared" si="5"/>
        <v>6.3% - 11.5%</v>
      </c>
      <c r="Q105" s="148">
        <v>448</v>
      </c>
      <c r="R105" s="149"/>
      <c r="S105" s="140">
        <v>425</v>
      </c>
      <c r="T105" s="149"/>
      <c r="U105" s="144" t="s">
        <v>1636</v>
      </c>
      <c r="V105" s="140">
        <v>23</v>
      </c>
      <c r="W105" s="149"/>
      <c r="X105" s="145" t="str">
        <f t="shared" si="6"/>
        <v/>
      </c>
      <c r="Y105" s="148">
        <v>443</v>
      </c>
      <c r="Z105" s="149"/>
      <c r="AA105" s="140">
        <v>420</v>
      </c>
      <c r="AB105" s="149"/>
      <c r="AC105" s="144" t="str">
        <f t="shared" si="7"/>
        <v/>
      </c>
      <c r="AD105" s="140">
        <v>23</v>
      </c>
      <c r="AE105" s="149"/>
      <c r="AF105" s="145" t="str">
        <f>IF(ISNUMBER(AE105),UEXU(((2*AD105)+(1.96^2)-(1.96*((1.96^2)+(4*AD105*(100%-AE105)))^0.5))/(2*(G105+(1.96^2))),"0.0%")&amp;" - "&amp;UEXU(((2*AD105)+(1.96^2)+(1.96*((1.96^2)+(4*AD105*(100%-AE105)))^0.5))/(2*(G105+(1.96^2))),"0.0%"),"")</f>
        <v/>
      </c>
      <c r="AG105" s="148">
        <v>447</v>
      </c>
      <c r="AH105" s="149"/>
      <c r="AI105" s="140">
        <v>423</v>
      </c>
      <c r="AJ105" s="149"/>
      <c r="AK105" s="144" t="str">
        <f t="shared" si="8"/>
        <v/>
      </c>
      <c r="AL105" s="140">
        <v>24</v>
      </c>
      <c r="AM105" s="149"/>
      <c r="AN105" s="145" t="str">
        <f t="shared" si="9"/>
        <v/>
      </c>
      <c r="AO105" s="160">
        <v>0</v>
      </c>
      <c r="AP105" s="160">
        <v>1</v>
      </c>
    </row>
    <row r="106" spans="1:42" x14ac:dyDescent="0.2">
      <c r="A106" s="140" t="s">
        <v>1101</v>
      </c>
      <c r="B106" s="140" t="s">
        <v>1102</v>
      </c>
      <c r="C106" s="140" t="s">
        <v>1097</v>
      </c>
      <c r="D106" s="140" t="s">
        <v>1098</v>
      </c>
      <c r="E106" s="98">
        <v>472</v>
      </c>
      <c r="F106" s="146">
        <v>458</v>
      </c>
      <c r="G106" s="146"/>
      <c r="H106" s="146"/>
      <c r="I106" s="148">
        <v>538</v>
      </c>
      <c r="J106" s="149">
        <v>1.1398305084745763</v>
      </c>
      <c r="K106" s="140">
        <v>466</v>
      </c>
      <c r="L106" s="149">
        <v>0.98728813559322037</v>
      </c>
      <c r="M106" s="144" t="s">
        <v>1685</v>
      </c>
      <c r="N106" s="140">
        <v>72</v>
      </c>
      <c r="O106" s="149">
        <v>0.15254237288135594</v>
      </c>
      <c r="P106" s="145" t="str">
        <f t="shared" si="5"/>
        <v>12.3% - 18.8%</v>
      </c>
      <c r="Q106" s="148">
        <v>483</v>
      </c>
      <c r="R106" s="149">
        <v>1.054585152838428</v>
      </c>
      <c r="S106" s="140">
        <v>436</v>
      </c>
      <c r="T106" s="147">
        <v>0.95196506550218341</v>
      </c>
      <c r="U106" s="144" t="s">
        <v>1771</v>
      </c>
      <c r="V106" s="140">
        <v>47</v>
      </c>
      <c r="W106" s="149">
        <v>0.10262008733624454</v>
      </c>
      <c r="X106" s="145" t="str">
        <f t="shared" si="6"/>
        <v>7.8% - 13.4%</v>
      </c>
      <c r="Y106" s="148">
        <v>564</v>
      </c>
      <c r="Z106" s="149"/>
      <c r="AA106" s="140">
        <v>502</v>
      </c>
      <c r="AB106" s="149"/>
      <c r="AC106" s="144" t="str">
        <f t="shared" si="7"/>
        <v/>
      </c>
      <c r="AD106" s="140">
        <v>62</v>
      </c>
      <c r="AE106" s="149"/>
      <c r="AF106" s="145" t="str">
        <f>IF(ISNUMBER(AE106),UEXU(((2*AD106)+(1.96^2)-(1.96*((1.96^2)+(4*AD106*(100%-AE106)))^0.5))/(2*(G106+(1.96^2))),"0.0%")&amp;" - "&amp;UEXU(((2*AD106)+(1.96^2)+(1.96*((1.96^2)+(4*AD106*(100%-AE106)))^0.5))/(2*(G106+(1.96^2))),"0.0%"),"")</f>
        <v/>
      </c>
      <c r="AG106" s="148">
        <v>540</v>
      </c>
      <c r="AH106" s="149"/>
      <c r="AI106" s="140">
        <v>476</v>
      </c>
      <c r="AJ106" s="149"/>
      <c r="AK106" s="144" t="str">
        <f t="shared" si="8"/>
        <v/>
      </c>
      <c r="AL106" s="140">
        <v>64</v>
      </c>
      <c r="AM106" s="149"/>
      <c r="AN106" s="145" t="str">
        <f t="shared" si="9"/>
        <v/>
      </c>
      <c r="AO106" s="160">
        <v>0</v>
      </c>
      <c r="AP106" s="160">
        <v>0</v>
      </c>
    </row>
    <row r="107" spans="1:42" x14ac:dyDescent="0.2">
      <c r="A107" s="140" t="s">
        <v>1103</v>
      </c>
      <c r="B107" s="140" t="s">
        <v>1104</v>
      </c>
      <c r="C107" s="140" t="s">
        <v>1097</v>
      </c>
      <c r="D107" s="140" t="s">
        <v>1098</v>
      </c>
      <c r="E107" s="98">
        <v>660</v>
      </c>
      <c r="F107" s="146">
        <v>582</v>
      </c>
      <c r="G107" s="146"/>
      <c r="H107" s="146"/>
      <c r="I107" s="148">
        <v>677</v>
      </c>
      <c r="J107" s="149">
        <v>1.0257575757575759</v>
      </c>
      <c r="K107" s="140">
        <v>619</v>
      </c>
      <c r="L107" s="149">
        <v>0.93787878787878787</v>
      </c>
      <c r="M107" s="144" t="s">
        <v>1686</v>
      </c>
      <c r="N107" s="140">
        <v>58</v>
      </c>
      <c r="O107" s="149">
        <v>8.7878787878787876E-2</v>
      </c>
      <c r="P107" s="145" t="str">
        <f t="shared" si="5"/>
        <v>6.9% - 11.2%</v>
      </c>
      <c r="Q107" s="148">
        <v>681</v>
      </c>
      <c r="R107" s="149">
        <v>1.1701030927835052</v>
      </c>
      <c r="S107" s="140">
        <v>600</v>
      </c>
      <c r="T107" s="147">
        <v>1.0309278350515463</v>
      </c>
      <c r="U107" s="144"/>
      <c r="V107" s="140">
        <v>81</v>
      </c>
      <c r="W107" s="149">
        <v>0.13917525773195877</v>
      </c>
      <c r="X107" s="145" t="str">
        <f t="shared" si="6"/>
        <v>11.3% - 17.0%</v>
      </c>
      <c r="Y107" s="148">
        <v>695</v>
      </c>
      <c r="Z107" s="149"/>
      <c r="AA107" s="140">
        <v>631</v>
      </c>
      <c r="AB107" s="149"/>
      <c r="AC107" s="144" t="str">
        <f t="shared" si="7"/>
        <v/>
      </c>
      <c r="AD107" s="140">
        <v>64</v>
      </c>
      <c r="AE107" s="149"/>
      <c r="AF107" s="145" t="str">
        <f>IF(ISNUMBER(AE107),UEXU(((2*AD107)+(1.96^2)-(1.96*((1.96^2)+(4*AD107*(100%-AE107)))^0.5))/(2*(G107+(1.96^2))),"0.0%")&amp;" - "&amp;UEXU(((2*AD107)+(1.96^2)+(1.96*((1.96^2)+(4*AD107*(100%-AE107)))^0.5))/(2*(G107+(1.96^2))),"0.0%"),"")</f>
        <v/>
      </c>
      <c r="AG107" s="148">
        <v>726</v>
      </c>
      <c r="AH107" s="149"/>
      <c r="AI107" s="140">
        <v>661</v>
      </c>
      <c r="AJ107" s="149"/>
      <c r="AK107" s="144" t="str">
        <f t="shared" si="8"/>
        <v/>
      </c>
      <c r="AL107" s="140">
        <v>65</v>
      </c>
      <c r="AM107" s="149"/>
      <c r="AN107" s="145" t="str">
        <f t="shared" si="9"/>
        <v/>
      </c>
      <c r="AO107" s="160">
        <v>0</v>
      </c>
      <c r="AP107" s="160">
        <v>0</v>
      </c>
    </row>
    <row r="108" spans="1:42" x14ac:dyDescent="0.2">
      <c r="A108" s="140" t="s">
        <v>1105</v>
      </c>
      <c r="B108" s="140" t="s">
        <v>1106</v>
      </c>
      <c r="C108" s="140" t="s">
        <v>1097</v>
      </c>
      <c r="D108" s="140" t="s">
        <v>1098</v>
      </c>
      <c r="E108" s="98">
        <v>740</v>
      </c>
      <c r="F108" s="146">
        <v>623</v>
      </c>
      <c r="G108" s="146"/>
      <c r="H108" s="146"/>
      <c r="I108" s="148">
        <v>750</v>
      </c>
      <c r="J108" s="149">
        <v>1.0135135135135136</v>
      </c>
      <c r="K108" s="140">
        <v>698</v>
      </c>
      <c r="L108" s="149">
        <v>0.94324324324324327</v>
      </c>
      <c r="M108" s="144" t="s">
        <v>1687</v>
      </c>
      <c r="N108" s="140">
        <v>52</v>
      </c>
      <c r="O108" s="149">
        <v>7.0270270270270274E-2</v>
      </c>
      <c r="P108" s="145" t="str">
        <f t="shared" si="5"/>
        <v>5.4% - 9.1%</v>
      </c>
      <c r="Q108" s="148">
        <v>668</v>
      </c>
      <c r="R108" s="149"/>
      <c r="S108" s="140">
        <v>619</v>
      </c>
      <c r="T108" s="149"/>
      <c r="U108" s="144" t="s">
        <v>1636</v>
      </c>
      <c r="V108" s="140">
        <v>49</v>
      </c>
      <c r="W108" s="149"/>
      <c r="X108" s="145" t="str">
        <f t="shared" si="6"/>
        <v/>
      </c>
      <c r="Y108" s="148">
        <v>689</v>
      </c>
      <c r="Z108" s="149"/>
      <c r="AA108" s="140">
        <v>629</v>
      </c>
      <c r="AB108" s="149"/>
      <c r="AC108" s="144" t="str">
        <f t="shared" si="7"/>
        <v/>
      </c>
      <c r="AD108" s="140">
        <v>60</v>
      </c>
      <c r="AE108" s="149"/>
      <c r="AF108" s="145" t="str">
        <f>IF(ISNUMBER(AE108),UEXU(((2*AD108)+(1.96^2)-(1.96*((1.96^2)+(4*AD108*(100%-AE108)))^0.5))/(2*(G108+(1.96^2))),"0.0%")&amp;" - "&amp;UEXU(((2*AD108)+(1.96^2)+(1.96*((1.96^2)+(4*AD108*(100%-AE108)))^0.5))/(2*(G108+(1.96^2))),"0.0%"),"")</f>
        <v/>
      </c>
      <c r="AG108" s="148">
        <v>704</v>
      </c>
      <c r="AH108" s="149"/>
      <c r="AI108" s="140">
        <v>628</v>
      </c>
      <c r="AJ108" s="149"/>
      <c r="AK108" s="144" t="str">
        <f t="shared" si="8"/>
        <v/>
      </c>
      <c r="AL108" s="140">
        <v>76</v>
      </c>
      <c r="AM108" s="149"/>
      <c r="AN108" s="145" t="str">
        <f t="shared" si="9"/>
        <v/>
      </c>
      <c r="AO108" s="160">
        <v>0</v>
      </c>
      <c r="AP108" s="160">
        <v>1</v>
      </c>
    </row>
    <row r="109" spans="1:42" x14ac:dyDescent="0.2">
      <c r="A109" s="140" t="s">
        <v>1107</v>
      </c>
      <c r="B109" s="140" t="s">
        <v>1108</v>
      </c>
      <c r="C109" s="140" t="s">
        <v>1097</v>
      </c>
      <c r="D109" s="140" t="s">
        <v>1098</v>
      </c>
      <c r="E109" s="98">
        <v>548</v>
      </c>
      <c r="F109" s="146">
        <v>432</v>
      </c>
      <c r="G109" s="146"/>
      <c r="H109" s="146"/>
      <c r="I109" s="148">
        <v>498</v>
      </c>
      <c r="J109" s="149">
        <v>0.90875912408759119</v>
      </c>
      <c r="K109" s="140">
        <v>456</v>
      </c>
      <c r="L109" s="149">
        <v>0.83211678832116787</v>
      </c>
      <c r="M109" s="144" t="s">
        <v>1688</v>
      </c>
      <c r="N109" s="140">
        <v>42</v>
      </c>
      <c r="O109" s="149">
        <v>7.6642335766423361E-2</v>
      </c>
      <c r="P109" s="145" t="str">
        <f t="shared" si="5"/>
        <v>5.7% - 10.2%</v>
      </c>
      <c r="Q109" s="148">
        <v>533</v>
      </c>
      <c r="R109" s="149"/>
      <c r="S109" s="140">
        <v>491</v>
      </c>
      <c r="T109" s="149"/>
      <c r="U109" s="144" t="s">
        <v>1636</v>
      </c>
      <c r="V109" s="140">
        <v>42</v>
      </c>
      <c r="W109" s="149"/>
      <c r="X109" s="145" t="str">
        <f t="shared" si="6"/>
        <v/>
      </c>
      <c r="Y109" s="148">
        <v>562</v>
      </c>
      <c r="Z109" s="149"/>
      <c r="AA109" s="140">
        <v>509</v>
      </c>
      <c r="AB109" s="149"/>
      <c r="AC109" s="144" t="str">
        <f t="shared" si="7"/>
        <v/>
      </c>
      <c r="AD109" s="140">
        <v>53</v>
      </c>
      <c r="AE109" s="149"/>
      <c r="AF109" s="145" t="str">
        <f>IF(ISNUMBER(AE109),UEXU(((2*AD109)+(1.96^2)-(1.96*((1.96^2)+(4*AD109*(100%-AE109)))^0.5))/(2*(G109+(1.96^2))),"0.0%")&amp;" - "&amp;UEXU(((2*AD109)+(1.96^2)+(1.96*((1.96^2)+(4*AD109*(100%-AE109)))^0.5))/(2*(G109+(1.96^2))),"0.0%"),"")</f>
        <v/>
      </c>
      <c r="AG109" s="148">
        <v>663</v>
      </c>
      <c r="AH109" s="149"/>
      <c r="AI109" s="140">
        <v>600</v>
      </c>
      <c r="AJ109" s="149"/>
      <c r="AK109" s="144" t="str">
        <f t="shared" si="8"/>
        <v/>
      </c>
      <c r="AL109" s="140">
        <v>63</v>
      </c>
      <c r="AM109" s="149"/>
      <c r="AN109" s="145" t="str">
        <f t="shared" si="9"/>
        <v/>
      </c>
      <c r="AO109" s="160">
        <v>0</v>
      </c>
      <c r="AP109" s="160">
        <v>1</v>
      </c>
    </row>
    <row r="110" spans="1:42" x14ac:dyDescent="0.2">
      <c r="A110" s="140" t="s">
        <v>1109</v>
      </c>
      <c r="B110" s="140" t="s">
        <v>1110</v>
      </c>
      <c r="C110" s="140" t="s">
        <v>1097</v>
      </c>
      <c r="D110" s="140" t="s">
        <v>1098</v>
      </c>
      <c r="E110" s="98">
        <v>286</v>
      </c>
      <c r="F110" s="146">
        <v>277</v>
      </c>
      <c r="G110" s="146"/>
      <c r="H110" s="146"/>
      <c r="I110" s="148">
        <v>314</v>
      </c>
      <c r="J110" s="149">
        <v>1.0979020979020979</v>
      </c>
      <c r="K110" s="140">
        <v>299</v>
      </c>
      <c r="L110" s="149">
        <v>1.0454545454545454</v>
      </c>
      <c r="M110" s="144"/>
      <c r="N110" s="140">
        <v>15</v>
      </c>
      <c r="O110" s="149">
        <v>5.2447552447552448E-2</v>
      </c>
      <c r="P110" s="145" t="str">
        <f t="shared" si="5"/>
        <v>3.2% - 8.5%</v>
      </c>
      <c r="Q110" s="148">
        <v>307</v>
      </c>
      <c r="R110" s="149">
        <v>1.1083032490974729</v>
      </c>
      <c r="S110" s="140">
        <v>285</v>
      </c>
      <c r="T110" s="147">
        <v>1.0288808664259927</v>
      </c>
      <c r="U110" s="144"/>
      <c r="V110" s="140">
        <v>22</v>
      </c>
      <c r="W110" s="149">
        <v>7.9422382671480149E-2</v>
      </c>
      <c r="X110" s="145" t="str">
        <f t="shared" si="6"/>
        <v>5.3% - 11.7%</v>
      </c>
      <c r="Y110" s="148">
        <v>296</v>
      </c>
      <c r="Z110" s="149"/>
      <c r="AA110" s="140">
        <v>274</v>
      </c>
      <c r="AB110" s="149"/>
      <c r="AC110" s="144" t="str">
        <f t="shared" si="7"/>
        <v/>
      </c>
      <c r="AD110" s="140">
        <v>22</v>
      </c>
      <c r="AE110" s="149"/>
      <c r="AF110" s="145" t="str">
        <f>IF(ISNUMBER(AE110),UEXU(((2*AD110)+(1.96^2)-(1.96*((1.96^2)+(4*AD110*(100%-AE110)))^0.5))/(2*(G110+(1.96^2))),"0.0%")&amp;" - "&amp;UEXU(((2*AD110)+(1.96^2)+(1.96*((1.96^2)+(4*AD110*(100%-AE110)))^0.5))/(2*(G110+(1.96^2))),"0.0%"),"")</f>
        <v/>
      </c>
      <c r="AG110" s="148">
        <v>296</v>
      </c>
      <c r="AH110" s="149"/>
      <c r="AI110" s="140">
        <v>273</v>
      </c>
      <c r="AJ110" s="149"/>
      <c r="AK110" s="144" t="str">
        <f t="shared" si="8"/>
        <v/>
      </c>
      <c r="AL110" s="140">
        <v>23</v>
      </c>
      <c r="AM110" s="149"/>
      <c r="AN110" s="145" t="str">
        <f t="shared" si="9"/>
        <v/>
      </c>
      <c r="AO110" s="160">
        <v>0</v>
      </c>
      <c r="AP110" s="160">
        <v>0</v>
      </c>
    </row>
    <row r="111" spans="1:42" x14ac:dyDescent="0.2">
      <c r="A111" s="140" t="s">
        <v>1111</v>
      </c>
      <c r="B111" s="140" t="s">
        <v>1112</v>
      </c>
      <c r="C111" s="140" t="s">
        <v>1113</v>
      </c>
      <c r="D111" s="140" t="s">
        <v>1114</v>
      </c>
      <c r="E111" s="98">
        <v>2399</v>
      </c>
      <c r="F111" s="146">
        <v>2267</v>
      </c>
      <c r="G111" s="146"/>
      <c r="H111" s="146"/>
      <c r="I111" s="148">
        <v>2696</v>
      </c>
      <c r="J111" s="149"/>
      <c r="K111" s="140">
        <v>2313</v>
      </c>
      <c r="L111" s="149"/>
      <c r="M111" s="144" t="s">
        <v>1636</v>
      </c>
      <c r="N111" s="140">
        <v>383</v>
      </c>
      <c r="O111" s="149"/>
      <c r="P111" s="145" t="str">
        <f t="shared" si="5"/>
        <v/>
      </c>
      <c r="Q111" s="148">
        <v>2581</v>
      </c>
      <c r="R111" s="149"/>
      <c r="S111" s="140">
        <v>2252</v>
      </c>
      <c r="T111" s="149"/>
      <c r="U111" s="144" t="s">
        <v>1636</v>
      </c>
      <c r="V111" s="140">
        <v>329</v>
      </c>
      <c r="W111" s="149"/>
      <c r="X111" s="145" t="str">
        <f t="shared" si="6"/>
        <v/>
      </c>
      <c r="Y111" s="148">
        <v>2617</v>
      </c>
      <c r="Z111" s="149"/>
      <c r="AA111" s="140">
        <v>2285</v>
      </c>
      <c r="AB111" s="149"/>
      <c r="AC111" s="144" t="str">
        <f t="shared" si="7"/>
        <v/>
      </c>
      <c r="AD111" s="140">
        <v>332</v>
      </c>
      <c r="AE111" s="149"/>
      <c r="AF111" s="145" t="str">
        <f>IF(ISNUMBER(AE111),UEXU(((2*AD111)+(1.96^2)-(1.96*((1.96^2)+(4*AD111*(100%-AE111)))^0.5))/(2*(G111+(1.96^2))),"0.0%")&amp;" - "&amp;UEXU(((2*AD111)+(1.96^2)+(1.96*((1.96^2)+(4*AD111*(100%-AE111)))^0.5))/(2*(G111+(1.96^2))),"0.0%"),"")</f>
        <v/>
      </c>
      <c r="AG111" s="148">
        <v>2692</v>
      </c>
      <c r="AH111" s="149"/>
      <c r="AI111" s="140">
        <v>2321</v>
      </c>
      <c r="AJ111" s="149"/>
      <c r="AK111" s="144" t="str">
        <f t="shared" si="8"/>
        <v/>
      </c>
      <c r="AL111" s="140">
        <v>371</v>
      </c>
      <c r="AM111" s="149"/>
      <c r="AN111" s="145" t="str">
        <f t="shared" si="9"/>
        <v/>
      </c>
      <c r="AO111" s="160">
        <v>1</v>
      </c>
      <c r="AP111" s="160">
        <v>1</v>
      </c>
    </row>
    <row r="112" spans="1:42" x14ac:dyDescent="0.2">
      <c r="A112" s="140" t="s">
        <v>1115</v>
      </c>
      <c r="B112" s="140" t="s">
        <v>1116</v>
      </c>
      <c r="C112" s="140" t="s">
        <v>1113</v>
      </c>
      <c r="D112" s="140" t="s">
        <v>1114</v>
      </c>
      <c r="E112" s="98">
        <v>848</v>
      </c>
      <c r="F112" s="146">
        <v>826</v>
      </c>
      <c r="G112" s="146"/>
      <c r="H112" s="146"/>
      <c r="I112" s="148">
        <v>934</v>
      </c>
      <c r="J112" s="149">
        <v>1.1014150943396226</v>
      </c>
      <c r="K112" s="140">
        <v>822</v>
      </c>
      <c r="L112" s="149">
        <v>0.96933962264150941</v>
      </c>
      <c r="M112" s="144" t="s">
        <v>1689</v>
      </c>
      <c r="N112" s="140">
        <v>112</v>
      </c>
      <c r="O112" s="149">
        <v>0.13207547169811321</v>
      </c>
      <c r="P112" s="145" t="str">
        <f t="shared" si="5"/>
        <v>11.1% - 15.7%</v>
      </c>
      <c r="Q112" s="148">
        <v>912</v>
      </c>
      <c r="R112" s="149">
        <v>1.1041162227602905</v>
      </c>
      <c r="S112" s="140">
        <v>803</v>
      </c>
      <c r="T112" s="147">
        <v>0.97215496368038745</v>
      </c>
      <c r="U112" s="144" t="s">
        <v>1772</v>
      </c>
      <c r="V112" s="140">
        <v>109</v>
      </c>
      <c r="W112" s="149">
        <v>0.13196125907990314</v>
      </c>
      <c r="X112" s="145" t="str">
        <f t="shared" si="6"/>
        <v>11.1% - 15.7%</v>
      </c>
      <c r="Y112" s="148">
        <v>985</v>
      </c>
      <c r="Z112" s="149"/>
      <c r="AA112" s="140">
        <v>870</v>
      </c>
      <c r="AB112" s="149"/>
      <c r="AC112" s="144" t="str">
        <f t="shared" si="7"/>
        <v/>
      </c>
      <c r="AD112" s="140">
        <v>115</v>
      </c>
      <c r="AE112" s="149"/>
      <c r="AF112" s="145" t="str">
        <f>IF(ISNUMBER(AE112),UEXU(((2*AD112)+(1.96^2)-(1.96*((1.96^2)+(4*AD112*(100%-AE112)))^0.5))/(2*(G112+(1.96^2))),"0.0%")&amp;" - "&amp;UEXU(((2*AD112)+(1.96^2)+(1.96*((1.96^2)+(4*AD112*(100%-AE112)))^0.5))/(2*(G112+(1.96^2))),"0.0%"),"")</f>
        <v/>
      </c>
      <c r="AG112" s="148">
        <v>1005</v>
      </c>
      <c r="AH112" s="149"/>
      <c r="AI112" s="140">
        <v>875</v>
      </c>
      <c r="AJ112" s="149"/>
      <c r="AK112" s="144" t="str">
        <f t="shared" si="8"/>
        <v/>
      </c>
      <c r="AL112" s="140">
        <v>130</v>
      </c>
      <c r="AM112" s="149"/>
      <c r="AN112" s="145" t="str">
        <f t="shared" si="9"/>
        <v/>
      </c>
      <c r="AO112" s="160">
        <v>0</v>
      </c>
      <c r="AP112" s="160">
        <v>0</v>
      </c>
    </row>
    <row r="113" spans="1:42" x14ac:dyDescent="0.2">
      <c r="A113" s="140" t="s">
        <v>1117</v>
      </c>
      <c r="B113" s="140" t="s">
        <v>1118</v>
      </c>
      <c r="C113" s="140" t="s">
        <v>1113</v>
      </c>
      <c r="D113" s="140" t="s">
        <v>1114</v>
      </c>
      <c r="E113" s="98">
        <v>911</v>
      </c>
      <c r="F113" s="146">
        <v>859</v>
      </c>
      <c r="G113" s="146"/>
      <c r="H113" s="146"/>
      <c r="I113" s="148">
        <v>907</v>
      </c>
      <c r="J113" s="149">
        <v>0.99560922063666302</v>
      </c>
      <c r="K113" s="140">
        <v>794</v>
      </c>
      <c r="L113" s="149">
        <v>0.87156970362239294</v>
      </c>
      <c r="M113" s="144" t="s">
        <v>1690</v>
      </c>
      <c r="N113" s="140">
        <v>113</v>
      </c>
      <c r="O113" s="149">
        <v>0.12403951701427003</v>
      </c>
      <c r="P113" s="145" t="str">
        <f t="shared" si="5"/>
        <v>10.4% - 14.7%</v>
      </c>
      <c r="Q113" s="148">
        <v>950</v>
      </c>
      <c r="R113" s="149">
        <v>1.1059371362048893</v>
      </c>
      <c r="S113" s="140">
        <v>827</v>
      </c>
      <c r="T113" s="147">
        <v>0.96274738067520371</v>
      </c>
      <c r="U113" s="144" t="s">
        <v>1773</v>
      </c>
      <c r="V113" s="140">
        <v>123</v>
      </c>
      <c r="W113" s="149">
        <v>0.14318975552968569</v>
      </c>
      <c r="X113" s="145" t="str">
        <f t="shared" si="6"/>
        <v>12.1% - 16.8%</v>
      </c>
      <c r="Y113" s="148">
        <v>910</v>
      </c>
      <c r="Z113" s="149"/>
      <c r="AA113" s="140">
        <v>806</v>
      </c>
      <c r="AB113" s="149"/>
      <c r="AC113" s="144" t="str">
        <f t="shared" si="7"/>
        <v/>
      </c>
      <c r="AD113" s="140">
        <v>104</v>
      </c>
      <c r="AE113" s="149"/>
      <c r="AF113" s="145" t="str">
        <f>IF(ISNUMBER(AE113),UEXU(((2*AD113)+(1.96^2)-(1.96*((1.96^2)+(4*AD113*(100%-AE113)))^0.5))/(2*(G113+(1.96^2))),"0.0%")&amp;" - "&amp;UEXU(((2*AD113)+(1.96^2)+(1.96*((1.96^2)+(4*AD113*(100%-AE113)))^0.5))/(2*(G113+(1.96^2))),"0.0%"),"")</f>
        <v/>
      </c>
      <c r="AG113" s="148">
        <v>1005</v>
      </c>
      <c r="AH113" s="149"/>
      <c r="AI113" s="140">
        <v>886</v>
      </c>
      <c r="AJ113" s="149"/>
      <c r="AK113" s="144" t="str">
        <f t="shared" si="8"/>
        <v/>
      </c>
      <c r="AL113" s="140">
        <v>119</v>
      </c>
      <c r="AM113" s="149"/>
      <c r="AN113" s="145" t="str">
        <f t="shared" si="9"/>
        <v/>
      </c>
      <c r="AO113" s="160">
        <v>0</v>
      </c>
      <c r="AP113" s="160">
        <v>0</v>
      </c>
    </row>
    <row r="114" spans="1:42" x14ac:dyDescent="0.2">
      <c r="A114" s="140" t="s">
        <v>1119</v>
      </c>
      <c r="B114" s="140" t="s">
        <v>1120</v>
      </c>
      <c r="C114" s="140" t="s">
        <v>1113</v>
      </c>
      <c r="D114" s="140" t="s">
        <v>1114</v>
      </c>
      <c r="E114" s="98">
        <v>847</v>
      </c>
      <c r="F114" s="146">
        <v>825</v>
      </c>
      <c r="G114" s="146"/>
      <c r="H114" s="146"/>
      <c r="I114" s="148">
        <v>808</v>
      </c>
      <c r="J114" s="149"/>
      <c r="K114" s="140">
        <v>622</v>
      </c>
      <c r="L114" s="149"/>
      <c r="M114" s="144" t="s">
        <v>1636</v>
      </c>
      <c r="N114" s="140">
        <v>186</v>
      </c>
      <c r="O114" s="149"/>
      <c r="P114" s="145" t="str">
        <f t="shared" si="5"/>
        <v/>
      </c>
      <c r="Q114" s="148">
        <v>814</v>
      </c>
      <c r="R114" s="149"/>
      <c r="S114" s="140">
        <v>614</v>
      </c>
      <c r="T114" s="149"/>
      <c r="U114" s="144" t="s">
        <v>1636</v>
      </c>
      <c r="V114" s="140">
        <v>200</v>
      </c>
      <c r="W114" s="149"/>
      <c r="X114" s="145" t="str">
        <f t="shared" si="6"/>
        <v/>
      </c>
      <c r="Y114" s="148">
        <v>781</v>
      </c>
      <c r="Z114" s="149"/>
      <c r="AA114" s="140">
        <v>652</v>
      </c>
      <c r="AB114" s="149"/>
      <c r="AC114" s="144" t="str">
        <f t="shared" si="7"/>
        <v/>
      </c>
      <c r="AD114" s="140">
        <v>129</v>
      </c>
      <c r="AE114" s="149"/>
      <c r="AF114" s="145" t="str">
        <f>IF(ISNUMBER(AE114),UEXU(((2*AD114)+(1.96^2)-(1.96*((1.96^2)+(4*AD114*(100%-AE114)))^0.5))/(2*(G114+(1.96^2))),"0.0%")&amp;" - "&amp;UEXU(((2*AD114)+(1.96^2)+(1.96*((1.96^2)+(4*AD114*(100%-AE114)))^0.5))/(2*(G114+(1.96^2))),"0.0%"),"")</f>
        <v/>
      </c>
      <c r="AG114" s="148">
        <v>792</v>
      </c>
      <c r="AH114" s="149"/>
      <c r="AI114" s="140">
        <v>642</v>
      </c>
      <c r="AJ114" s="149"/>
      <c r="AK114" s="144" t="str">
        <f t="shared" si="8"/>
        <v/>
      </c>
      <c r="AL114" s="140">
        <v>150</v>
      </c>
      <c r="AM114" s="149"/>
      <c r="AN114" s="145" t="str">
        <f t="shared" si="9"/>
        <v/>
      </c>
      <c r="AO114" s="160">
        <v>1</v>
      </c>
      <c r="AP114" s="160">
        <v>1</v>
      </c>
    </row>
    <row r="115" spans="1:42" x14ac:dyDescent="0.2">
      <c r="A115" s="140" t="s">
        <v>1121</v>
      </c>
      <c r="B115" s="140" t="s">
        <v>1122</v>
      </c>
      <c r="C115" s="140" t="s">
        <v>1113</v>
      </c>
      <c r="D115" s="140" t="s">
        <v>1114</v>
      </c>
      <c r="E115" s="98">
        <v>664</v>
      </c>
      <c r="F115" s="146">
        <v>662</v>
      </c>
      <c r="G115" s="146"/>
      <c r="H115" s="146"/>
      <c r="I115" s="148">
        <v>729</v>
      </c>
      <c r="J115" s="149">
        <v>1.0978915662650603</v>
      </c>
      <c r="K115" s="140">
        <v>647</v>
      </c>
      <c r="L115" s="149">
        <v>0.9743975903614458</v>
      </c>
      <c r="M115" s="144" t="s">
        <v>1691</v>
      </c>
      <c r="N115" s="140">
        <v>82</v>
      </c>
      <c r="O115" s="149">
        <v>0.12349397590361445</v>
      </c>
      <c r="P115" s="145" t="str">
        <f t="shared" si="5"/>
        <v>10.1% - 15.1%</v>
      </c>
      <c r="Q115" s="148">
        <v>720</v>
      </c>
      <c r="R115" s="149">
        <v>1.0876132930513596</v>
      </c>
      <c r="S115" s="140">
        <v>657</v>
      </c>
      <c r="T115" s="147">
        <v>0.99244712990936557</v>
      </c>
      <c r="U115" s="144" t="s">
        <v>1774</v>
      </c>
      <c r="V115" s="140">
        <v>63</v>
      </c>
      <c r="W115" s="149">
        <v>9.5166163141993956E-2</v>
      </c>
      <c r="X115" s="145" t="str">
        <f t="shared" si="6"/>
        <v>7.5% - 12.0%</v>
      </c>
      <c r="Y115" s="148">
        <v>643</v>
      </c>
      <c r="Z115" s="149"/>
      <c r="AA115" s="140">
        <v>578</v>
      </c>
      <c r="AB115" s="149"/>
      <c r="AC115" s="144" t="str">
        <f t="shared" si="7"/>
        <v/>
      </c>
      <c r="AD115" s="140">
        <v>65</v>
      </c>
      <c r="AE115" s="149"/>
      <c r="AF115" s="145" t="str">
        <f>IF(ISNUMBER(AE115),UEXU(((2*AD115)+(1.96^2)-(1.96*((1.96^2)+(4*AD115*(100%-AE115)))^0.5))/(2*(G115+(1.96^2))),"0.0%")&amp;" - "&amp;UEXU(((2*AD115)+(1.96^2)+(1.96*((1.96^2)+(4*AD115*(100%-AE115)))^0.5))/(2*(G115+(1.96^2))),"0.0%"),"")</f>
        <v/>
      </c>
      <c r="AG115" s="148">
        <v>736</v>
      </c>
      <c r="AH115" s="149"/>
      <c r="AI115" s="140">
        <v>682</v>
      </c>
      <c r="AJ115" s="149"/>
      <c r="AK115" s="144" t="str">
        <f t="shared" si="8"/>
        <v/>
      </c>
      <c r="AL115" s="140">
        <v>54</v>
      </c>
      <c r="AM115" s="149"/>
      <c r="AN115" s="145" t="str">
        <f t="shared" si="9"/>
        <v/>
      </c>
      <c r="AO115" s="160">
        <v>0</v>
      </c>
      <c r="AP115" s="160">
        <v>0</v>
      </c>
    </row>
    <row r="116" spans="1:42" x14ac:dyDescent="0.2">
      <c r="A116" s="140" t="s">
        <v>1123</v>
      </c>
      <c r="B116" s="140" t="s">
        <v>1124</v>
      </c>
      <c r="C116" s="140" t="s">
        <v>1113</v>
      </c>
      <c r="D116" s="140" t="s">
        <v>1114</v>
      </c>
      <c r="E116" s="98">
        <v>871</v>
      </c>
      <c r="F116" s="146">
        <v>892</v>
      </c>
      <c r="G116" s="146"/>
      <c r="H116" s="146"/>
      <c r="I116" s="148">
        <v>1152</v>
      </c>
      <c r="J116" s="149">
        <v>1.3226176808266361</v>
      </c>
      <c r="K116" s="140">
        <v>1020</v>
      </c>
      <c r="L116" s="149">
        <v>1.1710677382319172</v>
      </c>
      <c r="M116" s="144"/>
      <c r="N116" s="140">
        <v>132</v>
      </c>
      <c r="O116" s="149">
        <v>0.15154994259471871</v>
      </c>
      <c r="P116" s="145" t="str">
        <f t="shared" si="5"/>
        <v>12.9% - 17.7%</v>
      </c>
      <c r="Q116" s="148">
        <v>1149</v>
      </c>
      <c r="R116" s="149">
        <v>1.2881165919282511</v>
      </c>
      <c r="S116" s="140">
        <v>1020</v>
      </c>
      <c r="T116" s="147">
        <v>1.1434977578475336</v>
      </c>
      <c r="U116" s="144"/>
      <c r="V116" s="140">
        <v>129</v>
      </c>
      <c r="W116" s="149">
        <v>0.14461883408071749</v>
      </c>
      <c r="X116" s="145" t="str">
        <f t="shared" si="6"/>
        <v>12.3% - 16.9%</v>
      </c>
      <c r="Y116" s="148">
        <v>1127</v>
      </c>
      <c r="Z116" s="149"/>
      <c r="AA116" s="140">
        <v>1026</v>
      </c>
      <c r="AB116" s="149"/>
      <c r="AC116" s="144" t="str">
        <f t="shared" si="7"/>
        <v/>
      </c>
      <c r="AD116" s="140">
        <v>101</v>
      </c>
      <c r="AE116" s="149"/>
      <c r="AF116" s="145" t="str">
        <f>IF(ISNUMBER(AE116),UEXU(((2*AD116)+(1.96^2)-(1.96*((1.96^2)+(4*AD116*(100%-AE116)))^0.5))/(2*(G116+(1.96^2))),"0.0%")&amp;" - "&amp;UEXU(((2*AD116)+(1.96^2)+(1.96*((1.96^2)+(4*AD116*(100%-AE116)))^0.5))/(2*(G116+(1.96^2))),"0.0%"),"")</f>
        <v/>
      </c>
      <c r="AG116" s="148">
        <v>1253</v>
      </c>
      <c r="AH116" s="149"/>
      <c r="AI116" s="140">
        <v>1110</v>
      </c>
      <c r="AJ116" s="149"/>
      <c r="AK116" s="144" t="str">
        <f t="shared" si="8"/>
        <v/>
      </c>
      <c r="AL116" s="140">
        <v>143</v>
      </c>
      <c r="AM116" s="149"/>
      <c r="AN116" s="145" t="str">
        <f t="shared" si="9"/>
        <v/>
      </c>
      <c r="AO116" s="160">
        <v>0</v>
      </c>
      <c r="AP116" s="160">
        <v>0</v>
      </c>
    </row>
    <row r="117" spans="1:42" x14ac:dyDescent="0.2">
      <c r="A117" s="140" t="s">
        <v>1125</v>
      </c>
      <c r="B117" s="140" t="s">
        <v>1126</v>
      </c>
      <c r="C117" s="140" t="s">
        <v>1113</v>
      </c>
      <c r="D117" s="140" t="s">
        <v>1114</v>
      </c>
      <c r="E117" s="98">
        <v>855</v>
      </c>
      <c r="F117" s="146">
        <v>845</v>
      </c>
      <c r="G117" s="146"/>
      <c r="H117" s="146"/>
      <c r="I117" s="148">
        <v>832</v>
      </c>
      <c r="J117" s="149">
        <v>0.97309941520467835</v>
      </c>
      <c r="K117" s="140">
        <v>706</v>
      </c>
      <c r="L117" s="149">
        <v>0.82573099415204676</v>
      </c>
      <c r="M117" s="144" t="s">
        <v>1692</v>
      </c>
      <c r="N117" s="140">
        <v>126</v>
      </c>
      <c r="O117" s="149">
        <v>0.14736842105263157</v>
      </c>
      <c r="P117" s="145" t="str">
        <f t="shared" si="5"/>
        <v>12.5% - 17.3%</v>
      </c>
      <c r="Q117" s="148">
        <v>900</v>
      </c>
      <c r="R117" s="149">
        <v>1.0650887573964498</v>
      </c>
      <c r="S117" s="140">
        <v>787</v>
      </c>
      <c r="T117" s="147">
        <v>0.93136094674556213</v>
      </c>
      <c r="U117" s="144" t="s">
        <v>1775</v>
      </c>
      <c r="V117" s="140">
        <v>113</v>
      </c>
      <c r="W117" s="149">
        <v>0.13372781065088757</v>
      </c>
      <c r="X117" s="145" t="str">
        <f t="shared" si="6"/>
        <v>11.2% - 15.8%</v>
      </c>
      <c r="Y117" s="148">
        <v>849</v>
      </c>
      <c r="Z117" s="149"/>
      <c r="AA117" s="140">
        <v>696</v>
      </c>
      <c r="AB117" s="149"/>
      <c r="AC117" s="144" t="str">
        <f t="shared" si="7"/>
        <v/>
      </c>
      <c r="AD117" s="140">
        <v>153</v>
      </c>
      <c r="AE117" s="149"/>
      <c r="AF117" s="145" t="str">
        <f>IF(ISNUMBER(AE117),UEXU(((2*AD117)+(1.96^2)-(1.96*((1.96^2)+(4*AD117*(100%-AE117)))^0.5))/(2*(G117+(1.96^2))),"0.0%")&amp;" - "&amp;UEXU(((2*AD117)+(1.96^2)+(1.96*((1.96^2)+(4*AD117*(100%-AE117)))^0.5))/(2*(G117+(1.96^2))),"0.0%"),"")</f>
        <v/>
      </c>
      <c r="AG117" s="148">
        <v>818</v>
      </c>
      <c r="AH117" s="149"/>
      <c r="AI117" s="140">
        <v>676</v>
      </c>
      <c r="AJ117" s="149"/>
      <c r="AK117" s="144" t="str">
        <f t="shared" si="8"/>
        <v/>
      </c>
      <c r="AL117" s="140">
        <v>142</v>
      </c>
      <c r="AM117" s="149"/>
      <c r="AN117" s="145" t="str">
        <f t="shared" si="9"/>
        <v/>
      </c>
      <c r="AO117" s="160">
        <v>0</v>
      </c>
      <c r="AP117" s="160">
        <v>0</v>
      </c>
    </row>
    <row r="118" spans="1:42" x14ac:dyDescent="0.2">
      <c r="A118" s="140" t="s">
        <v>1127</v>
      </c>
      <c r="B118" s="140" t="s">
        <v>1128</v>
      </c>
      <c r="C118" s="140" t="s">
        <v>1129</v>
      </c>
      <c r="D118" s="140" t="s">
        <v>1130</v>
      </c>
      <c r="E118" s="98">
        <v>295</v>
      </c>
      <c r="F118" s="146">
        <v>247</v>
      </c>
      <c r="G118" s="146"/>
      <c r="H118" s="146"/>
      <c r="I118" s="148">
        <v>307</v>
      </c>
      <c r="J118" s="149">
        <v>1.0406779661016949</v>
      </c>
      <c r="K118" s="140">
        <v>272</v>
      </c>
      <c r="L118" s="149">
        <v>0.92203389830508475</v>
      </c>
      <c r="M118" s="144" t="s">
        <v>1693</v>
      </c>
      <c r="N118" s="140">
        <v>35</v>
      </c>
      <c r="O118" s="149">
        <v>0.11864406779661017</v>
      </c>
      <c r="P118" s="145" t="str">
        <f t="shared" si="5"/>
        <v>8.7% - 16.1%</v>
      </c>
      <c r="Q118" s="148">
        <v>277</v>
      </c>
      <c r="R118" s="149"/>
      <c r="S118" s="140">
        <v>243</v>
      </c>
      <c r="T118" s="149"/>
      <c r="U118" s="144" t="s">
        <v>1636</v>
      </c>
      <c r="V118" s="140">
        <v>34</v>
      </c>
      <c r="W118" s="149"/>
      <c r="X118" s="145" t="str">
        <f t="shared" si="6"/>
        <v/>
      </c>
      <c r="Y118" s="148">
        <v>315</v>
      </c>
      <c r="Z118" s="149"/>
      <c r="AA118" s="140">
        <v>299</v>
      </c>
      <c r="AB118" s="149"/>
      <c r="AC118" s="144" t="str">
        <f t="shared" si="7"/>
        <v/>
      </c>
      <c r="AD118" s="140">
        <v>16</v>
      </c>
      <c r="AE118" s="149"/>
      <c r="AF118" s="145" t="str">
        <f>IF(ISNUMBER(AE118),UEXU(((2*AD118)+(1.96^2)-(1.96*((1.96^2)+(4*AD118*(100%-AE118)))^0.5))/(2*(G118+(1.96^2))),"0.0%")&amp;" - "&amp;UEXU(((2*AD118)+(1.96^2)+(1.96*((1.96^2)+(4*AD118*(100%-AE118)))^0.5))/(2*(G118+(1.96^2))),"0.0%"),"")</f>
        <v/>
      </c>
      <c r="AG118" s="148">
        <v>300</v>
      </c>
      <c r="AH118" s="149"/>
      <c r="AI118" s="140">
        <v>249</v>
      </c>
      <c r="AJ118" s="149"/>
      <c r="AK118" s="144" t="str">
        <f t="shared" si="8"/>
        <v/>
      </c>
      <c r="AL118" s="140">
        <v>51</v>
      </c>
      <c r="AM118" s="149"/>
      <c r="AN118" s="145" t="str">
        <f t="shared" si="9"/>
        <v/>
      </c>
      <c r="AO118" s="160">
        <v>0</v>
      </c>
      <c r="AP118" s="160">
        <v>1</v>
      </c>
    </row>
    <row r="119" spans="1:42" x14ac:dyDescent="0.2">
      <c r="A119" s="140" t="s">
        <v>1131</v>
      </c>
      <c r="B119" s="140" t="s">
        <v>1132</v>
      </c>
      <c r="C119" s="140" t="s">
        <v>1129</v>
      </c>
      <c r="D119" s="140" t="s">
        <v>1130</v>
      </c>
      <c r="E119" s="98">
        <v>243</v>
      </c>
      <c r="F119" s="146">
        <v>246</v>
      </c>
      <c r="G119" s="146"/>
      <c r="H119" s="146"/>
      <c r="I119" s="148">
        <v>354</v>
      </c>
      <c r="J119" s="149"/>
      <c r="K119" s="140">
        <v>322</v>
      </c>
      <c r="L119" s="149"/>
      <c r="M119" s="144" t="s">
        <v>1636</v>
      </c>
      <c r="N119" s="140">
        <v>32</v>
      </c>
      <c r="O119" s="149"/>
      <c r="P119" s="145" t="str">
        <f t="shared" si="5"/>
        <v/>
      </c>
      <c r="Q119" s="148">
        <v>322</v>
      </c>
      <c r="R119" s="149"/>
      <c r="S119" s="140">
        <v>305</v>
      </c>
      <c r="T119" s="149"/>
      <c r="U119" s="144" t="s">
        <v>1636</v>
      </c>
      <c r="V119" s="140">
        <v>17</v>
      </c>
      <c r="W119" s="149"/>
      <c r="X119" s="145" t="str">
        <f t="shared" si="6"/>
        <v/>
      </c>
      <c r="Y119" s="148">
        <v>322</v>
      </c>
      <c r="Z119" s="149"/>
      <c r="AA119" s="140">
        <v>300</v>
      </c>
      <c r="AB119" s="149"/>
      <c r="AC119" s="144" t="str">
        <f t="shared" si="7"/>
        <v/>
      </c>
      <c r="AD119" s="140">
        <v>22</v>
      </c>
      <c r="AE119" s="149"/>
      <c r="AF119" s="145" t="str">
        <f>IF(ISNUMBER(AE119),UEXU(((2*AD119)+(1.96^2)-(1.96*((1.96^2)+(4*AD119*(100%-AE119)))^0.5))/(2*(G119+(1.96^2))),"0.0%")&amp;" - "&amp;UEXU(((2*AD119)+(1.96^2)+(1.96*((1.96^2)+(4*AD119*(100%-AE119)))^0.5))/(2*(G119+(1.96^2))),"0.0%"),"")</f>
        <v/>
      </c>
      <c r="AG119" s="148">
        <v>368</v>
      </c>
      <c r="AH119" s="149"/>
      <c r="AI119" s="140">
        <v>336</v>
      </c>
      <c r="AJ119" s="149"/>
      <c r="AK119" s="144" t="str">
        <f t="shared" si="8"/>
        <v/>
      </c>
      <c r="AL119" s="140">
        <v>32</v>
      </c>
      <c r="AM119" s="149"/>
      <c r="AN119" s="145" t="str">
        <f t="shared" si="9"/>
        <v/>
      </c>
      <c r="AO119" s="160">
        <v>1</v>
      </c>
      <c r="AP119" s="160">
        <v>1</v>
      </c>
    </row>
    <row r="120" spans="1:42" x14ac:dyDescent="0.2">
      <c r="A120" s="140" t="s">
        <v>1133</v>
      </c>
      <c r="B120" s="140" t="s">
        <v>1134</v>
      </c>
      <c r="C120" s="140" t="s">
        <v>1129</v>
      </c>
      <c r="D120" s="140" t="s">
        <v>1130</v>
      </c>
      <c r="E120" s="98">
        <v>561</v>
      </c>
      <c r="F120" s="146">
        <v>548</v>
      </c>
      <c r="G120" s="146"/>
      <c r="H120" s="146"/>
      <c r="I120" s="148">
        <v>653</v>
      </c>
      <c r="J120" s="149">
        <v>1.1639928698752229</v>
      </c>
      <c r="K120" s="140">
        <v>567</v>
      </c>
      <c r="L120" s="149">
        <v>1.0106951871657754</v>
      </c>
      <c r="M120" s="144"/>
      <c r="N120" s="140">
        <v>86</v>
      </c>
      <c r="O120" s="149">
        <v>0.15329768270944741</v>
      </c>
      <c r="P120" s="145" t="str">
        <f t="shared" si="5"/>
        <v>12.6% - 18.5%</v>
      </c>
      <c r="Q120" s="148">
        <v>655</v>
      </c>
      <c r="R120" s="149">
        <v>1.1952554744525548</v>
      </c>
      <c r="S120" s="140">
        <v>562</v>
      </c>
      <c r="T120" s="147">
        <v>1.0255474452554745</v>
      </c>
      <c r="U120" s="144"/>
      <c r="V120" s="140">
        <v>93</v>
      </c>
      <c r="W120" s="149">
        <v>0.16970802919708028</v>
      </c>
      <c r="X120" s="145" t="str">
        <f t="shared" si="6"/>
        <v>14.1% - 20.3%</v>
      </c>
      <c r="Y120" s="148">
        <v>622</v>
      </c>
      <c r="Z120" s="149"/>
      <c r="AA120" s="140">
        <v>540</v>
      </c>
      <c r="AB120" s="149"/>
      <c r="AC120" s="144" t="str">
        <f t="shared" si="7"/>
        <v/>
      </c>
      <c r="AD120" s="140">
        <v>82</v>
      </c>
      <c r="AE120" s="149"/>
      <c r="AF120" s="145" t="str">
        <f>IF(ISNUMBER(AE120),UEXU(((2*AD120)+(1.96^2)-(1.96*((1.96^2)+(4*AD120*(100%-AE120)))^0.5))/(2*(G120+(1.96^2))),"0.0%")&amp;" - "&amp;UEXU(((2*AD120)+(1.96^2)+(1.96*((1.96^2)+(4*AD120*(100%-AE120)))^0.5))/(2*(G120+(1.96^2))),"0.0%"),"")</f>
        <v/>
      </c>
      <c r="AG120" s="148">
        <v>671</v>
      </c>
      <c r="AH120" s="149"/>
      <c r="AI120" s="140">
        <v>601</v>
      </c>
      <c r="AJ120" s="149"/>
      <c r="AK120" s="144" t="str">
        <f t="shared" si="8"/>
        <v/>
      </c>
      <c r="AL120" s="140">
        <v>70</v>
      </c>
      <c r="AM120" s="149"/>
      <c r="AN120" s="145" t="str">
        <f t="shared" si="9"/>
        <v/>
      </c>
      <c r="AO120" s="160">
        <v>0</v>
      </c>
      <c r="AP120" s="160">
        <v>0</v>
      </c>
    </row>
    <row r="121" spans="1:42" x14ac:dyDescent="0.2">
      <c r="A121" s="140" t="s">
        <v>1135</v>
      </c>
      <c r="B121" s="140" t="s">
        <v>1136</v>
      </c>
      <c r="C121" s="140" t="s">
        <v>1129</v>
      </c>
      <c r="D121" s="140" t="s">
        <v>1130</v>
      </c>
      <c r="E121" s="98">
        <v>295</v>
      </c>
      <c r="F121" s="146">
        <v>315</v>
      </c>
      <c r="G121" s="146"/>
      <c r="H121" s="146"/>
      <c r="I121" s="148">
        <v>404</v>
      </c>
      <c r="J121" s="149">
        <v>1.3694915254237288</v>
      </c>
      <c r="K121" s="140">
        <v>363</v>
      </c>
      <c r="L121" s="149">
        <v>1.2305084745762711</v>
      </c>
      <c r="M121" s="144"/>
      <c r="N121" s="140">
        <v>41</v>
      </c>
      <c r="O121" s="149">
        <v>0.13898305084745763</v>
      </c>
      <c r="P121" s="145" t="str">
        <f t="shared" si="5"/>
        <v>10.4% - 18.3%</v>
      </c>
      <c r="Q121" s="148">
        <v>422</v>
      </c>
      <c r="R121" s="149">
        <v>1.3396825396825396</v>
      </c>
      <c r="S121" s="140">
        <v>377</v>
      </c>
      <c r="T121" s="147">
        <v>1.1968253968253968</v>
      </c>
      <c r="U121" s="144"/>
      <c r="V121" s="140">
        <v>45</v>
      </c>
      <c r="W121" s="149">
        <v>0.14285714285714285</v>
      </c>
      <c r="X121" s="145" t="str">
        <f t="shared" si="6"/>
        <v>10.9% - 18.6%</v>
      </c>
      <c r="Y121" s="148">
        <v>420</v>
      </c>
      <c r="Z121" s="149"/>
      <c r="AA121" s="140">
        <v>379</v>
      </c>
      <c r="AB121" s="149"/>
      <c r="AC121" s="144" t="str">
        <f t="shared" si="7"/>
        <v/>
      </c>
      <c r="AD121" s="140">
        <v>41</v>
      </c>
      <c r="AE121" s="149"/>
      <c r="AF121" s="145" t="str">
        <f>IF(ISNUMBER(AE121),UEXU(((2*AD121)+(1.96^2)-(1.96*((1.96^2)+(4*AD121*(100%-AE121)))^0.5))/(2*(G121+(1.96^2))),"0.0%")&amp;" - "&amp;UEXU(((2*AD121)+(1.96^2)+(1.96*((1.96^2)+(4*AD121*(100%-AE121)))^0.5))/(2*(G121+(1.96^2))),"0.0%"),"")</f>
        <v/>
      </c>
      <c r="AG121" s="148">
        <v>394</v>
      </c>
      <c r="AH121" s="149"/>
      <c r="AI121" s="140">
        <v>353</v>
      </c>
      <c r="AJ121" s="149"/>
      <c r="AK121" s="144" t="str">
        <f t="shared" si="8"/>
        <v/>
      </c>
      <c r="AL121" s="140">
        <v>41</v>
      </c>
      <c r="AM121" s="149"/>
      <c r="AN121" s="145" t="str">
        <f t="shared" si="9"/>
        <v/>
      </c>
      <c r="AO121" s="160">
        <v>0</v>
      </c>
      <c r="AP121" s="160">
        <v>0</v>
      </c>
    </row>
    <row r="122" spans="1:42" x14ac:dyDescent="0.2">
      <c r="A122" s="140" t="s">
        <v>1137</v>
      </c>
      <c r="B122" s="140" t="s">
        <v>1138</v>
      </c>
      <c r="C122" s="140" t="s">
        <v>1129</v>
      </c>
      <c r="D122" s="140" t="s">
        <v>1130</v>
      </c>
      <c r="E122" s="98">
        <v>657</v>
      </c>
      <c r="F122" s="146">
        <v>653</v>
      </c>
      <c r="G122" s="146"/>
      <c r="H122" s="146"/>
      <c r="I122" s="148">
        <v>711</v>
      </c>
      <c r="J122" s="149">
        <v>1.0821917808219179</v>
      </c>
      <c r="K122" s="140">
        <v>681</v>
      </c>
      <c r="L122" s="149">
        <v>1.0365296803652968</v>
      </c>
      <c r="M122" s="144"/>
      <c r="N122" s="140">
        <v>30</v>
      </c>
      <c r="O122" s="149">
        <v>4.5662100456621002E-2</v>
      </c>
      <c r="P122" s="145" t="str">
        <f t="shared" si="5"/>
        <v>3.2% - 6.4%</v>
      </c>
      <c r="Q122" s="148">
        <v>720</v>
      </c>
      <c r="R122" s="149">
        <v>1.1026033690658499</v>
      </c>
      <c r="S122" s="140">
        <v>697</v>
      </c>
      <c r="T122" s="147">
        <v>1.0673813169984685</v>
      </c>
      <c r="U122" s="144"/>
      <c r="V122" s="140">
        <v>23</v>
      </c>
      <c r="W122" s="149">
        <v>3.5222052067381319E-2</v>
      </c>
      <c r="X122" s="145" t="str">
        <f t="shared" si="6"/>
        <v>2.4% - 5.2%</v>
      </c>
      <c r="Y122" s="148">
        <v>717</v>
      </c>
      <c r="Z122" s="149"/>
      <c r="AA122" s="140">
        <v>690</v>
      </c>
      <c r="AB122" s="149"/>
      <c r="AC122" s="144" t="str">
        <f t="shared" si="7"/>
        <v/>
      </c>
      <c r="AD122" s="140">
        <v>27</v>
      </c>
      <c r="AE122" s="149"/>
      <c r="AF122" s="145" t="str">
        <f>IF(ISNUMBER(AE122),UEXU(((2*AD122)+(1.96^2)-(1.96*((1.96^2)+(4*AD122*(100%-AE122)))^0.5))/(2*(G122+(1.96^2))),"0.0%")&amp;" - "&amp;UEXU(((2*AD122)+(1.96^2)+(1.96*((1.96^2)+(4*AD122*(100%-AE122)))^0.5))/(2*(G122+(1.96^2))),"0.0%"),"")</f>
        <v/>
      </c>
      <c r="AG122" s="148">
        <v>796</v>
      </c>
      <c r="AH122" s="149"/>
      <c r="AI122" s="140">
        <v>750</v>
      </c>
      <c r="AJ122" s="149"/>
      <c r="AK122" s="144" t="str">
        <f t="shared" si="8"/>
        <v/>
      </c>
      <c r="AL122" s="140">
        <v>46</v>
      </c>
      <c r="AM122" s="149"/>
      <c r="AN122" s="145" t="str">
        <f t="shared" si="9"/>
        <v/>
      </c>
      <c r="AO122" s="160">
        <v>0</v>
      </c>
      <c r="AP122" s="160">
        <v>0</v>
      </c>
    </row>
    <row r="123" spans="1:42" x14ac:dyDescent="0.2">
      <c r="A123" s="140" t="s">
        <v>1139</v>
      </c>
      <c r="B123" s="140" t="s">
        <v>1140</v>
      </c>
      <c r="C123" s="140" t="s">
        <v>1129</v>
      </c>
      <c r="D123" s="140" t="s">
        <v>1130</v>
      </c>
      <c r="E123" s="98">
        <v>1139</v>
      </c>
      <c r="F123" s="146">
        <v>1090</v>
      </c>
      <c r="G123" s="146"/>
      <c r="H123" s="146"/>
      <c r="I123" s="148">
        <v>1029</v>
      </c>
      <c r="J123" s="149">
        <v>0.90342405618964006</v>
      </c>
      <c r="K123" s="140">
        <v>993</v>
      </c>
      <c r="L123" s="149">
        <v>0.87181738366988581</v>
      </c>
      <c r="M123" s="144" t="s">
        <v>1694</v>
      </c>
      <c r="N123" s="140">
        <v>36</v>
      </c>
      <c r="O123" s="149">
        <v>3.1606672519754173E-2</v>
      </c>
      <c r="P123" s="145" t="str">
        <f t="shared" si="5"/>
        <v>2.3% - 4.3%</v>
      </c>
      <c r="Q123" s="148">
        <v>1125</v>
      </c>
      <c r="R123" s="149">
        <v>1.0321100917431192</v>
      </c>
      <c r="S123" s="140">
        <v>1098</v>
      </c>
      <c r="T123" s="147">
        <v>1.0073394495412844</v>
      </c>
      <c r="U123" s="144"/>
      <c r="V123" s="140">
        <v>27</v>
      </c>
      <c r="W123" s="149">
        <v>2.4770642201834864E-2</v>
      </c>
      <c r="X123" s="145" t="str">
        <f t="shared" si="6"/>
        <v>1.7% - 3.6%</v>
      </c>
      <c r="Y123" s="148">
        <v>1075</v>
      </c>
      <c r="Z123" s="149"/>
      <c r="AA123" s="140">
        <v>1072</v>
      </c>
      <c r="AB123" s="149"/>
      <c r="AC123" s="144" t="str">
        <f t="shared" si="7"/>
        <v/>
      </c>
      <c r="AD123" s="140">
        <v>3</v>
      </c>
      <c r="AE123" s="149"/>
      <c r="AF123" s="145" t="str">
        <f>IF(ISNUMBER(AE123),UEXU(((2*AD123)+(1.96^2)-(1.96*((1.96^2)+(4*AD123*(100%-AE123)))^0.5))/(2*(G123+(1.96^2))),"0.0%")&amp;" - "&amp;UEXU(((2*AD123)+(1.96^2)+(1.96*((1.96^2)+(4*AD123*(100%-AE123)))^0.5))/(2*(G123+(1.96^2))),"0.0%"),"")</f>
        <v/>
      </c>
      <c r="AG123" s="148">
        <v>1223</v>
      </c>
      <c r="AH123" s="149"/>
      <c r="AI123" s="140">
        <v>1223</v>
      </c>
      <c r="AJ123" s="149"/>
      <c r="AK123" s="144" t="str">
        <f t="shared" si="8"/>
        <v/>
      </c>
      <c r="AL123" s="140">
        <v>0</v>
      </c>
      <c r="AM123" s="149"/>
      <c r="AN123" s="145" t="str">
        <f t="shared" si="9"/>
        <v/>
      </c>
      <c r="AO123" s="160">
        <v>0</v>
      </c>
      <c r="AP123" s="160">
        <v>0</v>
      </c>
    </row>
    <row r="124" spans="1:42" x14ac:dyDescent="0.2">
      <c r="A124" s="140" t="s">
        <v>1141</v>
      </c>
      <c r="B124" s="140" t="s">
        <v>1142</v>
      </c>
      <c r="C124" s="140" t="s">
        <v>1129</v>
      </c>
      <c r="D124" s="140" t="s">
        <v>1130</v>
      </c>
      <c r="E124" s="98">
        <v>394</v>
      </c>
      <c r="F124" s="146">
        <v>362</v>
      </c>
      <c r="G124" s="146"/>
      <c r="H124" s="146"/>
      <c r="I124" s="148">
        <v>412</v>
      </c>
      <c r="J124" s="149">
        <v>1.0456852791878173</v>
      </c>
      <c r="K124" s="140">
        <v>403</v>
      </c>
      <c r="L124" s="149">
        <v>1.0228426395939085</v>
      </c>
      <c r="M124" s="144"/>
      <c r="N124" s="140">
        <v>9</v>
      </c>
      <c r="O124" s="149">
        <v>2.2842639593908629E-2</v>
      </c>
      <c r="P124" s="145" t="str">
        <f t="shared" si="5"/>
        <v>1.2% - 4.3%</v>
      </c>
      <c r="Q124" s="148">
        <v>393</v>
      </c>
      <c r="R124" s="149">
        <v>1.0856353591160222</v>
      </c>
      <c r="S124" s="140">
        <v>389</v>
      </c>
      <c r="T124" s="147">
        <v>1.0745856353591161</v>
      </c>
      <c r="U124" s="144"/>
      <c r="V124" s="140">
        <v>4</v>
      </c>
      <c r="W124" s="149">
        <v>1.1049723756906077E-2</v>
      </c>
      <c r="X124" s="145" t="str">
        <f t="shared" si="6"/>
        <v>0.4% - 2.8%</v>
      </c>
      <c r="Y124" s="148">
        <v>366</v>
      </c>
      <c r="Z124" s="149"/>
      <c r="AA124" s="140">
        <v>365</v>
      </c>
      <c r="AB124" s="149"/>
      <c r="AC124" s="144" t="str">
        <f t="shared" si="7"/>
        <v/>
      </c>
      <c r="AD124" s="140">
        <v>1</v>
      </c>
      <c r="AE124" s="149"/>
      <c r="AF124" s="145" t="str">
        <f>IF(ISNUMBER(AE124),UEXU(((2*AD124)+(1.96^2)-(1.96*((1.96^2)+(4*AD124*(100%-AE124)))^0.5))/(2*(G124+(1.96^2))),"0.0%")&amp;" - "&amp;UEXU(((2*AD124)+(1.96^2)+(1.96*((1.96^2)+(4*AD124*(100%-AE124)))^0.5))/(2*(G124+(1.96^2))),"0.0%"),"")</f>
        <v/>
      </c>
      <c r="AG124" s="148">
        <v>447</v>
      </c>
      <c r="AH124" s="149"/>
      <c r="AI124" s="140">
        <v>447</v>
      </c>
      <c r="AJ124" s="149"/>
      <c r="AK124" s="144" t="str">
        <f t="shared" si="8"/>
        <v/>
      </c>
      <c r="AL124" s="140">
        <v>0</v>
      </c>
      <c r="AM124" s="149"/>
      <c r="AN124" s="145" t="str">
        <f t="shared" si="9"/>
        <v/>
      </c>
      <c r="AO124" s="160">
        <v>0</v>
      </c>
      <c r="AP124" s="160">
        <v>0</v>
      </c>
    </row>
    <row r="125" spans="1:42" x14ac:dyDescent="0.2">
      <c r="A125" s="140" t="s">
        <v>1143</v>
      </c>
      <c r="B125" s="140" t="s">
        <v>1144</v>
      </c>
      <c r="C125" s="140" t="s">
        <v>1129</v>
      </c>
      <c r="D125" s="140" t="s">
        <v>1130</v>
      </c>
      <c r="E125" s="98">
        <v>237</v>
      </c>
      <c r="F125" s="146">
        <v>236</v>
      </c>
      <c r="G125" s="146"/>
      <c r="H125" s="146"/>
      <c r="I125" s="148">
        <v>236</v>
      </c>
      <c r="J125" s="149"/>
      <c r="K125" s="140">
        <v>235</v>
      </c>
      <c r="L125" s="149"/>
      <c r="M125" s="144" t="s">
        <v>1636</v>
      </c>
      <c r="N125" s="140">
        <v>1</v>
      </c>
      <c r="O125" s="149"/>
      <c r="P125" s="145" t="str">
        <f t="shared" si="5"/>
        <v/>
      </c>
      <c r="Q125" s="148">
        <v>262</v>
      </c>
      <c r="R125" s="149"/>
      <c r="S125" s="140">
        <v>261</v>
      </c>
      <c r="T125" s="149"/>
      <c r="U125" s="144" t="s">
        <v>1636</v>
      </c>
      <c r="V125" s="140">
        <v>1</v>
      </c>
      <c r="W125" s="149"/>
      <c r="X125" s="145" t="str">
        <f t="shared" si="6"/>
        <v/>
      </c>
      <c r="Y125" s="148">
        <v>273</v>
      </c>
      <c r="Z125" s="149"/>
      <c r="AA125" s="140">
        <v>271</v>
      </c>
      <c r="AB125" s="149"/>
      <c r="AC125" s="144" t="str">
        <f t="shared" si="7"/>
        <v/>
      </c>
      <c r="AD125" s="140">
        <v>2</v>
      </c>
      <c r="AE125" s="149"/>
      <c r="AF125" s="145" t="str">
        <f>IF(ISNUMBER(AE125),UEXU(((2*AD125)+(1.96^2)-(1.96*((1.96^2)+(4*AD125*(100%-AE125)))^0.5))/(2*(G125+(1.96^2))),"0.0%")&amp;" - "&amp;UEXU(((2*AD125)+(1.96^2)+(1.96*((1.96^2)+(4*AD125*(100%-AE125)))^0.5))/(2*(G125+(1.96^2))),"0.0%"),"")</f>
        <v/>
      </c>
      <c r="AG125" s="148">
        <v>264</v>
      </c>
      <c r="AH125" s="149"/>
      <c r="AI125" s="140">
        <v>263</v>
      </c>
      <c r="AJ125" s="149"/>
      <c r="AK125" s="144" t="str">
        <f t="shared" si="8"/>
        <v/>
      </c>
      <c r="AL125" s="140">
        <v>1</v>
      </c>
      <c r="AM125" s="149"/>
      <c r="AN125" s="145" t="str">
        <f t="shared" si="9"/>
        <v/>
      </c>
      <c r="AO125" s="160">
        <v>1</v>
      </c>
      <c r="AP125" s="160">
        <v>1</v>
      </c>
    </row>
    <row r="126" spans="1:42" x14ac:dyDescent="0.2">
      <c r="A126" s="140" t="s">
        <v>1145</v>
      </c>
      <c r="B126" s="140" t="s">
        <v>1146</v>
      </c>
      <c r="C126" s="140" t="s">
        <v>1129</v>
      </c>
      <c r="D126" s="140" t="s">
        <v>1130</v>
      </c>
      <c r="E126" s="98">
        <v>303</v>
      </c>
      <c r="F126" s="146">
        <v>274</v>
      </c>
      <c r="G126" s="146"/>
      <c r="H126" s="146"/>
      <c r="I126" s="148">
        <v>277</v>
      </c>
      <c r="J126" s="149">
        <v>0.91419141914191415</v>
      </c>
      <c r="K126" s="140">
        <v>273</v>
      </c>
      <c r="L126" s="149">
        <v>0.90099009900990101</v>
      </c>
      <c r="M126" s="144" t="s">
        <v>1695</v>
      </c>
      <c r="N126" s="140">
        <v>4</v>
      </c>
      <c r="O126" s="149">
        <v>1.3201320132013201E-2</v>
      </c>
      <c r="P126" s="145" t="str">
        <f t="shared" si="5"/>
        <v>0.5% - 3.3%</v>
      </c>
      <c r="Q126" s="148">
        <v>271</v>
      </c>
      <c r="R126" s="149">
        <v>0.98905109489051091</v>
      </c>
      <c r="S126" s="140">
        <v>267</v>
      </c>
      <c r="T126" s="147">
        <v>0.97445255474452552</v>
      </c>
      <c r="U126" s="144" t="s">
        <v>1776</v>
      </c>
      <c r="V126" s="140">
        <v>4</v>
      </c>
      <c r="W126" s="149">
        <v>1.4598540145985401E-2</v>
      </c>
      <c r="X126" s="145" t="str">
        <f t="shared" si="6"/>
        <v>0.6% - 3.7%</v>
      </c>
      <c r="Y126" s="148">
        <v>288</v>
      </c>
      <c r="Z126" s="149"/>
      <c r="AA126" s="140">
        <v>285</v>
      </c>
      <c r="AB126" s="149"/>
      <c r="AC126" s="144" t="str">
        <f t="shared" si="7"/>
        <v/>
      </c>
      <c r="AD126" s="140">
        <v>3</v>
      </c>
      <c r="AE126" s="149"/>
      <c r="AF126" s="145" t="str">
        <f>IF(ISNUMBER(AE126),UEXU(((2*AD126)+(1.96^2)-(1.96*((1.96^2)+(4*AD126*(100%-AE126)))^0.5))/(2*(G126+(1.96^2))),"0.0%")&amp;" - "&amp;UEXU(((2*AD126)+(1.96^2)+(1.96*((1.96^2)+(4*AD126*(100%-AE126)))^0.5))/(2*(G126+(1.96^2))),"0.0%"),"")</f>
        <v/>
      </c>
      <c r="AG126" s="148">
        <v>293</v>
      </c>
      <c r="AH126" s="149"/>
      <c r="AI126" s="140">
        <v>292</v>
      </c>
      <c r="AJ126" s="149"/>
      <c r="AK126" s="144" t="str">
        <f t="shared" si="8"/>
        <v/>
      </c>
      <c r="AL126" s="140">
        <v>1</v>
      </c>
      <c r="AM126" s="149"/>
      <c r="AN126" s="145" t="str">
        <f t="shared" si="9"/>
        <v/>
      </c>
      <c r="AO126" s="160">
        <v>0</v>
      </c>
      <c r="AP126" s="160">
        <v>0</v>
      </c>
    </row>
    <row r="127" spans="1:42" x14ac:dyDescent="0.2">
      <c r="A127" s="140" t="s">
        <v>1147</v>
      </c>
      <c r="B127" s="140" t="s">
        <v>1148</v>
      </c>
      <c r="C127" s="140" t="s">
        <v>1129</v>
      </c>
      <c r="D127" s="140" t="s">
        <v>1130</v>
      </c>
      <c r="E127" s="98">
        <v>1464</v>
      </c>
      <c r="F127" s="146">
        <v>1405</v>
      </c>
      <c r="G127" s="146"/>
      <c r="H127" s="146"/>
      <c r="I127" s="148">
        <v>1711</v>
      </c>
      <c r="J127" s="149">
        <v>1.1687158469945356</v>
      </c>
      <c r="K127" s="140">
        <v>1585</v>
      </c>
      <c r="L127" s="149">
        <v>1.0826502732240437</v>
      </c>
      <c r="M127" s="144"/>
      <c r="N127" s="140">
        <v>126</v>
      </c>
      <c r="O127" s="149">
        <v>8.6065573770491802E-2</v>
      </c>
      <c r="P127" s="145" t="str">
        <f t="shared" si="5"/>
        <v>7.3% - 10.2%</v>
      </c>
      <c r="Q127" s="148">
        <v>1829</v>
      </c>
      <c r="R127" s="149">
        <v>1.3017793594306051</v>
      </c>
      <c r="S127" s="140">
        <v>1675</v>
      </c>
      <c r="T127" s="147">
        <v>1.1921708185053381</v>
      </c>
      <c r="U127" s="144"/>
      <c r="V127" s="140">
        <v>154</v>
      </c>
      <c r="W127" s="149">
        <v>0.10960854092526691</v>
      </c>
      <c r="X127" s="145" t="str">
        <f t="shared" si="6"/>
        <v>9.4% - 12.7%</v>
      </c>
      <c r="Y127" s="148">
        <v>1755</v>
      </c>
      <c r="Z127" s="149"/>
      <c r="AA127" s="140">
        <v>1625</v>
      </c>
      <c r="AB127" s="149"/>
      <c r="AC127" s="144" t="str">
        <f t="shared" si="7"/>
        <v/>
      </c>
      <c r="AD127" s="140">
        <v>130</v>
      </c>
      <c r="AE127" s="149"/>
      <c r="AF127" s="145" t="str">
        <f>IF(ISNUMBER(AE127),UEXU(((2*AD127)+(1.96^2)-(1.96*((1.96^2)+(4*AD127*(100%-AE127)))^0.5))/(2*(G127+(1.96^2))),"0.0%")&amp;" - "&amp;UEXU(((2*AD127)+(1.96^2)+(1.96*((1.96^2)+(4*AD127*(100%-AE127)))^0.5))/(2*(G127+(1.96^2))),"0.0%"),"")</f>
        <v/>
      </c>
      <c r="AG127" s="148">
        <v>1809</v>
      </c>
      <c r="AH127" s="149"/>
      <c r="AI127" s="140">
        <v>1666</v>
      </c>
      <c r="AJ127" s="149"/>
      <c r="AK127" s="144" t="str">
        <f t="shared" si="8"/>
        <v/>
      </c>
      <c r="AL127" s="140">
        <v>143</v>
      </c>
      <c r="AM127" s="149"/>
      <c r="AN127" s="145" t="str">
        <f t="shared" si="9"/>
        <v/>
      </c>
      <c r="AO127" s="160">
        <v>0</v>
      </c>
      <c r="AP127" s="160">
        <v>0</v>
      </c>
    </row>
    <row r="128" spans="1:42" x14ac:dyDescent="0.2">
      <c r="A128" s="140" t="s">
        <v>1149</v>
      </c>
      <c r="B128" s="140" t="s">
        <v>1150</v>
      </c>
      <c r="C128" s="140" t="s">
        <v>1151</v>
      </c>
      <c r="D128" s="140" t="s">
        <v>1152</v>
      </c>
      <c r="E128" s="98">
        <v>2598</v>
      </c>
      <c r="F128" s="146">
        <v>2539</v>
      </c>
      <c r="G128" s="146"/>
      <c r="H128" s="146"/>
      <c r="I128" s="148">
        <v>2964</v>
      </c>
      <c r="J128" s="149">
        <v>1.1408775981524248</v>
      </c>
      <c r="K128" s="140">
        <v>2672</v>
      </c>
      <c r="L128" s="149">
        <v>1.0284834488067744</v>
      </c>
      <c r="M128" s="144"/>
      <c r="N128" s="140">
        <v>292</v>
      </c>
      <c r="O128" s="149">
        <v>0.11239414934565051</v>
      </c>
      <c r="P128" s="145" t="str">
        <f t="shared" si="5"/>
        <v>10.1% - 12.5%</v>
      </c>
      <c r="Q128" s="148">
        <v>3089</v>
      </c>
      <c r="R128" s="149">
        <v>1.2166207168176448</v>
      </c>
      <c r="S128" s="140">
        <v>2762</v>
      </c>
      <c r="T128" s="147">
        <v>1.087829854273336</v>
      </c>
      <c r="U128" s="144"/>
      <c r="V128" s="140">
        <v>327</v>
      </c>
      <c r="W128" s="149">
        <v>0.12879086254430877</v>
      </c>
      <c r="X128" s="145" t="str">
        <f t="shared" si="6"/>
        <v>11.6% - 14.2%</v>
      </c>
      <c r="Y128" s="148">
        <v>2969</v>
      </c>
      <c r="Z128" s="149"/>
      <c r="AA128" s="140">
        <v>2747</v>
      </c>
      <c r="AB128" s="149"/>
      <c r="AC128" s="144" t="str">
        <f t="shared" si="7"/>
        <v/>
      </c>
      <c r="AD128" s="140">
        <v>222</v>
      </c>
      <c r="AE128" s="149"/>
      <c r="AF128" s="145" t="str">
        <f>IF(ISNUMBER(AE128),UEXU(((2*AD128)+(1.96^2)-(1.96*((1.96^2)+(4*AD128*(100%-AE128)))^0.5))/(2*(G128+(1.96^2))),"0.0%")&amp;" - "&amp;UEXU(((2*AD128)+(1.96^2)+(1.96*((1.96^2)+(4*AD128*(100%-AE128)))^0.5))/(2*(G128+(1.96^2))),"0.0%"),"")</f>
        <v/>
      </c>
      <c r="AG128" s="148">
        <v>3166</v>
      </c>
      <c r="AH128" s="149"/>
      <c r="AI128" s="140">
        <v>2878</v>
      </c>
      <c r="AJ128" s="149"/>
      <c r="AK128" s="144" t="str">
        <f t="shared" si="8"/>
        <v/>
      </c>
      <c r="AL128" s="140">
        <v>288</v>
      </c>
      <c r="AM128" s="149"/>
      <c r="AN128" s="145" t="str">
        <f t="shared" si="9"/>
        <v/>
      </c>
      <c r="AO128" s="160">
        <v>0</v>
      </c>
      <c r="AP128" s="160">
        <v>0</v>
      </c>
    </row>
    <row r="129" spans="1:42" x14ac:dyDescent="0.2">
      <c r="A129" s="140" t="s">
        <v>1153</v>
      </c>
      <c r="B129" s="140" t="s">
        <v>1154</v>
      </c>
      <c r="C129" s="140" t="s">
        <v>1151</v>
      </c>
      <c r="D129" s="140" t="s">
        <v>1152</v>
      </c>
      <c r="E129" s="98">
        <v>577</v>
      </c>
      <c r="F129" s="146">
        <v>536</v>
      </c>
      <c r="G129" s="146"/>
      <c r="H129" s="146"/>
      <c r="I129" s="148">
        <v>680</v>
      </c>
      <c r="J129" s="149">
        <v>1.1785095320623917</v>
      </c>
      <c r="K129" s="140">
        <v>609</v>
      </c>
      <c r="L129" s="149">
        <v>1.0554592720970537</v>
      </c>
      <c r="M129" s="144"/>
      <c r="N129" s="140">
        <v>71</v>
      </c>
      <c r="O129" s="149">
        <v>0.12305025996533796</v>
      </c>
      <c r="P129" s="145" t="str">
        <f t="shared" si="5"/>
        <v>9.9% - 15.2%</v>
      </c>
      <c r="Q129" s="148">
        <v>660</v>
      </c>
      <c r="R129" s="149">
        <v>1.2313432835820894</v>
      </c>
      <c r="S129" s="140">
        <v>586</v>
      </c>
      <c r="T129" s="147">
        <v>1.0932835820895523</v>
      </c>
      <c r="U129" s="144"/>
      <c r="V129" s="140">
        <v>74</v>
      </c>
      <c r="W129" s="149">
        <v>0.13805970149253732</v>
      </c>
      <c r="X129" s="145" t="str">
        <f t="shared" si="6"/>
        <v>11.1% - 17.0%</v>
      </c>
      <c r="Y129" s="148">
        <v>696</v>
      </c>
      <c r="Z129" s="149"/>
      <c r="AA129" s="140">
        <v>616</v>
      </c>
      <c r="AB129" s="149"/>
      <c r="AC129" s="144" t="str">
        <f t="shared" si="7"/>
        <v/>
      </c>
      <c r="AD129" s="140">
        <v>80</v>
      </c>
      <c r="AE129" s="149"/>
      <c r="AF129" s="145" t="str">
        <f>IF(ISNUMBER(AE129),UEXU(((2*AD129)+(1.96^2)-(1.96*((1.96^2)+(4*AD129*(100%-AE129)))^0.5))/(2*(G129+(1.96^2))),"0.0%")&amp;" - "&amp;UEXU(((2*AD129)+(1.96^2)+(1.96*((1.96^2)+(4*AD129*(100%-AE129)))^0.5))/(2*(G129+(1.96^2))),"0.0%"),"")</f>
        <v/>
      </c>
      <c r="AG129" s="148">
        <v>735</v>
      </c>
      <c r="AH129" s="149"/>
      <c r="AI129" s="140">
        <v>643</v>
      </c>
      <c r="AJ129" s="149"/>
      <c r="AK129" s="144" t="str">
        <f t="shared" si="8"/>
        <v/>
      </c>
      <c r="AL129" s="140">
        <v>92</v>
      </c>
      <c r="AM129" s="149"/>
      <c r="AN129" s="145" t="str">
        <f t="shared" si="9"/>
        <v/>
      </c>
      <c r="AO129" s="160">
        <v>0</v>
      </c>
      <c r="AP129" s="160">
        <v>0</v>
      </c>
    </row>
    <row r="130" spans="1:42" x14ac:dyDescent="0.2">
      <c r="A130" s="140" t="s">
        <v>1155</v>
      </c>
      <c r="B130" s="140" t="s">
        <v>1156</v>
      </c>
      <c r="C130" s="140" t="s">
        <v>1151</v>
      </c>
      <c r="D130" s="140" t="s">
        <v>1152</v>
      </c>
      <c r="E130" s="98">
        <v>1011</v>
      </c>
      <c r="F130" s="146">
        <v>992</v>
      </c>
      <c r="G130" s="146"/>
      <c r="H130" s="146"/>
      <c r="I130" s="148">
        <v>1081</v>
      </c>
      <c r="J130" s="149">
        <v>1.0692383778437191</v>
      </c>
      <c r="K130" s="140">
        <v>1049</v>
      </c>
      <c r="L130" s="149">
        <v>1.0375865479723045</v>
      </c>
      <c r="M130" s="144"/>
      <c r="N130" s="140">
        <v>32</v>
      </c>
      <c r="O130" s="149">
        <v>3.165182987141444E-2</v>
      </c>
      <c r="P130" s="145" t="str">
        <f t="shared" si="5"/>
        <v>2.3% - 4.4%</v>
      </c>
      <c r="Q130" s="148">
        <v>1163</v>
      </c>
      <c r="R130" s="149">
        <v>1.1723790322580645</v>
      </c>
      <c r="S130" s="140">
        <v>1141</v>
      </c>
      <c r="T130" s="147">
        <v>1.1502016129032258</v>
      </c>
      <c r="U130" s="144"/>
      <c r="V130" s="140">
        <v>22</v>
      </c>
      <c r="W130" s="149">
        <v>2.2177419354838711E-2</v>
      </c>
      <c r="X130" s="145" t="str">
        <f t="shared" si="6"/>
        <v>1.5% - 3.3%</v>
      </c>
      <c r="Y130" s="148">
        <v>1202</v>
      </c>
      <c r="Z130" s="149"/>
      <c r="AA130" s="140">
        <v>1174</v>
      </c>
      <c r="AB130" s="149"/>
      <c r="AC130" s="144" t="str">
        <f t="shared" si="7"/>
        <v/>
      </c>
      <c r="AD130" s="140">
        <v>28</v>
      </c>
      <c r="AE130" s="149"/>
      <c r="AF130" s="145" t="str">
        <f>IF(ISNUMBER(AE130),UEXU(((2*AD130)+(1.96^2)-(1.96*((1.96^2)+(4*AD130*(100%-AE130)))^0.5))/(2*(G130+(1.96^2))),"0.0%")&amp;" - "&amp;UEXU(((2*AD130)+(1.96^2)+(1.96*((1.96^2)+(4*AD130*(100%-AE130)))^0.5))/(2*(G130+(1.96^2))),"0.0%"),"")</f>
        <v/>
      </c>
      <c r="AG130" s="148">
        <v>1122</v>
      </c>
      <c r="AH130" s="149"/>
      <c r="AI130" s="140">
        <v>1102</v>
      </c>
      <c r="AJ130" s="149"/>
      <c r="AK130" s="144" t="str">
        <f t="shared" si="8"/>
        <v/>
      </c>
      <c r="AL130" s="140">
        <v>20</v>
      </c>
      <c r="AM130" s="149"/>
      <c r="AN130" s="145" t="str">
        <f t="shared" si="9"/>
        <v/>
      </c>
      <c r="AO130" s="160">
        <v>0</v>
      </c>
      <c r="AP130" s="160">
        <v>0</v>
      </c>
    </row>
    <row r="131" spans="1:42" x14ac:dyDescent="0.2">
      <c r="A131" s="140" t="s">
        <v>1157</v>
      </c>
      <c r="B131" s="140" t="s">
        <v>1158</v>
      </c>
      <c r="C131" s="140" t="s">
        <v>1151</v>
      </c>
      <c r="D131" s="140" t="s">
        <v>1152</v>
      </c>
      <c r="E131" s="98">
        <v>359</v>
      </c>
      <c r="F131" s="146">
        <v>287</v>
      </c>
      <c r="G131" s="146"/>
      <c r="H131" s="146"/>
      <c r="I131" s="148">
        <v>358</v>
      </c>
      <c r="J131" s="149">
        <v>0.99721448467966578</v>
      </c>
      <c r="K131" s="140">
        <v>332</v>
      </c>
      <c r="L131" s="149">
        <v>0.92479108635097496</v>
      </c>
      <c r="M131" s="144" t="s">
        <v>1696</v>
      </c>
      <c r="N131" s="140">
        <v>26</v>
      </c>
      <c r="O131" s="149">
        <v>7.2423398328690811E-2</v>
      </c>
      <c r="P131" s="145" t="str">
        <f t="shared" si="5"/>
        <v>5.0% - 10.4%</v>
      </c>
      <c r="Q131" s="148">
        <v>341</v>
      </c>
      <c r="R131" s="149"/>
      <c r="S131" s="140">
        <v>316</v>
      </c>
      <c r="T131" s="149"/>
      <c r="U131" s="144" t="s">
        <v>1636</v>
      </c>
      <c r="V131" s="140">
        <v>25</v>
      </c>
      <c r="W131" s="149"/>
      <c r="X131" s="145" t="str">
        <f t="shared" si="6"/>
        <v/>
      </c>
      <c r="Y131" s="148">
        <v>373</v>
      </c>
      <c r="Z131" s="149"/>
      <c r="AA131" s="140">
        <v>347</v>
      </c>
      <c r="AB131" s="149"/>
      <c r="AC131" s="144" t="str">
        <f t="shared" si="7"/>
        <v/>
      </c>
      <c r="AD131" s="140">
        <v>26</v>
      </c>
      <c r="AE131" s="149"/>
      <c r="AF131" s="145" t="str">
        <f>IF(ISNUMBER(AE131),UEXU(((2*AD131)+(1.96^2)-(1.96*((1.96^2)+(4*AD131*(100%-AE131)))^0.5))/(2*(G131+(1.96^2))),"0.0%")&amp;" - "&amp;UEXU(((2*AD131)+(1.96^2)+(1.96*((1.96^2)+(4*AD131*(100%-AE131)))^0.5))/(2*(G131+(1.96^2))),"0.0%"),"")</f>
        <v/>
      </c>
      <c r="AG131" s="148">
        <v>413</v>
      </c>
      <c r="AH131" s="149"/>
      <c r="AI131" s="140">
        <v>385</v>
      </c>
      <c r="AJ131" s="149"/>
      <c r="AK131" s="144" t="str">
        <f t="shared" si="8"/>
        <v/>
      </c>
      <c r="AL131" s="140">
        <v>28</v>
      </c>
      <c r="AM131" s="149"/>
      <c r="AN131" s="145" t="str">
        <f t="shared" si="9"/>
        <v/>
      </c>
      <c r="AO131" s="160">
        <v>0</v>
      </c>
      <c r="AP131" s="160">
        <v>1</v>
      </c>
    </row>
    <row r="132" spans="1:42" x14ac:dyDescent="0.2">
      <c r="A132" s="140" t="s">
        <v>1159</v>
      </c>
      <c r="B132" s="140" t="s">
        <v>1160</v>
      </c>
      <c r="C132" s="140" t="s">
        <v>1151</v>
      </c>
      <c r="D132" s="140" t="s">
        <v>1152</v>
      </c>
      <c r="E132" s="98">
        <v>570</v>
      </c>
      <c r="F132" s="146">
        <v>519</v>
      </c>
      <c r="G132" s="146"/>
      <c r="H132" s="146"/>
      <c r="I132" s="148">
        <v>680</v>
      </c>
      <c r="J132" s="149">
        <v>1.1929824561403508</v>
      </c>
      <c r="K132" s="140">
        <v>610</v>
      </c>
      <c r="L132" s="149">
        <v>1.0701754385964912</v>
      </c>
      <c r="M132" s="144"/>
      <c r="N132" s="140">
        <v>70</v>
      </c>
      <c r="O132" s="149">
        <v>0.12280701754385964</v>
      </c>
      <c r="P132" s="145" t="str">
        <f t="shared" si="5"/>
        <v>9.8% - 15.2%</v>
      </c>
      <c r="Q132" s="148">
        <v>667</v>
      </c>
      <c r="R132" s="149"/>
      <c r="S132" s="140">
        <v>603</v>
      </c>
      <c r="T132" s="149"/>
      <c r="U132" s="144" t="s">
        <v>1636</v>
      </c>
      <c r="V132" s="140">
        <v>64</v>
      </c>
      <c r="W132" s="149"/>
      <c r="X132" s="145" t="str">
        <f t="shared" si="6"/>
        <v/>
      </c>
      <c r="Y132" s="148">
        <v>708</v>
      </c>
      <c r="Z132" s="149"/>
      <c r="AA132" s="140">
        <v>660</v>
      </c>
      <c r="AB132" s="149"/>
      <c r="AC132" s="144" t="str">
        <f t="shared" si="7"/>
        <v/>
      </c>
      <c r="AD132" s="140">
        <v>48</v>
      </c>
      <c r="AE132" s="149"/>
      <c r="AF132" s="145" t="str">
        <f>IF(ISNUMBER(AE132),UEXU(((2*AD132)+(1.96^2)-(1.96*((1.96^2)+(4*AD132*(100%-AE132)))^0.5))/(2*(G132+(1.96^2))),"0.0%")&amp;" - "&amp;UEXU(((2*AD132)+(1.96^2)+(1.96*((1.96^2)+(4*AD132*(100%-AE132)))^0.5))/(2*(G132+(1.96^2))),"0.0%"),"")</f>
        <v/>
      </c>
      <c r="AG132" s="148">
        <v>673</v>
      </c>
      <c r="AH132" s="149"/>
      <c r="AI132" s="140">
        <v>611</v>
      </c>
      <c r="AJ132" s="149"/>
      <c r="AK132" s="144" t="str">
        <f t="shared" si="8"/>
        <v/>
      </c>
      <c r="AL132" s="140">
        <v>62</v>
      </c>
      <c r="AM132" s="149"/>
      <c r="AN132" s="145" t="str">
        <f t="shared" si="9"/>
        <v/>
      </c>
      <c r="AO132" s="160">
        <v>0</v>
      </c>
      <c r="AP132" s="160">
        <v>1</v>
      </c>
    </row>
    <row r="133" spans="1:42" x14ac:dyDescent="0.2">
      <c r="A133" s="140" t="s">
        <v>1161</v>
      </c>
      <c r="B133" s="140" t="s">
        <v>1162</v>
      </c>
      <c r="C133" s="140" t="s">
        <v>1151</v>
      </c>
      <c r="D133" s="140" t="s">
        <v>1152</v>
      </c>
      <c r="E133" s="98">
        <v>559</v>
      </c>
      <c r="F133" s="146">
        <v>602</v>
      </c>
      <c r="G133" s="146"/>
      <c r="H133" s="146"/>
      <c r="I133" s="148">
        <v>651</v>
      </c>
      <c r="J133" s="149">
        <v>1.1645796064400715</v>
      </c>
      <c r="K133" s="140">
        <v>601</v>
      </c>
      <c r="L133" s="149">
        <v>1.075134168157424</v>
      </c>
      <c r="M133" s="144"/>
      <c r="N133" s="140">
        <v>50</v>
      </c>
      <c r="O133" s="149">
        <v>8.9445438282647588E-2</v>
      </c>
      <c r="P133" s="145" t="str">
        <f t="shared" si="5"/>
        <v>6.9% - 11.6%</v>
      </c>
      <c r="Q133" s="148">
        <v>686</v>
      </c>
      <c r="R133" s="149">
        <v>1.1395348837209303</v>
      </c>
      <c r="S133" s="140">
        <v>636</v>
      </c>
      <c r="T133" s="147">
        <v>1.0564784053156147</v>
      </c>
      <c r="U133" s="144"/>
      <c r="V133" s="140">
        <v>50</v>
      </c>
      <c r="W133" s="149">
        <v>8.3056478405315617E-2</v>
      </c>
      <c r="X133" s="145" t="str">
        <f t="shared" si="6"/>
        <v>6.4% - 10.8%</v>
      </c>
      <c r="Y133" s="148">
        <v>637</v>
      </c>
      <c r="Z133" s="149"/>
      <c r="AA133" s="140">
        <v>591</v>
      </c>
      <c r="AB133" s="149"/>
      <c r="AC133" s="144" t="str">
        <f t="shared" si="7"/>
        <v/>
      </c>
      <c r="AD133" s="140">
        <v>46</v>
      </c>
      <c r="AE133" s="149"/>
      <c r="AF133" s="145" t="str">
        <f>IF(ISNUMBER(AE133),UEXU(((2*AD133)+(1.96^2)-(1.96*((1.96^2)+(4*AD133*(100%-AE133)))^0.5))/(2*(G133+(1.96^2))),"0.0%")&amp;" - "&amp;UEXU(((2*AD133)+(1.96^2)+(1.96*((1.96^2)+(4*AD133*(100%-AE133)))^0.5))/(2*(G133+(1.96^2))),"0.0%"),"")</f>
        <v/>
      </c>
      <c r="AG133" s="148">
        <v>719</v>
      </c>
      <c r="AH133" s="149"/>
      <c r="AI133" s="140">
        <v>655</v>
      </c>
      <c r="AJ133" s="149"/>
      <c r="AK133" s="144" t="str">
        <f t="shared" si="8"/>
        <v/>
      </c>
      <c r="AL133" s="140">
        <v>64</v>
      </c>
      <c r="AM133" s="149"/>
      <c r="AN133" s="145" t="str">
        <f t="shared" si="9"/>
        <v/>
      </c>
      <c r="AO133" s="160">
        <v>0</v>
      </c>
      <c r="AP133" s="160">
        <v>0</v>
      </c>
    </row>
    <row r="134" spans="1:42" x14ac:dyDescent="0.2">
      <c r="A134" s="140" t="s">
        <v>1163</v>
      </c>
      <c r="B134" s="140" t="s">
        <v>1164</v>
      </c>
      <c r="C134" s="140" t="s">
        <v>1151</v>
      </c>
      <c r="D134" s="140" t="s">
        <v>1152</v>
      </c>
      <c r="E134" s="98">
        <v>367</v>
      </c>
      <c r="F134" s="146">
        <v>392</v>
      </c>
      <c r="G134" s="146"/>
      <c r="H134" s="146"/>
      <c r="I134" s="148">
        <v>469</v>
      </c>
      <c r="J134" s="149"/>
      <c r="K134" s="140">
        <v>408</v>
      </c>
      <c r="L134" s="149"/>
      <c r="M134" s="144" t="s">
        <v>1636</v>
      </c>
      <c r="N134" s="140">
        <v>61</v>
      </c>
      <c r="O134" s="149"/>
      <c r="P134" s="145" t="str">
        <f t="shared" si="5"/>
        <v/>
      </c>
      <c r="Q134" s="148">
        <v>507</v>
      </c>
      <c r="R134" s="149">
        <v>1.2933673469387754</v>
      </c>
      <c r="S134" s="140">
        <v>447</v>
      </c>
      <c r="T134" s="147">
        <v>1.1403061224489797</v>
      </c>
      <c r="U134" s="144"/>
      <c r="V134" s="140">
        <v>60</v>
      </c>
      <c r="W134" s="149">
        <v>0.15306122448979592</v>
      </c>
      <c r="X134" s="145" t="str">
        <f t="shared" si="6"/>
        <v>12.1% - 19.2%</v>
      </c>
      <c r="Y134" s="148">
        <v>503</v>
      </c>
      <c r="Z134" s="149"/>
      <c r="AA134" s="140">
        <v>462</v>
      </c>
      <c r="AB134" s="149"/>
      <c r="AC134" s="144" t="str">
        <f t="shared" si="7"/>
        <v/>
      </c>
      <c r="AD134" s="140">
        <v>41</v>
      </c>
      <c r="AE134" s="149"/>
      <c r="AF134" s="145" t="str">
        <f>IF(ISNUMBER(AE134),UEXU(((2*AD134)+(1.96^2)-(1.96*((1.96^2)+(4*AD134*(100%-AE134)))^0.5))/(2*(G134+(1.96^2))),"0.0%")&amp;" - "&amp;UEXU(((2*AD134)+(1.96^2)+(1.96*((1.96^2)+(4*AD134*(100%-AE134)))^0.5))/(2*(G134+(1.96^2))),"0.0%"),"")</f>
        <v/>
      </c>
      <c r="AG134" s="148">
        <v>503</v>
      </c>
      <c r="AH134" s="149"/>
      <c r="AI134" s="140">
        <v>442</v>
      </c>
      <c r="AJ134" s="149"/>
      <c r="AK134" s="144" t="str">
        <f t="shared" si="8"/>
        <v/>
      </c>
      <c r="AL134" s="140">
        <v>61</v>
      </c>
      <c r="AM134" s="149"/>
      <c r="AN134" s="145" t="str">
        <f t="shared" si="9"/>
        <v/>
      </c>
      <c r="AO134" s="160">
        <v>1</v>
      </c>
      <c r="AP134" s="160">
        <v>0</v>
      </c>
    </row>
    <row r="135" spans="1:42" x14ac:dyDescent="0.2">
      <c r="A135" s="140" t="s">
        <v>1165</v>
      </c>
      <c r="B135" s="140" t="s">
        <v>1166</v>
      </c>
      <c r="C135" s="140" t="s">
        <v>1151</v>
      </c>
      <c r="D135" s="140" t="s">
        <v>1152</v>
      </c>
      <c r="E135" s="98">
        <v>552</v>
      </c>
      <c r="F135" s="146">
        <v>595</v>
      </c>
      <c r="G135" s="146"/>
      <c r="H135" s="146"/>
      <c r="I135" s="148">
        <v>572</v>
      </c>
      <c r="J135" s="149">
        <v>1.036231884057971</v>
      </c>
      <c r="K135" s="140">
        <v>541</v>
      </c>
      <c r="L135" s="149">
        <v>0.98007246376811596</v>
      </c>
      <c r="M135" s="144" t="s">
        <v>1697</v>
      </c>
      <c r="N135" s="140">
        <v>31</v>
      </c>
      <c r="O135" s="149">
        <v>5.6159420289855072E-2</v>
      </c>
      <c r="P135" s="145" t="str">
        <f t="shared" si="5"/>
        <v>4.0% - 7.9%</v>
      </c>
      <c r="Q135" s="148">
        <v>618</v>
      </c>
      <c r="R135" s="149">
        <v>1.038655462184874</v>
      </c>
      <c r="S135" s="140">
        <v>599</v>
      </c>
      <c r="T135" s="147">
        <v>1.0067226890756302</v>
      </c>
      <c r="U135" s="144"/>
      <c r="V135" s="140">
        <v>19</v>
      </c>
      <c r="W135" s="149">
        <v>3.1932773109243695E-2</v>
      </c>
      <c r="X135" s="145" t="str">
        <f t="shared" si="6"/>
        <v>2.1% - 4.9%</v>
      </c>
      <c r="Y135" s="148">
        <v>596</v>
      </c>
      <c r="Z135" s="149"/>
      <c r="AA135" s="140">
        <v>579</v>
      </c>
      <c r="AB135" s="149"/>
      <c r="AC135" s="144" t="str">
        <f t="shared" si="7"/>
        <v/>
      </c>
      <c r="AD135" s="140">
        <v>17</v>
      </c>
      <c r="AE135" s="149"/>
      <c r="AF135" s="145" t="str">
        <f>IF(ISNUMBER(AE135),UEXU(((2*AD135)+(1.96^2)-(1.96*((1.96^2)+(4*AD135*(100%-AE135)))^0.5))/(2*(G135+(1.96^2))),"0.0%")&amp;" - "&amp;UEXU(((2*AD135)+(1.96^2)+(1.96*((1.96^2)+(4*AD135*(100%-AE135)))^0.5))/(2*(G135+(1.96^2))),"0.0%"),"")</f>
        <v/>
      </c>
      <c r="AG135" s="148">
        <v>618</v>
      </c>
      <c r="AH135" s="149"/>
      <c r="AI135" s="140">
        <v>595</v>
      </c>
      <c r="AJ135" s="149"/>
      <c r="AK135" s="144" t="str">
        <f t="shared" si="8"/>
        <v/>
      </c>
      <c r="AL135" s="140">
        <v>23</v>
      </c>
      <c r="AM135" s="149"/>
      <c r="AN135" s="145" t="str">
        <f t="shared" si="9"/>
        <v/>
      </c>
      <c r="AO135" s="160">
        <v>0</v>
      </c>
      <c r="AP135" s="160">
        <v>0</v>
      </c>
    </row>
    <row r="136" spans="1:42" x14ac:dyDescent="0.2">
      <c r="A136" s="140" t="s">
        <v>1167</v>
      </c>
      <c r="B136" s="140" t="s">
        <v>1168</v>
      </c>
      <c r="C136" s="140" t="s">
        <v>1169</v>
      </c>
      <c r="D136" s="140" t="s">
        <v>1170</v>
      </c>
      <c r="E136" s="98">
        <v>749</v>
      </c>
      <c r="F136" s="146">
        <v>862</v>
      </c>
      <c r="G136" s="146"/>
      <c r="H136" s="146"/>
      <c r="I136" s="148">
        <v>747</v>
      </c>
      <c r="J136" s="149">
        <v>0.99732977303070758</v>
      </c>
      <c r="K136" s="140">
        <v>598</v>
      </c>
      <c r="L136" s="149">
        <v>0.79839786381842459</v>
      </c>
      <c r="M136" s="144" t="s">
        <v>1698</v>
      </c>
      <c r="N136" s="140">
        <v>149</v>
      </c>
      <c r="O136" s="149">
        <v>0.19893190921228304</v>
      </c>
      <c r="P136" s="145" t="str">
        <f t="shared" si="5"/>
        <v>17.2% - 22.9%</v>
      </c>
      <c r="Q136" s="148">
        <v>808</v>
      </c>
      <c r="R136" s="149">
        <v>0.93735498839907194</v>
      </c>
      <c r="S136" s="140">
        <v>661</v>
      </c>
      <c r="T136" s="147">
        <v>0.76682134570765659</v>
      </c>
      <c r="U136" s="144" t="s">
        <v>1777</v>
      </c>
      <c r="V136" s="140">
        <v>147</v>
      </c>
      <c r="W136" s="149">
        <v>0.17053364269141533</v>
      </c>
      <c r="X136" s="145" t="str">
        <f t="shared" si="6"/>
        <v>14.7% - 19.7%</v>
      </c>
      <c r="Y136" s="148">
        <v>808</v>
      </c>
      <c r="Z136" s="149"/>
      <c r="AA136" s="140">
        <v>679</v>
      </c>
      <c r="AB136" s="149"/>
      <c r="AC136" s="144" t="str">
        <f t="shared" si="7"/>
        <v/>
      </c>
      <c r="AD136" s="140">
        <v>129</v>
      </c>
      <c r="AE136" s="149"/>
      <c r="AF136" s="145" t="str">
        <f>IF(ISNUMBER(AE136),UEXU(((2*AD136)+(1.96^2)-(1.96*((1.96^2)+(4*AD136*(100%-AE136)))^0.5))/(2*(G136+(1.96^2))),"0.0%")&amp;" - "&amp;UEXU(((2*AD136)+(1.96^2)+(1.96*((1.96^2)+(4*AD136*(100%-AE136)))^0.5))/(2*(G136+(1.96^2))),"0.0%"),"")</f>
        <v/>
      </c>
      <c r="AG136" s="148">
        <v>938</v>
      </c>
      <c r="AH136" s="149"/>
      <c r="AI136" s="140">
        <v>759</v>
      </c>
      <c r="AJ136" s="149"/>
      <c r="AK136" s="144" t="str">
        <f t="shared" si="8"/>
        <v/>
      </c>
      <c r="AL136" s="140">
        <v>179</v>
      </c>
      <c r="AM136" s="149"/>
      <c r="AN136" s="145" t="str">
        <f t="shared" si="9"/>
        <v/>
      </c>
      <c r="AO136" s="160">
        <v>0</v>
      </c>
      <c r="AP136" s="160">
        <v>0</v>
      </c>
    </row>
    <row r="137" spans="1:42" x14ac:dyDescent="0.2">
      <c r="A137" s="140" t="s">
        <v>1171</v>
      </c>
      <c r="B137" s="140" t="s">
        <v>1172</v>
      </c>
      <c r="C137" s="140" t="s">
        <v>1169</v>
      </c>
      <c r="D137" s="140" t="s">
        <v>1170</v>
      </c>
      <c r="E137" s="98">
        <v>38</v>
      </c>
      <c r="F137" s="146">
        <v>378</v>
      </c>
      <c r="G137" s="146"/>
      <c r="H137" s="146"/>
      <c r="I137" s="148">
        <v>16</v>
      </c>
      <c r="J137" s="149"/>
      <c r="K137" s="140">
        <v>10</v>
      </c>
      <c r="L137" s="149"/>
      <c r="M137" s="144" t="s">
        <v>1636</v>
      </c>
      <c r="N137" s="140">
        <v>6</v>
      </c>
      <c r="O137" s="149"/>
      <c r="P137" s="145" t="str">
        <f t="shared" ref="P137:P200" si="10">IF(ISNUMBER(O137),TEXT(((2*N137)+(1.96^2)-(1.96*((1.96^2)+(4*N137*(100%-O137)))^0.5))/(2*(E137+(1.96^2))),"0.0%")&amp;" - "&amp;TEXT(((2*N137)+(1.96^2)+(1.96*((1.96^2)+(4*N137*(100%-O137)))^0.5))/(2*(E137+(1.96^2))),"0.0%"),"")</f>
        <v/>
      </c>
      <c r="Q137" s="148">
        <v>23</v>
      </c>
      <c r="R137" s="149">
        <v>6.0846560846560843E-2</v>
      </c>
      <c r="S137" s="140">
        <v>11</v>
      </c>
      <c r="T137" s="147">
        <v>2.9100529100529099E-2</v>
      </c>
      <c r="U137" s="144" t="s">
        <v>1778</v>
      </c>
      <c r="V137" s="140">
        <v>12</v>
      </c>
      <c r="W137" s="149">
        <v>3.1746031746031744E-2</v>
      </c>
      <c r="X137" s="145" t="str">
        <f t="shared" ref="X137:X200" si="11">IF(ISNUMBER(W137),TEXT(((2*V137)+(1.96^2)-(1.96*((1.96^2)+(4*V137*(100%-W137)))^0.5))/(2*(F137+(1.96^2))),"0.0%")&amp;" - "&amp;TEXT(((2*V137)+(1.96^2)+(1.96*((1.96^2)+(4*V137*(100%-W137)))^0.5))/(2*(F137+(1.96^2))),"0.0%"),"")</f>
        <v>1.8% - 5.5%</v>
      </c>
      <c r="Y137" s="148">
        <v>17</v>
      </c>
      <c r="Z137" s="149"/>
      <c r="AA137" s="140">
        <v>12</v>
      </c>
      <c r="AB137" s="149"/>
      <c r="AC137" s="144" t="str">
        <f t="shared" ref="AC137:AC200" si="12">IF(ISNUMBER(AB137),TEXT(((2*AA137)+(1.96^2)-(1.96*((1.96^2)+(4*AA137*(100%-AB137)))^0.5))/(2*(I137+(1.96^2))),"0.0%")&amp;" - "&amp;TEXT(((2*AA137)+(1.96^2)+(1.96*((1.96^2)+(4*AA137*(100%-AB137)))^0.5))/(2*(I137+(1.96^2))),"0.0%"),"")</f>
        <v/>
      </c>
      <c r="AD137" s="140">
        <v>5</v>
      </c>
      <c r="AE137" s="149"/>
      <c r="AF137" s="145" t="str">
        <f>IF(ISNUMBER(AE137),UEXU(((2*AD137)+(1.96^2)-(1.96*((1.96^2)+(4*AD137*(100%-AE137)))^0.5))/(2*(G137+(1.96^2))),"0.0%")&amp;" - "&amp;UEXU(((2*AD137)+(1.96^2)+(1.96*((1.96^2)+(4*AD137*(100%-AE137)))^0.5))/(2*(G137+(1.96^2))),"0.0%"),"")</f>
        <v/>
      </c>
      <c r="AG137" s="148">
        <v>292</v>
      </c>
      <c r="AH137" s="149"/>
      <c r="AI137" s="140">
        <v>250</v>
      </c>
      <c r="AJ137" s="149"/>
      <c r="AK137" s="144" t="str">
        <f t="shared" ref="AK137:AK200" si="13">IF(ISNUMBER(AJ137),TEXT(((2*AI137)+(1.96^2)-(1.96*((1.96^2)+(4*AI137*(100%-AJ137)))^0.5))/(2*(Q137+(1.96^2))),"0.0%")&amp;" - "&amp;TEXT(((2*AI137)+(1.96^2)+(1.96*((1.96^2)+(4*AI137*(100%-AJ137)))^0.5))/(2*(Q137+(1.96^2))),"0.0%"),"")</f>
        <v/>
      </c>
      <c r="AL137" s="140">
        <v>42</v>
      </c>
      <c r="AM137" s="149"/>
      <c r="AN137" s="145" t="str">
        <f t="shared" ref="AN137:AN200" si="14">IF(ISNUMBER(AM137),TEXT(((2*AL137)+(1.96^2)-(1.96*((1.96^2)+(4*AL137*(100%-AM137)))^0.5))/(2*(H137+(1.96^2))),"0.0%")&amp;" - "&amp;TEXT(((2*AL137)+(1.96^2)+(1.96*((1.96^2)+(4*AL137*(100%-AM137)))^0.5))/(2*(H137+(1.96^2))),"0.0%"),"")</f>
        <v/>
      </c>
      <c r="AO137" s="160">
        <v>1</v>
      </c>
      <c r="AP137" s="160">
        <v>0</v>
      </c>
    </row>
    <row r="138" spans="1:42" x14ac:dyDescent="0.2">
      <c r="A138" s="140" t="s">
        <v>1173</v>
      </c>
      <c r="B138" s="140" t="s">
        <v>1174</v>
      </c>
      <c r="C138" s="140" t="s">
        <v>1169</v>
      </c>
      <c r="D138" s="140" t="s">
        <v>1170</v>
      </c>
      <c r="E138" s="98">
        <v>1008</v>
      </c>
      <c r="F138" s="146">
        <v>973</v>
      </c>
      <c r="G138" s="146"/>
      <c r="H138" s="146"/>
      <c r="I138" s="148">
        <v>883</v>
      </c>
      <c r="J138" s="149">
        <v>0.87599206349206349</v>
      </c>
      <c r="K138" s="140">
        <v>798</v>
      </c>
      <c r="L138" s="149">
        <v>0.79166666666666663</v>
      </c>
      <c r="M138" s="144" t="s">
        <v>1699</v>
      </c>
      <c r="N138" s="140">
        <v>85</v>
      </c>
      <c r="O138" s="149">
        <v>8.4325396825396831E-2</v>
      </c>
      <c r="P138" s="145" t="str">
        <f t="shared" si="10"/>
        <v>6.9% - 10.3%</v>
      </c>
      <c r="Q138" s="148">
        <v>935</v>
      </c>
      <c r="R138" s="149">
        <v>0.96094552929085308</v>
      </c>
      <c r="S138" s="140">
        <v>803</v>
      </c>
      <c r="T138" s="147">
        <v>0.82528263103802668</v>
      </c>
      <c r="U138" s="144" t="s">
        <v>1779</v>
      </c>
      <c r="V138" s="140">
        <v>132</v>
      </c>
      <c r="W138" s="149">
        <v>0.13566289825282632</v>
      </c>
      <c r="X138" s="145" t="str">
        <f t="shared" si="11"/>
        <v>11.6% - 15.9%</v>
      </c>
      <c r="Y138" s="148">
        <v>986</v>
      </c>
      <c r="Z138" s="149"/>
      <c r="AA138" s="140">
        <v>863</v>
      </c>
      <c r="AB138" s="149"/>
      <c r="AC138" s="144" t="str">
        <f t="shared" si="12"/>
        <v/>
      </c>
      <c r="AD138" s="140">
        <v>123</v>
      </c>
      <c r="AE138" s="149"/>
      <c r="AF138" s="145" t="str">
        <f>IF(ISNUMBER(AE138),UEXU(((2*AD138)+(1.96^2)-(1.96*((1.96^2)+(4*AD138*(100%-AE138)))^0.5))/(2*(G138+(1.96^2))),"0.0%")&amp;" - "&amp;UEXU(((2*AD138)+(1.96^2)+(1.96*((1.96^2)+(4*AD138*(100%-AE138)))^0.5))/(2*(G138+(1.96^2))),"0.0%"),"")</f>
        <v/>
      </c>
      <c r="AG138" s="148">
        <v>949</v>
      </c>
      <c r="AH138" s="149"/>
      <c r="AI138" s="140">
        <v>847</v>
      </c>
      <c r="AJ138" s="149"/>
      <c r="AK138" s="144" t="str">
        <f t="shared" si="13"/>
        <v/>
      </c>
      <c r="AL138" s="140">
        <v>102</v>
      </c>
      <c r="AM138" s="149"/>
      <c r="AN138" s="145" t="str">
        <f t="shared" si="14"/>
        <v/>
      </c>
      <c r="AO138" s="160">
        <v>0</v>
      </c>
      <c r="AP138" s="160">
        <v>0</v>
      </c>
    </row>
    <row r="139" spans="1:42" x14ac:dyDescent="0.2">
      <c r="A139" s="140" t="s">
        <v>1175</v>
      </c>
      <c r="B139" s="140" t="s">
        <v>1176</v>
      </c>
      <c r="C139" s="140" t="s">
        <v>1169</v>
      </c>
      <c r="D139" s="140" t="s">
        <v>1170</v>
      </c>
      <c r="E139" s="98">
        <v>871</v>
      </c>
      <c r="F139" s="146">
        <v>874</v>
      </c>
      <c r="G139" s="146"/>
      <c r="H139" s="146"/>
      <c r="I139" s="148">
        <v>947</v>
      </c>
      <c r="J139" s="149">
        <v>1.0872560275545351</v>
      </c>
      <c r="K139" s="140">
        <v>884</v>
      </c>
      <c r="L139" s="149">
        <v>1.0149253731343284</v>
      </c>
      <c r="M139" s="144"/>
      <c r="N139" s="140">
        <v>63</v>
      </c>
      <c r="O139" s="149">
        <v>7.2330654420206655E-2</v>
      </c>
      <c r="P139" s="145" t="str">
        <f t="shared" si="10"/>
        <v>5.7% - 9.1%</v>
      </c>
      <c r="Q139" s="148">
        <v>985</v>
      </c>
      <c r="R139" s="149">
        <v>1.1270022883295194</v>
      </c>
      <c r="S139" s="140">
        <v>923</v>
      </c>
      <c r="T139" s="147">
        <v>1.0560640732265447</v>
      </c>
      <c r="U139" s="144"/>
      <c r="V139" s="140">
        <v>62</v>
      </c>
      <c r="W139" s="149">
        <v>7.0938215102974822E-2</v>
      </c>
      <c r="X139" s="145" t="str">
        <f t="shared" si="11"/>
        <v>5.6% - 9.0%</v>
      </c>
      <c r="Y139" s="148">
        <v>923</v>
      </c>
      <c r="Z139" s="149"/>
      <c r="AA139" s="140">
        <v>843</v>
      </c>
      <c r="AB139" s="149"/>
      <c r="AC139" s="144" t="str">
        <f t="shared" si="12"/>
        <v/>
      </c>
      <c r="AD139" s="140">
        <v>80</v>
      </c>
      <c r="AE139" s="149"/>
      <c r="AF139" s="145" t="str">
        <f>IF(ISNUMBER(AE139),UEXU(((2*AD139)+(1.96^2)-(1.96*((1.96^2)+(4*AD139*(100%-AE139)))^0.5))/(2*(G139+(1.96^2))),"0.0%")&amp;" - "&amp;UEXU(((2*AD139)+(1.96^2)+(1.96*((1.96^2)+(4*AD139*(100%-AE139)))^0.5))/(2*(G139+(1.96^2))),"0.0%"),"")</f>
        <v/>
      </c>
      <c r="AG139" s="148">
        <v>929</v>
      </c>
      <c r="AH139" s="149"/>
      <c r="AI139" s="140">
        <v>844</v>
      </c>
      <c r="AJ139" s="149"/>
      <c r="AK139" s="144" t="str">
        <f t="shared" si="13"/>
        <v/>
      </c>
      <c r="AL139" s="140">
        <v>85</v>
      </c>
      <c r="AM139" s="149"/>
      <c r="AN139" s="145" t="str">
        <f t="shared" si="14"/>
        <v/>
      </c>
      <c r="AO139" s="160">
        <v>0</v>
      </c>
      <c r="AP139" s="160">
        <v>0</v>
      </c>
    </row>
    <row r="140" spans="1:42" x14ac:dyDescent="0.2">
      <c r="A140" s="140" t="s">
        <v>1177</v>
      </c>
      <c r="B140" s="140" t="s">
        <v>1178</v>
      </c>
      <c r="C140" s="140" t="s">
        <v>1169</v>
      </c>
      <c r="D140" s="140" t="s">
        <v>1170</v>
      </c>
      <c r="E140" s="98">
        <v>23</v>
      </c>
      <c r="F140" s="146">
        <v>506</v>
      </c>
      <c r="G140" s="146"/>
      <c r="H140" s="146"/>
      <c r="I140" s="148">
        <v>25</v>
      </c>
      <c r="J140" s="149"/>
      <c r="K140" s="140">
        <v>16</v>
      </c>
      <c r="L140" s="149"/>
      <c r="M140" s="144" t="s">
        <v>1636</v>
      </c>
      <c r="N140" s="140">
        <v>9</v>
      </c>
      <c r="O140" s="149"/>
      <c r="P140" s="145" t="str">
        <f t="shared" si="10"/>
        <v/>
      </c>
      <c r="Q140" s="148">
        <v>11</v>
      </c>
      <c r="R140" s="149">
        <v>2.1739130434782608E-2</v>
      </c>
      <c r="S140" s="140">
        <v>8</v>
      </c>
      <c r="T140" s="147">
        <v>1.5810276679841896E-2</v>
      </c>
      <c r="U140" s="144" t="s">
        <v>1780</v>
      </c>
      <c r="V140" s="140">
        <v>3</v>
      </c>
      <c r="W140" s="149">
        <v>5.9288537549407111E-3</v>
      </c>
      <c r="X140" s="145" t="str">
        <f t="shared" si="11"/>
        <v>0.2% - 1.7%</v>
      </c>
      <c r="Y140" s="148">
        <v>27</v>
      </c>
      <c r="Z140" s="149"/>
      <c r="AA140" s="140">
        <v>15</v>
      </c>
      <c r="AB140" s="149"/>
      <c r="AC140" s="144" t="str">
        <f t="shared" si="12"/>
        <v/>
      </c>
      <c r="AD140" s="140">
        <v>12</v>
      </c>
      <c r="AE140" s="149"/>
      <c r="AF140" s="145" t="str">
        <f>IF(ISNUMBER(AE140),UEXU(((2*AD140)+(1.96^2)-(1.96*((1.96^2)+(4*AD140*(100%-AE140)))^0.5))/(2*(G140+(1.96^2))),"0.0%")&amp;" - "&amp;UEXU(((2*AD140)+(1.96^2)+(1.96*((1.96^2)+(4*AD140*(100%-AE140)))^0.5))/(2*(G140+(1.96^2))),"0.0%"),"")</f>
        <v/>
      </c>
      <c r="AG140" s="148">
        <v>373</v>
      </c>
      <c r="AH140" s="149"/>
      <c r="AI140" s="140">
        <v>331</v>
      </c>
      <c r="AJ140" s="149"/>
      <c r="AK140" s="144" t="str">
        <f t="shared" si="13"/>
        <v/>
      </c>
      <c r="AL140" s="140">
        <v>42</v>
      </c>
      <c r="AM140" s="149"/>
      <c r="AN140" s="145" t="str">
        <f t="shared" si="14"/>
        <v/>
      </c>
      <c r="AO140" s="160">
        <v>1</v>
      </c>
      <c r="AP140" s="160">
        <v>0</v>
      </c>
    </row>
    <row r="141" spans="1:42" x14ac:dyDescent="0.2">
      <c r="A141" s="140" t="s">
        <v>1179</v>
      </c>
      <c r="B141" s="140" t="s">
        <v>1180</v>
      </c>
      <c r="C141" s="140" t="s">
        <v>1169</v>
      </c>
      <c r="D141" s="140" t="s">
        <v>1170</v>
      </c>
      <c r="E141" s="98">
        <v>483</v>
      </c>
      <c r="F141" s="146">
        <v>509</v>
      </c>
      <c r="G141" s="146"/>
      <c r="H141" s="146"/>
      <c r="I141" s="148">
        <v>552</v>
      </c>
      <c r="J141" s="149"/>
      <c r="K141" s="140">
        <v>451</v>
      </c>
      <c r="L141" s="149"/>
      <c r="M141" s="144" t="s">
        <v>1636</v>
      </c>
      <c r="N141" s="140">
        <v>101</v>
      </c>
      <c r="O141" s="149"/>
      <c r="P141" s="145" t="str">
        <f t="shared" si="10"/>
        <v/>
      </c>
      <c r="Q141" s="148">
        <v>578</v>
      </c>
      <c r="R141" s="149"/>
      <c r="S141" s="140">
        <v>463</v>
      </c>
      <c r="T141" s="149"/>
      <c r="U141" s="144" t="s">
        <v>1636</v>
      </c>
      <c r="V141" s="140">
        <v>115</v>
      </c>
      <c r="W141" s="149"/>
      <c r="X141" s="145" t="str">
        <f t="shared" si="11"/>
        <v/>
      </c>
      <c r="Y141" s="148">
        <v>497</v>
      </c>
      <c r="Z141" s="149"/>
      <c r="AA141" s="140">
        <v>407</v>
      </c>
      <c r="AB141" s="149"/>
      <c r="AC141" s="144" t="str">
        <f t="shared" si="12"/>
        <v/>
      </c>
      <c r="AD141" s="140">
        <v>90</v>
      </c>
      <c r="AE141" s="149"/>
      <c r="AF141" s="145" t="str">
        <f>IF(ISNUMBER(AE141),UEXU(((2*AD141)+(1.96^2)-(1.96*((1.96^2)+(4*AD141*(100%-AE141)))^0.5))/(2*(G141+(1.96^2))),"0.0%")&amp;" - "&amp;UEXU(((2*AD141)+(1.96^2)+(1.96*((1.96^2)+(4*AD141*(100%-AE141)))^0.5))/(2*(G141+(1.96^2))),"0.0%"),"")</f>
        <v/>
      </c>
      <c r="AG141" s="148">
        <v>614</v>
      </c>
      <c r="AH141" s="149"/>
      <c r="AI141" s="140">
        <v>447</v>
      </c>
      <c r="AJ141" s="149"/>
      <c r="AK141" s="144" t="str">
        <f t="shared" si="13"/>
        <v/>
      </c>
      <c r="AL141" s="140">
        <v>167</v>
      </c>
      <c r="AM141" s="149"/>
      <c r="AN141" s="145" t="str">
        <f t="shared" si="14"/>
        <v/>
      </c>
      <c r="AO141" s="160">
        <v>1</v>
      </c>
      <c r="AP141" s="160">
        <v>1</v>
      </c>
    </row>
    <row r="142" spans="1:42" x14ac:dyDescent="0.2">
      <c r="A142" s="140" t="s">
        <v>1181</v>
      </c>
      <c r="B142" s="140" t="s">
        <v>1182</v>
      </c>
      <c r="C142" s="140" t="s">
        <v>1169</v>
      </c>
      <c r="D142" s="140" t="s">
        <v>1170</v>
      </c>
      <c r="E142" s="98">
        <v>167</v>
      </c>
      <c r="F142" s="146">
        <v>230</v>
      </c>
      <c r="G142" s="146"/>
      <c r="H142" s="146"/>
      <c r="I142" s="148">
        <v>44</v>
      </c>
      <c r="J142" s="149"/>
      <c r="K142" s="140">
        <v>31</v>
      </c>
      <c r="L142" s="149"/>
      <c r="M142" s="144" t="s">
        <v>1636</v>
      </c>
      <c r="N142" s="140">
        <v>13</v>
      </c>
      <c r="O142" s="149"/>
      <c r="P142" s="145" t="str">
        <f t="shared" si="10"/>
        <v/>
      </c>
      <c r="Q142" s="148">
        <v>54</v>
      </c>
      <c r="R142" s="149"/>
      <c r="S142" s="140">
        <v>36</v>
      </c>
      <c r="T142" s="149"/>
      <c r="U142" s="144" t="s">
        <v>1636</v>
      </c>
      <c r="V142" s="140">
        <v>18</v>
      </c>
      <c r="W142" s="149"/>
      <c r="X142" s="145" t="str">
        <f t="shared" si="11"/>
        <v/>
      </c>
      <c r="Y142" s="148">
        <v>57</v>
      </c>
      <c r="Z142" s="149"/>
      <c r="AA142" s="140">
        <v>38</v>
      </c>
      <c r="AB142" s="149"/>
      <c r="AC142" s="144" t="str">
        <f t="shared" si="12"/>
        <v/>
      </c>
      <c r="AD142" s="140">
        <v>19</v>
      </c>
      <c r="AE142" s="149"/>
      <c r="AF142" s="145" t="str">
        <f>IF(ISNUMBER(AE142),UEXU(((2*AD142)+(1.96^2)-(1.96*((1.96^2)+(4*AD142*(100%-AE142)))^0.5))/(2*(G142+(1.96^2))),"0.0%")&amp;" - "&amp;UEXU(((2*AD142)+(1.96^2)+(1.96*((1.96^2)+(4*AD142*(100%-AE142)))^0.5))/(2*(G142+(1.96^2))),"0.0%"),"")</f>
        <v/>
      </c>
      <c r="AG142" s="148">
        <v>135</v>
      </c>
      <c r="AH142" s="149"/>
      <c r="AI142" s="140">
        <v>105</v>
      </c>
      <c r="AJ142" s="149"/>
      <c r="AK142" s="144" t="str">
        <f t="shared" si="13"/>
        <v/>
      </c>
      <c r="AL142" s="140">
        <v>30</v>
      </c>
      <c r="AM142" s="149"/>
      <c r="AN142" s="145" t="str">
        <f t="shared" si="14"/>
        <v/>
      </c>
      <c r="AO142" s="160">
        <v>1</v>
      </c>
      <c r="AP142" s="160">
        <v>1</v>
      </c>
    </row>
    <row r="143" spans="1:42" x14ac:dyDescent="0.2">
      <c r="A143" s="140" t="s">
        <v>1183</v>
      </c>
      <c r="B143" s="140" t="s">
        <v>1184</v>
      </c>
      <c r="C143" s="140" t="s">
        <v>1185</v>
      </c>
      <c r="D143" s="140" t="s">
        <v>1186</v>
      </c>
      <c r="E143" s="98">
        <v>1063</v>
      </c>
      <c r="F143" s="146">
        <v>1124</v>
      </c>
      <c r="G143" s="146"/>
      <c r="H143" s="146"/>
      <c r="I143" s="148">
        <v>1129</v>
      </c>
      <c r="J143" s="149"/>
      <c r="K143" s="140">
        <v>990</v>
      </c>
      <c r="L143" s="149"/>
      <c r="M143" s="144" t="s">
        <v>1636</v>
      </c>
      <c r="N143" s="140">
        <v>139</v>
      </c>
      <c r="O143" s="149"/>
      <c r="P143" s="145" t="str">
        <f t="shared" si="10"/>
        <v/>
      </c>
      <c r="Q143" s="148">
        <v>1116</v>
      </c>
      <c r="R143" s="149"/>
      <c r="S143" s="140">
        <v>1014</v>
      </c>
      <c r="T143" s="149"/>
      <c r="U143" s="144" t="s">
        <v>1636</v>
      </c>
      <c r="V143" s="140">
        <v>102</v>
      </c>
      <c r="W143" s="149"/>
      <c r="X143" s="145" t="str">
        <f t="shared" si="11"/>
        <v/>
      </c>
      <c r="Y143" s="148">
        <v>1156</v>
      </c>
      <c r="Z143" s="149"/>
      <c r="AA143" s="140">
        <v>1028</v>
      </c>
      <c r="AB143" s="149"/>
      <c r="AC143" s="144" t="str">
        <f t="shared" si="12"/>
        <v/>
      </c>
      <c r="AD143" s="140">
        <v>128</v>
      </c>
      <c r="AE143" s="149"/>
      <c r="AF143" s="145" t="str">
        <f>IF(ISNUMBER(AE143),UEXU(((2*AD143)+(1.96^2)-(1.96*((1.96^2)+(4*AD143*(100%-AE143)))^0.5))/(2*(G143+(1.96^2))),"0.0%")&amp;" - "&amp;UEXU(((2*AD143)+(1.96^2)+(1.96*((1.96^2)+(4*AD143*(100%-AE143)))^0.5))/(2*(G143+(1.96^2))),"0.0%"),"")</f>
        <v/>
      </c>
      <c r="AG143" s="148">
        <v>1187</v>
      </c>
      <c r="AH143" s="149"/>
      <c r="AI143" s="140">
        <v>1040</v>
      </c>
      <c r="AJ143" s="149"/>
      <c r="AK143" s="144" t="str">
        <f t="shared" si="13"/>
        <v/>
      </c>
      <c r="AL143" s="140">
        <v>147</v>
      </c>
      <c r="AM143" s="149"/>
      <c r="AN143" s="145" t="str">
        <f t="shared" si="14"/>
        <v/>
      </c>
      <c r="AO143" s="160">
        <v>1</v>
      </c>
      <c r="AP143" s="160">
        <v>1</v>
      </c>
    </row>
    <row r="144" spans="1:42" x14ac:dyDescent="0.2">
      <c r="A144" s="140" t="s">
        <v>1187</v>
      </c>
      <c r="B144" s="140" t="s">
        <v>1188</v>
      </c>
      <c r="C144" s="140" t="s">
        <v>1185</v>
      </c>
      <c r="D144" s="140" t="s">
        <v>1186</v>
      </c>
      <c r="E144" s="98">
        <v>226</v>
      </c>
      <c r="F144" s="146">
        <v>224</v>
      </c>
      <c r="G144" s="146"/>
      <c r="H144" s="146"/>
      <c r="I144" s="148">
        <v>4</v>
      </c>
      <c r="J144" s="149">
        <v>1.7699115044247787E-2</v>
      </c>
      <c r="K144" s="140">
        <v>1</v>
      </c>
      <c r="L144" s="149">
        <v>4.4247787610619468E-3</v>
      </c>
      <c r="M144" s="144" t="s">
        <v>1700</v>
      </c>
      <c r="N144" s="140">
        <v>3</v>
      </c>
      <c r="O144" s="149">
        <v>1.3274336283185841E-2</v>
      </c>
      <c r="P144" s="145" t="str">
        <f t="shared" si="10"/>
        <v>0.5% - 3.8%</v>
      </c>
      <c r="Q144" s="148">
        <v>6</v>
      </c>
      <c r="R144" s="149">
        <v>2.6785714285714284E-2</v>
      </c>
      <c r="S144" s="140">
        <v>4</v>
      </c>
      <c r="T144" s="147">
        <v>1.7857142857142856E-2</v>
      </c>
      <c r="U144" s="144" t="s">
        <v>1781</v>
      </c>
      <c r="V144" s="140">
        <v>2</v>
      </c>
      <c r="W144" s="149">
        <v>8.9285714285714281E-3</v>
      </c>
      <c r="X144" s="145" t="str">
        <f t="shared" si="11"/>
        <v>0.2% - 3.2%</v>
      </c>
      <c r="Y144" s="148">
        <v>3</v>
      </c>
      <c r="Z144" s="149"/>
      <c r="AA144" s="140">
        <v>1</v>
      </c>
      <c r="AB144" s="149"/>
      <c r="AC144" s="144" t="str">
        <f t="shared" si="12"/>
        <v/>
      </c>
      <c r="AD144" s="140">
        <v>2</v>
      </c>
      <c r="AE144" s="149"/>
      <c r="AF144" s="145" t="str">
        <f>IF(ISNUMBER(AE144),UEXU(((2*AD144)+(1.96^2)-(1.96*((1.96^2)+(4*AD144*(100%-AE144)))^0.5))/(2*(G144+(1.96^2))),"0.0%")&amp;" - "&amp;UEXU(((2*AD144)+(1.96^2)+(1.96*((1.96^2)+(4*AD144*(100%-AE144)))^0.5))/(2*(G144+(1.96^2))),"0.0%"),"")</f>
        <v/>
      </c>
      <c r="AG144" s="148">
        <v>7</v>
      </c>
      <c r="AH144" s="149"/>
      <c r="AI144" s="140">
        <v>4</v>
      </c>
      <c r="AJ144" s="149"/>
      <c r="AK144" s="144" t="str">
        <f t="shared" si="13"/>
        <v/>
      </c>
      <c r="AL144" s="140">
        <v>3</v>
      </c>
      <c r="AM144" s="149"/>
      <c r="AN144" s="145" t="str">
        <f t="shared" si="14"/>
        <v/>
      </c>
      <c r="AO144" s="160">
        <v>0</v>
      </c>
      <c r="AP144" s="160">
        <v>0</v>
      </c>
    </row>
    <row r="145" spans="1:42" x14ac:dyDescent="0.2">
      <c r="A145" s="140" t="s">
        <v>1189</v>
      </c>
      <c r="B145" s="140" t="s">
        <v>1190</v>
      </c>
      <c r="C145" s="140" t="s">
        <v>1185</v>
      </c>
      <c r="D145" s="140" t="s">
        <v>1186</v>
      </c>
      <c r="E145" s="98">
        <v>210</v>
      </c>
      <c r="F145" s="146">
        <v>187</v>
      </c>
      <c r="G145" s="146"/>
      <c r="H145" s="146"/>
      <c r="I145" s="148">
        <v>145</v>
      </c>
      <c r="J145" s="149"/>
      <c r="K145" s="140">
        <v>108</v>
      </c>
      <c r="L145" s="149"/>
      <c r="M145" s="144" t="s">
        <v>1636</v>
      </c>
      <c r="N145" s="140">
        <v>37</v>
      </c>
      <c r="O145" s="149"/>
      <c r="P145" s="145" t="str">
        <f t="shared" si="10"/>
        <v/>
      </c>
      <c r="Q145" s="148">
        <v>127</v>
      </c>
      <c r="R145" s="149"/>
      <c r="S145" s="140">
        <v>93</v>
      </c>
      <c r="T145" s="149"/>
      <c r="U145" s="144" t="s">
        <v>1636</v>
      </c>
      <c r="V145" s="140">
        <v>34</v>
      </c>
      <c r="W145" s="149"/>
      <c r="X145" s="145" t="str">
        <f t="shared" si="11"/>
        <v/>
      </c>
      <c r="Y145" s="148">
        <v>104</v>
      </c>
      <c r="Z145" s="149"/>
      <c r="AA145" s="140">
        <v>57</v>
      </c>
      <c r="AB145" s="149"/>
      <c r="AC145" s="144" t="str">
        <f t="shared" si="12"/>
        <v/>
      </c>
      <c r="AD145" s="140">
        <v>47</v>
      </c>
      <c r="AE145" s="149"/>
      <c r="AF145" s="145" t="str">
        <f>IF(ISNUMBER(AE145),UEXU(((2*AD145)+(1.96^2)-(1.96*((1.96^2)+(4*AD145*(100%-AE145)))^0.5))/(2*(G145+(1.96^2))),"0.0%")&amp;" - "&amp;UEXU(((2*AD145)+(1.96^2)+(1.96*((1.96^2)+(4*AD145*(100%-AE145)))^0.5))/(2*(G145+(1.96^2))),"0.0%"),"")</f>
        <v/>
      </c>
      <c r="AG145" s="148">
        <v>131</v>
      </c>
      <c r="AH145" s="149"/>
      <c r="AI145" s="140">
        <v>93</v>
      </c>
      <c r="AJ145" s="149"/>
      <c r="AK145" s="144" t="str">
        <f t="shared" si="13"/>
        <v/>
      </c>
      <c r="AL145" s="140">
        <v>38</v>
      </c>
      <c r="AM145" s="149"/>
      <c r="AN145" s="145" t="str">
        <f t="shared" si="14"/>
        <v/>
      </c>
      <c r="AO145" s="160">
        <v>1</v>
      </c>
      <c r="AP145" s="160">
        <v>1</v>
      </c>
    </row>
    <row r="146" spans="1:42" x14ac:dyDescent="0.2">
      <c r="A146" s="140" t="s">
        <v>1191</v>
      </c>
      <c r="B146" s="140" t="s">
        <v>1192</v>
      </c>
      <c r="C146" s="140" t="s">
        <v>1185</v>
      </c>
      <c r="D146" s="140" t="s">
        <v>1186</v>
      </c>
      <c r="E146" s="98">
        <v>1689</v>
      </c>
      <c r="F146" s="146">
        <v>1583</v>
      </c>
      <c r="G146" s="146"/>
      <c r="H146" s="146"/>
      <c r="I146" s="148">
        <v>1948</v>
      </c>
      <c r="J146" s="149"/>
      <c r="K146" s="140">
        <v>1643</v>
      </c>
      <c r="L146" s="149"/>
      <c r="M146" s="144" t="s">
        <v>1636</v>
      </c>
      <c r="N146" s="140">
        <v>305</v>
      </c>
      <c r="O146" s="149"/>
      <c r="P146" s="145" t="str">
        <f t="shared" si="10"/>
        <v/>
      </c>
      <c r="Q146" s="148">
        <v>1951</v>
      </c>
      <c r="R146" s="149"/>
      <c r="S146" s="140">
        <v>1657</v>
      </c>
      <c r="T146" s="149"/>
      <c r="U146" s="144" t="s">
        <v>1636</v>
      </c>
      <c r="V146" s="140">
        <v>294</v>
      </c>
      <c r="W146" s="149"/>
      <c r="X146" s="145" t="str">
        <f t="shared" si="11"/>
        <v/>
      </c>
      <c r="Y146" s="148">
        <v>1850</v>
      </c>
      <c r="Z146" s="149"/>
      <c r="AA146" s="140">
        <v>1606</v>
      </c>
      <c r="AB146" s="149"/>
      <c r="AC146" s="144" t="str">
        <f t="shared" si="12"/>
        <v/>
      </c>
      <c r="AD146" s="140">
        <v>244</v>
      </c>
      <c r="AE146" s="149"/>
      <c r="AF146" s="145" t="str">
        <f>IF(ISNUMBER(AE146),UEXU(((2*AD146)+(1.96^2)-(1.96*((1.96^2)+(4*AD146*(100%-AE146)))^0.5))/(2*(G146+(1.96^2))),"0.0%")&amp;" - "&amp;UEXU(((2*AD146)+(1.96^2)+(1.96*((1.96^2)+(4*AD146*(100%-AE146)))^0.5))/(2*(G146+(1.96^2))),"0.0%"),"")</f>
        <v/>
      </c>
      <c r="AG146" s="148">
        <v>1950</v>
      </c>
      <c r="AH146" s="149"/>
      <c r="AI146" s="140">
        <v>1669</v>
      </c>
      <c r="AJ146" s="149"/>
      <c r="AK146" s="144" t="str">
        <f t="shared" si="13"/>
        <v/>
      </c>
      <c r="AL146" s="140">
        <v>281</v>
      </c>
      <c r="AM146" s="149"/>
      <c r="AN146" s="145" t="str">
        <f t="shared" si="14"/>
        <v/>
      </c>
      <c r="AO146" s="160">
        <v>1</v>
      </c>
      <c r="AP146" s="160">
        <v>1</v>
      </c>
    </row>
    <row r="147" spans="1:42" x14ac:dyDescent="0.2">
      <c r="A147" s="140" t="s">
        <v>1193</v>
      </c>
      <c r="B147" s="140" t="s">
        <v>1194</v>
      </c>
      <c r="C147" s="140" t="s">
        <v>1185</v>
      </c>
      <c r="D147" s="140" t="s">
        <v>1186</v>
      </c>
      <c r="E147" s="98">
        <v>873</v>
      </c>
      <c r="F147" s="146">
        <v>848</v>
      </c>
      <c r="G147" s="146"/>
      <c r="H147" s="146"/>
      <c r="I147" s="148">
        <v>1000</v>
      </c>
      <c r="J147" s="149">
        <v>1.1454753722794959</v>
      </c>
      <c r="K147" s="140">
        <v>829</v>
      </c>
      <c r="L147" s="149">
        <v>0.94959908361970213</v>
      </c>
      <c r="M147" s="144" t="s">
        <v>1701</v>
      </c>
      <c r="N147" s="140">
        <v>171</v>
      </c>
      <c r="O147" s="149">
        <v>0.19587628865979381</v>
      </c>
      <c r="P147" s="145" t="str">
        <f t="shared" si="10"/>
        <v>17.1% - 22.4%</v>
      </c>
      <c r="Q147" s="148">
        <v>987</v>
      </c>
      <c r="R147" s="149">
        <v>1.1639150943396226</v>
      </c>
      <c r="S147" s="140">
        <v>827</v>
      </c>
      <c r="T147" s="147">
        <v>0.97523584905660377</v>
      </c>
      <c r="U147" s="144" t="s">
        <v>1782</v>
      </c>
      <c r="V147" s="140">
        <v>160</v>
      </c>
      <c r="W147" s="149">
        <v>0.18867924528301888</v>
      </c>
      <c r="X147" s="145" t="str">
        <f t="shared" si="11"/>
        <v>16.4% - 21.6%</v>
      </c>
      <c r="Y147" s="148">
        <v>942</v>
      </c>
      <c r="Z147" s="149"/>
      <c r="AA147" s="140">
        <v>779</v>
      </c>
      <c r="AB147" s="149"/>
      <c r="AC147" s="144" t="str">
        <f t="shared" si="12"/>
        <v/>
      </c>
      <c r="AD147" s="140">
        <v>163</v>
      </c>
      <c r="AE147" s="149"/>
      <c r="AF147" s="145" t="str">
        <f>IF(ISNUMBER(AE147),UEXU(((2*AD147)+(1.96^2)-(1.96*((1.96^2)+(4*AD147*(100%-AE147)))^0.5))/(2*(G147+(1.96^2))),"0.0%")&amp;" - "&amp;UEXU(((2*AD147)+(1.96^2)+(1.96*((1.96^2)+(4*AD147*(100%-AE147)))^0.5))/(2*(G147+(1.96^2))),"0.0%"),"")</f>
        <v/>
      </c>
      <c r="AG147" s="148">
        <v>1021</v>
      </c>
      <c r="AH147" s="149"/>
      <c r="AI147" s="140">
        <v>847</v>
      </c>
      <c r="AJ147" s="149"/>
      <c r="AK147" s="144" t="str">
        <f t="shared" si="13"/>
        <v/>
      </c>
      <c r="AL147" s="140">
        <v>174</v>
      </c>
      <c r="AM147" s="149"/>
      <c r="AN147" s="145" t="str">
        <f t="shared" si="14"/>
        <v/>
      </c>
      <c r="AO147" s="160">
        <v>0</v>
      </c>
      <c r="AP147" s="160">
        <v>0</v>
      </c>
    </row>
    <row r="148" spans="1:42" x14ac:dyDescent="0.2">
      <c r="A148" s="140" t="s">
        <v>1195</v>
      </c>
      <c r="B148" s="140" t="s">
        <v>1196</v>
      </c>
      <c r="C148" s="140" t="s">
        <v>1185</v>
      </c>
      <c r="D148" s="140" t="s">
        <v>1186</v>
      </c>
      <c r="E148" s="98">
        <v>882</v>
      </c>
      <c r="F148" s="146">
        <v>835</v>
      </c>
      <c r="G148" s="146"/>
      <c r="H148" s="146"/>
      <c r="I148" s="148">
        <v>915</v>
      </c>
      <c r="J148" s="149">
        <v>1.0374149659863945</v>
      </c>
      <c r="K148" s="140">
        <v>760</v>
      </c>
      <c r="L148" s="149">
        <v>0.86167800453514742</v>
      </c>
      <c r="M148" s="144" t="s">
        <v>1702</v>
      </c>
      <c r="N148" s="140">
        <v>155</v>
      </c>
      <c r="O148" s="149">
        <v>0.17573696145124718</v>
      </c>
      <c r="P148" s="145" t="str">
        <f t="shared" si="10"/>
        <v>15.2% - 20.2%</v>
      </c>
      <c r="Q148" s="148">
        <v>876</v>
      </c>
      <c r="R148" s="149"/>
      <c r="S148" s="140">
        <v>728</v>
      </c>
      <c r="T148" s="149"/>
      <c r="U148" s="144" t="s">
        <v>1636</v>
      </c>
      <c r="V148" s="140">
        <v>148</v>
      </c>
      <c r="W148" s="149"/>
      <c r="X148" s="145" t="str">
        <f t="shared" si="11"/>
        <v/>
      </c>
      <c r="Y148" s="148">
        <v>905</v>
      </c>
      <c r="Z148" s="149"/>
      <c r="AA148" s="140">
        <v>775</v>
      </c>
      <c r="AB148" s="149"/>
      <c r="AC148" s="144" t="str">
        <f t="shared" si="12"/>
        <v/>
      </c>
      <c r="AD148" s="140">
        <v>130</v>
      </c>
      <c r="AE148" s="149"/>
      <c r="AF148" s="145" t="str">
        <f>IF(ISNUMBER(AE148),UEXU(((2*AD148)+(1.96^2)-(1.96*((1.96^2)+(4*AD148*(100%-AE148)))^0.5))/(2*(G148+(1.96^2))),"0.0%")&amp;" - "&amp;UEXU(((2*AD148)+(1.96^2)+(1.96*((1.96^2)+(4*AD148*(100%-AE148)))^0.5))/(2*(G148+(1.96^2))),"0.0%"),"")</f>
        <v/>
      </c>
      <c r="AG148" s="148">
        <v>813</v>
      </c>
      <c r="AH148" s="149"/>
      <c r="AI148" s="140">
        <v>682</v>
      </c>
      <c r="AJ148" s="149"/>
      <c r="AK148" s="144" t="str">
        <f t="shared" si="13"/>
        <v/>
      </c>
      <c r="AL148" s="140">
        <v>131</v>
      </c>
      <c r="AM148" s="149"/>
      <c r="AN148" s="145" t="str">
        <f t="shared" si="14"/>
        <v/>
      </c>
      <c r="AO148" s="160">
        <v>0</v>
      </c>
      <c r="AP148" s="160">
        <v>1</v>
      </c>
    </row>
    <row r="149" spans="1:42" x14ac:dyDescent="0.2">
      <c r="A149" s="140" t="s">
        <v>1197</v>
      </c>
      <c r="B149" s="140" t="s">
        <v>1198</v>
      </c>
      <c r="C149" s="140" t="s">
        <v>1185</v>
      </c>
      <c r="D149" s="140" t="s">
        <v>1186</v>
      </c>
      <c r="E149" s="98">
        <v>1926</v>
      </c>
      <c r="F149" s="146">
        <v>1746</v>
      </c>
      <c r="G149" s="146"/>
      <c r="H149" s="146"/>
      <c r="I149" s="148">
        <v>2416</v>
      </c>
      <c r="J149" s="149">
        <v>1.2544132917964694</v>
      </c>
      <c r="K149" s="140">
        <v>2100</v>
      </c>
      <c r="L149" s="149">
        <v>1.0903426791277258</v>
      </c>
      <c r="M149" s="144"/>
      <c r="N149" s="140">
        <v>316</v>
      </c>
      <c r="O149" s="149">
        <v>0.16407061266874351</v>
      </c>
      <c r="P149" s="145" t="str">
        <f t="shared" si="10"/>
        <v>14.8% - 18.1%</v>
      </c>
      <c r="Q149" s="148">
        <v>2416</v>
      </c>
      <c r="R149" s="149"/>
      <c r="S149" s="140">
        <v>2056</v>
      </c>
      <c r="T149" s="149"/>
      <c r="U149" s="144" t="s">
        <v>1636</v>
      </c>
      <c r="V149" s="140">
        <v>360</v>
      </c>
      <c r="W149" s="149"/>
      <c r="X149" s="145" t="str">
        <f t="shared" si="11"/>
        <v/>
      </c>
      <c r="Y149" s="148">
        <v>2285</v>
      </c>
      <c r="Z149" s="149"/>
      <c r="AA149" s="140">
        <v>2029</v>
      </c>
      <c r="AB149" s="149"/>
      <c r="AC149" s="144" t="str">
        <f t="shared" si="12"/>
        <v/>
      </c>
      <c r="AD149" s="140">
        <v>256</v>
      </c>
      <c r="AE149" s="149"/>
      <c r="AF149" s="145" t="str">
        <f>IF(ISNUMBER(AE149),UEXU(((2*AD149)+(1.96^2)-(1.96*((1.96^2)+(4*AD149*(100%-AE149)))^0.5))/(2*(G149+(1.96^2))),"0.0%")&amp;" - "&amp;UEXU(((2*AD149)+(1.96^2)+(1.96*((1.96^2)+(4*AD149*(100%-AE149)))^0.5))/(2*(G149+(1.96^2))),"0.0%"),"")</f>
        <v/>
      </c>
      <c r="AG149" s="148">
        <v>2409</v>
      </c>
      <c r="AH149" s="149"/>
      <c r="AI149" s="140">
        <v>2137</v>
      </c>
      <c r="AJ149" s="149"/>
      <c r="AK149" s="144" t="str">
        <f t="shared" si="13"/>
        <v/>
      </c>
      <c r="AL149" s="140">
        <v>272</v>
      </c>
      <c r="AM149" s="149"/>
      <c r="AN149" s="145" t="str">
        <f t="shared" si="14"/>
        <v/>
      </c>
      <c r="AO149" s="160">
        <v>0</v>
      </c>
      <c r="AP149" s="160">
        <v>1</v>
      </c>
    </row>
    <row r="150" spans="1:42" x14ac:dyDescent="0.2">
      <c r="A150" s="140" t="s">
        <v>1199</v>
      </c>
      <c r="B150" s="140" t="s">
        <v>1200</v>
      </c>
      <c r="C150" s="140" t="s">
        <v>1201</v>
      </c>
      <c r="D150" s="140" t="s">
        <v>1202</v>
      </c>
      <c r="E150" s="98">
        <v>701</v>
      </c>
      <c r="F150" s="146">
        <v>719</v>
      </c>
      <c r="G150" s="146"/>
      <c r="H150" s="146"/>
      <c r="I150" s="148">
        <v>715</v>
      </c>
      <c r="J150" s="149"/>
      <c r="K150" s="140">
        <v>588</v>
      </c>
      <c r="L150" s="149"/>
      <c r="M150" s="144" t="s">
        <v>1636</v>
      </c>
      <c r="N150" s="140">
        <v>127</v>
      </c>
      <c r="O150" s="149"/>
      <c r="P150" s="145" t="str">
        <f t="shared" si="10"/>
        <v/>
      </c>
      <c r="Q150" s="148">
        <v>786</v>
      </c>
      <c r="R150" s="149">
        <v>1.0931849791376913</v>
      </c>
      <c r="S150" s="140">
        <v>688</v>
      </c>
      <c r="T150" s="147">
        <v>0.95688456189151594</v>
      </c>
      <c r="U150" s="144" t="s">
        <v>1783</v>
      </c>
      <c r="V150" s="140">
        <v>98</v>
      </c>
      <c r="W150" s="149">
        <v>0.13630041724617525</v>
      </c>
      <c r="X150" s="145" t="str">
        <f t="shared" si="11"/>
        <v>11.3% - 16.3%</v>
      </c>
      <c r="Y150" s="148">
        <v>776</v>
      </c>
      <c r="Z150" s="149"/>
      <c r="AA150" s="140">
        <v>607</v>
      </c>
      <c r="AB150" s="149"/>
      <c r="AC150" s="144" t="str">
        <f t="shared" si="12"/>
        <v/>
      </c>
      <c r="AD150" s="140">
        <v>169</v>
      </c>
      <c r="AE150" s="149"/>
      <c r="AF150" s="145" t="str">
        <f>IF(ISNUMBER(AE150),UEXU(((2*AD150)+(1.96^2)-(1.96*((1.96^2)+(4*AD150*(100%-AE150)))^0.5))/(2*(G150+(1.96^2))),"0.0%")&amp;" - "&amp;UEXU(((2*AD150)+(1.96^2)+(1.96*((1.96^2)+(4*AD150*(100%-AE150)))^0.5))/(2*(G150+(1.96^2))),"0.0%"),"")</f>
        <v/>
      </c>
      <c r="AG150" s="148">
        <v>798</v>
      </c>
      <c r="AH150" s="149"/>
      <c r="AI150" s="140">
        <v>595</v>
      </c>
      <c r="AJ150" s="149"/>
      <c r="AK150" s="144" t="str">
        <f t="shared" si="13"/>
        <v/>
      </c>
      <c r="AL150" s="140">
        <v>203</v>
      </c>
      <c r="AM150" s="149"/>
      <c r="AN150" s="145" t="str">
        <f t="shared" si="14"/>
        <v/>
      </c>
      <c r="AO150" s="160">
        <v>1</v>
      </c>
      <c r="AP150" s="160">
        <v>0</v>
      </c>
    </row>
    <row r="151" spans="1:42" x14ac:dyDescent="0.2">
      <c r="A151" s="140" t="s">
        <v>1203</v>
      </c>
      <c r="B151" s="140" t="s">
        <v>1204</v>
      </c>
      <c r="C151" s="140" t="s">
        <v>1201</v>
      </c>
      <c r="D151" s="140" t="s">
        <v>1202</v>
      </c>
      <c r="E151" s="98">
        <v>1294</v>
      </c>
      <c r="F151" s="146">
        <v>1275</v>
      </c>
      <c r="G151" s="146"/>
      <c r="H151" s="146"/>
      <c r="I151" s="148">
        <v>1432</v>
      </c>
      <c r="J151" s="149">
        <v>1.1066460587326121</v>
      </c>
      <c r="K151" s="140">
        <v>1142</v>
      </c>
      <c r="L151" s="149">
        <v>0.8825347758887172</v>
      </c>
      <c r="M151" s="144" t="s">
        <v>1703</v>
      </c>
      <c r="N151" s="140">
        <v>290</v>
      </c>
      <c r="O151" s="149">
        <v>0.22411128284389489</v>
      </c>
      <c r="P151" s="145" t="str">
        <f t="shared" si="10"/>
        <v>20.2% - 24.8%</v>
      </c>
      <c r="Q151" s="148">
        <v>1457</v>
      </c>
      <c r="R151" s="149">
        <v>1.1427450980392158</v>
      </c>
      <c r="S151" s="140">
        <v>1188</v>
      </c>
      <c r="T151" s="147">
        <v>0.93176470588235294</v>
      </c>
      <c r="U151" s="144" t="s">
        <v>1784</v>
      </c>
      <c r="V151" s="140">
        <v>269</v>
      </c>
      <c r="W151" s="149">
        <v>0.21098039215686273</v>
      </c>
      <c r="X151" s="145" t="str">
        <f t="shared" si="11"/>
        <v>18.9% - 23.4%</v>
      </c>
      <c r="Y151" s="148">
        <v>1506</v>
      </c>
      <c r="Z151" s="149"/>
      <c r="AA151" s="140">
        <v>1120</v>
      </c>
      <c r="AB151" s="149"/>
      <c r="AC151" s="144" t="str">
        <f t="shared" si="12"/>
        <v/>
      </c>
      <c r="AD151" s="140">
        <v>386</v>
      </c>
      <c r="AE151" s="149"/>
      <c r="AF151" s="145" t="str">
        <f>IF(ISNUMBER(AE151),UEXU(((2*AD151)+(1.96^2)-(1.96*((1.96^2)+(4*AD151*(100%-AE151)))^0.5))/(2*(G151+(1.96^2))),"0.0%")&amp;" - "&amp;UEXU(((2*AD151)+(1.96^2)+(1.96*((1.96^2)+(4*AD151*(100%-AE151)))^0.5))/(2*(G151+(1.96^2))),"0.0%"),"")</f>
        <v/>
      </c>
      <c r="AG151" s="148">
        <v>1508</v>
      </c>
      <c r="AH151" s="149"/>
      <c r="AI151" s="140">
        <v>1034</v>
      </c>
      <c r="AJ151" s="149"/>
      <c r="AK151" s="144" t="str">
        <f t="shared" si="13"/>
        <v/>
      </c>
      <c r="AL151" s="140">
        <v>474</v>
      </c>
      <c r="AM151" s="149"/>
      <c r="AN151" s="145" t="str">
        <f t="shared" si="14"/>
        <v/>
      </c>
      <c r="AO151" s="160">
        <v>0</v>
      </c>
      <c r="AP151" s="160">
        <v>0</v>
      </c>
    </row>
    <row r="152" spans="1:42" x14ac:dyDescent="0.2">
      <c r="A152" s="140" t="s">
        <v>1205</v>
      </c>
      <c r="B152" s="140" t="s">
        <v>1206</v>
      </c>
      <c r="C152" s="140" t="s">
        <v>1201</v>
      </c>
      <c r="D152" s="140" t="s">
        <v>1202</v>
      </c>
      <c r="E152" s="98">
        <v>580</v>
      </c>
      <c r="F152" s="146">
        <v>536</v>
      </c>
      <c r="G152" s="146"/>
      <c r="H152" s="146"/>
      <c r="I152" s="148">
        <v>512</v>
      </c>
      <c r="J152" s="149">
        <v>0.88275862068965516</v>
      </c>
      <c r="K152" s="140">
        <v>449</v>
      </c>
      <c r="L152" s="149">
        <v>0.77413793103448281</v>
      </c>
      <c r="M152" s="144" t="s">
        <v>1704</v>
      </c>
      <c r="N152" s="140">
        <v>63</v>
      </c>
      <c r="O152" s="149">
        <v>0.10862068965517241</v>
      </c>
      <c r="P152" s="145" t="str">
        <f t="shared" si="10"/>
        <v>8.6% - 13.7%</v>
      </c>
      <c r="Q152" s="148">
        <v>490</v>
      </c>
      <c r="R152" s="149">
        <v>0.91417910447761197</v>
      </c>
      <c r="S152" s="140">
        <v>442</v>
      </c>
      <c r="T152" s="147">
        <v>0.82462686567164178</v>
      </c>
      <c r="U152" s="144" t="s">
        <v>1785</v>
      </c>
      <c r="V152" s="140">
        <v>48</v>
      </c>
      <c r="W152" s="149">
        <v>8.9552238805970144E-2</v>
      </c>
      <c r="X152" s="145" t="str">
        <f t="shared" si="11"/>
        <v>6.8% - 11.7%</v>
      </c>
      <c r="Y152" s="148">
        <v>503</v>
      </c>
      <c r="Z152" s="149"/>
      <c r="AA152" s="140">
        <v>425</v>
      </c>
      <c r="AB152" s="149"/>
      <c r="AC152" s="144" t="str">
        <f t="shared" si="12"/>
        <v/>
      </c>
      <c r="AD152" s="140">
        <v>78</v>
      </c>
      <c r="AE152" s="149"/>
      <c r="AF152" s="145" t="str">
        <f>IF(ISNUMBER(AE152),UEXU(((2*AD152)+(1.96^2)-(1.96*((1.96^2)+(4*AD152*(100%-AE152)))^0.5))/(2*(G152+(1.96^2))),"0.0%")&amp;" - "&amp;UEXU(((2*AD152)+(1.96^2)+(1.96*((1.96^2)+(4*AD152*(100%-AE152)))^0.5))/(2*(G152+(1.96^2))),"0.0%"),"")</f>
        <v/>
      </c>
      <c r="AG152" s="148">
        <v>566</v>
      </c>
      <c r="AH152" s="149"/>
      <c r="AI152" s="140">
        <v>488</v>
      </c>
      <c r="AJ152" s="149"/>
      <c r="AK152" s="144" t="str">
        <f t="shared" si="13"/>
        <v/>
      </c>
      <c r="AL152" s="140">
        <v>78</v>
      </c>
      <c r="AM152" s="149"/>
      <c r="AN152" s="145" t="str">
        <f t="shared" si="14"/>
        <v/>
      </c>
      <c r="AO152" s="160">
        <v>0</v>
      </c>
      <c r="AP152" s="160">
        <v>0</v>
      </c>
    </row>
    <row r="153" spans="1:42" x14ac:dyDescent="0.2">
      <c r="A153" s="140" t="s">
        <v>1207</v>
      </c>
      <c r="B153" s="140" t="s">
        <v>1208</v>
      </c>
      <c r="C153" s="140" t="s">
        <v>1201</v>
      </c>
      <c r="D153" s="140" t="s">
        <v>1202</v>
      </c>
      <c r="E153" s="98">
        <v>616</v>
      </c>
      <c r="F153" s="146">
        <v>612</v>
      </c>
      <c r="G153" s="146"/>
      <c r="H153" s="146"/>
      <c r="I153" s="148">
        <v>658</v>
      </c>
      <c r="J153" s="149">
        <v>1.0681818181818181</v>
      </c>
      <c r="K153" s="140">
        <v>608</v>
      </c>
      <c r="L153" s="149">
        <v>0.98701298701298701</v>
      </c>
      <c r="M153" s="144" t="s">
        <v>1705</v>
      </c>
      <c r="N153" s="140">
        <v>50</v>
      </c>
      <c r="O153" s="149">
        <v>8.1168831168831168E-2</v>
      </c>
      <c r="P153" s="145" t="str">
        <f t="shared" si="10"/>
        <v>6.2% - 10.5%</v>
      </c>
      <c r="Q153" s="148">
        <v>689</v>
      </c>
      <c r="R153" s="149">
        <v>1.1258169934640523</v>
      </c>
      <c r="S153" s="140">
        <v>644</v>
      </c>
      <c r="T153" s="147">
        <v>1.0522875816993464</v>
      </c>
      <c r="U153" s="144"/>
      <c r="V153" s="140">
        <v>45</v>
      </c>
      <c r="W153" s="149">
        <v>7.3529411764705885E-2</v>
      </c>
      <c r="X153" s="145" t="str">
        <f t="shared" si="11"/>
        <v>5.5% - 9.7%</v>
      </c>
      <c r="Y153" s="148">
        <v>685</v>
      </c>
      <c r="Z153" s="149"/>
      <c r="AA153" s="140">
        <v>633</v>
      </c>
      <c r="AB153" s="149"/>
      <c r="AC153" s="144" t="str">
        <f t="shared" si="12"/>
        <v/>
      </c>
      <c r="AD153" s="140">
        <v>52</v>
      </c>
      <c r="AE153" s="149"/>
      <c r="AF153" s="145" t="str">
        <f>IF(ISNUMBER(AE153),UEXU(((2*AD153)+(1.96^2)-(1.96*((1.96^2)+(4*AD153*(100%-AE153)))^0.5))/(2*(G153+(1.96^2))),"0.0%")&amp;" - "&amp;UEXU(((2*AD153)+(1.96^2)+(1.96*((1.96^2)+(4*AD153*(100%-AE153)))^0.5))/(2*(G153+(1.96^2))),"0.0%"),"")</f>
        <v/>
      </c>
      <c r="AG153" s="148">
        <v>725</v>
      </c>
      <c r="AH153" s="149"/>
      <c r="AI153" s="140">
        <v>700</v>
      </c>
      <c r="AJ153" s="149"/>
      <c r="AK153" s="144" t="str">
        <f t="shared" si="13"/>
        <v/>
      </c>
      <c r="AL153" s="140">
        <v>25</v>
      </c>
      <c r="AM153" s="149"/>
      <c r="AN153" s="145" t="str">
        <f t="shared" si="14"/>
        <v/>
      </c>
      <c r="AO153" s="160">
        <v>0</v>
      </c>
      <c r="AP153" s="160">
        <v>0</v>
      </c>
    </row>
    <row r="154" spans="1:42" x14ac:dyDescent="0.2">
      <c r="A154" s="140" t="s">
        <v>1209</v>
      </c>
      <c r="B154" s="140" t="s">
        <v>1210</v>
      </c>
      <c r="C154" s="140" t="s">
        <v>1201</v>
      </c>
      <c r="D154" s="140" t="s">
        <v>1202</v>
      </c>
      <c r="E154" s="98">
        <v>408</v>
      </c>
      <c r="F154" s="146">
        <v>422</v>
      </c>
      <c r="G154" s="146"/>
      <c r="H154" s="146"/>
      <c r="I154" s="148">
        <v>413</v>
      </c>
      <c r="J154" s="149">
        <v>1.0122549019607843</v>
      </c>
      <c r="K154" s="140">
        <v>361</v>
      </c>
      <c r="L154" s="149">
        <v>0.88480392156862742</v>
      </c>
      <c r="M154" s="144" t="s">
        <v>1706</v>
      </c>
      <c r="N154" s="140">
        <v>52</v>
      </c>
      <c r="O154" s="149">
        <v>0.12745098039215685</v>
      </c>
      <c r="P154" s="145" t="str">
        <f t="shared" si="10"/>
        <v>9.9% - 16.3%</v>
      </c>
      <c r="Q154" s="148">
        <v>456</v>
      </c>
      <c r="R154" s="149">
        <v>1.080568720379147</v>
      </c>
      <c r="S154" s="140">
        <v>409</v>
      </c>
      <c r="T154" s="147">
        <v>0.96919431279620849</v>
      </c>
      <c r="U154" s="144" t="s">
        <v>1786</v>
      </c>
      <c r="V154" s="140">
        <v>47</v>
      </c>
      <c r="W154" s="149">
        <v>0.11137440758293839</v>
      </c>
      <c r="X154" s="145" t="str">
        <f t="shared" si="11"/>
        <v>8.5% - 14.5%</v>
      </c>
      <c r="Y154" s="148">
        <v>445</v>
      </c>
      <c r="Z154" s="149"/>
      <c r="AA154" s="140">
        <v>390</v>
      </c>
      <c r="AB154" s="149"/>
      <c r="AC154" s="144" t="str">
        <f t="shared" si="12"/>
        <v/>
      </c>
      <c r="AD154" s="140">
        <v>55</v>
      </c>
      <c r="AE154" s="149"/>
      <c r="AF154" s="145" t="str">
        <f>IF(ISNUMBER(AE154),UEXU(((2*AD154)+(1.96^2)-(1.96*((1.96^2)+(4*AD154*(100%-AE154)))^0.5))/(2*(G154+(1.96^2))),"0.0%")&amp;" - "&amp;UEXU(((2*AD154)+(1.96^2)+(1.96*((1.96^2)+(4*AD154*(100%-AE154)))^0.5))/(2*(G154+(1.96^2))),"0.0%"),"")</f>
        <v/>
      </c>
      <c r="AG154" s="148">
        <v>454</v>
      </c>
      <c r="AH154" s="149"/>
      <c r="AI154" s="140">
        <v>409</v>
      </c>
      <c r="AJ154" s="149"/>
      <c r="AK154" s="144" t="str">
        <f t="shared" si="13"/>
        <v/>
      </c>
      <c r="AL154" s="140">
        <v>45</v>
      </c>
      <c r="AM154" s="149"/>
      <c r="AN154" s="145" t="str">
        <f t="shared" si="14"/>
        <v/>
      </c>
      <c r="AO154" s="160">
        <v>0</v>
      </c>
      <c r="AP154" s="160">
        <v>0</v>
      </c>
    </row>
    <row r="155" spans="1:42" x14ac:dyDescent="0.2">
      <c r="A155" s="140" t="s">
        <v>1211</v>
      </c>
      <c r="B155" s="140" t="s">
        <v>1212</v>
      </c>
      <c r="C155" s="140" t="s">
        <v>1201</v>
      </c>
      <c r="D155" s="140" t="s">
        <v>1202</v>
      </c>
      <c r="E155" s="98">
        <v>313</v>
      </c>
      <c r="F155" s="146">
        <v>276</v>
      </c>
      <c r="G155" s="146"/>
      <c r="H155" s="146"/>
      <c r="I155" s="148">
        <v>275</v>
      </c>
      <c r="J155" s="149">
        <v>0.87859424920127793</v>
      </c>
      <c r="K155" s="140">
        <v>246</v>
      </c>
      <c r="L155" s="149">
        <v>0.78594249201277955</v>
      </c>
      <c r="M155" s="144" t="s">
        <v>1707</v>
      </c>
      <c r="N155" s="140">
        <v>29</v>
      </c>
      <c r="O155" s="149">
        <v>9.2651757188498399E-2</v>
      </c>
      <c r="P155" s="145" t="str">
        <f t="shared" si="10"/>
        <v>6.5% - 13.0%</v>
      </c>
      <c r="Q155" s="148">
        <v>274</v>
      </c>
      <c r="R155" s="149"/>
      <c r="S155" s="140">
        <v>253</v>
      </c>
      <c r="T155" s="149"/>
      <c r="U155" s="144" t="s">
        <v>1636</v>
      </c>
      <c r="V155" s="140">
        <v>21</v>
      </c>
      <c r="W155" s="149"/>
      <c r="X155" s="145" t="str">
        <f t="shared" si="11"/>
        <v/>
      </c>
      <c r="Y155" s="148">
        <v>253</v>
      </c>
      <c r="Z155" s="149"/>
      <c r="AA155" s="140">
        <v>222</v>
      </c>
      <c r="AB155" s="149"/>
      <c r="AC155" s="144" t="str">
        <f t="shared" si="12"/>
        <v/>
      </c>
      <c r="AD155" s="140">
        <v>31</v>
      </c>
      <c r="AE155" s="149"/>
      <c r="AF155" s="145" t="str">
        <f>IF(ISNUMBER(AE155),UEXU(((2*AD155)+(1.96^2)-(1.96*((1.96^2)+(4*AD155*(100%-AE155)))^0.5))/(2*(G155+(1.96^2))),"0.0%")&amp;" - "&amp;UEXU(((2*AD155)+(1.96^2)+(1.96*((1.96^2)+(4*AD155*(100%-AE155)))^0.5))/(2*(G155+(1.96^2))),"0.0%"),"")</f>
        <v/>
      </c>
      <c r="AG155" s="148">
        <v>295</v>
      </c>
      <c r="AH155" s="149"/>
      <c r="AI155" s="140">
        <v>283</v>
      </c>
      <c r="AJ155" s="149"/>
      <c r="AK155" s="144" t="str">
        <f t="shared" si="13"/>
        <v/>
      </c>
      <c r="AL155" s="140">
        <v>12</v>
      </c>
      <c r="AM155" s="149"/>
      <c r="AN155" s="145" t="str">
        <f t="shared" si="14"/>
        <v/>
      </c>
      <c r="AO155" s="160">
        <v>0</v>
      </c>
      <c r="AP155" s="160">
        <v>1</v>
      </c>
    </row>
    <row r="156" spans="1:42" x14ac:dyDescent="0.2">
      <c r="A156" s="140" t="s">
        <v>1213</v>
      </c>
      <c r="B156" s="140" t="s">
        <v>1214</v>
      </c>
      <c r="C156" s="140" t="s">
        <v>1201</v>
      </c>
      <c r="D156" s="140" t="s">
        <v>1202</v>
      </c>
      <c r="E156" s="98">
        <v>915</v>
      </c>
      <c r="F156" s="146">
        <v>887</v>
      </c>
      <c r="G156" s="146"/>
      <c r="H156" s="146"/>
      <c r="I156" s="148">
        <v>870</v>
      </c>
      <c r="J156" s="149">
        <v>0.95081967213114749</v>
      </c>
      <c r="K156" s="140">
        <v>751</v>
      </c>
      <c r="L156" s="149">
        <v>0.82076502732240442</v>
      </c>
      <c r="M156" s="144" t="s">
        <v>1708</v>
      </c>
      <c r="N156" s="140">
        <v>119</v>
      </c>
      <c r="O156" s="149">
        <v>0.13005464480874318</v>
      </c>
      <c r="P156" s="145" t="str">
        <f t="shared" si="10"/>
        <v>11.0% - 15.3%</v>
      </c>
      <c r="Q156" s="148">
        <v>869</v>
      </c>
      <c r="R156" s="149"/>
      <c r="S156" s="140">
        <v>746</v>
      </c>
      <c r="T156" s="149"/>
      <c r="U156" s="144" t="s">
        <v>1636</v>
      </c>
      <c r="V156" s="140">
        <v>123</v>
      </c>
      <c r="W156" s="149"/>
      <c r="X156" s="145" t="str">
        <f t="shared" si="11"/>
        <v/>
      </c>
      <c r="Y156" s="148">
        <v>759</v>
      </c>
      <c r="Z156" s="149"/>
      <c r="AA156" s="140">
        <v>603</v>
      </c>
      <c r="AB156" s="149"/>
      <c r="AC156" s="144" t="str">
        <f t="shared" si="12"/>
        <v/>
      </c>
      <c r="AD156" s="140">
        <v>156</v>
      </c>
      <c r="AE156" s="149"/>
      <c r="AF156" s="145" t="str">
        <f>IF(ISNUMBER(AE156),UEXU(((2*AD156)+(1.96^2)-(1.96*((1.96^2)+(4*AD156*(100%-AE156)))^0.5))/(2*(G156+(1.96^2))),"0.0%")&amp;" - "&amp;UEXU(((2*AD156)+(1.96^2)+(1.96*((1.96^2)+(4*AD156*(100%-AE156)))^0.5))/(2*(G156+(1.96^2))),"0.0%"),"")</f>
        <v/>
      </c>
      <c r="AG156" s="148">
        <v>896</v>
      </c>
      <c r="AH156" s="149"/>
      <c r="AI156" s="140">
        <v>671</v>
      </c>
      <c r="AJ156" s="149"/>
      <c r="AK156" s="144" t="str">
        <f t="shared" si="13"/>
        <v/>
      </c>
      <c r="AL156" s="140">
        <v>225</v>
      </c>
      <c r="AM156" s="149"/>
      <c r="AN156" s="145" t="str">
        <f t="shared" si="14"/>
        <v/>
      </c>
      <c r="AO156" s="160">
        <v>0</v>
      </c>
      <c r="AP156" s="160">
        <v>1</v>
      </c>
    </row>
    <row r="157" spans="1:42" x14ac:dyDescent="0.2">
      <c r="A157" s="140" t="s">
        <v>1215</v>
      </c>
      <c r="B157" s="140" t="s">
        <v>1216</v>
      </c>
      <c r="C157" s="140" t="s">
        <v>1217</v>
      </c>
      <c r="D157" s="140" t="s">
        <v>1218</v>
      </c>
      <c r="E157" s="98">
        <v>196</v>
      </c>
      <c r="F157" s="146">
        <v>176</v>
      </c>
      <c r="G157" s="146"/>
      <c r="H157" s="146"/>
      <c r="I157" s="148">
        <v>167</v>
      </c>
      <c r="J157" s="149"/>
      <c r="K157" s="140">
        <v>115</v>
      </c>
      <c r="L157" s="149"/>
      <c r="M157" s="144" t="s">
        <v>1636</v>
      </c>
      <c r="N157" s="140">
        <v>52</v>
      </c>
      <c r="O157" s="149"/>
      <c r="P157" s="145" t="str">
        <f t="shared" si="10"/>
        <v/>
      </c>
      <c r="Q157" s="148">
        <v>129</v>
      </c>
      <c r="R157" s="149"/>
      <c r="S157" s="140">
        <v>89</v>
      </c>
      <c r="T157" s="149"/>
      <c r="U157" s="144" t="s">
        <v>1636</v>
      </c>
      <c r="V157" s="140">
        <v>40</v>
      </c>
      <c r="W157" s="149"/>
      <c r="X157" s="145" t="str">
        <f t="shared" si="11"/>
        <v/>
      </c>
      <c r="Y157" s="148">
        <v>162</v>
      </c>
      <c r="Z157" s="149"/>
      <c r="AA157" s="140">
        <v>123</v>
      </c>
      <c r="AB157" s="149"/>
      <c r="AC157" s="144" t="str">
        <f t="shared" si="12"/>
        <v/>
      </c>
      <c r="AD157" s="140">
        <v>39</v>
      </c>
      <c r="AE157" s="149"/>
      <c r="AF157" s="145" t="str">
        <f>IF(ISNUMBER(AE157),UEXU(((2*AD157)+(1.96^2)-(1.96*((1.96^2)+(4*AD157*(100%-AE157)))^0.5))/(2*(G157+(1.96^2))),"0.0%")&amp;" - "&amp;UEXU(((2*AD157)+(1.96^2)+(1.96*((1.96^2)+(4*AD157*(100%-AE157)))^0.5))/(2*(G157+(1.96^2))),"0.0%"),"")</f>
        <v/>
      </c>
      <c r="AG157" s="148">
        <v>133</v>
      </c>
      <c r="AH157" s="149"/>
      <c r="AI157" s="140">
        <v>104</v>
      </c>
      <c r="AJ157" s="149"/>
      <c r="AK157" s="144" t="str">
        <f t="shared" si="13"/>
        <v/>
      </c>
      <c r="AL157" s="140">
        <v>29</v>
      </c>
      <c r="AM157" s="149"/>
      <c r="AN157" s="145" t="str">
        <f t="shared" si="14"/>
        <v/>
      </c>
      <c r="AO157" s="160">
        <v>1</v>
      </c>
      <c r="AP157" s="160">
        <v>1</v>
      </c>
    </row>
    <row r="158" spans="1:42" x14ac:dyDescent="0.2">
      <c r="A158" s="140" t="s">
        <v>1219</v>
      </c>
      <c r="B158" s="140" t="s">
        <v>1220</v>
      </c>
      <c r="C158" s="140" t="s">
        <v>1217</v>
      </c>
      <c r="D158" s="140" t="s">
        <v>1218</v>
      </c>
      <c r="E158" s="98">
        <v>397</v>
      </c>
      <c r="F158" s="146">
        <v>380</v>
      </c>
      <c r="G158" s="146"/>
      <c r="H158" s="146"/>
      <c r="I158" s="148">
        <v>367</v>
      </c>
      <c r="J158" s="149">
        <v>0.92443324937027704</v>
      </c>
      <c r="K158" s="140">
        <v>335</v>
      </c>
      <c r="L158" s="149">
        <v>0.84382871536523929</v>
      </c>
      <c r="M158" s="144" t="s">
        <v>1709</v>
      </c>
      <c r="N158" s="140">
        <v>32</v>
      </c>
      <c r="O158" s="149">
        <v>8.0604534005037781E-2</v>
      </c>
      <c r="P158" s="145" t="str">
        <f t="shared" si="10"/>
        <v>5.8% - 11.2%</v>
      </c>
      <c r="Q158" s="148">
        <v>364</v>
      </c>
      <c r="R158" s="149">
        <v>0.95789473684210524</v>
      </c>
      <c r="S158" s="140">
        <v>334</v>
      </c>
      <c r="T158" s="147">
        <v>0.87894736842105259</v>
      </c>
      <c r="U158" s="144" t="s">
        <v>1787</v>
      </c>
      <c r="V158" s="140">
        <v>30</v>
      </c>
      <c r="W158" s="149">
        <v>7.8947368421052627E-2</v>
      </c>
      <c r="X158" s="145" t="str">
        <f t="shared" si="11"/>
        <v>5.6% - 11.0%</v>
      </c>
      <c r="Y158" s="148">
        <v>355</v>
      </c>
      <c r="Z158" s="149"/>
      <c r="AA158" s="140">
        <v>312</v>
      </c>
      <c r="AB158" s="149"/>
      <c r="AC158" s="144" t="str">
        <f t="shared" si="12"/>
        <v/>
      </c>
      <c r="AD158" s="140">
        <v>43</v>
      </c>
      <c r="AE158" s="149"/>
      <c r="AF158" s="145" t="str">
        <f>IF(ISNUMBER(AE158),UEXU(((2*AD158)+(1.96^2)-(1.96*((1.96^2)+(4*AD158*(100%-AE158)))^0.5))/(2*(G158+(1.96^2))),"0.0%")&amp;" - "&amp;UEXU(((2*AD158)+(1.96^2)+(1.96*((1.96^2)+(4*AD158*(100%-AE158)))^0.5))/(2*(G158+(1.96^2))),"0.0%"),"")</f>
        <v/>
      </c>
      <c r="AG158" s="148">
        <v>346</v>
      </c>
      <c r="AH158" s="149"/>
      <c r="AI158" s="140">
        <v>319</v>
      </c>
      <c r="AJ158" s="149"/>
      <c r="AK158" s="144" t="str">
        <f t="shared" si="13"/>
        <v/>
      </c>
      <c r="AL158" s="140">
        <v>27</v>
      </c>
      <c r="AM158" s="149"/>
      <c r="AN158" s="145" t="str">
        <f t="shared" si="14"/>
        <v/>
      </c>
      <c r="AO158" s="160">
        <v>0</v>
      </c>
      <c r="AP158" s="160">
        <v>0</v>
      </c>
    </row>
    <row r="159" spans="1:42" x14ac:dyDescent="0.2">
      <c r="A159" s="140" t="s">
        <v>1221</v>
      </c>
      <c r="B159" s="140" t="s">
        <v>1222</v>
      </c>
      <c r="C159" s="140" t="s">
        <v>1217</v>
      </c>
      <c r="D159" s="140" t="s">
        <v>1218</v>
      </c>
      <c r="E159" s="98">
        <v>487</v>
      </c>
      <c r="F159" s="146">
        <v>503</v>
      </c>
      <c r="G159" s="146"/>
      <c r="H159" s="146"/>
      <c r="I159" s="148">
        <v>1743</v>
      </c>
      <c r="J159" s="149">
        <v>3.5790554414784395</v>
      </c>
      <c r="K159" s="140">
        <v>577</v>
      </c>
      <c r="L159" s="149">
        <v>1.1848049281314168</v>
      </c>
      <c r="M159" s="144"/>
      <c r="N159" s="140">
        <v>1166</v>
      </c>
      <c r="O159" s="149">
        <v>2.3942505133470227</v>
      </c>
      <c r="P159" s="145"/>
      <c r="Q159" s="148">
        <v>1768</v>
      </c>
      <c r="R159" s="149">
        <v>3.5149105367793241</v>
      </c>
      <c r="S159" s="140">
        <v>586</v>
      </c>
      <c r="T159" s="147">
        <v>1.1650099403578529</v>
      </c>
      <c r="U159" s="144"/>
      <c r="V159" s="140">
        <v>1182</v>
      </c>
      <c r="W159" s="149">
        <v>2.3499005964214712</v>
      </c>
      <c r="X159" s="145"/>
      <c r="Y159" s="148">
        <v>1773</v>
      </c>
      <c r="Z159" s="149"/>
      <c r="AA159" s="140">
        <v>555</v>
      </c>
      <c r="AB159" s="149"/>
      <c r="AC159" s="144" t="str">
        <f t="shared" si="12"/>
        <v/>
      </c>
      <c r="AD159" s="140">
        <v>1218</v>
      </c>
      <c r="AE159" s="149"/>
      <c r="AF159" s="145" t="str">
        <f>IF(ISNUMBER(AE159),UEXU(((2*AD159)+(1.96^2)-(1.96*((1.96^2)+(4*AD159*(100%-AE159)))^0.5))/(2*(G159+(1.96^2))),"0.0%")&amp;" - "&amp;UEXU(((2*AD159)+(1.96^2)+(1.96*((1.96^2)+(4*AD159*(100%-AE159)))^0.5))/(2*(G159+(1.96^2))),"0.0%"),"")</f>
        <v/>
      </c>
      <c r="AG159" s="148">
        <v>645</v>
      </c>
      <c r="AH159" s="149"/>
      <c r="AI159" s="140">
        <v>631</v>
      </c>
      <c r="AJ159" s="149"/>
      <c r="AK159" s="144" t="str">
        <f t="shared" si="13"/>
        <v/>
      </c>
      <c r="AL159" s="140">
        <v>14</v>
      </c>
      <c r="AM159" s="149"/>
      <c r="AN159" s="145" t="str">
        <f t="shared" si="14"/>
        <v/>
      </c>
      <c r="AO159" s="160">
        <v>0</v>
      </c>
      <c r="AP159" s="160">
        <v>0</v>
      </c>
    </row>
    <row r="160" spans="1:42" x14ac:dyDescent="0.2">
      <c r="A160" s="140" t="s">
        <v>1223</v>
      </c>
      <c r="B160" s="140" t="s">
        <v>1224</v>
      </c>
      <c r="C160" s="140" t="s">
        <v>1217</v>
      </c>
      <c r="D160" s="140" t="s">
        <v>1218</v>
      </c>
      <c r="E160" s="98">
        <v>637</v>
      </c>
      <c r="F160" s="146">
        <v>641</v>
      </c>
      <c r="G160" s="146"/>
      <c r="H160" s="146"/>
      <c r="I160" s="148">
        <v>756</v>
      </c>
      <c r="J160" s="149">
        <v>1.1868131868131868</v>
      </c>
      <c r="K160" s="140">
        <v>681</v>
      </c>
      <c r="L160" s="149">
        <v>1.0690737833594977</v>
      </c>
      <c r="M160" s="144"/>
      <c r="N160" s="140">
        <v>75</v>
      </c>
      <c r="O160" s="149">
        <v>0.11773940345368916</v>
      </c>
      <c r="P160" s="145" t="str">
        <f t="shared" si="10"/>
        <v>9.5% - 14.5%</v>
      </c>
      <c r="Q160" s="148">
        <v>801</v>
      </c>
      <c r="R160" s="149">
        <v>1.249609984399376</v>
      </c>
      <c r="S160" s="140">
        <v>720</v>
      </c>
      <c r="T160" s="147">
        <v>1.1232449297971918</v>
      </c>
      <c r="U160" s="144"/>
      <c r="V160" s="140">
        <v>81</v>
      </c>
      <c r="W160" s="149">
        <v>0.12636505460218408</v>
      </c>
      <c r="X160" s="145" t="str">
        <f t="shared" si="11"/>
        <v>10.3% - 15.4%</v>
      </c>
      <c r="Y160" s="148">
        <v>813</v>
      </c>
      <c r="Z160" s="149"/>
      <c r="AA160" s="140">
        <v>757</v>
      </c>
      <c r="AB160" s="149"/>
      <c r="AC160" s="144" t="str">
        <f t="shared" si="12"/>
        <v/>
      </c>
      <c r="AD160" s="140">
        <v>56</v>
      </c>
      <c r="AE160" s="149"/>
      <c r="AF160" s="145" t="str">
        <f>IF(ISNUMBER(AE160),UEXU(((2*AD160)+(1.96^2)-(1.96*((1.96^2)+(4*AD160*(100%-AE160)))^0.5))/(2*(G160+(1.96^2))),"0.0%")&amp;" - "&amp;UEXU(((2*AD160)+(1.96^2)+(1.96*((1.96^2)+(4*AD160*(100%-AE160)))^0.5))/(2*(G160+(1.96^2))),"0.0%"),"")</f>
        <v/>
      </c>
      <c r="AG160" s="148">
        <v>794</v>
      </c>
      <c r="AH160" s="149"/>
      <c r="AI160" s="140">
        <v>731</v>
      </c>
      <c r="AJ160" s="149"/>
      <c r="AK160" s="144" t="str">
        <f t="shared" si="13"/>
        <v/>
      </c>
      <c r="AL160" s="140">
        <v>63</v>
      </c>
      <c r="AM160" s="149"/>
      <c r="AN160" s="145" t="str">
        <f t="shared" si="14"/>
        <v/>
      </c>
      <c r="AO160" s="160">
        <v>0</v>
      </c>
      <c r="AP160" s="160">
        <v>0</v>
      </c>
    </row>
    <row r="161" spans="1:42" x14ac:dyDescent="0.2">
      <c r="A161" s="140" t="s">
        <v>1225</v>
      </c>
      <c r="B161" s="140" t="s">
        <v>1226</v>
      </c>
      <c r="C161" s="140" t="s">
        <v>1217</v>
      </c>
      <c r="D161" s="140" t="s">
        <v>1218</v>
      </c>
      <c r="E161" s="98">
        <v>546</v>
      </c>
      <c r="F161" s="146">
        <v>503</v>
      </c>
      <c r="G161" s="146"/>
      <c r="H161" s="146"/>
      <c r="I161" s="148">
        <v>555</v>
      </c>
      <c r="J161" s="149">
        <v>1.0164835164835164</v>
      </c>
      <c r="K161" s="140">
        <v>502</v>
      </c>
      <c r="L161" s="149">
        <v>0.91941391941391937</v>
      </c>
      <c r="M161" s="144" t="s">
        <v>1710</v>
      </c>
      <c r="N161" s="140">
        <v>53</v>
      </c>
      <c r="O161" s="149">
        <v>9.7069597069597072E-2</v>
      </c>
      <c r="P161" s="145" t="str">
        <f t="shared" si="10"/>
        <v>7.5% - 12.5%</v>
      </c>
      <c r="Q161" s="148">
        <v>570</v>
      </c>
      <c r="R161" s="149">
        <v>1.1332007952286283</v>
      </c>
      <c r="S161" s="140">
        <v>518</v>
      </c>
      <c r="T161" s="147">
        <v>1.0298210735586482</v>
      </c>
      <c r="U161" s="144"/>
      <c r="V161" s="140">
        <v>52</v>
      </c>
      <c r="W161" s="149">
        <v>0.10337972166998012</v>
      </c>
      <c r="X161" s="145" t="str">
        <f t="shared" si="11"/>
        <v>8.0% - 13.3%</v>
      </c>
      <c r="Y161" s="148">
        <v>498</v>
      </c>
      <c r="Z161" s="149"/>
      <c r="AA161" s="140">
        <v>461</v>
      </c>
      <c r="AB161" s="149"/>
      <c r="AC161" s="144" t="str">
        <f t="shared" si="12"/>
        <v/>
      </c>
      <c r="AD161" s="140">
        <v>37</v>
      </c>
      <c r="AE161" s="149"/>
      <c r="AF161" s="145" t="str">
        <f>IF(ISNUMBER(AE161),UEXU(((2*AD161)+(1.96^2)-(1.96*((1.96^2)+(4*AD161*(100%-AE161)))^0.5))/(2*(G161+(1.96^2))),"0.0%")&amp;" - "&amp;UEXU(((2*AD161)+(1.96^2)+(1.96*((1.96^2)+(4*AD161*(100%-AE161)))^0.5))/(2*(G161+(1.96^2))),"0.0%"),"")</f>
        <v/>
      </c>
      <c r="AG161" s="148">
        <v>498</v>
      </c>
      <c r="AH161" s="149"/>
      <c r="AI161" s="140">
        <v>455</v>
      </c>
      <c r="AJ161" s="149"/>
      <c r="AK161" s="144" t="str">
        <f t="shared" si="13"/>
        <v/>
      </c>
      <c r="AL161" s="140">
        <v>43</v>
      </c>
      <c r="AM161" s="149"/>
      <c r="AN161" s="145" t="str">
        <f t="shared" si="14"/>
        <v/>
      </c>
      <c r="AO161" s="160">
        <v>0</v>
      </c>
      <c r="AP161" s="160">
        <v>0</v>
      </c>
    </row>
    <row r="162" spans="1:42" x14ac:dyDescent="0.2">
      <c r="A162" s="140" t="s">
        <v>1227</v>
      </c>
      <c r="B162" s="140" t="s">
        <v>1228</v>
      </c>
      <c r="C162" s="140" t="s">
        <v>1217</v>
      </c>
      <c r="D162" s="140" t="s">
        <v>1218</v>
      </c>
      <c r="E162" s="98">
        <v>484</v>
      </c>
      <c r="F162" s="146">
        <v>513</v>
      </c>
      <c r="G162" s="146"/>
      <c r="H162" s="146"/>
      <c r="I162" s="148">
        <v>1008</v>
      </c>
      <c r="J162" s="149"/>
      <c r="K162" s="140">
        <v>876</v>
      </c>
      <c r="L162" s="149"/>
      <c r="M162" s="144" t="s">
        <v>1636</v>
      </c>
      <c r="N162" s="140">
        <v>132</v>
      </c>
      <c r="O162" s="149"/>
      <c r="P162" s="145" t="str">
        <f t="shared" si="10"/>
        <v/>
      </c>
      <c r="Q162" s="148">
        <v>1013</v>
      </c>
      <c r="R162" s="149"/>
      <c r="S162" s="140">
        <v>893</v>
      </c>
      <c r="T162" s="149"/>
      <c r="U162" s="144" t="s">
        <v>1636</v>
      </c>
      <c r="V162" s="140">
        <v>120</v>
      </c>
      <c r="W162" s="149"/>
      <c r="X162" s="145" t="str">
        <f t="shared" si="11"/>
        <v/>
      </c>
      <c r="Y162" s="148">
        <v>1030</v>
      </c>
      <c r="Z162" s="149"/>
      <c r="AA162" s="140">
        <v>892</v>
      </c>
      <c r="AB162" s="149"/>
      <c r="AC162" s="144" t="str">
        <f t="shared" si="12"/>
        <v/>
      </c>
      <c r="AD162" s="140">
        <v>138</v>
      </c>
      <c r="AE162" s="149"/>
      <c r="AF162" s="145" t="str">
        <f>IF(ISNUMBER(AE162),UEXU(((2*AD162)+(1.96^2)-(1.96*((1.96^2)+(4*AD162*(100%-AE162)))^0.5))/(2*(G162+(1.96^2))),"0.0%")&amp;" - "&amp;UEXU(((2*AD162)+(1.96^2)+(1.96*((1.96^2)+(4*AD162*(100%-AE162)))^0.5))/(2*(G162+(1.96^2))),"0.0%"),"")</f>
        <v/>
      </c>
      <c r="AG162" s="148">
        <v>879</v>
      </c>
      <c r="AH162" s="149"/>
      <c r="AI162" s="140">
        <v>842</v>
      </c>
      <c r="AJ162" s="149"/>
      <c r="AK162" s="144" t="str">
        <f t="shared" si="13"/>
        <v/>
      </c>
      <c r="AL162" s="140">
        <v>37</v>
      </c>
      <c r="AM162" s="149"/>
      <c r="AN162" s="145" t="str">
        <f t="shared" si="14"/>
        <v/>
      </c>
      <c r="AO162" s="160">
        <v>1</v>
      </c>
      <c r="AP162" s="160">
        <v>1</v>
      </c>
    </row>
    <row r="163" spans="1:42" x14ac:dyDescent="0.2">
      <c r="A163" s="140" t="s">
        <v>1229</v>
      </c>
      <c r="B163" s="140" t="s">
        <v>1230</v>
      </c>
      <c r="C163" s="140" t="s">
        <v>1217</v>
      </c>
      <c r="D163" s="140" t="s">
        <v>1218</v>
      </c>
      <c r="E163" s="98">
        <v>902</v>
      </c>
      <c r="F163" s="146">
        <v>920</v>
      </c>
      <c r="G163" s="146"/>
      <c r="H163" s="146"/>
      <c r="I163" s="148">
        <v>3244</v>
      </c>
      <c r="J163" s="149">
        <v>3.5964523281596454</v>
      </c>
      <c r="K163" s="140">
        <v>1041</v>
      </c>
      <c r="L163" s="149">
        <v>1.1541019955654102</v>
      </c>
      <c r="M163" s="144"/>
      <c r="N163" s="140">
        <v>2203</v>
      </c>
      <c r="O163" s="149">
        <v>2.4423503325942351</v>
      </c>
      <c r="P163" s="145"/>
      <c r="Q163" s="148">
        <v>3310</v>
      </c>
      <c r="R163" s="149">
        <v>3.597826086956522</v>
      </c>
      <c r="S163" s="140">
        <v>1066</v>
      </c>
      <c r="T163" s="147">
        <v>1.1586956521739131</v>
      </c>
      <c r="U163" s="144"/>
      <c r="V163" s="140">
        <v>2244</v>
      </c>
      <c r="W163" s="149">
        <v>2.4391304347826086</v>
      </c>
      <c r="X163" s="145"/>
      <c r="Y163" s="148">
        <v>3260</v>
      </c>
      <c r="Z163" s="149"/>
      <c r="AA163" s="140">
        <v>963</v>
      </c>
      <c r="AB163" s="149"/>
      <c r="AC163" s="144" t="str">
        <f t="shared" si="12"/>
        <v/>
      </c>
      <c r="AD163" s="140">
        <v>2297</v>
      </c>
      <c r="AE163" s="149"/>
      <c r="AF163" s="145" t="str">
        <f>IF(ISNUMBER(AE163),UEXU(((2*AD163)+(1.96^2)-(1.96*((1.96^2)+(4*AD163*(100%-AE163)))^0.5))/(2*(G163+(1.96^2))),"0.0%")&amp;" - "&amp;UEXU(((2*AD163)+(1.96^2)+(1.96*((1.96^2)+(4*AD163*(100%-AE163)))^0.5))/(2*(G163+(1.96^2))),"0.0%"),"")</f>
        <v/>
      </c>
      <c r="AG163" s="148">
        <v>994</v>
      </c>
      <c r="AH163" s="149"/>
      <c r="AI163" s="140">
        <v>924</v>
      </c>
      <c r="AJ163" s="149"/>
      <c r="AK163" s="144" t="str">
        <f t="shared" si="13"/>
        <v/>
      </c>
      <c r="AL163" s="140">
        <v>70</v>
      </c>
      <c r="AM163" s="149"/>
      <c r="AN163" s="145" t="str">
        <f t="shared" si="14"/>
        <v/>
      </c>
      <c r="AO163" s="160">
        <v>0</v>
      </c>
      <c r="AP163" s="160">
        <v>0</v>
      </c>
    </row>
    <row r="164" spans="1:42" x14ac:dyDescent="0.2">
      <c r="A164" s="140" t="s">
        <v>1231</v>
      </c>
      <c r="B164" s="140" t="s">
        <v>1232</v>
      </c>
      <c r="C164" s="140" t="s">
        <v>1217</v>
      </c>
      <c r="D164" s="140" t="s">
        <v>1218</v>
      </c>
      <c r="E164" s="98">
        <v>546</v>
      </c>
      <c r="F164" s="146">
        <v>501</v>
      </c>
      <c r="G164" s="146"/>
      <c r="H164" s="146"/>
      <c r="I164" s="148">
        <v>590</v>
      </c>
      <c r="J164" s="149">
        <v>1.0805860805860805</v>
      </c>
      <c r="K164" s="140">
        <v>537</v>
      </c>
      <c r="L164" s="149">
        <v>0.98351648351648346</v>
      </c>
      <c r="M164" s="144" t="s">
        <v>1711</v>
      </c>
      <c r="N164" s="140">
        <v>53</v>
      </c>
      <c r="O164" s="149">
        <v>9.7069597069597072E-2</v>
      </c>
      <c r="P164" s="145" t="str">
        <f t="shared" si="10"/>
        <v>7.5% - 12.5%</v>
      </c>
      <c r="Q164" s="148">
        <v>577</v>
      </c>
      <c r="R164" s="149">
        <v>1.1516966067864272</v>
      </c>
      <c r="S164" s="140">
        <v>527</v>
      </c>
      <c r="T164" s="147">
        <v>1.0518962075848304</v>
      </c>
      <c r="U164" s="144"/>
      <c r="V164" s="140">
        <v>50</v>
      </c>
      <c r="W164" s="149">
        <v>9.9800399201596807E-2</v>
      </c>
      <c r="X164" s="145" t="str">
        <f t="shared" si="11"/>
        <v>7.7% - 12.9%</v>
      </c>
      <c r="Y164" s="148">
        <v>570</v>
      </c>
      <c r="Z164" s="149"/>
      <c r="AA164" s="140">
        <v>511</v>
      </c>
      <c r="AB164" s="149"/>
      <c r="AC164" s="144" t="str">
        <f t="shared" si="12"/>
        <v/>
      </c>
      <c r="AD164" s="140">
        <v>59</v>
      </c>
      <c r="AE164" s="149"/>
      <c r="AF164" s="145" t="str">
        <f>IF(ISNUMBER(AE164),UEXU(((2*AD164)+(1.96^2)-(1.96*((1.96^2)+(4*AD164*(100%-AE164)))^0.5))/(2*(G164+(1.96^2))),"0.0%")&amp;" - "&amp;UEXU(((2*AD164)+(1.96^2)+(1.96*((1.96^2)+(4*AD164*(100%-AE164)))^0.5))/(2*(G164+(1.96^2))),"0.0%"),"")</f>
        <v/>
      </c>
      <c r="AG164" s="148">
        <v>579</v>
      </c>
      <c r="AH164" s="149"/>
      <c r="AI164" s="140">
        <v>512</v>
      </c>
      <c r="AJ164" s="149"/>
      <c r="AK164" s="144" t="str">
        <f t="shared" si="13"/>
        <v/>
      </c>
      <c r="AL164" s="140">
        <v>67</v>
      </c>
      <c r="AM164" s="149"/>
      <c r="AN164" s="145" t="str">
        <f t="shared" si="14"/>
        <v/>
      </c>
      <c r="AO164" s="160">
        <v>0</v>
      </c>
      <c r="AP164" s="160">
        <v>0</v>
      </c>
    </row>
    <row r="165" spans="1:42" x14ac:dyDescent="0.2">
      <c r="A165" s="140" t="s">
        <v>1233</v>
      </c>
      <c r="B165" s="140" t="s">
        <v>1234</v>
      </c>
      <c r="C165" s="140" t="s">
        <v>1235</v>
      </c>
      <c r="D165" s="140" t="s">
        <v>1236</v>
      </c>
      <c r="E165" s="98">
        <v>485</v>
      </c>
      <c r="F165" s="146">
        <v>405</v>
      </c>
      <c r="G165" s="146"/>
      <c r="H165" s="146"/>
      <c r="I165" s="148">
        <v>539</v>
      </c>
      <c r="J165" s="149">
        <v>1.1113402061855671</v>
      </c>
      <c r="K165" s="140">
        <v>479</v>
      </c>
      <c r="L165" s="149">
        <v>0.98762886597938149</v>
      </c>
      <c r="M165" s="144" t="s">
        <v>1685</v>
      </c>
      <c r="N165" s="140">
        <v>60</v>
      </c>
      <c r="O165" s="149">
        <v>0.12371134020618557</v>
      </c>
      <c r="P165" s="145" t="str">
        <f t="shared" si="10"/>
        <v>9.7% - 15.6%</v>
      </c>
      <c r="Q165" s="148">
        <v>521</v>
      </c>
      <c r="R165" s="149">
        <v>1.2864197530864196</v>
      </c>
      <c r="S165" s="140">
        <v>470</v>
      </c>
      <c r="T165" s="147">
        <v>1.1604938271604939</v>
      </c>
      <c r="U165" s="144"/>
      <c r="V165" s="140">
        <v>51</v>
      </c>
      <c r="W165" s="149">
        <v>0.12592592592592591</v>
      </c>
      <c r="X165" s="145" t="str">
        <f t="shared" si="11"/>
        <v>9.7% - 16.2%</v>
      </c>
      <c r="Y165" s="148">
        <v>551</v>
      </c>
      <c r="Z165" s="149"/>
      <c r="AA165" s="140">
        <v>516</v>
      </c>
      <c r="AB165" s="149"/>
      <c r="AC165" s="144" t="str">
        <f t="shared" si="12"/>
        <v/>
      </c>
      <c r="AD165" s="140">
        <v>35</v>
      </c>
      <c r="AE165" s="149"/>
      <c r="AF165" s="145" t="str">
        <f>IF(ISNUMBER(AE165),UEXU(((2*AD165)+(1.96^2)-(1.96*((1.96^2)+(4*AD165*(100%-AE165)))^0.5))/(2*(G165+(1.96^2))),"0.0%")&amp;" - "&amp;UEXU(((2*AD165)+(1.96^2)+(1.96*((1.96^2)+(4*AD165*(100%-AE165)))^0.5))/(2*(G165+(1.96^2))),"0.0%"),"")</f>
        <v/>
      </c>
      <c r="AG165" s="148">
        <v>597</v>
      </c>
      <c r="AH165" s="149"/>
      <c r="AI165" s="140">
        <v>546</v>
      </c>
      <c r="AJ165" s="149"/>
      <c r="AK165" s="144" t="str">
        <f t="shared" si="13"/>
        <v/>
      </c>
      <c r="AL165" s="140">
        <v>51</v>
      </c>
      <c r="AM165" s="149"/>
      <c r="AN165" s="145" t="str">
        <f t="shared" si="14"/>
        <v/>
      </c>
      <c r="AO165" s="160">
        <v>0</v>
      </c>
      <c r="AP165" s="160">
        <v>0</v>
      </c>
    </row>
    <row r="166" spans="1:42" x14ac:dyDescent="0.2">
      <c r="A166" s="140" t="s">
        <v>1237</v>
      </c>
      <c r="B166" s="140" t="s">
        <v>1238</v>
      </c>
      <c r="C166" s="140" t="s">
        <v>1235</v>
      </c>
      <c r="D166" s="140" t="s">
        <v>1236</v>
      </c>
      <c r="E166" s="98">
        <v>1585</v>
      </c>
      <c r="F166" s="146">
        <v>80</v>
      </c>
      <c r="G166" s="146"/>
      <c r="H166" s="146"/>
      <c r="I166" s="148">
        <v>261</v>
      </c>
      <c r="J166" s="149"/>
      <c r="K166" s="140">
        <v>1582</v>
      </c>
      <c r="L166" s="149"/>
      <c r="M166" s="144" t="s">
        <v>1636</v>
      </c>
      <c r="N166" s="140">
        <v>-1321</v>
      </c>
      <c r="O166" s="149"/>
      <c r="P166" s="145" t="str">
        <f t="shared" si="10"/>
        <v/>
      </c>
      <c r="Q166" s="148">
        <v>268</v>
      </c>
      <c r="R166" s="149"/>
      <c r="S166" s="140">
        <v>1632</v>
      </c>
      <c r="T166" s="149"/>
      <c r="U166" s="144" t="s">
        <v>1636</v>
      </c>
      <c r="V166" s="140">
        <v>-1364</v>
      </c>
      <c r="W166" s="149"/>
      <c r="X166" s="145" t="str">
        <f t="shared" si="11"/>
        <v/>
      </c>
      <c r="Y166" s="148">
        <v>273</v>
      </c>
      <c r="Z166" s="149"/>
      <c r="AA166" s="140">
        <v>1681</v>
      </c>
      <c r="AB166" s="149"/>
      <c r="AC166" s="144" t="str">
        <f t="shared" si="12"/>
        <v/>
      </c>
      <c r="AD166" s="140">
        <v>-1408</v>
      </c>
      <c r="AE166" s="149"/>
      <c r="AF166" s="145" t="str">
        <f>IF(ISNUMBER(AE166),UEXU(((2*AD166)+(1.96^2)-(1.96*((1.96^2)+(4*AD166*(100%-AE166)))^0.5))/(2*(G166+(1.96^2))),"0.0%")&amp;" - "&amp;UEXU(((2*AD166)+(1.96^2)+(1.96*((1.96^2)+(4*AD166*(100%-AE166)))^0.5))/(2*(G166+(1.96^2))),"0.0%"),"")</f>
        <v/>
      </c>
      <c r="AG166" s="148">
        <v>51</v>
      </c>
      <c r="AH166" s="149"/>
      <c r="AI166" s="140">
        <v>49</v>
      </c>
      <c r="AJ166" s="149"/>
      <c r="AK166" s="144" t="str">
        <f t="shared" si="13"/>
        <v/>
      </c>
      <c r="AL166" s="140">
        <v>2</v>
      </c>
      <c r="AM166" s="149"/>
      <c r="AN166" s="145" t="str">
        <f t="shared" si="14"/>
        <v/>
      </c>
      <c r="AO166" s="160">
        <v>0</v>
      </c>
      <c r="AP166" s="160">
        <v>1</v>
      </c>
    </row>
    <row r="167" spans="1:42" x14ac:dyDescent="0.2">
      <c r="A167" s="140" t="s">
        <v>1239</v>
      </c>
      <c r="B167" s="140" t="s">
        <v>1240</v>
      </c>
      <c r="C167" s="140" t="s">
        <v>1235</v>
      </c>
      <c r="D167" s="140" t="s">
        <v>1236</v>
      </c>
      <c r="E167" s="98">
        <v>717</v>
      </c>
      <c r="F167" s="146">
        <v>714</v>
      </c>
      <c r="G167" s="146"/>
      <c r="H167" s="146"/>
      <c r="I167" s="148">
        <v>693</v>
      </c>
      <c r="J167" s="149">
        <v>0.96652719665271969</v>
      </c>
      <c r="K167" s="140">
        <v>619</v>
      </c>
      <c r="L167" s="149">
        <v>0.86331938633193861</v>
      </c>
      <c r="M167" s="144" t="s">
        <v>1712</v>
      </c>
      <c r="N167" s="140">
        <v>74</v>
      </c>
      <c r="O167" s="149">
        <v>0.10320781032078104</v>
      </c>
      <c r="P167" s="145" t="str">
        <f t="shared" si="10"/>
        <v>8.3% - 12.8%</v>
      </c>
      <c r="Q167" s="148">
        <v>690</v>
      </c>
      <c r="R167" s="149">
        <v>0.96638655462184875</v>
      </c>
      <c r="S167" s="140">
        <v>604</v>
      </c>
      <c r="T167" s="147">
        <v>0.84593837535014005</v>
      </c>
      <c r="U167" s="144" t="s">
        <v>1788</v>
      </c>
      <c r="V167" s="140">
        <v>86</v>
      </c>
      <c r="W167" s="149">
        <v>0.12044817927170869</v>
      </c>
      <c r="X167" s="145" t="str">
        <f t="shared" si="11"/>
        <v>9.9% - 14.6%</v>
      </c>
      <c r="Y167" s="148">
        <v>706</v>
      </c>
      <c r="Z167" s="149"/>
      <c r="AA167" s="140">
        <v>627</v>
      </c>
      <c r="AB167" s="149"/>
      <c r="AC167" s="144" t="str">
        <f t="shared" si="12"/>
        <v/>
      </c>
      <c r="AD167" s="140">
        <v>79</v>
      </c>
      <c r="AE167" s="149"/>
      <c r="AF167" s="145" t="str">
        <f>IF(ISNUMBER(AE167),UEXU(((2*AD167)+(1.96^2)-(1.96*((1.96^2)+(4*AD167*(100%-AE167)))^0.5))/(2*(G167+(1.96^2))),"0.0%")&amp;" - "&amp;UEXU(((2*AD167)+(1.96^2)+(1.96*((1.96^2)+(4*AD167*(100%-AE167)))^0.5))/(2*(G167+(1.96^2))),"0.0%"),"")</f>
        <v/>
      </c>
      <c r="AG167" s="148">
        <v>738</v>
      </c>
      <c r="AH167" s="149"/>
      <c r="AI167" s="140">
        <v>665</v>
      </c>
      <c r="AJ167" s="149"/>
      <c r="AK167" s="144" t="str">
        <f t="shared" si="13"/>
        <v/>
      </c>
      <c r="AL167" s="140">
        <v>73</v>
      </c>
      <c r="AM167" s="149"/>
      <c r="AN167" s="145" t="str">
        <f t="shared" si="14"/>
        <v/>
      </c>
      <c r="AO167" s="160">
        <v>0</v>
      </c>
      <c r="AP167" s="160">
        <v>0</v>
      </c>
    </row>
    <row r="168" spans="1:42" x14ac:dyDescent="0.2">
      <c r="A168" s="140" t="s">
        <v>1241</v>
      </c>
      <c r="B168" s="140" t="s">
        <v>1242</v>
      </c>
      <c r="C168" s="140" t="s">
        <v>1235</v>
      </c>
      <c r="D168" s="140" t="s">
        <v>1236</v>
      </c>
      <c r="E168" s="98">
        <v>1177</v>
      </c>
      <c r="F168" s="146">
        <v>1147</v>
      </c>
      <c r="G168" s="146"/>
      <c r="H168" s="146"/>
      <c r="I168" s="148">
        <v>1471</v>
      </c>
      <c r="J168" s="149"/>
      <c r="K168" s="140">
        <v>1353</v>
      </c>
      <c r="L168" s="149"/>
      <c r="M168" s="144" t="s">
        <v>1636</v>
      </c>
      <c r="N168" s="140">
        <v>118</v>
      </c>
      <c r="O168" s="149"/>
      <c r="P168" s="145" t="str">
        <f t="shared" si="10"/>
        <v/>
      </c>
      <c r="Q168" s="148">
        <v>1572</v>
      </c>
      <c r="R168" s="149"/>
      <c r="S168" s="140">
        <v>1415</v>
      </c>
      <c r="T168" s="149"/>
      <c r="U168" s="144" t="s">
        <v>1636</v>
      </c>
      <c r="V168" s="140">
        <v>157</v>
      </c>
      <c r="W168" s="149"/>
      <c r="X168" s="145" t="str">
        <f t="shared" si="11"/>
        <v/>
      </c>
      <c r="Y168" s="148">
        <v>1491</v>
      </c>
      <c r="Z168" s="149"/>
      <c r="AA168" s="140">
        <v>1366</v>
      </c>
      <c r="AB168" s="149"/>
      <c r="AC168" s="144" t="str">
        <f t="shared" si="12"/>
        <v/>
      </c>
      <c r="AD168" s="140">
        <v>125</v>
      </c>
      <c r="AE168" s="149"/>
      <c r="AF168" s="145" t="str">
        <f>IF(ISNUMBER(AE168),UEXU(((2*AD168)+(1.96^2)-(1.96*((1.96^2)+(4*AD168*(100%-AE168)))^0.5))/(2*(G168+(1.96^2))),"0.0%")&amp;" - "&amp;UEXU(((2*AD168)+(1.96^2)+(1.96*((1.96^2)+(4*AD168*(100%-AE168)))^0.5))/(2*(G168+(1.96^2))),"0.0%"),"")</f>
        <v/>
      </c>
      <c r="AG168" s="148">
        <v>1639</v>
      </c>
      <c r="AH168" s="149"/>
      <c r="AI168" s="140">
        <v>1542</v>
      </c>
      <c r="AJ168" s="149"/>
      <c r="AK168" s="144" t="str">
        <f t="shared" si="13"/>
        <v/>
      </c>
      <c r="AL168" s="140">
        <v>97</v>
      </c>
      <c r="AM168" s="149"/>
      <c r="AN168" s="145" t="str">
        <f t="shared" si="14"/>
        <v/>
      </c>
      <c r="AO168" s="160">
        <v>1</v>
      </c>
      <c r="AP168" s="160">
        <v>1</v>
      </c>
    </row>
    <row r="169" spans="1:42" x14ac:dyDescent="0.2">
      <c r="A169" s="140" t="s">
        <v>1243</v>
      </c>
      <c r="B169" s="140" t="s">
        <v>1244</v>
      </c>
      <c r="C169" s="140" t="s">
        <v>1245</v>
      </c>
      <c r="D169" s="140" t="s">
        <v>1246</v>
      </c>
      <c r="E169" s="98">
        <v>1577</v>
      </c>
      <c r="F169" s="146">
        <v>912</v>
      </c>
      <c r="G169" s="146"/>
      <c r="H169" s="146"/>
      <c r="I169" s="148">
        <v>1803</v>
      </c>
      <c r="J169" s="149">
        <v>1.1433100824350031</v>
      </c>
      <c r="K169" s="140">
        <v>1617</v>
      </c>
      <c r="L169" s="149">
        <v>1.0253646163601775</v>
      </c>
      <c r="M169" s="144"/>
      <c r="N169" s="140">
        <v>186</v>
      </c>
      <c r="O169" s="149">
        <v>0.11794546607482562</v>
      </c>
      <c r="P169" s="145" t="str">
        <f t="shared" si="10"/>
        <v>10.3% - 13.5%</v>
      </c>
      <c r="Q169" s="148">
        <v>1854</v>
      </c>
      <c r="R169" s="149"/>
      <c r="S169" s="140">
        <v>1645</v>
      </c>
      <c r="T169" s="149"/>
      <c r="U169" s="144" t="s">
        <v>1636</v>
      </c>
      <c r="V169" s="140">
        <v>209</v>
      </c>
      <c r="W169" s="149"/>
      <c r="X169" s="145" t="str">
        <f t="shared" si="11"/>
        <v/>
      </c>
      <c r="Y169" s="148">
        <v>1849</v>
      </c>
      <c r="Z169" s="149"/>
      <c r="AA169" s="140">
        <v>1674</v>
      </c>
      <c r="AB169" s="149"/>
      <c r="AC169" s="144" t="str">
        <f t="shared" si="12"/>
        <v/>
      </c>
      <c r="AD169" s="140">
        <v>175</v>
      </c>
      <c r="AE169" s="149"/>
      <c r="AF169" s="145" t="str">
        <f>IF(ISNUMBER(AE169),UEXU(((2*AD169)+(1.96^2)-(1.96*((1.96^2)+(4*AD169*(100%-AE169)))^0.5))/(2*(G169+(1.96^2))),"0.0%")&amp;" - "&amp;UEXU(((2*AD169)+(1.96^2)+(1.96*((1.96^2)+(4*AD169*(100%-AE169)))^0.5))/(2*(G169+(1.96^2))),"0.0%"),"")</f>
        <v/>
      </c>
      <c r="AG169" s="148">
        <v>1080</v>
      </c>
      <c r="AH169" s="149"/>
      <c r="AI169" s="140">
        <v>981</v>
      </c>
      <c r="AJ169" s="149"/>
      <c r="AK169" s="144" t="str">
        <f t="shared" si="13"/>
        <v/>
      </c>
      <c r="AL169" s="140">
        <v>99</v>
      </c>
      <c r="AM169" s="149"/>
      <c r="AN169" s="145" t="str">
        <f t="shared" si="14"/>
        <v/>
      </c>
      <c r="AO169" s="160">
        <v>0</v>
      </c>
      <c r="AP169" s="160">
        <v>1</v>
      </c>
    </row>
    <row r="170" spans="1:42" x14ac:dyDescent="0.2">
      <c r="A170" s="140" t="s">
        <v>1247</v>
      </c>
      <c r="B170" s="140" t="s">
        <v>1248</v>
      </c>
      <c r="C170" s="140" t="s">
        <v>1245</v>
      </c>
      <c r="D170" s="140" t="s">
        <v>1246</v>
      </c>
      <c r="E170" s="98">
        <v>546</v>
      </c>
      <c r="F170" s="146">
        <v>371</v>
      </c>
      <c r="G170" s="146"/>
      <c r="H170" s="146"/>
      <c r="I170" s="148">
        <v>629</v>
      </c>
      <c r="J170" s="149">
        <v>1.1520146520146519</v>
      </c>
      <c r="K170" s="140">
        <v>547</v>
      </c>
      <c r="L170" s="149">
        <v>1.0018315018315018</v>
      </c>
      <c r="M170" s="144"/>
      <c r="N170" s="140">
        <v>82</v>
      </c>
      <c r="O170" s="149">
        <v>0.15018315018315018</v>
      </c>
      <c r="P170" s="145" t="str">
        <f t="shared" si="10"/>
        <v>12.3% - 18.3%</v>
      </c>
      <c r="Q170" s="148">
        <v>652</v>
      </c>
      <c r="R170" s="149"/>
      <c r="S170" s="140">
        <v>552</v>
      </c>
      <c r="T170" s="149"/>
      <c r="U170" s="144" t="s">
        <v>1636</v>
      </c>
      <c r="V170" s="140">
        <v>100</v>
      </c>
      <c r="W170" s="149"/>
      <c r="X170" s="145" t="str">
        <f t="shared" si="11"/>
        <v/>
      </c>
      <c r="Y170" s="148">
        <v>709</v>
      </c>
      <c r="Z170" s="149"/>
      <c r="AA170" s="140">
        <v>615</v>
      </c>
      <c r="AB170" s="149"/>
      <c r="AC170" s="144" t="str">
        <f t="shared" si="12"/>
        <v/>
      </c>
      <c r="AD170" s="140">
        <v>94</v>
      </c>
      <c r="AE170" s="149"/>
      <c r="AF170" s="145" t="str">
        <f>IF(ISNUMBER(AE170),UEXU(((2*AD170)+(1.96^2)-(1.96*((1.96^2)+(4*AD170*(100%-AE170)))^0.5))/(2*(G170+(1.96^2))),"0.0%")&amp;" - "&amp;UEXU(((2*AD170)+(1.96^2)+(1.96*((1.96^2)+(4*AD170*(100%-AE170)))^0.5))/(2*(G170+(1.96^2))),"0.0%"),"")</f>
        <v/>
      </c>
      <c r="AG170" s="148">
        <v>415</v>
      </c>
      <c r="AH170" s="149"/>
      <c r="AI170" s="140">
        <v>345</v>
      </c>
      <c r="AJ170" s="149"/>
      <c r="AK170" s="144" t="str">
        <f t="shared" si="13"/>
        <v/>
      </c>
      <c r="AL170" s="140">
        <v>70</v>
      </c>
      <c r="AM170" s="149"/>
      <c r="AN170" s="145" t="str">
        <f t="shared" si="14"/>
        <v/>
      </c>
      <c r="AO170" s="160">
        <v>0</v>
      </c>
      <c r="AP170" s="160">
        <v>1</v>
      </c>
    </row>
    <row r="171" spans="1:42" x14ac:dyDescent="0.2">
      <c r="A171" s="140" t="s">
        <v>1249</v>
      </c>
      <c r="B171" s="140" t="s">
        <v>1250</v>
      </c>
      <c r="C171" s="140" t="s">
        <v>1245</v>
      </c>
      <c r="D171" s="140" t="s">
        <v>1246</v>
      </c>
      <c r="E171" s="98">
        <v>1341</v>
      </c>
      <c r="F171" s="146">
        <v>1300</v>
      </c>
      <c r="G171" s="146"/>
      <c r="H171" s="146"/>
      <c r="I171" s="148">
        <v>1525</v>
      </c>
      <c r="J171" s="149">
        <v>1.1372110365398955</v>
      </c>
      <c r="K171" s="140">
        <v>1338</v>
      </c>
      <c r="L171" s="149">
        <v>0.99776286353467558</v>
      </c>
      <c r="M171" s="144" t="s">
        <v>1713</v>
      </c>
      <c r="N171" s="140">
        <v>187</v>
      </c>
      <c r="O171" s="149">
        <v>0.13944817300521997</v>
      </c>
      <c r="P171" s="145" t="str">
        <f t="shared" si="10"/>
        <v>12.2% - 15.9%</v>
      </c>
      <c r="Q171" s="148">
        <v>1649</v>
      </c>
      <c r="R171" s="149">
        <v>1.2684615384615385</v>
      </c>
      <c r="S171" s="140">
        <v>1421</v>
      </c>
      <c r="T171" s="147">
        <v>1.0930769230769231</v>
      </c>
      <c r="U171" s="144"/>
      <c r="V171" s="140">
        <v>228</v>
      </c>
      <c r="W171" s="149">
        <v>0.17538461538461539</v>
      </c>
      <c r="X171" s="145" t="str">
        <f t="shared" si="11"/>
        <v>15.6% - 19.7%</v>
      </c>
      <c r="Y171" s="148">
        <v>1626</v>
      </c>
      <c r="Z171" s="149"/>
      <c r="AA171" s="140">
        <v>1416</v>
      </c>
      <c r="AB171" s="149"/>
      <c r="AC171" s="144" t="str">
        <f t="shared" si="12"/>
        <v/>
      </c>
      <c r="AD171" s="140">
        <v>210</v>
      </c>
      <c r="AE171" s="149"/>
      <c r="AF171" s="145" t="str">
        <f>IF(ISNUMBER(AE171),UEXU(((2*AD171)+(1.96^2)-(1.96*((1.96^2)+(4*AD171*(100%-AE171)))^0.5))/(2*(G171+(1.96^2))),"0.0%")&amp;" - "&amp;UEXU(((2*AD171)+(1.96^2)+(1.96*((1.96^2)+(4*AD171*(100%-AE171)))^0.5))/(2*(G171+(1.96^2))),"0.0%"),"")</f>
        <v/>
      </c>
      <c r="AG171" s="148">
        <v>1633</v>
      </c>
      <c r="AH171" s="149"/>
      <c r="AI171" s="140">
        <v>1473</v>
      </c>
      <c r="AJ171" s="149"/>
      <c r="AK171" s="144" t="str">
        <f t="shared" si="13"/>
        <v/>
      </c>
      <c r="AL171" s="140">
        <v>160</v>
      </c>
      <c r="AM171" s="149"/>
      <c r="AN171" s="145" t="str">
        <f t="shared" si="14"/>
        <v/>
      </c>
      <c r="AO171" s="160">
        <v>0</v>
      </c>
      <c r="AP171" s="160">
        <v>0</v>
      </c>
    </row>
    <row r="172" spans="1:42" x14ac:dyDescent="0.2">
      <c r="A172" s="140" t="s">
        <v>1251</v>
      </c>
      <c r="B172" s="140" t="s">
        <v>1252</v>
      </c>
      <c r="C172" s="140" t="s">
        <v>1245</v>
      </c>
      <c r="D172" s="140" t="s">
        <v>1246</v>
      </c>
      <c r="E172" s="98">
        <v>695</v>
      </c>
      <c r="F172" s="146">
        <v>111</v>
      </c>
      <c r="G172" s="146"/>
      <c r="H172" s="146"/>
      <c r="I172" s="148">
        <v>736</v>
      </c>
      <c r="J172" s="149">
        <v>1.0589928057553957</v>
      </c>
      <c r="K172" s="140">
        <v>665</v>
      </c>
      <c r="L172" s="149">
        <v>0.95683453237410077</v>
      </c>
      <c r="M172" s="144" t="s">
        <v>1714</v>
      </c>
      <c r="N172" s="140">
        <v>71</v>
      </c>
      <c r="O172" s="149">
        <v>0.10215827338129496</v>
      </c>
      <c r="P172" s="145" t="str">
        <f t="shared" si="10"/>
        <v>8.2% - 12.7%</v>
      </c>
      <c r="Q172" s="148">
        <v>674</v>
      </c>
      <c r="R172" s="149"/>
      <c r="S172" s="140">
        <v>602</v>
      </c>
      <c r="T172" s="149"/>
      <c r="U172" s="144" t="s">
        <v>1636</v>
      </c>
      <c r="V172" s="140">
        <v>72</v>
      </c>
      <c r="W172" s="149"/>
      <c r="X172" s="145" t="str">
        <f t="shared" si="11"/>
        <v/>
      </c>
      <c r="Y172" s="148">
        <v>686</v>
      </c>
      <c r="Z172" s="149"/>
      <c r="AA172" s="140">
        <v>629</v>
      </c>
      <c r="AB172" s="149"/>
      <c r="AC172" s="144" t="str">
        <f t="shared" si="12"/>
        <v/>
      </c>
      <c r="AD172" s="140">
        <v>57</v>
      </c>
      <c r="AE172" s="149"/>
      <c r="AF172" s="145" t="str">
        <f>IF(ISNUMBER(AE172),UEXU(((2*AD172)+(1.96^2)-(1.96*((1.96^2)+(4*AD172*(100%-AE172)))^0.5))/(2*(G172+(1.96^2))),"0.0%")&amp;" - "&amp;UEXU(((2*AD172)+(1.96^2)+(1.96*((1.96^2)+(4*AD172*(100%-AE172)))^0.5))/(2*(G172+(1.96^2))),"0.0%"),"")</f>
        <v/>
      </c>
      <c r="AG172" s="148">
        <v>13</v>
      </c>
      <c r="AH172" s="149"/>
      <c r="AI172" s="140">
        <v>11</v>
      </c>
      <c r="AJ172" s="149"/>
      <c r="AK172" s="144" t="str">
        <f t="shared" si="13"/>
        <v/>
      </c>
      <c r="AL172" s="140">
        <v>2</v>
      </c>
      <c r="AM172" s="149"/>
      <c r="AN172" s="145" t="str">
        <f t="shared" si="14"/>
        <v/>
      </c>
      <c r="AO172" s="160">
        <v>0</v>
      </c>
      <c r="AP172" s="160">
        <v>1</v>
      </c>
    </row>
    <row r="173" spans="1:42" x14ac:dyDescent="0.2">
      <c r="A173" s="140" t="s">
        <v>1253</v>
      </c>
      <c r="B173" s="140" t="s">
        <v>1254</v>
      </c>
      <c r="C173" s="140" t="s">
        <v>1255</v>
      </c>
      <c r="D173" s="140" t="s">
        <v>1256</v>
      </c>
      <c r="E173" s="98">
        <v>1296</v>
      </c>
      <c r="F173" s="146">
        <v>1359</v>
      </c>
      <c r="G173" s="146"/>
      <c r="H173" s="146"/>
      <c r="I173" s="148">
        <v>1196</v>
      </c>
      <c r="J173" s="149"/>
      <c r="K173" s="140">
        <v>1263</v>
      </c>
      <c r="L173" s="149"/>
      <c r="M173" s="144" t="s">
        <v>1636</v>
      </c>
      <c r="N173" s="140">
        <v>-67</v>
      </c>
      <c r="O173" s="149"/>
      <c r="P173" s="145" t="str">
        <f t="shared" si="10"/>
        <v/>
      </c>
      <c r="Q173" s="148">
        <v>1209</v>
      </c>
      <c r="R173" s="149"/>
      <c r="S173" s="140">
        <v>1300</v>
      </c>
      <c r="T173" s="149"/>
      <c r="U173" s="144" t="s">
        <v>1636</v>
      </c>
      <c r="V173" s="140">
        <v>-91</v>
      </c>
      <c r="W173" s="149"/>
      <c r="X173" s="145" t="str">
        <f t="shared" si="11"/>
        <v/>
      </c>
      <c r="Y173" s="148">
        <v>1111</v>
      </c>
      <c r="Z173" s="149"/>
      <c r="AA173" s="140">
        <v>1205</v>
      </c>
      <c r="AB173" s="149"/>
      <c r="AC173" s="144" t="str">
        <f t="shared" si="12"/>
        <v/>
      </c>
      <c r="AD173" s="140">
        <v>-94</v>
      </c>
      <c r="AE173" s="149"/>
      <c r="AF173" s="145" t="str">
        <f>IF(ISNUMBER(AE173),UEXU(((2*AD173)+(1.96^2)-(1.96*((1.96^2)+(4*AD173*(100%-AE173)))^0.5))/(2*(G173+(1.96^2))),"0.0%")&amp;" - "&amp;UEXU(((2*AD173)+(1.96^2)+(1.96*((1.96^2)+(4*AD173*(100%-AE173)))^0.5))/(2*(G173+(1.96^2))),"0.0%"),"")</f>
        <v/>
      </c>
      <c r="AG173" s="148">
        <v>1374</v>
      </c>
      <c r="AH173" s="149"/>
      <c r="AI173" s="140">
        <v>1228</v>
      </c>
      <c r="AJ173" s="149"/>
      <c r="AK173" s="144" t="str">
        <f t="shared" si="13"/>
        <v/>
      </c>
      <c r="AL173" s="140">
        <v>146</v>
      </c>
      <c r="AM173" s="149"/>
      <c r="AN173" s="145" t="str">
        <f t="shared" si="14"/>
        <v/>
      </c>
      <c r="AO173" s="160">
        <v>0</v>
      </c>
      <c r="AP173" s="160">
        <v>0</v>
      </c>
    </row>
    <row r="174" spans="1:42" x14ac:dyDescent="0.2">
      <c r="A174" s="140" t="s">
        <v>1257</v>
      </c>
      <c r="B174" s="140" t="s">
        <v>1258</v>
      </c>
      <c r="C174" s="140" t="s">
        <v>1255</v>
      </c>
      <c r="D174" s="140" t="s">
        <v>1256</v>
      </c>
      <c r="E174" s="98">
        <v>2245</v>
      </c>
      <c r="F174" s="146">
        <v>2191</v>
      </c>
      <c r="G174" s="146"/>
      <c r="H174" s="146"/>
      <c r="I174" s="148">
        <v>1547</v>
      </c>
      <c r="J174" s="149"/>
      <c r="K174" s="140">
        <v>2269</v>
      </c>
      <c r="L174" s="149"/>
      <c r="M174" s="144" t="s">
        <v>1636</v>
      </c>
      <c r="N174" s="140">
        <v>-722</v>
      </c>
      <c r="O174" s="149"/>
      <c r="P174" s="145" t="str">
        <f t="shared" si="10"/>
        <v/>
      </c>
      <c r="Q174" s="148">
        <v>1665</v>
      </c>
      <c r="R174" s="149"/>
      <c r="S174" s="140">
        <v>2336</v>
      </c>
      <c r="T174" s="149"/>
      <c r="U174" s="144" t="s">
        <v>1636</v>
      </c>
      <c r="V174" s="140">
        <v>-671</v>
      </c>
      <c r="W174" s="149"/>
      <c r="X174" s="145" t="str">
        <f t="shared" si="11"/>
        <v/>
      </c>
      <c r="Y174" s="148">
        <v>1450</v>
      </c>
      <c r="Z174" s="149"/>
      <c r="AA174" s="140">
        <v>2182</v>
      </c>
      <c r="AB174" s="149"/>
      <c r="AC174" s="144" t="str">
        <f t="shared" si="12"/>
        <v/>
      </c>
      <c r="AD174" s="140">
        <v>-732</v>
      </c>
      <c r="AE174" s="149"/>
      <c r="AF174" s="145" t="str">
        <f>IF(ISNUMBER(AE174),UEXU(((2*AD174)+(1.96^2)-(1.96*((1.96^2)+(4*AD174*(100%-AE174)))^0.5))/(2*(G174+(1.96^2))),"0.0%")&amp;" - "&amp;UEXU(((2*AD174)+(1.96^2)+(1.96*((1.96^2)+(4*AD174*(100%-AE174)))^0.5))/(2*(G174+(1.96^2))),"0.0%"),"")</f>
        <v/>
      </c>
      <c r="AG174" s="148">
        <v>2607</v>
      </c>
      <c r="AH174" s="149"/>
      <c r="AI174" s="140">
        <v>2283</v>
      </c>
      <c r="AJ174" s="149"/>
      <c r="AK174" s="144" t="str">
        <f t="shared" si="13"/>
        <v/>
      </c>
      <c r="AL174" s="140">
        <v>324</v>
      </c>
      <c r="AM174" s="149"/>
      <c r="AN174" s="145" t="str">
        <f t="shared" si="14"/>
        <v/>
      </c>
      <c r="AO174" s="160">
        <v>0</v>
      </c>
      <c r="AP174" s="160">
        <v>0</v>
      </c>
    </row>
    <row r="175" spans="1:42" x14ac:dyDescent="0.2">
      <c r="A175" s="140" t="s">
        <v>1259</v>
      </c>
      <c r="B175" s="140" t="s">
        <v>1260</v>
      </c>
      <c r="C175" s="140" t="s">
        <v>1255</v>
      </c>
      <c r="D175" s="140" t="s">
        <v>1256</v>
      </c>
      <c r="E175" s="98">
        <v>72</v>
      </c>
      <c r="F175" s="146">
        <v>57</v>
      </c>
      <c r="G175" s="146"/>
      <c r="H175" s="146"/>
      <c r="I175" s="148">
        <v>7</v>
      </c>
      <c r="J175" s="149"/>
      <c r="K175" s="140">
        <v>7</v>
      </c>
      <c r="L175" s="149"/>
      <c r="M175" s="144" t="s">
        <v>1636</v>
      </c>
      <c r="N175" s="140">
        <v>0</v>
      </c>
      <c r="O175" s="149"/>
      <c r="P175" s="145" t="str">
        <f t="shared" si="10"/>
        <v/>
      </c>
      <c r="Q175" s="148">
        <v>7</v>
      </c>
      <c r="R175" s="149"/>
      <c r="S175" s="140">
        <v>4</v>
      </c>
      <c r="T175" s="149"/>
      <c r="U175" s="144" t="s">
        <v>1636</v>
      </c>
      <c r="V175" s="140">
        <v>3</v>
      </c>
      <c r="W175" s="149"/>
      <c r="X175" s="145" t="str">
        <f t="shared" si="11"/>
        <v/>
      </c>
      <c r="Y175" s="148">
        <v>6</v>
      </c>
      <c r="Z175" s="149"/>
      <c r="AA175" s="140">
        <v>3</v>
      </c>
      <c r="AB175" s="149"/>
      <c r="AC175" s="144" t="str">
        <f t="shared" si="12"/>
        <v/>
      </c>
      <c r="AD175" s="140">
        <v>3</v>
      </c>
      <c r="AE175" s="149"/>
      <c r="AF175" s="145" t="str">
        <f>IF(ISNUMBER(AE175),UEXU(((2*AD175)+(1.96^2)-(1.96*((1.96^2)+(4*AD175*(100%-AE175)))^0.5))/(2*(G175+(1.96^2))),"0.0%")&amp;" - "&amp;UEXU(((2*AD175)+(1.96^2)+(1.96*((1.96^2)+(4*AD175*(100%-AE175)))^0.5))/(2*(G175+(1.96^2))),"0.0%"),"")</f>
        <v/>
      </c>
      <c r="AG175" s="148">
        <v>9</v>
      </c>
      <c r="AH175" s="149"/>
      <c r="AI175" s="140">
        <v>7</v>
      </c>
      <c r="AJ175" s="149"/>
      <c r="AK175" s="144" t="str">
        <f t="shared" si="13"/>
        <v/>
      </c>
      <c r="AL175" s="140">
        <v>2</v>
      </c>
      <c r="AM175" s="149"/>
      <c r="AN175" s="145" t="str">
        <f t="shared" si="14"/>
        <v/>
      </c>
      <c r="AO175" s="160">
        <v>1</v>
      </c>
      <c r="AP175" s="160">
        <v>1</v>
      </c>
    </row>
    <row r="176" spans="1:42" x14ac:dyDescent="0.2">
      <c r="A176" s="140" t="s">
        <v>1261</v>
      </c>
      <c r="B176" s="140" t="s">
        <v>1262</v>
      </c>
      <c r="C176" s="140" t="s">
        <v>1263</v>
      </c>
      <c r="D176" s="140" t="s">
        <v>1264</v>
      </c>
      <c r="E176" s="98">
        <v>334</v>
      </c>
      <c r="F176" s="146">
        <v>353</v>
      </c>
      <c r="G176" s="146"/>
      <c r="H176" s="146"/>
      <c r="I176" s="148">
        <v>443</v>
      </c>
      <c r="J176" s="149"/>
      <c r="K176" s="140">
        <v>316</v>
      </c>
      <c r="L176" s="149"/>
      <c r="M176" s="144" t="s">
        <v>1636</v>
      </c>
      <c r="N176" s="140">
        <v>127</v>
      </c>
      <c r="O176" s="149"/>
      <c r="P176" s="145" t="str">
        <f t="shared" si="10"/>
        <v/>
      </c>
      <c r="Q176" s="148">
        <v>388</v>
      </c>
      <c r="R176" s="149">
        <v>1.0991501416430596</v>
      </c>
      <c r="S176" s="140">
        <v>288</v>
      </c>
      <c r="T176" s="147">
        <v>0.81586402266288949</v>
      </c>
      <c r="U176" s="144" t="s">
        <v>1789</v>
      </c>
      <c r="V176" s="140">
        <v>100</v>
      </c>
      <c r="W176" s="149">
        <v>0.28328611898016998</v>
      </c>
      <c r="X176" s="145" t="str">
        <f t="shared" si="11"/>
        <v>23.9% - 33.2%</v>
      </c>
      <c r="Y176" s="148">
        <v>432</v>
      </c>
      <c r="Z176" s="149"/>
      <c r="AA176" s="140">
        <v>328</v>
      </c>
      <c r="AB176" s="149"/>
      <c r="AC176" s="144" t="str">
        <f t="shared" si="12"/>
        <v/>
      </c>
      <c r="AD176" s="140">
        <v>104</v>
      </c>
      <c r="AE176" s="149"/>
      <c r="AF176" s="145" t="str">
        <f>IF(ISNUMBER(AE176),UEXU(((2*AD176)+(1.96^2)-(1.96*((1.96^2)+(4*AD176*(100%-AE176)))^0.5))/(2*(G176+(1.96^2))),"0.0%")&amp;" - "&amp;UEXU(((2*AD176)+(1.96^2)+(1.96*((1.96^2)+(4*AD176*(100%-AE176)))^0.5))/(2*(G176+(1.96^2))),"0.0%"),"")</f>
        <v/>
      </c>
      <c r="AG176" s="148">
        <v>411</v>
      </c>
      <c r="AH176" s="149"/>
      <c r="AI176" s="140">
        <v>301</v>
      </c>
      <c r="AJ176" s="149"/>
      <c r="AK176" s="144" t="str">
        <f t="shared" si="13"/>
        <v/>
      </c>
      <c r="AL176" s="140">
        <v>110</v>
      </c>
      <c r="AM176" s="149"/>
      <c r="AN176" s="145" t="str">
        <f t="shared" si="14"/>
        <v/>
      </c>
      <c r="AO176" s="160">
        <v>1</v>
      </c>
      <c r="AP176" s="160">
        <v>0</v>
      </c>
    </row>
    <row r="177" spans="1:42" x14ac:dyDescent="0.2">
      <c r="A177" s="140" t="s">
        <v>1265</v>
      </c>
      <c r="B177" s="140" t="s">
        <v>1266</v>
      </c>
      <c r="C177" s="140" t="s">
        <v>1263</v>
      </c>
      <c r="D177" s="140" t="s">
        <v>1264</v>
      </c>
      <c r="E177" s="98">
        <v>455</v>
      </c>
      <c r="F177" s="146">
        <v>446</v>
      </c>
      <c r="G177" s="146"/>
      <c r="H177" s="146"/>
      <c r="I177" s="148">
        <v>585</v>
      </c>
      <c r="J177" s="149">
        <v>1.2857142857142858</v>
      </c>
      <c r="K177" s="140">
        <v>455</v>
      </c>
      <c r="L177" s="149">
        <v>1</v>
      </c>
      <c r="M177" s="144" t="s">
        <v>1715</v>
      </c>
      <c r="N177" s="140">
        <v>130</v>
      </c>
      <c r="O177" s="149">
        <v>0.2857142857142857</v>
      </c>
      <c r="P177" s="145" t="str">
        <f t="shared" si="10"/>
        <v>24.6% - 32.9%</v>
      </c>
      <c r="Q177" s="148">
        <v>528</v>
      </c>
      <c r="R177" s="149">
        <v>1.1838565022421526</v>
      </c>
      <c r="S177" s="140">
        <v>389</v>
      </c>
      <c r="T177" s="147">
        <v>0.87219730941704032</v>
      </c>
      <c r="U177" s="144" t="s">
        <v>1790</v>
      </c>
      <c r="V177" s="140">
        <v>139</v>
      </c>
      <c r="W177" s="149">
        <v>0.31165919282511212</v>
      </c>
      <c r="X177" s="145" t="str">
        <f t="shared" si="11"/>
        <v>27.0% - 35.6%</v>
      </c>
      <c r="Y177" s="148">
        <v>526</v>
      </c>
      <c r="Z177" s="149"/>
      <c r="AA177" s="140">
        <v>397</v>
      </c>
      <c r="AB177" s="149"/>
      <c r="AC177" s="144" t="str">
        <f t="shared" si="12"/>
        <v/>
      </c>
      <c r="AD177" s="140">
        <v>129</v>
      </c>
      <c r="AE177" s="149"/>
      <c r="AF177" s="145" t="str">
        <f>IF(ISNUMBER(AE177),UEXU(((2*AD177)+(1.96^2)-(1.96*((1.96^2)+(4*AD177*(100%-AE177)))^0.5))/(2*(G177+(1.96^2))),"0.0%")&amp;" - "&amp;UEXU(((2*AD177)+(1.96^2)+(1.96*((1.96^2)+(4*AD177*(100%-AE177)))^0.5))/(2*(G177+(1.96^2))),"0.0%"),"")</f>
        <v/>
      </c>
      <c r="AG177" s="148">
        <v>487</v>
      </c>
      <c r="AH177" s="149"/>
      <c r="AI177" s="140">
        <v>377</v>
      </c>
      <c r="AJ177" s="149"/>
      <c r="AK177" s="144" t="str">
        <f t="shared" si="13"/>
        <v/>
      </c>
      <c r="AL177" s="140">
        <v>110</v>
      </c>
      <c r="AM177" s="149"/>
      <c r="AN177" s="145" t="str">
        <f t="shared" si="14"/>
        <v/>
      </c>
      <c r="AO177" s="160">
        <v>0</v>
      </c>
      <c r="AP177" s="160">
        <v>0</v>
      </c>
    </row>
    <row r="178" spans="1:42" x14ac:dyDescent="0.2">
      <c r="A178" s="140" t="s">
        <v>1267</v>
      </c>
      <c r="B178" s="140" t="s">
        <v>1268</v>
      </c>
      <c r="C178" s="140" t="s">
        <v>1263</v>
      </c>
      <c r="D178" s="140" t="s">
        <v>1264</v>
      </c>
      <c r="E178" s="98">
        <v>758</v>
      </c>
      <c r="F178" s="146">
        <v>800</v>
      </c>
      <c r="G178" s="146"/>
      <c r="H178" s="146"/>
      <c r="I178" s="148">
        <v>969</v>
      </c>
      <c r="J178" s="149">
        <v>1.2783641160949868</v>
      </c>
      <c r="K178" s="140">
        <v>233</v>
      </c>
      <c r="L178" s="149">
        <v>0.30738786279683378</v>
      </c>
      <c r="M178" s="144" t="s">
        <v>1716</v>
      </c>
      <c r="N178" s="140">
        <v>736</v>
      </c>
      <c r="O178" s="149">
        <v>0.97097625329815307</v>
      </c>
      <c r="P178" s="145" t="str">
        <f t="shared" si="10"/>
        <v>95.6% - 98.1%</v>
      </c>
      <c r="Q178" s="148">
        <v>1029</v>
      </c>
      <c r="R178" s="149">
        <v>1.2862499999999999</v>
      </c>
      <c r="S178" s="140">
        <v>213</v>
      </c>
      <c r="T178" s="147">
        <v>0.26624999999999999</v>
      </c>
      <c r="U178" s="144" t="s">
        <v>1791</v>
      </c>
      <c r="V178" s="140">
        <v>816</v>
      </c>
      <c r="W178" s="149">
        <v>1.02</v>
      </c>
      <c r="X178" s="145"/>
      <c r="Y178" s="148">
        <v>980</v>
      </c>
      <c r="Z178" s="149"/>
      <c r="AA178" s="140">
        <v>176</v>
      </c>
      <c r="AB178" s="149"/>
      <c r="AC178" s="144" t="str">
        <f t="shared" si="12"/>
        <v/>
      </c>
      <c r="AD178" s="140">
        <v>804</v>
      </c>
      <c r="AE178" s="149"/>
      <c r="AF178" s="145" t="str">
        <f>IF(ISNUMBER(AE178),UEXU(((2*AD178)+(1.96^2)-(1.96*((1.96^2)+(4*AD178*(100%-AE178)))^0.5))/(2*(G178+(1.96^2))),"0.0%")&amp;" - "&amp;UEXU(((2*AD178)+(1.96^2)+(1.96*((1.96^2)+(4*AD178*(100%-AE178)))^0.5))/(2*(G178+(1.96^2))),"0.0%"),"")</f>
        <v/>
      </c>
      <c r="AG178" s="148">
        <v>1072</v>
      </c>
      <c r="AH178" s="149"/>
      <c r="AI178" s="140">
        <v>176</v>
      </c>
      <c r="AJ178" s="149"/>
      <c r="AK178" s="144" t="str">
        <f t="shared" si="13"/>
        <v/>
      </c>
      <c r="AL178" s="140">
        <v>896</v>
      </c>
      <c r="AM178" s="149"/>
      <c r="AN178" s="145" t="str">
        <f t="shared" si="14"/>
        <v/>
      </c>
      <c r="AO178" s="160">
        <v>0</v>
      </c>
      <c r="AP178" s="160">
        <v>0</v>
      </c>
    </row>
    <row r="179" spans="1:42" x14ac:dyDescent="0.2">
      <c r="A179" s="140" t="s">
        <v>1269</v>
      </c>
      <c r="B179" s="140" t="s">
        <v>1270</v>
      </c>
      <c r="C179" s="140" t="s">
        <v>1263</v>
      </c>
      <c r="D179" s="140" t="s">
        <v>1264</v>
      </c>
      <c r="E179" s="98">
        <v>935</v>
      </c>
      <c r="F179" s="146">
        <v>845</v>
      </c>
      <c r="G179" s="146"/>
      <c r="H179" s="146"/>
      <c r="I179" s="148">
        <v>1055</v>
      </c>
      <c r="J179" s="149">
        <v>1.1283422459893049</v>
      </c>
      <c r="K179" s="140">
        <v>934</v>
      </c>
      <c r="L179" s="149">
        <v>0.99893048128342243</v>
      </c>
      <c r="M179" s="144" t="s">
        <v>1717</v>
      </c>
      <c r="N179" s="140">
        <v>121</v>
      </c>
      <c r="O179" s="149">
        <v>0.12941176470588237</v>
      </c>
      <c r="P179" s="145" t="str">
        <f t="shared" si="10"/>
        <v>10.9% - 15.2%</v>
      </c>
      <c r="Q179" s="148">
        <v>1007</v>
      </c>
      <c r="R179" s="149">
        <v>1.1917159763313609</v>
      </c>
      <c r="S179" s="140">
        <v>867</v>
      </c>
      <c r="T179" s="147">
        <v>1.0260355029585799</v>
      </c>
      <c r="U179" s="144"/>
      <c r="V179" s="140">
        <v>140</v>
      </c>
      <c r="W179" s="149">
        <v>0.16568047337278108</v>
      </c>
      <c r="X179" s="145" t="str">
        <f t="shared" si="11"/>
        <v>14.2% - 19.2%</v>
      </c>
      <c r="Y179" s="148">
        <v>919</v>
      </c>
      <c r="Z179" s="149"/>
      <c r="AA179" s="140">
        <v>815</v>
      </c>
      <c r="AB179" s="149"/>
      <c r="AC179" s="144" t="str">
        <f t="shared" si="12"/>
        <v/>
      </c>
      <c r="AD179" s="140">
        <v>104</v>
      </c>
      <c r="AE179" s="149"/>
      <c r="AF179" s="145" t="str">
        <f>IF(ISNUMBER(AE179),UEXU(((2*AD179)+(1.96^2)-(1.96*((1.96^2)+(4*AD179*(100%-AE179)))^0.5))/(2*(G179+(1.96^2))),"0.0%")&amp;" - "&amp;UEXU(((2*AD179)+(1.96^2)+(1.96*((1.96^2)+(4*AD179*(100%-AE179)))^0.5))/(2*(G179+(1.96^2))),"0.0%"),"")</f>
        <v/>
      </c>
      <c r="AG179" s="148">
        <v>1009</v>
      </c>
      <c r="AH179" s="149"/>
      <c r="AI179" s="140">
        <v>855</v>
      </c>
      <c r="AJ179" s="149"/>
      <c r="AK179" s="144" t="str">
        <f t="shared" si="13"/>
        <v/>
      </c>
      <c r="AL179" s="140">
        <v>154</v>
      </c>
      <c r="AM179" s="149"/>
      <c r="AN179" s="145" t="str">
        <f t="shared" si="14"/>
        <v/>
      </c>
      <c r="AO179" s="160">
        <v>0</v>
      </c>
      <c r="AP179" s="160">
        <v>0</v>
      </c>
    </row>
    <row r="180" spans="1:42" x14ac:dyDescent="0.2">
      <c r="A180" s="140" t="s">
        <v>1271</v>
      </c>
      <c r="B180" s="140" t="s">
        <v>1272</v>
      </c>
      <c r="C180" s="140" t="s">
        <v>1263</v>
      </c>
      <c r="D180" s="140" t="s">
        <v>1264</v>
      </c>
      <c r="E180" s="98">
        <v>507</v>
      </c>
      <c r="F180" s="146">
        <v>468</v>
      </c>
      <c r="G180" s="146"/>
      <c r="H180" s="146"/>
      <c r="I180" s="148">
        <v>652</v>
      </c>
      <c r="J180" s="149">
        <v>1.2859960552268244</v>
      </c>
      <c r="K180" s="140">
        <v>520</v>
      </c>
      <c r="L180" s="149">
        <v>1.0256410256410255</v>
      </c>
      <c r="M180" s="144"/>
      <c r="N180" s="140">
        <v>132</v>
      </c>
      <c r="O180" s="149">
        <v>0.26035502958579881</v>
      </c>
      <c r="P180" s="145" t="str">
        <f t="shared" si="10"/>
        <v>22.4% - 30.0%</v>
      </c>
      <c r="Q180" s="148">
        <v>596</v>
      </c>
      <c r="R180" s="149"/>
      <c r="S180" s="140">
        <v>455</v>
      </c>
      <c r="T180" s="149"/>
      <c r="U180" s="144" t="s">
        <v>1636</v>
      </c>
      <c r="V180" s="140">
        <v>141</v>
      </c>
      <c r="W180" s="149"/>
      <c r="X180" s="145" t="str">
        <f t="shared" si="11"/>
        <v/>
      </c>
      <c r="Y180" s="148">
        <v>554</v>
      </c>
      <c r="Z180" s="149"/>
      <c r="AA180" s="140">
        <v>425</v>
      </c>
      <c r="AB180" s="149"/>
      <c r="AC180" s="144" t="str">
        <f t="shared" si="12"/>
        <v/>
      </c>
      <c r="AD180" s="140">
        <v>129</v>
      </c>
      <c r="AE180" s="149"/>
      <c r="AF180" s="145" t="str">
        <f>IF(ISNUMBER(AE180),UEXU(((2*AD180)+(1.96^2)-(1.96*((1.96^2)+(4*AD180*(100%-AE180)))^0.5))/(2*(G180+(1.96^2))),"0.0%")&amp;" - "&amp;UEXU(((2*AD180)+(1.96^2)+(1.96*((1.96^2)+(4*AD180*(100%-AE180)))^0.5))/(2*(G180+(1.96^2))),"0.0%"),"")</f>
        <v/>
      </c>
      <c r="AG180" s="148">
        <v>613</v>
      </c>
      <c r="AH180" s="149"/>
      <c r="AI180" s="140">
        <v>483</v>
      </c>
      <c r="AJ180" s="149"/>
      <c r="AK180" s="144" t="str">
        <f t="shared" si="13"/>
        <v/>
      </c>
      <c r="AL180" s="140">
        <v>130</v>
      </c>
      <c r="AM180" s="149"/>
      <c r="AN180" s="145" t="str">
        <f t="shared" si="14"/>
        <v/>
      </c>
      <c r="AO180" s="160">
        <v>0</v>
      </c>
      <c r="AP180" s="160">
        <v>1</v>
      </c>
    </row>
    <row r="181" spans="1:42" x14ac:dyDescent="0.2">
      <c r="A181" s="140" t="s">
        <v>1273</v>
      </c>
      <c r="B181" s="140" t="s">
        <v>1274</v>
      </c>
      <c r="C181" s="140" t="s">
        <v>1263</v>
      </c>
      <c r="D181" s="140" t="s">
        <v>1264</v>
      </c>
      <c r="E181" s="98">
        <v>338</v>
      </c>
      <c r="F181" s="146">
        <v>339</v>
      </c>
      <c r="G181" s="146"/>
      <c r="H181" s="146"/>
      <c r="I181" s="148">
        <v>372</v>
      </c>
      <c r="J181" s="149">
        <v>1.1005917159763314</v>
      </c>
      <c r="K181" s="140">
        <v>345</v>
      </c>
      <c r="L181" s="149">
        <v>1.0207100591715976</v>
      </c>
      <c r="M181" s="144"/>
      <c r="N181" s="140">
        <v>27</v>
      </c>
      <c r="O181" s="149">
        <v>7.9881656804733733E-2</v>
      </c>
      <c r="P181" s="145" t="str">
        <f t="shared" si="10"/>
        <v>5.5% - 11.4%</v>
      </c>
      <c r="Q181" s="148">
        <v>386</v>
      </c>
      <c r="R181" s="149">
        <v>1.1386430678466077</v>
      </c>
      <c r="S181" s="140">
        <v>335</v>
      </c>
      <c r="T181" s="147">
        <v>0.98820058997050142</v>
      </c>
      <c r="U181" s="144" t="s">
        <v>1792</v>
      </c>
      <c r="V181" s="140">
        <v>51</v>
      </c>
      <c r="W181" s="149">
        <v>0.15044247787610621</v>
      </c>
      <c r="X181" s="145" t="str">
        <f t="shared" si="11"/>
        <v>11.6% - 19.2%</v>
      </c>
      <c r="Y181" s="148">
        <v>335</v>
      </c>
      <c r="Z181" s="149"/>
      <c r="AA181" s="140">
        <v>311</v>
      </c>
      <c r="AB181" s="149"/>
      <c r="AC181" s="144" t="str">
        <f t="shared" si="12"/>
        <v/>
      </c>
      <c r="AD181" s="140">
        <v>24</v>
      </c>
      <c r="AE181" s="149"/>
      <c r="AF181" s="145" t="str">
        <f>IF(ISNUMBER(AE181),UEXU(((2*AD181)+(1.96^2)-(1.96*((1.96^2)+(4*AD181*(100%-AE181)))^0.5))/(2*(G181+(1.96^2))),"0.0%")&amp;" - "&amp;UEXU(((2*AD181)+(1.96^2)+(1.96*((1.96^2)+(4*AD181*(100%-AE181)))^0.5))/(2*(G181+(1.96^2))),"0.0%"),"")</f>
        <v/>
      </c>
      <c r="AG181" s="148">
        <v>359</v>
      </c>
      <c r="AH181" s="149"/>
      <c r="AI181" s="140">
        <v>310</v>
      </c>
      <c r="AJ181" s="149"/>
      <c r="AK181" s="144" t="str">
        <f t="shared" si="13"/>
        <v/>
      </c>
      <c r="AL181" s="140">
        <v>49</v>
      </c>
      <c r="AM181" s="149"/>
      <c r="AN181" s="145" t="str">
        <f t="shared" si="14"/>
        <v/>
      </c>
      <c r="AO181" s="160">
        <v>0</v>
      </c>
      <c r="AP181" s="160">
        <v>0</v>
      </c>
    </row>
    <row r="182" spans="1:42" x14ac:dyDescent="0.2">
      <c r="A182" s="140" t="s">
        <v>1275</v>
      </c>
      <c r="B182" s="140" t="s">
        <v>1276</v>
      </c>
      <c r="C182" s="140" t="s">
        <v>1263</v>
      </c>
      <c r="D182" s="140" t="s">
        <v>1264</v>
      </c>
      <c r="E182" s="98">
        <v>407</v>
      </c>
      <c r="F182" s="146">
        <v>383</v>
      </c>
      <c r="G182" s="146"/>
      <c r="H182" s="146"/>
      <c r="I182" s="148">
        <v>466</v>
      </c>
      <c r="J182" s="149">
        <v>1.144963144963145</v>
      </c>
      <c r="K182" s="140">
        <v>379</v>
      </c>
      <c r="L182" s="149">
        <v>0.93120393120393119</v>
      </c>
      <c r="M182" s="144" t="s">
        <v>1718</v>
      </c>
      <c r="N182" s="140">
        <v>87</v>
      </c>
      <c r="O182" s="149">
        <v>0.21375921375921375</v>
      </c>
      <c r="P182" s="145" t="str">
        <f t="shared" si="10"/>
        <v>17.7% - 25.6%</v>
      </c>
      <c r="Q182" s="148">
        <v>456</v>
      </c>
      <c r="R182" s="149">
        <v>1.1906005221932114</v>
      </c>
      <c r="S182" s="140">
        <v>381</v>
      </c>
      <c r="T182" s="147">
        <v>0.99477806788511747</v>
      </c>
      <c r="U182" s="144" t="s">
        <v>1793</v>
      </c>
      <c r="V182" s="140">
        <v>75</v>
      </c>
      <c r="W182" s="149">
        <v>0.195822454308094</v>
      </c>
      <c r="X182" s="145" t="str">
        <f t="shared" si="11"/>
        <v>15.9% - 23.9%</v>
      </c>
      <c r="Y182" s="148">
        <v>439</v>
      </c>
      <c r="Z182" s="149"/>
      <c r="AA182" s="140">
        <v>368</v>
      </c>
      <c r="AB182" s="149"/>
      <c r="AC182" s="144" t="str">
        <f t="shared" si="12"/>
        <v/>
      </c>
      <c r="AD182" s="140">
        <v>71</v>
      </c>
      <c r="AE182" s="149"/>
      <c r="AF182" s="145" t="str">
        <f>IF(ISNUMBER(AE182),UEXU(((2*AD182)+(1.96^2)-(1.96*((1.96^2)+(4*AD182*(100%-AE182)))^0.5))/(2*(G182+(1.96^2))),"0.0%")&amp;" - "&amp;UEXU(((2*AD182)+(1.96^2)+(1.96*((1.96^2)+(4*AD182*(100%-AE182)))^0.5))/(2*(G182+(1.96^2))),"0.0%"),"")</f>
        <v/>
      </c>
      <c r="AG182" s="148">
        <v>425</v>
      </c>
      <c r="AH182" s="149"/>
      <c r="AI182" s="140">
        <v>348</v>
      </c>
      <c r="AJ182" s="149"/>
      <c r="AK182" s="144" t="str">
        <f t="shared" si="13"/>
        <v/>
      </c>
      <c r="AL182" s="140">
        <v>77</v>
      </c>
      <c r="AM182" s="149"/>
      <c r="AN182" s="145" t="str">
        <f t="shared" si="14"/>
        <v/>
      </c>
      <c r="AO182" s="160">
        <v>0</v>
      </c>
      <c r="AP182" s="160">
        <v>0</v>
      </c>
    </row>
    <row r="183" spans="1:42" x14ac:dyDescent="0.2">
      <c r="A183" s="140" t="s">
        <v>1277</v>
      </c>
      <c r="B183" s="140" t="s">
        <v>1278</v>
      </c>
      <c r="C183" s="140" t="s">
        <v>1263</v>
      </c>
      <c r="D183" s="140" t="s">
        <v>1264</v>
      </c>
      <c r="E183" s="98">
        <v>1233</v>
      </c>
      <c r="F183" s="146">
        <v>1255</v>
      </c>
      <c r="G183" s="146"/>
      <c r="H183" s="146"/>
      <c r="I183" s="148">
        <v>1323</v>
      </c>
      <c r="J183" s="149">
        <v>1.0729927007299269</v>
      </c>
      <c r="K183" s="140">
        <v>1147</v>
      </c>
      <c r="L183" s="149">
        <v>0.9302514193025142</v>
      </c>
      <c r="M183" s="144" t="s">
        <v>1719</v>
      </c>
      <c r="N183" s="140">
        <v>176</v>
      </c>
      <c r="O183" s="149">
        <v>0.14274128142741282</v>
      </c>
      <c r="P183" s="145" t="str">
        <f t="shared" si="10"/>
        <v>12.4% - 16.3%</v>
      </c>
      <c r="Q183" s="148">
        <v>1396</v>
      </c>
      <c r="R183" s="149">
        <v>1.1123505976095618</v>
      </c>
      <c r="S183" s="140">
        <v>1227</v>
      </c>
      <c r="T183" s="147">
        <v>0.9776892430278884</v>
      </c>
      <c r="U183" s="144" t="s">
        <v>1794</v>
      </c>
      <c r="V183" s="140">
        <v>169</v>
      </c>
      <c r="W183" s="149">
        <v>0.1346613545816733</v>
      </c>
      <c r="X183" s="145" t="str">
        <f t="shared" si="11"/>
        <v>11.7% - 15.5%</v>
      </c>
      <c r="Y183" s="148">
        <v>1405</v>
      </c>
      <c r="Z183" s="149"/>
      <c r="AA183" s="140">
        <v>1198</v>
      </c>
      <c r="AB183" s="149"/>
      <c r="AC183" s="144" t="str">
        <f t="shared" si="12"/>
        <v/>
      </c>
      <c r="AD183" s="140">
        <v>207</v>
      </c>
      <c r="AE183" s="149"/>
      <c r="AF183" s="145" t="str">
        <f>IF(ISNUMBER(AE183),UEXU(((2*AD183)+(1.96^2)-(1.96*((1.96^2)+(4*AD183*(100%-AE183)))^0.5))/(2*(G183+(1.96^2))),"0.0%")&amp;" - "&amp;UEXU(((2*AD183)+(1.96^2)+(1.96*((1.96^2)+(4*AD183*(100%-AE183)))^0.5))/(2*(G183+(1.96^2))),"0.0%"),"")</f>
        <v/>
      </c>
      <c r="AG183" s="148">
        <v>1469</v>
      </c>
      <c r="AH183" s="149"/>
      <c r="AI183" s="140">
        <v>1239</v>
      </c>
      <c r="AJ183" s="149"/>
      <c r="AK183" s="144" t="str">
        <f t="shared" si="13"/>
        <v/>
      </c>
      <c r="AL183" s="140">
        <v>230</v>
      </c>
      <c r="AM183" s="149"/>
      <c r="AN183" s="145" t="str">
        <f t="shared" si="14"/>
        <v/>
      </c>
      <c r="AO183" s="160">
        <v>0</v>
      </c>
      <c r="AP183" s="160">
        <v>0</v>
      </c>
    </row>
    <row r="184" spans="1:42" x14ac:dyDescent="0.2">
      <c r="A184" s="140" t="s">
        <v>1279</v>
      </c>
      <c r="B184" s="140" t="s">
        <v>1280</v>
      </c>
      <c r="C184" s="140" t="s">
        <v>1281</v>
      </c>
      <c r="D184" s="140" t="s">
        <v>1282</v>
      </c>
      <c r="E184" s="98">
        <v>775</v>
      </c>
      <c r="F184" s="146">
        <v>702</v>
      </c>
      <c r="G184" s="146"/>
      <c r="H184" s="146"/>
      <c r="I184" s="148">
        <v>947</v>
      </c>
      <c r="J184" s="149">
        <v>1.2219354838709677</v>
      </c>
      <c r="K184" s="140">
        <v>763</v>
      </c>
      <c r="L184" s="149">
        <v>0.98451612903225805</v>
      </c>
      <c r="M184" s="144" t="s">
        <v>1720</v>
      </c>
      <c r="N184" s="140">
        <v>184</v>
      </c>
      <c r="O184" s="149">
        <v>0.23741935483870968</v>
      </c>
      <c r="P184" s="145" t="str">
        <f t="shared" si="10"/>
        <v>20.9% - 26.9%</v>
      </c>
      <c r="Q184" s="148">
        <v>855</v>
      </c>
      <c r="R184" s="149">
        <v>1.2179487179487178</v>
      </c>
      <c r="S184" s="140">
        <v>734</v>
      </c>
      <c r="T184" s="147">
        <v>1.0455840455840455</v>
      </c>
      <c r="U184" s="144"/>
      <c r="V184" s="140">
        <v>121</v>
      </c>
      <c r="W184" s="149">
        <v>0.17236467236467237</v>
      </c>
      <c r="X184" s="145" t="str">
        <f t="shared" si="11"/>
        <v>14.6% - 20.2%</v>
      </c>
      <c r="Y184" s="148">
        <v>862</v>
      </c>
      <c r="Z184" s="149"/>
      <c r="AA184" s="140">
        <v>782</v>
      </c>
      <c r="AB184" s="149"/>
      <c r="AC184" s="144" t="str">
        <f t="shared" si="12"/>
        <v/>
      </c>
      <c r="AD184" s="140">
        <v>80</v>
      </c>
      <c r="AE184" s="149"/>
      <c r="AF184" s="145" t="str">
        <f>IF(ISNUMBER(AE184),UEXU(((2*AD184)+(1.96^2)-(1.96*((1.96^2)+(4*AD184*(100%-AE184)))^0.5))/(2*(G184+(1.96^2))),"0.0%")&amp;" - "&amp;UEXU(((2*AD184)+(1.96^2)+(1.96*((1.96^2)+(4*AD184*(100%-AE184)))^0.5))/(2*(G184+(1.96^2))),"0.0%"),"")</f>
        <v/>
      </c>
      <c r="AG184" s="148">
        <v>710</v>
      </c>
      <c r="AH184" s="149"/>
      <c r="AI184" s="140">
        <v>652</v>
      </c>
      <c r="AJ184" s="149"/>
      <c r="AK184" s="144" t="str">
        <f t="shared" si="13"/>
        <v/>
      </c>
      <c r="AL184" s="140">
        <v>58</v>
      </c>
      <c r="AM184" s="149"/>
      <c r="AN184" s="145" t="str">
        <f t="shared" si="14"/>
        <v/>
      </c>
      <c r="AO184" s="160">
        <v>0</v>
      </c>
      <c r="AP184" s="160">
        <v>0</v>
      </c>
    </row>
    <row r="185" spans="1:42" x14ac:dyDescent="0.2">
      <c r="A185" s="140" t="s">
        <v>1283</v>
      </c>
      <c r="B185" s="140" t="s">
        <v>1284</v>
      </c>
      <c r="C185" s="140" t="s">
        <v>1281</v>
      </c>
      <c r="D185" s="140" t="s">
        <v>1282</v>
      </c>
      <c r="E185" s="98">
        <v>1120</v>
      </c>
      <c r="F185" s="146">
        <v>1046</v>
      </c>
      <c r="G185" s="146"/>
      <c r="H185" s="146"/>
      <c r="I185" s="148">
        <v>1187</v>
      </c>
      <c r="J185" s="149">
        <v>1.0598214285714285</v>
      </c>
      <c r="K185" s="140">
        <v>1013</v>
      </c>
      <c r="L185" s="149">
        <v>0.90446428571428572</v>
      </c>
      <c r="M185" s="144" t="s">
        <v>1721</v>
      </c>
      <c r="N185" s="140">
        <v>174</v>
      </c>
      <c r="O185" s="149">
        <v>0.15535714285714286</v>
      </c>
      <c r="P185" s="145" t="str">
        <f t="shared" si="10"/>
        <v>13.5% - 17.8%</v>
      </c>
      <c r="Q185" s="148">
        <v>1220</v>
      </c>
      <c r="R185" s="149"/>
      <c r="S185" s="140">
        <v>1047</v>
      </c>
      <c r="T185" s="149"/>
      <c r="U185" s="144" t="s">
        <v>1636</v>
      </c>
      <c r="V185" s="140">
        <v>173</v>
      </c>
      <c r="W185" s="149"/>
      <c r="X185" s="145" t="str">
        <f t="shared" si="11"/>
        <v/>
      </c>
      <c r="Y185" s="148">
        <v>1286</v>
      </c>
      <c r="Z185" s="149"/>
      <c r="AA185" s="140">
        <v>1158</v>
      </c>
      <c r="AB185" s="149"/>
      <c r="AC185" s="144" t="str">
        <f t="shared" si="12"/>
        <v/>
      </c>
      <c r="AD185" s="140">
        <v>128</v>
      </c>
      <c r="AE185" s="149"/>
      <c r="AF185" s="145" t="str">
        <f>IF(ISNUMBER(AE185),UEXU(((2*AD185)+(1.96^2)-(1.96*((1.96^2)+(4*AD185*(100%-AE185)))^0.5))/(2*(G185+(1.96^2))),"0.0%")&amp;" - "&amp;UEXU(((2*AD185)+(1.96^2)+(1.96*((1.96^2)+(4*AD185*(100%-AE185)))^0.5))/(2*(G185+(1.96^2))),"0.0%"),"")</f>
        <v/>
      </c>
      <c r="AG185" s="148">
        <v>1343</v>
      </c>
      <c r="AH185" s="149"/>
      <c r="AI185" s="140">
        <v>1191</v>
      </c>
      <c r="AJ185" s="149"/>
      <c r="AK185" s="144" t="str">
        <f t="shared" si="13"/>
        <v/>
      </c>
      <c r="AL185" s="140">
        <v>152</v>
      </c>
      <c r="AM185" s="149"/>
      <c r="AN185" s="145" t="str">
        <f t="shared" si="14"/>
        <v/>
      </c>
      <c r="AO185" s="160">
        <v>0</v>
      </c>
      <c r="AP185" s="160">
        <v>1</v>
      </c>
    </row>
    <row r="186" spans="1:42" x14ac:dyDescent="0.2">
      <c r="A186" s="140" t="s">
        <v>1285</v>
      </c>
      <c r="B186" s="140" t="s">
        <v>1286</v>
      </c>
      <c r="C186" s="140" t="s">
        <v>1281</v>
      </c>
      <c r="D186" s="140" t="s">
        <v>1282</v>
      </c>
      <c r="E186" s="98">
        <v>58</v>
      </c>
      <c r="F186" s="146">
        <v>57</v>
      </c>
      <c r="G186" s="146"/>
      <c r="H186" s="146"/>
      <c r="I186" s="148">
        <v>123</v>
      </c>
      <c r="J186" s="149"/>
      <c r="K186" s="140">
        <v>81</v>
      </c>
      <c r="L186" s="149"/>
      <c r="M186" s="144" t="s">
        <v>1636</v>
      </c>
      <c r="N186" s="140">
        <v>42</v>
      </c>
      <c r="O186" s="149"/>
      <c r="P186" s="145" t="str">
        <f t="shared" si="10"/>
        <v/>
      </c>
      <c r="Q186" s="148">
        <v>121</v>
      </c>
      <c r="R186" s="149"/>
      <c r="S186" s="140">
        <v>79</v>
      </c>
      <c r="T186" s="149"/>
      <c r="U186" s="144" t="s">
        <v>1636</v>
      </c>
      <c r="V186" s="140">
        <v>42</v>
      </c>
      <c r="W186" s="149"/>
      <c r="X186" s="145" t="str">
        <f t="shared" si="11"/>
        <v/>
      </c>
      <c r="Y186" s="148">
        <v>89</v>
      </c>
      <c r="Z186" s="149"/>
      <c r="AA186" s="140">
        <v>55</v>
      </c>
      <c r="AB186" s="149"/>
      <c r="AC186" s="144" t="str">
        <f t="shared" si="12"/>
        <v/>
      </c>
      <c r="AD186" s="140">
        <v>34</v>
      </c>
      <c r="AE186" s="149"/>
      <c r="AF186" s="145" t="str">
        <f>IF(ISNUMBER(AE186),UEXU(((2*AD186)+(1.96^2)-(1.96*((1.96^2)+(4*AD186*(100%-AE186)))^0.5))/(2*(G186+(1.96^2))),"0.0%")&amp;" - "&amp;UEXU(((2*AD186)+(1.96^2)+(1.96*((1.96^2)+(4*AD186*(100%-AE186)))^0.5))/(2*(G186+(1.96^2))),"0.0%"),"")</f>
        <v/>
      </c>
      <c r="AG186" s="148">
        <v>121</v>
      </c>
      <c r="AH186" s="149"/>
      <c r="AI186" s="140">
        <v>81</v>
      </c>
      <c r="AJ186" s="149"/>
      <c r="AK186" s="144" t="str">
        <f t="shared" si="13"/>
        <v/>
      </c>
      <c r="AL186" s="140">
        <v>40</v>
      </c>
      <c r="AM186" s="149"/>
      <c r="AN186" s="145" t="str">
        <f t="shared" si="14"/>
        <v/>
      </c>
      <c r="AO186" s="160">
        <v>1</v>
      </c>
      <c r="AP186" s="160">
        <v>1</v>
      </c>
    </row>
    <row r="187" spans="1:42" x14ac:dyDescent="0.2">
      <c r="A187" s="140" t="s">
        <v>1287</v>
      </c>
      <c r="B187" s="140" t="s">
        <v>1288</v>
      </c>
      <c r="C187" s="140" t="s">
        <v>1281</v>
      </c>
      <c r="D187" s="140" t="s">
        <v>1282</v>
      </c>
      <c r="E187" s="98">
        <v>34</v>
      </c>
      <c r="F187" s="146">
        <v>36</v>
      </c>
      <c r="G187" s="146"/>
      <c r="H187" s="146"/>
      <c r="I187" s="148">
        <v>103</v>
      </c>
      <c r="J187" s="149"/>
      <c r="K187" s="140">
        <v>35</v>
      </c>
      <c r="L187" s="149"/>
      <c r="M187" s="144" t="s">
        <v>1636</v>
      </c>
      <c r="N187" s="140">
        <v>68</v>
      </c>
      <c r="O187" s="149"/>
      <c r="P187" s="145" t="str">
        <f t="shared" si="10"/>
        <v/>
      </c>
      <c r="Q187" s="148">
        <v>91</v>
      </c>
      <c r="R187" s="149"/>
      <c r="S187" s="140">
        <v>32</v>
      </c>
      <c r="T187" s="149"/>
      <c r="U187" s="144" t="s">
        <v>1636</v>
      </c>
      <c r="V187" s="140">
        <v>59</v>
      </c>
      <c r="W187" s="149"/>
      <c r="X187" s="145" t="str">
        <f t="shared" si="11"/>
        <v/>
      </c>
      <c r="Y187" s="148">
        <v>89</v>
      </c>
      <c r="Z187" s="149"/>
      <c r="AA187" s="140">
        <v>36</v>
      </c>
      <c r="AB187" s="149"/>
      <c r="AC187" s="144" t="str">
        <f t="shared" si="12"/>
        <v/>
      </c>
      <c r="AD187" s="140">
        <v>53</v>
      </c>
      <c r="AE187" s="149"/>
      <c r="AF187" s="145" t="str">
        <f>IF(ISNUMBER(AE187),UEXU(((2*AD187)+(1.96^2)-(1.96*((1.96^2)+(4*AD187*(100%-AE187)))^0.5))/(2*(G187+(1.96^2))),"0.0%")&amp;" - "&amp;UEXU(((2*AD187)+(1.96^2)+(1.96*((1.96^2)+(4*AD187*(100%-AE187)))^0.5))/(2*(G187+(1.96^2))),"0.0%"),"")</f>
        <v/>
      </c>
      <c r="AG187" s="148">
        <v>66</v>
      </c>
      <c r="AH187" s="149"/>
      <c r="AI187" s="140">
        <v>23</v>
      </c>
      <c r="AJ187" s="149"/>
      <c r="AK187" s="144" t="str">
        <f t="shared" si="13"/>
        <v/>
      </c>
      <c r="AL187" s="140">
        <v>43</v>
      </c>
      <c r="AM187" s="149"/>
      <c r="AN187" s="145" t="str">
        <f t="shared" si="14"/>
        <v/>
      </c>
      <c r="AO187" s="160">
        <v>1</v>
      </c>
      <c r="AP187" s="160">
        <v>1</v>
      </c>
    </row>
    <row r="188" spans="1:42" x14ac:dyDescent="0.2">
      <c r="A188" s="140" t="s">
        <v>1289</v>
      </c>
      <c r="B188" s="140" t="s">
        <v>1290</v>
      </c>
      <c r="C188" s="140" t="s">
        <v>1281</v>
      </c>
      <c r="D188" s="140" t="s">
        <v>1282</v>
      </c>
      <c r="E188" s="98">
        <v>66</v>
      </c>
      <c r="F188" s="146">
        <v>79</v>
      </c>
      <c r="G188" s="146"/>
      <c r="H188" s="146"/>
      <c r="I188" s="148">
        <v>67</v>
      </c>
      <c r="J188" s="149"/>
      <c r="K188" s="140">
        <v>46</v>
      </c>
      <c r="L188" s="149"/>
      <c r="M188" s="144" t="s">
        <v>1636</v>
      </c>
      <c r="N188" s="140">
        <v>21</v>
      </c>
      <c r="O188" s="149"/>
      <c r="P188" s="145" t="str">
        <f t="shared" si="10"/>
        <v/>
      </c>
      <c r="Q188" s="148">
        <v>77</v>
      </c>
      <c r="R188" s="149"/>
      <c r="S188" s="140">
        <v>59</v>
      </c>
      <c r="T188" s="149"/>
      <c r="U188" s="144" t="s">
        <v>1636</v>
      </c>
      <c r="V188" s="140">
        <v>18</v>
      </c>
      <c r="W188" s="149"/>
      <c r="X188" s="145" t="str">
        <f t="shared" si="11"/>
        <v/>
      </c>
      <c r="Y188" s="148">
        <v>56</v>
      </c>
      <c r="Z188" s="149"/>
      <c r="AA188" s="140">
        <v>35</v>
      </c>
      <c r="AB188" s="149"/>
      <c r="AC188" s="144" t="str">
        <f t="shared" si="12"/>
        <v/>
      </c>
      <c r="AD188" s="140">
        <v>21</v>
      </c>
      <c r="AE188" s="149"/>
      <c r="AF188" s="145" t="str">
        <f>IF(ISNUMBER(AE188),UEXU(((2*AD188)+(1.96^2)-(1.96*((1.96^2)+(4*AD188*(100%-AE188)))^0.5))/(2*(G188+(1.96^2))),"0.0%")&amp;" - "&amp;UEXU(((2*AD188)+(1.96^2)+(1.96*((1.96^2)+(4*AD188*(100%-AE188)))^0.5))/(2*(G188+(1.96^2))),"0.0%"),"")</f>
        <v/>
      </c>
      <c r="AG188" s="148">
        <v>59</v>
      </c>
      <c r="AH188" s="149"/>
      <c r="AI188" s="140">
        <v>44</v>
      </c>
      <c r="AJ188" s="149"/>
      <c r="AK188" s="144" t="str">
        <f t="shared" si="13"/>
        <v/>
      </c>
      <c r="AL188" s="140">
        <v>15</v>
      </c>
      <c r="AM188" s="149"/>
      <c r="AN188" s="145" t="str">
        <f t="shared" si="14"/>
        <v/>
      </c>
      <c r="AO188" s="160">
        <v>1</v>
      </c>
      <c r="AP188" s="160">
        <v>1</v>
      </c>
    </row>
    <row r="189" spans="1:42" x14ac:dyDescent="0.2">
      <c r="A189" s="140" t="s">
        <v>1291</v>
      </c>
      <c r="B189" s="140" t="s">
        <v>1292</v>
      </c>
      <c r="C189" s="140" t="s">
        <v>1281</v>
      </c>
      <c r="D189" s="140" t="s">
        <v>1282</v>
      </c>
      <c r="E189" s="98">
        <v>515</v>
      </c>
      <c r="F189" s="146">
        <v>528</v>
      </c>
      <c r="G189" s="146"/>
      <c r="H189" s="146"/>
      <c r="I189" s="148">
        <v>619</v>
      </c>
      <c r="J189" s="149">
        <v>1.2019417475728156</v>
      </c>
      <c r="K189" s="140">
        <v>520</v>
      </c>
      <c r="L189" s="149">
        <v>1.0097087378640777</v>
      </c>
      <c r="M189" s="144"/>
      <c r="N189" s="140">
        <v>99</v>
      </c>
      <c r="O189" s="149">
        <v>0.19223300970873786</v>
      </c>
      <c r="P189" s="145" t="str">
        <f t="shared" si="10"/>
        <v>16.1% - 22.8%</v>
      </c>
      <c r="Q189" s="148">
        <v>621</v>
      </c>
      <c r="R189" s="149">
        <v>1.1761363636363635</v>
      </c>
      <c r="S189" s="140">
        <v>524</v>
      </c>
      <c r="T189" s="147">
        <v>0.99242424242424243</v>
      </c>
      <c r="U189" s="144" t="s">
        <v>1795</v>
      </c>
      <c r="V189" s="140">
        <v>97</v>
      </c>
      <c r="W189" s="149">
        <v>0.18371212121212122</v>
      </c>
      <c r="X189" s="145" t="str">
        <f t="shared" si="11"/>
        <v>15.3% - 21.9%</v>
      </c>
      <c r="Y189" s="148">
        <v>766</v>
      </c>
      <c r="Z189" s="149"/>
      <c r="AA189" s="140">
        <v>662</v>
      </c>
      <c r="AB189" s="149"/>
      <c r="AC189" s="144" t="str">
        <f t="shared" si="12"/>
        <v/>
      </c>
      <c r="AD189" s="140">
        <v>104</v>
      </c>
      <c r="AE189" s="149"/>
      <c r="AF189" s="145" t="str">
        <f>IF(ISNUMBER(AE189),UEXU(((2*AD189)+(1.96^2)-(1.96*((1.96^2)+(4*AD189*(100%-AE189)))^0.5))/(2*(G189+(1.96^2))),"0.0%")&amp;" - "&amp;UEXU(((2*AD189)+(1.96^2)+(1.96*((1.96^2)+(4*AD189*(100%-AE189)))^0.5))/(2*(G189+(1.96^2))),"0.0%"),"")</f>
        <v/>
      </c>
      <c r="AG189" s="148">
        <v>579</v>
      </c>
      <c r="AH189" s="149"/>
      <c r="AI189" s="140">
        <v>499</v>
      </c>
      <c r="AJ189" s="149"/>
      <c r="AK189" s="144" t="str">
        <f t="shared" si="13"/>
        <v/>
      </c>
      <c r="AL189" s="140">
        <v>80</v>
      </c>
      <c r="AM189" s="149"/>
      <c r="AN189" s="145" t="str">
        <f t="shared" si="14"/>
        <v/>
      </c>
      <c r="AO189" s="160">
        <v>0</v>
      </c>
      <c r="AP189" s="160">
        <v>0</v>
      </c>
    </row>
    <row r="190" spans="1:42" x14ac:dyDescent="0.2">
      <c r="A190" s="140" t="s">
        <v>1293</v>
      </c>
      <c r="B190" s="140" t="s">
        <v>1294</v>
      </c>
      <c r="C190" s="140" t="s">
        <v>1281</v>
      </c>
      <c r="D190" s="140" t="s">
        <v>1282</v>
      </c>
      <c r="E190" s="98">
        <v>9</v>
      </c>
      <c r="F190" s="146">
        <v>13</v>
      </c>
      <c r="G190" s="146"/>
      <c r="H190" s="146"/>
      <c r="I190" s="148">
        <v>10</v>
      </c>
      <c r="J190" s="149"/>
      <c r="K190" s="140">
        <v>6</v>
      </c>
      <c r="L190" s="149"/>
      <c r="M190" s="144" t="s">
        <v>1636</v>
      </c>
      <c r="N190" s="140">
        <v>4</v>
      </c>
      <c r="O190" s="149"/>
      <c r="P190" s="145" t="str">
        <f t="shared" si="10"/>
        <v/>
      </c>
      <c r="Q190" s="148">
        <v>11</v>
      </c>
      <c r="R190" s="149"/>
      <c r="S190" s="140">
        <v>5</v>
      </c>
      <c r="T190" s="149"/>
      <c r="U190" s="144" t="s">
        <v>1636</v>
      </c>
      <c r="V190" s="140">
        <v>6</v>
      </c>
      <c r="W190" s="149"/>
      <c r="X190" s="145" t="str">
        <f t="shared" si="11"/>
        <v/>
      </c>
      <c r="Y190" s="148">
        <v>20</v>
      </c>
      <c r="Z190" s="149"/>
      <c r="AA190" s="140">
        <v>9</v>
      </c>
      <c r="AB190" s="149"/>
      <c r="AC190" s="144" t="str">
        <f t="shared" si="12"/>
        <v/>
      </c>
      <c r="AD190" s="140">
        <v>11</v>
      </c>
      <c r="AE190" s="149"/>
      <c r="AF190" s="145" t="str">
        <f>IF(ISNUMBER(AE190),UEXU(((2*AD190)+(1.96^2)-(1.96*((1.96^2)+(4*AD190*(100%-AE190)))^0.5))/(2*(G190+(1.96^2))),"0.0%")&amp;" - "&amp;UEXU(((2*AD190)+(1.96^2)+(1.96*((1.96^2)+(4*AD190*(100%-AE190)))^0.5))/(2*(G190+(1.96^2))),"0.0%"),"")</f>
        <v/>
      </c>
      <c r="AG190" s="148">
        <v>13</v>
      </c>
      <c r="AH190" s="149"/>
      <c r="AI190" s="140">
        <v>5</v>
      </c>
      <c r="AJ190" s="149"/>
      <c r="AK190" s="144" t="str">
        <f t="shared" si="13"/>
        <v/>
      </c>
      <c r="AL190" s="140">
        <v>8</v>
      </c>
      <c r="AM190" s="149"/>
      <c r="AN190" s="145" t="str">
        <f t="shared" si="14"/>
        <v/>
      </c>
      <c r="AO190" s="160">
        <v>1</v>
      </c>
      <c r="AP190" s="160">
        <v>1</v>
      </c>
    </row>
    <row r="191" spans="1:42" x14ac:dyDescent="0.2">
      <c r="A191" s="140" t="s">
        <v>1295</v>
      </c>
      <c r="B191" s="140" t="s">
        <v>1296</v>
      </c>
      <c r="C191" s="140" t="s">
        <v>1281</v>
      </c>
      <c r="D191" s="140" t="s">
        <v>1282</v>
      </c>
      <c r="E191" s="98">
        <v>295</v>
      </c>
      <c r="F191" s="146">
        <v>272</v>
      </c>
      <c r="G191" s="146"/>
      <c r="H191" s="146"/>
      <c r="I191" s="148">
        <v>383</v>
      </c>
      <c r="J191" s="149"/>
      <c r="K191" s="140">
        <v>305</v>
      </c>
      <c r="L191" s="149"/>
      <c r="M191" s="144" t="s">
        <v>1636</v>
      </c>
      <c r="N191" s="140">
        <v>78</v>
      </c>
      <c r="O191" s="149"/>
      <c r="P191" s="145" t="str">
        <f t="shared" si="10"/>
        <v/>
      </c>
      <c r="Q191" s="148">
        <v>380</v>
      </c>
      <c r="R191" s="149"/>
      <c r="S191" s="140">
        <v>322</v>
      </c>
      <c r="T191" s="149"/>
      <c r="U191" s="144" t="s">
        <v>1636</v>
      </c>
      <c r="V191" s="140">
        <v>58</v>
      </c>
      <c r="W191" s="149"/>
      <c r="X191" s="145" t="str">
        <f t="shared" si="11"/>
        <v/>
      </c>
      <c r="Y191" s="148">
        <v>326</v>
      </c>
      <c r="Z191" s="149"/>
      <c r="AA191" s="140">
        <v>251</v>
      </c>
      <c r="AB191" s="149"/>
      <c r="AC191" s="144" t="str">
        <f t="shared" si="12"/>
        <v/>
      </c>
      <c r="AD191" s="140">
        <v>75</v>
      </c>
      <c r="AE191" s="149"/>
      <c r="AF191" s="145" t="str">
        <f>IF(ISNUMBER(AE191),UEXU(((2*AD191)+(1.96^2)-(1.96*((1.96^2)+(4*AD191*(100%-AE191)))^0.5))/(2*(G191+(1.96^2))),"0.0%")&amp;" - "&amp;UEXU(((2*AD191)+(1.96^2)+(1.96*((1.96^2)+(4*AD191*(100%-AE191)))^0.5))/(2*(G191+(1.96^2))),"0.0%"),"")</f>
        <v/>
      </c>
      <c r="AG191" s="148">
        <v>367</v>
      </c>
      <c r="AH191" s="149"/>
      <c r="AI191" s="140">
        <v>304</v>
      </c>
      <c r="AJ191" s="149"/>
      <c r="AK191" s="144" t="str">
        <f t="shared" si="13"/>
        <v/>
      </c>
      <c r="AL191" s="140">
        <v>63</v>
      </c>
      <c r="AM191" s="149"/>
      <c r="AN191" s="145" t="str">
        <f t="shared" si="14"/>
        <v/>
      </c>
      <c r="AO191" s="160">
        <v>1</v>
      </c>
      <c r="AP191" s="160">
        <v>1</v>
      </c>
    </row>
    <row r="192" spans="1:42" x14ac:dyDescent="0.2">
      <c r="A192" s="140" t="s">
        <v>1297</v>
      </c>
      <c r="B192" s="140" t="s">
        <v>1298</v>
      </c>
      <c r="C192" s="140" t="s">
        <v>1281</v>
      </c>
      <c r="D192" s="140" t="s">
        <v>1282</v>
      </c>
      <c r="E192" s="98">
        <v>436</v>
      </c>
      <c r="F192" s="146">
        <v>445</v>
      </c>
      <c r="G192" s="146"/>
      <c r="H192" s="146"/>
      <c r="I192" s="148">
        <v>552</v>
      </c>
      <c r="J192" s="149"/>
      <c r="K192" s="140">
        <v>520</v>
      </c>
      <c r="L192" s="149"/>
      <c r="M192" s="144" t="s">
        <v>1636</v>
      </c>
      <c r="N192" s="140">
        <v>32</v>
      </c>
      <c r="O192" s="149"/>
      <c r="P192" s="145" t="str">
        <f t="shared" si="10"/>
        <v/>
      </c>
      <c r="Q192" s="148">
        <v>623</v>
      </c>
      <c r="R192" s="149"/>
      <c r="S192" s="140">
        <v>572</v>
      </c>
      <c r="T192" s="149"/>
      <c r="U192" s="144" t="s">
        <v>1636</v>
      </c>
      <c r="V192" s="140">
        <v>51</v>
      </c>
      <c r="W192" s="149"/>
      <c r="X192" s="145" t="str">
        <f t="shared" si="11"/>
        <v/>
      </c>
      <c r="Y192" s="148">
        <v>568</v>
      </c>
      <c r="Z192" s="149"/>
      <c r="AA192" s="140">
        <v>524</v>
      </c>
      <c r="AB192" s="149"/>
      <c r="AC192" s="144" t="str">
        <f t="shared" si="12"/>
        <v/>
      </c>
      <c r="AD192" s="140">
        <v>44</v>
      </c>
      <c r="AE192" s="149"/>
      <c r="AF192" s="145" t="str">
        <f>IF(ISNUMBER(AE192),UEXU(((2*AD192)+(1.96^2)-(1.96*((1.96^2)+(4*AD192*(100%-AE192)))^0.5))/(2*(G192+(1.96^2))),"0.0%")&amp;" - "&amp;UEXU(((2*AD192)+(1.96^2)+(1.96*((1.96^2)+(4*AD192*(100%-AE192)))^0.5))/(2*(G192+(1.96^2))),"0.0%"),"")</f>
        <v/>
      </c>
      <c r="AG192" s="148">
        <v>530</v>
      </c>
      <c r="AH192" s="149"/>
      <c r="AI192" s="140">
        <v>491</v>
      </c>
      <c r="AJ192" s="149"/>
      <c r="AK192" s="144" t="str">
        <f t="shared" si="13"/>
        <v/>
      </c>
      <c r="AL192" s="140">
        <v>39</v>
      </c>
      <c r="AM192" s="149"/>
      <c r="AN192" s="145" t="str">
        <f t="shared" si="14"/>
        <v/>
      </c>
      <c r="AO192" s="160">
        <v>1</v>
      </c>
      <c r="AP192" s="160">
        <v>1</v>
      </c>
    </row>
    <row r="193" spans="1:42" x14ac:dyDescent="0.2">
      <c r="A193" s="140" t="s">
        <v>1299</v>
      </c>
      <c r="B193" s="140" t="s">
        <v>1300</v>
      </c>
      <c r="C193" s="140" t="s">
        <v>1281</v>
      </c>
      <c r="D193" s="140" t="s">
        <v>1282</v>
      </c>
      <c r="E193" s="98">
        <v>1072</v>
      </c>
      <c r="F193" s="146">
        <v>1008</v>
      </c>
      <c r="G193" s="146"/>
      <c r="H193" s="146"/>
      <c r="I193" s="148">
        <v>1027</v>
      </c>
      <c r="J193" s="149">
        <v>0.95802238805970152</v>
      </c>
      <c r="K193" s="140">
        <v>776</v>
      </c>
      <c r="L193" s="149">
        <v>0.72388059701492535</v>
      </c>
      <c r="M193" s="144" t="s">
        <v>1722</v>
      </c>
      <c r="N193" s="140">
        <v>251</v>
      </c>
      <c r="O193" s="149">
        <v>0.23414179104477612</v>
      </c>
      <c r="P193" s="145" t="str">
        <f t="shared" si="10"/>
        <v>21.0% - 26.0%</v>
      </c>
      <c r="Q193" s="148">
        <v>1068</v>
      </c>
      <c r="R193" s="149"/>
      <c r="S193" s="140">
        <v>813</v>
      </c>
      <c r="T193" s="149"/>
      <c r="U193" s="144" t="s">
        <v>1636</v>
      </c>
      <c r="V193" s="140">
        <v>255</v>
      </c>
      <c r="W193" s="149"/>
      <c r="X193" s="145" t="str">
        <f t="shared" si="11"/>
        <v/>
      </c>
      <c r="Y193" s="148">
        <v>804</v>
      </c>
      <c r="Z193" s="149"/>
      <c r="AA193" s="140">
        <v>606</v>
      </c>
      <c r="AB193" s="149"/>
      <c r="AC193" s="144" t="str">
        <f t="shared" si="12"/>
        <v/>
      </c>
      <c r="AD193" s="140">
        <v>198</v>
      </c>
      <c r="AE193" s="149"/>
      <c r="AF193" s="145" t="str">
        <f>IF(ISNUMBER(AE193),UEXU(((2*AD193)+(1.96^2)-(1.96*((1.96^2)+(4*AD193*(100%-AE193)))^0.5))/(2*(G193+(1.96^2))),"0.0%")&amp;" - "&amp;UEXU(((2*AD193)+(1.96^2)+(1.96*((1.96^2)+(4*AD193*(100%-AE193)))^0.5))/(2*(G193+(1.96^2))),"0.0%"),"")</f>
        <v/>
      </c>
      <c r="AG193" s="148">
        <v>1112</v>
      </c>
      <c r="AH193" s="149"/>
      <c r="AI193" s="140">
        <v>907</v>
      </c>
      <c r="AJ193" s="149"/>
      <c r="AK193" s="144" t="str">
        <f t="shared" si="13"/>
        <v/>
      </c>
      <c r="AL193" s="140">
        <v>205</v>
      </c>
      <c r="AM193" s="149"/>
      <c r="AN193" s="145" t="str">
        <f t="shared" si="14"/>
        <v/>
      </c>
      <c r="AO193" s="160">
        <v>0</v>
      </c>
      <c r="AP193" s="160">
        <v>1</v>
      </c>
    </row>
    <row r="194" spans="1:42" x14ac:dyDescent="0.2">
      <c r="A194" s="140" t="s">
        <v>1301</v>
      </c>
      <c r="B194" s="140" t="s">
        <v>1302</v>
      </c>
      <c r="C194" s="140" t="s">
        <v>1281</v>
      </c>
      <c r="D194" s="140" t="s">
        <v>1282</v>
      </c>
      <c r="E194" s="98">
        <v>704</v>
      </c>
      <c r="F194" s="146">
        <v>662</v>
      </c>
      <c r="G194" s="146"/>
      <c r="H194" s="146"/>
      <c r="I194" s="148">
        <v>745</v>
      </c>
      <c r="J194" s="149">
        <v>1.0582386363636365</v>
      </c>
      <c r="K194" s="140">
        <v>618</v>
      </c>
      <c r="L194" s="149">
        <v>0.87784090909090906</v>
      </c>
      <c r="M194" s="144" t="s">
        <v>1723</v>
      </c>
      <c r="N194" s="140">
        <v>127</v>
      </c>
      <c r="O194" s="149">
        <v>0.18039772727272727</v>
      </c>
      <c r="P194" s="145" t="str">
        <f t="shared" si="10"/>
        <v>15.4% - 21.1%</v>
      </c>
      <c r="Q194" s="148">
        <v>716</v>
      </c>
      <c r="R194" s="149"/>
      <c r="S194" s="140">
        <v>604</v>
      </c>
      <c r="T194" s="149"/>
      <c r="U194" s="144" t="s">
        <v>1636</v>
      </c>
      <c r="V194" s="140">
        <v>112</v>
      </c>
      <c r="W194" s="149"/>
      <c r="X194" s="145" t="str">
        <f t="shared" si="11"/>
        <v/>
      </c>
      <c r="Y194" s="148">
        <v>777</v>
      </c>
      <c r="Z194" s="149"/>
      <c r="AA194" s="140">
        <v>678</v>
      </c>
      <c r="AB194" s="149"/>
      <c r="AC194" s="144" t="str">
        <f t="shared" si="12"/>
        <v/>
      </c>
      <c r="AD194" s="140">
        <v>99</v>
      </c>
      <c r="AE194" s="149"/>
      <c r="AF194" s="145" t="str">
        <f>IF(ISNUMBER(AE194),UEXU(((2*AD194)+(1.96^2)-(1.96*((1.96^2)+(4*AD194*(100%-AE194)))^0.5))/(2*(G194+(1.96^2))),"0.0%")&amp;" - "&amp;UEXU(((2*AD194)+(1.96^2)+(1.96*((1.96^2)+(4*AD194*(100%-AE194)))^0.5))/(2*(G194+(1.96^2))),"0.0%"),"")</f>
        <v/>
      </c>
      <c r="AG194" s="148">
        <v>730</v>
      </c>
      <c r="AH194" s="149"/>
      <c r="AI194" s="140">
        <v>581</v>
      </c>
      <c r="AJ194" s="149"/>
      <c r="AK194" s="144" t="str">
        <f t="shared" si="13"/>
        <v/>
      </c>
      <c r="AL194" s="140">
        <v>149</v>
      </c>
      <c r="AM194" s="149"/>
      <c r="AN194" s="145" t="str">
        <f t="shared" si="14"/>
        <v/>
      </c>
      <c r="AO194" s="160">
        <v>0</v>
      </c>
      <c r="AP194" s="160">
        <v>1</v>
      </c>
    </row>
    <row r="195" spans="1:42" x14ac:dyDescent="0.2">
      <c r="A195" s="140" t="s">
        <v>1303</v>
      </c>
      <c r="B195" s="140" t="s">
        <v>1304</v>
      </c>
      <c r="C195" s="140" t="s">
        <v>1281</v>
      </c>
      <c r="D195" s="140" t="s">
        <v>1282</v>
      </c>
      <c r="E195" s="98">
        <v>237</v>
      </c>
      <c r="F195" s="146">
        <v>255</v>
      </c>
      <c r="G195" s="146"/>
      <c r="H195" s="146"/>
      <c r="I195" s="148">
        <v>260</v>
      </c>
      <c r="J195" s="149"/>
      <c r="K195" s="140">
        <v>251</v>
      </c>
      <c r="L195" s="149"/>
      <c r="M195" s="144" t="s">
        <v>1636</v>
      </c>
      <c r="N195" s="140">
        <v>9</v>
      </c>
      <c r="O195" s="149"/>
      <c r="P195" s="145" t="str">
        <f t="shared" si="10"/>
        <v/>
      </c>
      <c r="Q195" s="148">
        <v>255</v>
      </c>
      <c r="R195" s="149">
        <v>1</v>
      </c>
      <c r="S195" s="140">
        <v>243</v>
      </c>
      <c r="T195" s="147">
        <v>0.95294117647058818</v>
      </c>
      <c r="U195" s="144" t="s">
        <v>1796</v>
      </c>
      <c r="V195" s="140">
        <v>12</v>
      </c>
      <c r="W195" s="149">
        <v>4.7058823529411764E-2</v>
      </c>
      <c r="X195" s="145" t="str">
        <f t="shared" si="11"/>
        <v>2.7% - 8.0%</v>
      </c>
      <c r="Y195" s="148">
        <v>348</v>
      </c>
      <c r="Z195" s="149"/>
      <c r="AA195" s="140">
        <v>320</v>
      </c>
      <c r="AB195" s="149"/>
      <c r="AC195" s="144" t="str">
        <f t="shared" si="12"/>
        <v/>
      </c>
      <c r="AD195" s="140">
        <v>28</v>
      </c>
      <c r="AE195" s="149"/>
      <c r="AF195" s="145" t="str">
        <f>IF(ISNUMBER(AE195),UEXU(((2*AD195)+(1.96^2)-(1.96*((1.96^2)+(4*AD195*(100%-AE195)))^0.5))/(2*(G195+(1.96^2))),"0.0%")&amp;" - "&amp;UEXU(((2*AD195)+(1.96^2)+(1.96*((1.96^2)+(4*AD195*(100%-AE195)))^0.5))/(2*(G195+(1.96^2))),"0.0%"),"")</f>
        <v/>
      </c>
      <c r="AG195" s="148">
        <v>285</v>
      </c>
      <c r="AH195" s="149"/>
      <c r="AI195" s="140">
        <v>262</v>
      </c>
      <c r="AJ195" s="149"/>
      <c r="AK195" s="144" t="str">
        <f t="shared" si="13"/>
        <v/>
      </c>
      <c r="AL195" s="140">
        <v>23</v>
      </c>
      <c r="AM195" s="149"/>
      <c r="AN195" s="145" t="str">
        <f t="shared" si="14"/>
        <v/>
      </c>
      <c r="AO195" s="160">
        <v>1</v>
      </c>
      <c r="AP195" s="160">
        <v>0</v>
      </c>
    </row>
    <row r="196" spans="1:42" x14ac:dyDescent="0.2">
      <c r="A196" s="140" t="s">
        <v>1305</v>
      </c>
      <c r="B196" s="140" t="s">
        <v>1306</v>
      </c>
      <c r="C196" s="140" t="s">
        <v>1307</v>
      </c>
      <c r="D196" s="140" t="s">
        <v>1308</v>
      </c>
      <c r="E196" s="98">
        <v>72</v>
      </c>
      <c r="F196" s="146">
        <v>60</v>
      </c>
      <c r="G196" s="146"/>
      <c r="H196" s="146"/>
      <c r="I196" s="148">
        <v>67</v>
      </c>
      <c r="J196" s="149"/>
      <c r="K196" s="140">
        <v>53</v>
      </c>
      <c r="L196" s="149"/>
      <c r="M196" s="144" t="s">
        <v>1636</v>
      </c>
      <c r="N196" s="140">
        <v>14</v>
      </c>
      <c r="O196" s="149"/>
      <c r="P196" s="145" t="str">
        <f t="shared" si="10"/>
        <v/>
      </c>
      <c r="Q196" s="148">
        <v>62</v>
      </c>
      <c r="R196" s="149"/>
      <c r="S196" s="140">
        <v>55</v>
      </c>
      <c r="T196" s="149"/>
      <c r="U196" s="144" t="s">
        <v>1636</v>
      </c>
      <c r="V196" s="140">
        <v>7</v>
      </c>
      <c r="W196" s="149"/>
      <c r="X196" s="145" t="str">
        <f t="shared" si="11"/>
        <v/>
      </c>
      <c r="Y196" s="148">
        <v>55</v>
      </c>
      <c r="Z196" s="149"/>
      <c r="AA196" s="140">
        <v>47</v>
      </c>
      <c r="AB196" s="149"/>
      <c r="AC196" s="144" t="str">
        <f t="shared" si="12"/>
        <v/>
      </c>
      <c r="AD196" s="140">
        <v>8</v>
      </c>
      <c r="AE196" s="149"/>
      <c r="AF196" s="145" t="str">
        <f>IF(ISNUMBER(AE196),UEXU(((2*AD196)+(1.96^2)-(1.96*((1.96^2)+(4*AD196*(100%-AE196)))^0.5))/(2*(G196+(1.96^2))),"0.0%")&amp;" - "&amp;UEXU(((2*AD196)+(1.96^2)+(1.96*((1.96^2)+(4*AD196*(100%-AE196)))^0.5))/(2*(G196+(1.96^2))),"0.0%"),"")</f>
        <v/>
      </c>
      <c r="AG196" s="148">
        <v>63</v>
      </c>
      <c r="AH196" s="149"/>
      <c r="AI196" s="140">
        <v>51</v>
      </c>
      <c r="AJ196" s="149"/>
      <c r="AK196" s="144" t="str">
        <f t="shared" si="13"/>
        <v/>
      </c>
      <c r="AL196" s="140">
        <v>12</v>
      </c>
      <c r="AM196" s="149"/>
      <c r="AN196" s="145" t="str">
        <f t="shared" si="14"/>
        <v/>
      </c>
      <c r="AO196" s="160">
        <v>1</v>
      </c>
      <c r="AP196" s="160">
        <v>1</v>
      </c>
    </row>
    <row r="197" spans="1:42" x14ac:dyDescent="0.2">
      <c r="A197" s="140" t="s">
        <v>1309</v>
      </c>
      <c r="B197" s="140" t="s">
        <v>1310</v>
      </c>
      <c r="C197" s="140" t="s">
        <v>1307</v>
      </c>
      <c r="D197" s="140" t="s">
        <v>1308</v>
      </c>
      <c r="E197" s="98">
        <v>355</v>
      </c>
      <c r="F197" s="146">
        <v>406</v>
      </c>
      <c r="G197" s="146"/>
      <c r="H197" s="146"/>
      <c r="I197" s="148">
        <v>457</v>
      </c>
      <c r="J197" s="149">
        <v>1.2873239436619719</v>
      </c>
      <c r="K197" s="140">
        <v>440</v>
      </c>
      <c r="L197" s="149">
        <v>1.2394366197183098</v>
      </c>
      <c r="M197" s="144"/>
      <c r="N197" s="140">
        <v>17</v>
      </c>
      <c r="O197" s="149">
        <v>4.788732394366197E-2</v>
      </c>
      <c r="P197" s="145" t="str">
        <f t="shared" si="10"/>
        <v>3.0% - 7.5%</v>
      </c>
      <c r="Q197" s="148">
        <v>497</v>
      </c>
      <c r="R197" s="149">
        <v>1.2241379310344827</v>
      </c>
      <c r="S197" s="140">
        <v>462</v>
      </c>
      <c r="T197" s="147">
        <v>1.1379310344827587</v>
      </c>
      <c r="U197" s="144"/>
      <c r="V197" s="140">
        <v>35</v>
      </c>
      <c r="W197" s="149">
        <v>8.6206896551724144E-2</v>
      </c>
      <c r="X197" s="145" t="str">
        <f t="shared" si="11"/>
        <v>6.3% - 11.8%</v>
      </c>
      <c r="Y197" s="148">
        <v>438</v>
      </c>
      <c r="Z197" s="149"/>
      <c r="AA197" s="140">
        <v>406</v>
      </c>
      <c r="AB197" s="149"/>
      <c r="AC197" s="144" t="str">
        <f t="shared" si="12"/>
        <v/>
      </c>
      <c r="AD197" s="140">
        <v>32</v>
      </c>
      <c r="AE197" s="149"/>
      <c r="AF197" s="145" t="str">
        <f>IF(ISNUMBER(AE197),UEXU(((2*AD197)+(1.96^2)-(1.96*((1.96^2)+(4*AD197*(100%-AE197)))^0.5))/(2*(G197+(1.96^2))),"0.0%")&amp;" - "&amp;UEXU(((2*AD197)+(1.96^2)+(1.96*((1.96^2)+(4*AD197*(100%-AE197)))^0.5))/(2*(G197+(1.96^2))),"0.0%"),"")</f>
        <v/>
      </c>
      <c r="AG197" s="148">
        <v>512</v>
      </c>
      <c r="AH197" s="149"/>
      <c r="AI197" s="140">
        <v>480</v>
      </c>
      <c r="AJ197" s="149"/>
      <c r="AK197" s="144" t="str">
        <f t="shared" si="13"/>
        <v/>
      </c>
      <c r="AL197" s="140">
        <v>32</v>
      </c>
      <c r="AM197" s="149"/>
      <c r="AN197" s="145" t="str">
        <f t="shared" si="14"/>
        <v/>
      </c>
      <c r="AO197" s="160">
        <v>0</v>
      </c>
      <c r="AP197" s="160">
        <v>0</v>
      </c>
    </row>
    <row r="198" spans="1:42" x14ac:dyDescent="0.2">
      <c r="A198" s="140" t="s">
        <v>1311</v>
      </c>
      <c r="B198" s="140" t="s">
        <v>1312</v>
      </c>
      <c r="C198" s="140" t="s">
        <v>1307</v>
      </c>
      <c r="D198" s="140" t="s">
        <v>1308</v>
      </c>
      <c r="E198" s="98">
        <v>76</v>
      </c>
      <c r="F198" s="146">
        <v>255</v>
      </c>
      <c r="G198" s="146"/>
      <c r="H198" s="146"/>
      <c r="I198" s="148">
        <v>78</v>
      </c>
      <c r="J198" s="149"/>
      <c r="K198" s="140">
        <v>62</v>
      </c>
      <c r="L198" s="149"/>
      <c r="M198" s="144" t="s">
        <v>1636</v>
      </c>
      <c r="N198" s="140">
        <v>16</v>
      </c>
      <c r="O198" s="149"/>
      <c r="P198" s="145" t="str">
        <f t="shared" si="10"/>
        <v/>
      </c>
      <c r="Q198" s="148">
        <v>76</v>
      </c>
      <c r="R198" s="149"/>
      <c r="S198" s="140">
        <v>59</v>
      </c>
      <c r="T198" s="149"/>
      <c r="U198" s="144" t="s">
        <v>1636</v>
      </c>
      <c r="V198" s="140">
        <v>17</v>
      </c>
      <c r="W198" s="149"/>
      <c r="X198" s="145" t="str">
        <f t="shared" si="11"/>
        <v/>
      </c>
      <c r="Y198" s="148">
        <v>53</v>
      </c>
      <c r="Z198" s="149"/>
      <c r="AA198" s="140">
        <v>38</v>
      </c>
      <c r="AB198" s="149"/>
      <c r="AC198" s="144" t="str">
        <f t="shared" si="12"/>
        <v/>
      </c>
      <c r="AD198" s="140">
        <v>15</v>
      </c>
      <c r="AE198" s="149"/>
      <c r="AF198" s="145" t="str">
        <f>IF(ISNUMBER(AE198),UEXU(((2*AD198)+(1.96^2)-(1.96*((1.96^2)+(4*AD198*(100%-AE198)))^0.5))/(2*(G198+(1.96^2))),"0.0%")&amp;" - "&amp;UEXU(((2*AD198)+(1.96^2)+(1.96*((1.96^2)+(4*AD198*(100%-AE198)))^0.5))/(2*(G198+(1.96^2))),"0.0%"),"")</f>
        <v/>
      </c>
      <c r="AG198" s="148">
        <v>295</v>
      </c>
      <c r="AH198" s="149"/>
      <c r="AI198" s="140">
        <v>63</v>
      </c>
      <c r="AJ198" s="149"/>
      <c r="AK198" s="144" t="str">
        <f t="shared" si="13"/>
        <v/>
      </c>
      <c r="AL198" s="140">
        <v>232</v>
      </c>
      <c r="AM198" s="149"/>
      <c r="AN198" s="145" t="str">
        <f t="shared" si="14"/>
        <v/>
      </c>
      <c r="AO198" s="160">
        <v>1</v>
      </c>
      <c r="AP198" s="160">
        <v>1</v>
      </c>
    </row>
    <row r="199" spans="1:42" x14ac:dyDescent="0.2">
      <c r="A199" s="140" t="s">
        <v>1313</v>
      </c>
      <c r="B199" s="140" t="s">
        <v>1314</v>
      </c>
      <c r="C199" s="140" t="s">
        <v>1307</v>
      </c>
      <c r="D199" s="140" t="s">
        <v>1308</v>
      </c>
      <c r="E199" s="98">
        <v>292</v>
      </c>
      <c r="F199" s="146">
        <v>335</v>
      </c>
      <c r="G199" s="146"/>
      <c r="H199" s="146"/>
      <c r="I199" s="148">
        <v>457</v>
      </c>
      <c r="J199" s="149">
        <v>1.5650684931506849</v>
      </c>
      <c r="K199" s="140">
        <v>407</v>
      </c>
      <c r="L199" s="149">
        <v>1.3938356164383561</v>
      </c>
      <c r="M199" s="144"/>
      <c r="N199" s="140">
        <v>50</v>
      </c>
      <c r="O199" s="149">
        <v>0.17123287671232876</v>
      </c>
      <c r="P199" s="145" t="str">
        <f t="shared" si="10"/>
        <v>13.2% - 21.9%</v>
      </c>
      <c r="Q199" s="148">
        <v>497</v>
      </c>
      <c r="R199" s="149">
        <v>1.4835820895522389</v>
      </c>
      <c r="S199" s="140">
        <v>457</v>
      </c>
      <c r="T199" s="147">
        <v>1.3641791044776119</v>
      </c>
      <c r="U199" s="144"/>
      <c r="V199" s="140">
        <v>40</v>
      </c>
      <c r="W199" s="149">
        <v>0.11940298507462686</v>
      </c>
      <c r="X199" s="145" t="str">
        <f t="shared" si="11"/>
        <v>8.9% - 15.9%</v>
      </c>
      <c r="Y199" s="148">
        <v>441</v>
      </c>
      <c r="Z199" s="149"/>
      <c r="AA199" s="140">
        <v>403</v>
      </c>
      <c r="AB199" s="149"/>
      <c r="AC199" s="144" t="str">
        <f t="shared" si="12"/>
        <v/>
      </c>
      <c r="AD199" s="140">
        <v>38</v>
      </c>
      <c r="AE199" s="149"/>
      <c r="AF199" s="145" t="str">
        <f>IF(ISNUMBER(AE199),UEXU(((2*AD199)+(1.96^2)-(1.96*((1.96^2)+(4*AD199*(100%-AE199)))^0.5))/(2*(G199+(1.96^2))),"0.0%")&amp;" - "&amp;UEXU(((2*AD199)+(1.96^2)+(1.96*((1.96^2)+(4*AD199*(100%-AE199)))^0.5))/(2*(G199+(1.96^2))),"0.0%"),"")</f>
        <v/>
      </c>
      <c r="AG199" s="148">
        <v>409</v>
      </c>
      <c r="AH199" s="149"/>
      <c r="AI199" s="140">
        <v>314</v>
      </c>
      <c r="AJ199" s="149"/>
      <c r="AK199" s="144" t="str">
        <f t="shared" si="13"/>
        <v/>
      </c>
      <c r="AL199" s="140">
        <v>95</v>
      </c>
      <c r="AM199" s="149"/>
      <c r="AN199" s="145" t="str">
        <f t="shared" si="14"/>
        <v/>
      </c>
      <c r="AO199" s="160">
        <v>0</v>
      </c>
      <c r="AP199" s="160">
        <v>0</v>
      </c>
    </row>
    <row r="200" spans="1:42" x14ac:dyDescent="0.2">
      <c r="A200" s="140" t="s">
        <v>1315</v>
      </c>
      <c r="B200" s="140" t="s">
        <v>1316</v>
      </c>
      <c r="C200" s="140" t="s">
        <v>1307</v>
      </c>
      <c r="D200" s="140" t="s">
        <v>1308</v>
      </c>
      <c r="E200" s="98">
        <v>319</v>
      </c>
      <c r="F200" s="146">
        <v>310</v>
      </c>
      <c r="G200" s="146"/>
      <c r="H200" s="146"/>
      <c r="I200" s="148">
        <v>405</v>
      </c>
      <c r="J200" s="149">
        <v>1.2695924764890283</v>
      </c>
      <c r="K200" s="140">
        <v>365</v>
      </c>
      <c r="L200" s="149">
        <v>1.1442006269592477</v>
      </c>
      <c r="M200" s="144"/>
      <c r="N200" s="140">
        <v>40</v>
      </c>
      <c r="O200" s="149">
        <v>0.12539184952978055</v>
      </c>
      <c r="P200" s="145" t="str">
        <f t="shared" si="10"/>
        <v>9.3% - 16.6%</v>
      </c>
      <c r="Q200" s="148">
        <v>391</v>
      </c>
      <c r="R200" s="149">
        <v>1.2612903225806451</v>
      </c>
      <c r="S200" s="140">
        <v>355</v>
      </c>
      <c r="T200" s="147">
        <v>1.1451612903225807</v>
      </c>
      <c r="U200" s="144"/>
      <c r="V200" s="140">
        <v>36</v>
      </c>
      <c r="W200" s="149">
        <v>0.11612903225806452</v>
      </c>
      <c r="X200" s="145" t="str">
        <f t="shared" si="11"/>
        <v>8.5% - 15.7%</v>
      </c>
      <c r="Y200" s="148">
        <v>397</v>
      </c>
      <c r="Z200" s="149"/>
      <c r="AA200" s="140">
        <v>354</v>
      </c>
      <c r="AB200" s="149"/>
      <c r="AC200" s="144" t="str">
        <f t="shared" si="12"/>
        <v/>
      </c>
      <c r="AD200" s="140">
        <v>43</v>
      </c>
      <c r="AE200" s="149"/>
      <c r="AF200" s="145" t="str">
        <f>IF(ISNUMBER(AE200),UEXU(((2*AD200)+(1.96^2)-(1.96*((1.96^2)+(4*AD200*(100%-AE200)))^0.5))/(2*(G200+(1.96^2))),"0.0%")&amp;" - "&amp;UEXU(((2*AD200)+(1.96^2)+(1.96*((1.96^2)+(4*AD200*(100%-AE200)))^0.5))/(2*(G200+(1.96^2))),"0.0%"),"")</f>
        <v/>
      </c>
      <c r="AG200" s="148">
        <v>378</v>
      </c>
      <c r="AH200" s="149"/>
      <c r="AI200" s="140">
        <v>341</v>
      </c>
      <c r="AJ200" s="149"/>
      <c r="AK200" s="144" t="str">
        <f t="shared" si="13"/>
        <v/>
      </c>
      <c r="AL200" s="140">
        <v>37</v>
      </c>
      <c r="AM200" s="149"/>
      <c r="AN200" s="145" t="str">
        <f t="shared" si="14"/>
        <v/>
      </c>
      <c r="AO200" s="160">
        <v>0</v>
      </c>
      <c r="AP200" s="160">
        <v>0</v>
      </c>
    </row>
    <row r="201" spans="1:42" x14ac:dyDescent="0.2">
      <c r="A201" s="140" t="s">
        <v>1317</v>
      </c>
      <c r="B201" s="140" t="s">
        <v>1318</v>
      </c>
      <c r="C201" s="140" t="s">
        <v>1307</v>
      </c>
      <c r="D201" s="140" t="s">
        <v>1308</v>
      </c>
      <c r="E201" s="98">
        <v>1889</v>
      </c>
      <c r="F201" s="146">
        <v>1824</v>
      </c>
      <c r="G201" s="146"/>
      <c r="H201" s="146"/>
      <c r="I201" s="148">
        <v>1935</v>
      </c>
      <c r="J201" s="149">
        <v>1.0243515087347803</v>
      </c>
      <c r="K201" s="140">
        <v>1727</v>
      </c>
      <c r="L201" s="149">
        <v>0.91424033880359978</v>
      </c>
      <c r="M201" s="144" t="s">
        <v>1724</v>
      </c>
      <c r="N201" s="140">
        <v>208</v>
      </c>
      <c r="O201" s="149">
        <v>0.11011116993118052</v>
      </c>
      <c r="P201" s="145" t="str">
        <f t="shared" ref="P201:P246" si="15">IF(ISNUMBER(O201),TEXT(((2*N201)+(1.96^2)-(1.96*((1.96^2)+(4*N201*(100%-O201)))^0.5))/(2*(E201+(1.96^2))),"0.0%")&amp;" - "&amp;TEXT(((2*N201)+(1.96^2)+(1.96*((1.96^2)+(4*N201*(100%-O201)))^0.5))/(2*(E201+(1.96^2))),"0.0%"),"")</f>
        <v>9.7% - 12.5%</v>
      </c>
      <c r="Q201" s="148">
        <v>2018</v>
      </c>
      <c r="R201" s="149">
        <v>1.1063596491228069</v>
      </c>
      <c r="S201" s="140">
        <v>1799</v>
      </c>
      <c r="T201" s="147">
        <v>0.98629385964912286</v>
      </c>
      <c r="U201" s="144" t="s">
        <v>1797</v>
      </c>
      <c r="V201" s="140">
        <v>219</v>
      </c>
      <c r="W201" s="149">
        <v>0.12006578947368421</v>
      </c>
      <c r="X201" s="145" t="str">
        <f t="shared" ref="X201:X246" si="16">IF(ISNUMBER(W201),TEXT(((2*V201)+(1.96^2)-(1.96*((1.96^2)+(4*V201*(100%-W201)))^0.5))/(2*(F201+(1.96^2))),"0.0%")&amp;" - "&amp;TEXT(((2*V201)+(1.96^2)+(1.96*((1.96^2)+(4*V201*(100%-W201)))^0.5))/(2*(F201+(1.96^2))),"0.0%"),"")</f>
        <v>10.6% - 13.6%</v>
      </c>
      <c r="Y201" s="148">
        <v>1989</v>
      </c>
      <c r="Z201" s="149"/>
      <c r="AA201" s="140">
        <v>1764</v>
      </c>
      <c r="AB201" s="149"/>
      <c r="AC201" s="144" t="str">
        <f t="shared" ref="AC201:AC246" si="17">IF(ISNUMBER(AB201),TEXT(((2*AA201)+(1.96^2)-(1.96*((1.96^2)+(4*AA201*(100%-AB201)))^0.5))/(2*(I201+(1.96^2))),"0.0%")&amp;" - "&amp;TEXT(((2*AA201)+(1.96^2)+(1.96*((1.96^2)+(4*AA201*(100%-AB201)))^0.5))/(2*(I201+(1.96^2))),"0.0%"),"")</f>
        <v/>
      </c>
      <c r="AD201" s="140">
        <v>225</v>
      </c>
      <c r="AE201" s="149"/>
      <c r="AF201" s="145" t="str">
        <f>IF(ISNUMBER(AE201),UEXU(((2*AD201)+(1.96^2)-(1.96*((1.96^2)+(4*AD201*(100%-AE201)))^0.5))/(2*(G201+(1.96^2))),"0.0%")&amp;" - "&amp;UEXU(((2*AD201)+(1.96^2)+(1.96*((1.96^2)+(4*AD201*(100%-AE201)))^0.5))/(2*(G201+(1.96^2))),"0.0%"),"")</f>
        <v/>
      </c>
      <c r="AG201" s="148">
        <v>2126</v>
      </c>
      <c r="AH201" s="149"/>
      <c r="AI201" s="140">
        <v>1895</v>
      </c>
      <c r="AJ201" s="149"/>
      <c r="AK201" s="144" t="str">
        <f t="shared" ref="AK201:AK246" si="18">IF(ISNUMBER(AJ201),TEXT(((2*AI201)+(1.96^2)-(1.96*((1.96^2)+(4*AI201*(100%-AJ201)))^0.5))/(2*(Q201+(1.96^2))),"0.0%")&amp;" - "&amp;TEXT(((2*AI201)+(1.96^2)+(1.96*((1.96^2)+(4*AI201*(100%-AJ201)))^0.5))/(2*(Q201+(1.96^2))),"0.0%"),"")</f>
        <v/>
      </c>
      <c r="AL201" s="140">
        <v>231</v>
      </c>
      <c r="AM201" s="149"/>
      <c r="AN201" s="145" t="str">
        <f t="shared" ref="AN201:AN246" si="19">IF(ISNUMBER(AM201),TEXT(((2*AL201)+(1.96^2)-(1.96*((1.96^2)+(4*AL201*(100%-AM201)))^0.5))/(2*(H201+(1.96^2))),"0.0%")&amp;" - "&amp;TEXT(((2*AL201)+(1.96^2)+(1.96*((1.96^2)+(4*AL201*(100%-AM201)))^0.5))/(2*(H201+(1.96^2))),"0.0%"),"")</f>
        <v/>
      </c>
      <c r="AO201" s="160">
        <v>0</v>
      </c>
      <c r="AP201" s="160">
        <v>0</v>
      </c>
    </row>
    <row r="202" spans="1:42" x14ac:dyDescent="0.2">
      <c r="A202" s="140" t="s">
        <v>1319</v>
      </c>
      <c r="B202" s="140" t="s">
        <v>1320</v>
      </c>
      <c r="C202" s="140" t="s">
        <v>1307</v>
      </c>
      <c r="D202" s="140" t="s">
        <v>1308</v>
      </c>
      <c r="E202" s="98">
        <v>21</v>
      </c>
      <c r="F202" s="146">
        <v>596</v>
      </c>
      <c r="G202" s="146"/>
      <c r="H202" s="146"/>
      <c r="I202" s="148">
        <v>20</v>
      </c>
      <c r="J202" s="149"/>
      <c r="K202" s="140">
        <v>14</v>
      </c>
      <c r="L202" s="149"/>
      <c r="M202" s="144" t="s">
        <v>1636</v>
      </c>
      <c r="N202" s="140">
        <v>6</v>
      </c>
      <c r="O202" s="149"/>
      <c r="P202" s="145" t="str">
        <f t="shared" si="15"/>
        <v/>
      </c>
      <c r="Q202" s="148">
        <v>22</v>
      </c>
      <c r="R202" s="149">
        <v>3.6912751677852351E-2</v>
      </c>
      <c r="S202" s="140">
        <v>7</v>
      </c>
      <c r="T202" s="147">
        <v>1.1744966442953021E-2</v>
      </c>
      <c r="U202" s="144" t="s">
        <v>1798</v>
      </c>
      <c r="V202" s="140">
        <v>15</v>
      </c>
      <c r="W202" s="149">
        <v>2.5167785234899327E-2</v>
      </c>
      <c r="X202" s="145" t="str">
        <f t="shared" si="16"/>
        <v>1.5% - 4.1%</v>
      </c>
      <c r="Y202" s="148">
        <v>18</v>
      </c>
      <c r="Z202" s="149"/>
      <c r="AA202" s="140">
        <v>6</v>
      </c>
      <c r="AB202" s="149"/>
      <c r="AC202" s="144" t="str">
        <f t="shared" si="17"/>
        <v/>
      </c>
      <c r="AD202" s="140">
        <v>12</v>
      </c>
      <c r="AE202" s="149"/>
      <c r="AF202" s="145" t="str">
        <f>IF(ISNUMBER(AE202),UEXU(((2*AD202)+(1.96^2)-(1.96*((1.96^2)+(4*AD202*(100%-AE202)))^0.5))/(2*(G202+(1.96^2))),"0.0%")&amp;" - "&amp;UEXU(((2*AD202)+(1.96^2)+(1.96*((1.96^2)+(4*AD202*(100%-AE202)))^0.5))/(2*(G202+(1.96^2))),"0.0%"),"")</f>
        <v/>
      </c>
      <c r="AG202" s="148">
        <v>713</v>
      </c>
      <c r="AH202" s="149"/>
      <c r="AI202" s="140">
        <v>78</v>
      </c>
      <c r="AJ202" s="149"/>
      <c r="AK202" s="144" t="str">
        <f t="shared" si="18"/>
        <v/>
      </c>
      <c r="AL202" s="140">
        <v>635</v>
      </c>
      <c r="AM202" s="149"/>
      <c r="AN202" s="145" t="str">
        <f t="shared" si="19"/>
        <v/>
      </c>
      <c r="AO202" s="160">
        <v>1</v>
      </c>
      <c r="AP202" s="160">
        <v>0</v>
      </c>
    </row>
    <row r="203" spans="1:42" x14ac:dyDescent="0.2">
      <c r="A203" s="140" t="s">
        <v>1321</v>
      </c>
      <c r="B203" s="140" t="s">
        <v>1322</v>
      </c>
      <c r="C203" s="140" t="s">
        <v>1307</v>
      </c>
      <c r="D203" s="140" t="s">
        <v>1308</v>
      </c>
      <c r="E203" s="98">
        <v>472</v>
      </c>
      <c r="F203" s="146">
        <v>440</v>
      </c>
      <c r="G203" s="146"/>
      <c r="H203" s="146"/>
      <c r="I203" s="148">
        <v>522</v>
      </c>
      <c r="J203" s="149">
        <v>1.1059322033898304</v>
      </c>
      <c r="K203" s="140">
        <v>456</v>
      </c>
      <c r="L203" s="149">
        <v>0.96610169491525422</v>
      </c>
      <c r="M203" s="144" t="s">
        <v>1725</v>
      </c>
      <c r="N203" s="140">
        <v>66</v>
      </c>
      <c r="O203" s="149">
        <v>0.13983050847457626</v>
      </c>
      <c r="P203" s="145" t="str">
        <f t="shared" si="15"/>
        <v>11.1% - 17.4%</v>
      </c>
      <c r="Q203" s="148">
        <v>608</v>
      </c>
      <c r="R203" s="149">
        <v>1.3818181818181818</v>
      </c>
      <c r="S203" s="140">
        <v>536</v>
      </c>
      <c r="T203" s="147">
        <v>1.2181818181818183</v>
      </c>
      <c r="U203" s="144"/>
      <c r="V203" s="140">
        <v>72</v>
      </c>
      <c r="W203" s="149">
        <v>0.16363636363636364</v>
      </c>
      <c r="X203" s="145" t="str">
        <f t="shared" si="16"/>
        <v>13.2% - 20.1%</v>
      </c>
      <c r="Y203" s="148">
        <v>533</v>
      </c>
      <c r="Z203" s="149"/>
      <c r="AA203" s="140">
        <v>467</v>
      </c>
      <c r="AB203" s="149"/>
      <c r="AC203" s="144" t="str">
        <f t="shared" si="17"/>
        <v/>
      </c>
      <c r="AD203" s="140">
        <v>66</v>
      </c>
      <c r="AE203" s="149"/>
      <c r="AF203" s="145" t="str">
        <f>IF(ISNUMBER(AE203),UEXU(((2*AD203)+(1.96^2)-(1.96*((1.96^2)+(4*AD203*(100%-AE203)))^0.5))/(2*(G203+(1.96^2))),"0.0%")&amp;" - "&amp;UEXU(((2*AD203)+(1.96^2)+(1.96*((1.96^2)+(4*AD203*(100%-AE203)))^0.5))/(2*(G203+(1.96^2))),"0.0%"),"")</f>
        <v/>
      </c>
      <c r="AG203" s="148">
        <v>602</v>
      </c>
      <c r="AH203" s="149"/>
      <c r="AI203" s="140">
        <v>536</v>
      </c>
      <c r="AJ203" s="149"/>
      <c r="AK203" s="144" t="str">
        <f t="shared" si="18"/>
        <v/>
      </c>
      <c r="AL203" s="140">
        <v>66</v>
      </c>
      <c r="AM203" s="149"/>
      <c r="AN203" s="145" t="str">
        <f t="shared" si="19"/>
        <v/>
      </c>
      <c r="AO203" s="160">
        <v>0</v>
      </c>
      <c r="AP203" s="160">
        <v>0</v>
      </c>
    </row>
    <row r="204" spans="1:42" x14ac:dyDescent="0.2">
      <c r="A204" s="140" t="s">
        <v>1323</v>
      </c>
      <c r="B204" s="140" t="s">
        <v>1324</v>
      </c>
      <c r="C204" s="140" t="s">
        <v>1307</v>
      </c>
      <c r="D204" s="140" t="s">
        <v>1308</v>
      </c>
      <c r="E204" s="98">
        <v>99</v>
      </c>
      <c r="F204" s="146">
        <v>391</v>
      </c>
      <c r="G204" s="146"/>
      <c r="H204" s="146"/>
      <c r="I204" s="148">
        <v>72</v>
      </c>
      <c r="J204" s="149"/>
      <c r="K204" s="140">
        <v>58</v>
      </c>
      <c r="L204" s="149"/>
      <c r="M204" s="144" t="s">
        <v>1636</v>
      </c>
      <c r="N204" s="140">
        <v>14</v>
      </c>
      <c r="O204" s="149"/>
      <c r="P204" s="145" t="str">
        <f t="shared" si="15"/>
        <v/>
      </c>
      <c r="Q204" s="148">
        <v>97</v>
      </c>
      <c r="R204" s="149">
        <v>0.24808184143222506</v>
      </c>
      <c r="S204" s="140">
        <v>75</v>
      </c>
      <c r="T204" s="147">
        <v>0.1918158567774936</v>
      </c>
      <c r="U204" s="144" t="s">
        <v>1799</v>
      </c>
      <c r="V204" s="140">
        <v>22</v>
      </c>
      <c r="W204" s="149">
        <v>5.6265984654731455E-2</v>
      </c>
      <c r="X204" s="145" t="str">
        <f t="shared" si="16"/>
        <v>3.7% - 8.4%</v>
      </c>
      <c r="Y204" s="148">
        <v>95</v>
      </c>
      <c r="Z204" s="149"/>
      <c r="AA204" s="140">
        <v>67</v>
      </c>
      <c r="AB204" s="149"/>
      <c r="AC204" s="144" t="str">
        <f t="shared" si="17"/>
        <v/>
      </c>
      <c r="AD204" s="140">
        <v>28</v>
      </c>
      <c r="AE204" s="149"/>
      <c r="AF204" s="145" t="str">
        <f>IF(ISNUMBER(AE204),UEXU(((2*AD204)+(1.96^2)-(1.96*((1.96^2)+(4*AD204*(100%-AE204)))^0.5))/(2*(G204+(1.96^2))),"0.0%")&amp;" - "&amp;UEXU(((2*AD204)+(1.96^2)+(1.96*((1.96^2)+(4*AD204*(100%-AE204)))^0.5))/(2*(G204+(1.96^2))),"0.0%"),"")</f>
        <v/>
      </c>
      <c r="AG204" s="148">
        <v>520</v>
      </c>
      <c r="AH204" s="149"/>
      <c r="AI204" s="140">
        <v>87</v>
      </c>
      <c r="AJ204" s="149"/>
      <c r="AK204" s="144" t="str">
        <f t="shared" si="18"/>
        <v/>
      </c>
      <c r="AL204" s="140">
        <v>433</v>
      </c>
      <c r="AM204" s="149"/>
      <c r="AN204" s="145" t="str">
        <f t="shared" si="19"/>
        <v/>
      </c>
      <c r="AO204" s="160">
        <v>1</v>
      </c>
      <c r="AP204" s="160">
        <v>0</v>
      </c>
    </row>
    <row r="205" spans="1:42" x14ac:dyDescent="0.2">
      <c r="A205" s="140" t="s">
        <v>1325</v>
      </c>
      <c r="B205" s="140" t="s">
        <v>1326</v>
      </c>
      <c r="C205" s="140" t="s">
        <v>1307</v>
      </c>
      <c r="D205" s="140" t="s">
        <v>1308</v>
      </c>
      <c r="E205" s="98">
        <v>415</v>
      </c>
      <c r="F205" s="146">
        <v>404</v>
      </c>
      <c r="G205" s="146"/>
      <c r="H205" s="146"/>
      <c r="I205" s="148">
        <v>441</v>
      </c>
      <c r="J205" s="149"/>
      <c r="K205" s="140">
        <v>413</v>
      </c>
      <c r="L205" s="149"/>
      <c r="M205" s="144" t="s">
        <v>1636</v>
      </c>
      <c r="N205" s="140">
        <v>28</v>
      </c>
      <c r="O205" s="149"/>
      <c r="P205" s="145" t="str">
        <f t="shared" si="15"/>
        <v/>
      </c>
      <c r="Q205" s="148">
        <v>466</v>
      </c>
      <c r="R205" s="149"/>
      <c r="S205" s="140">
        <v>414</v>
      </c>
      <c r="T205" s="149"/>
      <c r="U205" s="144" t="s">
        <v>1636</v>
      </c>
      <c r="V205" s="140">
        <v>52</v>
      </c>
      <c r="W205" s="149"/>
      <c r="X205" s="145" t="str">
        <f t="shared" si="16"/>
        <v/>
      </c>
      <c r="Y205" s="148">
        <v>444</v>
      </c>
      <c r="Z205" s="149"/>
      <c r="AA205" s="140">
        <v>413</v>
      </c>
      <c r="AB205" s="149"/>
      <c r="AC205" s="144" t="str">
        <f t="shared" si="17"/>
        <v/>
      </c>
      <c r="AD205" s="140">
        <v>31</v>
      </c>
      <c r="AE205" s="149"/>
      <c r="AF205" s="145" t="str">
        <f>IF(ISNUMBER(AE205),UEXU(((2*AD205)+(1.96^2)-(1.96*((1.96^2)+(4*AD205*(100%-AE205)))^0.5))/(2*(G205+(1.96^2))),"0.0%")&amp;" - "&amp;UEXU(((2*AD205)+(1.96^2)+(1.96*((1.96^2)+(4*AD205*(100%-AE205)))^0.5))/(2*(G205+(1.96^2))),"0.0%"),"")</f>
        <v/>
      </c>
      <c r="AG205" s="148">
        <v>480</v>
      </c>
      <c r="AH205" s="149"/>
      <c r="AI205" s="140">
        <v>440</v>
      </c>
      <c r="AJ205" s="149"/>
      <c r="AK205" s="144" t="str">
        <f t="shared" si="18"/>
        <v/>
      </c>
      <c r="AL205" s="140">
        <v>40</v>
      </c>
      <c r="AM205" s="149"/>
      <c r="AN205" s="145" t="str">
        <f t="shared" si="19"/>
        <v/>
      </c>
      <c r="AO205" s="160">
        <v>1</v>
      </c>
      <c r="AP205" s="160">
        <v>1</v>
      </c>
    </row>
    <row r="206" spans="1:42" x14ac:dyDescent="0.2">
      <c r="A206" s="140" t="s">
        <v>1327</v>
      </c>
      <c r="B206" s="140" t="s">
        <v>1328</v>
      </c>
      <c r="C206" s="140" t="s">
        <v>1329</v>
      </c>
      <c r="D206" s="140" t="s">
        <v>1330</v>
      </c>
      <c r="E206" s="98">
        <v>1757</v>
      </c>
      <c r="F206" s="146">
        <v>1754</v>
      </c>
      <c r="G206" s="146"/>
      <c r="H206" s="146"/>
      <c r="I206" s="148">
        <v>1379</v>
      </c>
      <c r="J206" s="149">
        <v>0.78486055776892427</v>
      </c>
      <c r="K206" s="140">
        <v>1147</v>
      </c>
      <c r="L206" s="149">
        <v>0.6528173022196927</v>
      </c>
      <c r="M206" s="144" t="s">
        <v>1726</v>
      </c>
      <c r="N206" s="140">
        <v>232</v>
      </c>
      <c r="O206" s="149">
        <v>0.13204325554923166</v>
      </c>
      <c r="P206" s="145" t="str">
        <f t="shared" si="15"/>
        <v>11.7% - 14.9%</v>
      </c>
      <c r="Q206" s="148">
        <v>1364</v>
      </c>
      <c r="R206" s="149">
        <v>0.77765108323831245</v>
      </c>
      <c r="S206" s="140">
        <v>1134</v>
      </c>
      <c r="T206" s="147">
        <v>0.64652223489167615</v>
      </c>
      <c r="U206" s="144" t="s">
        <v>1800</v>
      </c>
      <c r="V206" s="140">
        <v>230</v>
      </c>
      <c r="W206" s="149">
        <v>0.13112884834663627</v>
      </c>
      <c r="X206" s="145" t="str">
        <f t="shared" si="16"/>
        <v>11.6% - 14.8%</v>
      </c>
      <c r="Y206" s="148">
        <v>1329</v>
      </c>
      <c r="Z206" s="149"/>
      <c r="AA206" s="140">
        <v>1110</v>
      </c>
      <c r="AB206" s="149"/>
      <c r="AC206" s="144" t="str">
        <f t="shared" si="17"/>
        <v/>
      </c>
      <c r="AD206" s="140">
        <v>219</v>
      </c>
      <c r="AE206" s="149"/>
      <c r="AF206" s="145" t="str">
        <f>IF(ISNUMBER(AE206),UEXU(((2*AD206)+(1.96^2)-(1.96*((1.96^2)+(4*AD206*(100%-AE206)))^0.5))/(2*(G206+(1.96^2))),"0.0%")&amp;" - "&amp;UEXU(((2*AD206)+(1.96^2)+(1.96*((1.96^2)+(4*AD206*(100%-AE206)))^0.5))/(2*(G206+(1.96^2))),"0.0%"),"")</f>
        <v/>
      </c>
      <c r="AG206" s="148">
        <v>1951</v>
      </c>
      <c r="AH206" s="149"/>
      <c r="AI206" s="140">
        <v>1678</v>
      </c>
      <c r="AJ206" s="149"/>
      <c r="AK206" s="144" t="str">
        <f t="shared" si="18"/>
        <v/>
      </c>
      <c r="AL206" s="140">
        <v>273</v>
      </c>
      <c r="AM206" s="149"/>
      <c r="AN206" s="145" t="str">
        <f t="shared" si="19"/>
        <v/>
      </c>
      <c r="AO206" s="160">
        <v>0</v>
      </c>
      <c r="AP206" s="160">
        <v>0</v>
      </c>
    </row>
    <row r="207" spans="1:42" x14ac:dyDescent="0.2">
      <c r="A207" s="140" t="s">
        <v>1331</v>
      </c>
      <c r="B207" s="140" t="s">
        <v>1332</v>
      </c>
      <c r="C207" s="140" t="s">
        <v>1329</v>
      </c>
      <c r="D207" s="140" t="s">
        <v>1330</v>
      </c>
      <c r="E207" s="98">
        <v>493</v>
      </c>
      <c r="F207" s="146">
        <v>483</v>
      </c>
      <c r="G207" s="146"/>
      <c r="H207" s="146"/>
      <c r="I207" s="148">
        <v>597</v>
      </c>
      <c r="J207" s="149">
        <v>1.2109533468559839</v>
      </c>
      <c r="K207" s="140">
        <v>511</v>
      </c>
      <c r="L207" s="149">
        <v>1.0365111561866125</v>
      </c>
      <c r="M207" s="144"/>
      <c r="N207" s="140">
        <v>86</v>
      </c>
      <c r="O207" s="149">
        <v>0.17444219066937119</v>
      </c>
      <c r="P207" s="145" t="str">
        <f t="shared" si="15"/>
        <v>14.3% - 21.0%</v>
      </c>
      <c r="Q207" s="148">
        <v>607</v>
      </c>
      <c r="R207" s="149">
        <v>1.2567287784679089</v>
      </c>
      <c r="S207" s="140">
        <v>505</v>
      </c>
      <c r="T207" s="147">
        <v>1.0455486542443064</v>
      </c>
      <c r="U207" s="144"/>
      <c r="V207" s="140">
        <v>102</v>
      </c>
      <c r="W207" s="149">
        <v>0.21118012422360249</v>
      </c>
      <c r="X207" s="145" t="str">
        <f t="shared" si="16"/>
        <v>17.7% - 25.0%</v>
      </c>
      <c r="Y207" s="148">
        <v>570</v>
      </c>
      <c r="Z207" s="149"/>
      <c r="AA207" s="140">
        <v>491</v>
      </c>
      <c r="AB207" s="149"/>
      <c r="AC207" s="144" t="str">
        <f t="shared" si="17"/>
        <v/>
      </c>
      <c r="AD207" s="140">
        <v>79</v>
      </c>
      <c r="AE207" s="149"/>
      <c r="AF207" s="145" t="str">
        <f>IF(ISNUMBER(AE207),UEXU(((2*AD207)+(1.96^2)-(1.96*((1.96^2)+(4*AD207*(100%-AE207)))^0.5))/(2*(G207+(1.96^2))),"0.0%")&amp;" - "&amp;UEXU(((2*AD207)+(1.96^2)+(1.96*((1.96^2)+(4*AD207*(100%-AE207)))^0.5))/(2*(G207+(1.96^2))),"0.0%"),"")</f>
        <v/>
      </c>
      <c r="AG207" s="148">
        <v>581</v>
      </c>
      <c r="AH207" s="149"/>
      <c r="AI207" s="140">
        <v>405</v>
      </c>
      <c r="AJ207" s="149"/>
      <c r="AK207" s="144" t="str">
        <f t="shared" si="18"/>
        <v/>
      </c>
      <c r="AL207" s="140">
        <v>176</v>
      </c>
      <c r="AM207" s="149"/>
      <c r="AN207" s="145" t="str">
        <f t="shared" si="19"/>
        <v/>
      </c>
      <c r="AO207" s="160">
        <v>0</v>
      </c>
      <c r="AP207" s="160">
        <v>0</v>
      </c>
    </row>
    <row r="208" spans="1:42" x14ac:dyDescent="0.2">
      <c r="A208" s="140" t="s">
        <v>1333</v>
      </c>
      <c r="B208" s="140" t="s">
        <v>1334</v>
      </c>
      <c r="C208" s="140" t="s">
        <v>1329</v>
      </c>
      <c r="D208" s="140" t="s">
        <v>1330</v>
      </c>
      <c r="E208" s="98">
        <v>329</v>
      </c>
      <c r="F208" s="146">
        <v>324</v>
      </c>
      <c r="G208" s="146"/>
      <c r="H208" s="146"/>
      <c r="I208" s="148">
        <v>351</v>
      </c>
      <c r="J208" s="149">
        <v>1.0668693009118542</v>
      </c>
      <c r="K208" s="140">
        <v>317</v>
      </c>
      <c r="L208" s="149">
        <v>0.96352583586626139</v>
      </c>
      <c r="M208" s="144" t="s">
        <v>1727</v>
      </c>
      <c r="N208" s="140">
        <v>34</v>
      </c>
      <c r="O208" s="149">
        <v>0.10334346504559271</v>
      </c>
      <c r="P208" s="145" t="str">
        <f t="shared" si="15"/>
        <v>7.5% - 14.1%</v>
      </c>
      <c r="Q208" s="148">
        <v>367</v>
      </c>
      <c r="R208" s="149">
        <v>1.132716049382716</v>
      </c>
      <c r="S208" s="140">
        <v>336</v>
      </c>
      <c r="T208" s="147">
        <v>1.037037037037037</v>
      </c>
      <c r="U208" s="144"/>
      <c r="V208" s="140">
        <v>31</v>
      </c>
      <c r="W208" s="149">
        <v>9.5679012345679007E-2</v>
      </c>
      <c r="X208" s="145" t="str">
        <f t="shared" si="16"/>
        <v>6.8% - 13.3%</v>
      </c>
      <c r="Y208" s="148">
        <v>340</v>
      </c>
      <c r="Z208" s="149"/>
      <c r="AA208" s="140">
        <v>311</v>
      </c>
      <c r="AB208" s="149"/>
      <c r="AC208" s="144" t="str">
        <f t="shared" si="17"/>
        <v/>
      </c>
      <c r="AD208" s="140">
        <v>29</v>
      </c>
      <c r="AE208" s="149"/>
      <c r="AF208" s="145" t="str">
        <f>IF(ISNUMBER(AE208),UEXU(((2*AD208)+(1.96^2)-(1.96*((1.96^2)+(4*AD208*(100%-AE208)))^0.5))/(2*(G208+(1.96^2))),"0.0%")&amp;" - "&amp;UEXU(((2*AD208)+(1.96^2)+(1.96*((1.96^2)+(4*AD208*(100%-AE208)))^0.5))/(2*(G208+(1.96^2))),"0.0%"),"")</f>
        <v/>
      </c>
      <c r="AG208" s="148">
        <v>378</v>
      </c>
      <c r="AH208" s="149"/>
      <c r="AI208" s="140">
        <v>349</v>
      </c>
      <c r="AJ208" s="149"/>
      <c r="AK208" s="144" t="str">
        <f t="shared" si="18"/>
        <v/>
      </c>
      <c r="AL208" s="140">
        <v>29</v>
      </c>
      <c r="AM208" s="149"/>
      <c r="AN208" s="145" t="str">
        <f t="shared" si="19"/>
        <v/>
      </c>
      <c r="AO208" s="160">
        <v>0</v>
      </c>
      <c r="AP208" s="160">
        <v>0</v>
      </c>
    </row>
    <row r="209" spans="1:42" x14ac:dyDescent="0.2">
      <c r="A209" s="140" t="s">
        <v>1335</v>
      </c>
      <c r="B209" s="140" t="s">
        <v>1336</v>
      </c>
      <c r="C209" s="140" t="s">
        <v>1329</v>
      </c>
      <c r="D209" s="140" t="s">
        <v>1330</v>
      </c>
      <c r="E209" s="98">
        <v>614</v>
      </c>
      <c r="F209" s="146">
        <v>621</v>
      </c>
      <c r="G209" s="146"/>
      <c r="H209" s="146"/>
      <c r="I209" s="148">
        <v>677</v>
      </c>
      <c r="J209" s="149">
        <v>1.1026058631921825</v>
      </c>
      <c r="K209" s="140">
        <v>620</v>
      </c>
      <c r="L209" s="149">
        <v>1.009771986970684</v>
      </c>
      <c r="M209" s="144"/>
      <c r="N209" s="140">
        <v>57</v>
      </c>
      <c r="O209" s="149">
        <v>9.2833876221498371E-2</v>
      </c>
      <c r="P209" s="145" t="str">
        <f t="shared" si="15"/>
        <v>7.2% - 11.8%</v>
      </c>
      <c r="Q209" s="148">
        <v>708</v>
      </c>
      <c r="R209" s="149">
        <v>1.1400966183574879</v>
      </c>
      <c r="S209" s="140">
        <v>648</v>
      </c>
      <c r="T209" s="147">
        <v>1.0434782608695652</v>
      </c>
      <c r="U209" s="144"/>
      <c r="V209" s="140">
        <v>60</v>
      </c>
      <c r="W209" s="149">
        <v>9.6618357487922704E-2</v>
      </c>
      <c r="X209" s="145" t="str">
        <f t="shared" si="16"/>
        <v>7.6% - 12.2%</v>
      </c>
      <c r="Y209" s="148">
        <v>695</v>
      </c>
      <c r="Z209" s="149"/>
      <c r="AA209" s="140">
        <v>655</v>
      </c>
      <c r="AB209" s="149"/>
      <c r="AC209" s="144" t="str">
        <f t="shared" si="17"/>
        <v/>
      </c>
      <c r="AD209" s="140">
        <v>40</v>
      </c>
      <c r="AE209" s="149"/>
      <c r="AF209" s="145" t="str">
        <f>IF(ISNUMBER(AE209),UEXU(((2*AD209)+(1.96^2)-(1.96*((1.96^2)+(4*AD209*(100%-AE209)))^0.5))/(2*(G209+(1.96^2))),"0.0%")&amp;" - "&amp;UEXU(((2*AD209)+(1.96^2)+(1.96*((1.96^2)+(4*AD209*(100%-AE209)))^0.5))/(2*(G209+(1.96^2))),"0.0%"),"")</f>
        <v/>
      </c>
      <c r="AG209" s="148">
        <v>670</v>
      </c>
      <c r="AH209" s="149"/>
      <c r="AI209" s="140">
        <v>638</v>
      </c>
      <c r="AJ209" s="149"/>
      <c r="AK209" s="144" t="str">
        <f t="shared" si="18"/>
        <v/>
      </c>
      <c r="AL209" s="140">
        <v>32</v>
      </c>
      <c r="AM209" s="149"/>
      <c r="AN209" s="145" t="str">
        <f t="shared" si="19"/>
        <v/>
      </c>
      <c r="AO209" s="160">
        <v>0</v>
      </c>
      <c r="AP209" s="160">
        <v>0</v>
      </c>
    </row>
    <row r="210" spans="1:42" x14ac:dyDescent="0.2">
      <c r="A210" s="140" t="s">
        <v>1337</v>
      </c>
      <c r="B210" s="140" t="s">
        <v>1338</v>
      </c>
      <c r="C210" s="140" t="s">
        <v>1329</v>
      </c>
      <c r="D210" s="140" t="s">
        <v>1330</v>
      </c>
      <c r="E210" s="98">
        <v>618</v>
      </c>
      <c r="F210" s="146">
        <v>573</v>
      </c>
      <c r="G210" s="146"/>
      <c r="H210" s="146"/>
      <c r="I210" s="148">
        <v>732</v>
      </c>
      <c r="J210" s="149">
        <v>1.1844660194174756</v>
      </c>
      <c r="K210" s="140">
        <v>666</v>
      </c>
      <c r="L210" s="149">
        <v>1.0776699029126213</v>
      </c>
      <c r="M210" s="144"/>
      <c r="N210" s="140">
        <v>66</v>
      </c>
      <c r="O210" s="149">
        <v>0.10679611650485436</v>
      </c>
      <c r="P210" s="145" t="str">
        <f t="shared" si="15"/>
        <v>8.5% - 13.4%</v>
      </c>
      <c r="Q210" s="148">
        <v>668</v>
      </c>
      <c r="R210" s="149"/>
      <c r="S210" s="140">
        <v>604</v>
      </c>
      <c r="T210" s="149"/>
      <c r="U210" s="144" t="s">
        <v>1636</v>
      </c>
      <c r="V210" s="140">
        <v>64</v>
      </c>
      <c r="W210" s="149"/>
      <c r="X210" s="145" t="str">
        <f t="shared" si="16"/>
        <v/>
      </c>
      <c r="Y210" s="148">
        <v>664</v>
      </c>
      <c r="Z210" s="149"/>
      <c r="AA210" s="140">
        <v>595</v>
      </c>
      <c r="AB210" s="149"/>
      <c r="AC210" s="144" t="str">
        <f t="shared" si="17"/>
        <v/>
      </c>
      <c r="AD210" s="140">
        <v>69</v>
      </c>
      <c r="AE210" s="149"/>
      <c r="AF210" s="145" t="str">
        <f>IF(ISNUMBER(AE210),UEXU(((2*AD210)+(1.96^2)-(1.96*((1.96^2)+(4*AD210*(100%-AE210)))^0.5))/(2*(G210+(1.96^2))),"0.0%")&amp;" - "&amp;UEXU(((2*AD210)+(1.96^2)+(1.96*((1.96^2)+(4*AD210*(100%-AE210)))^0.5))/(2*(G210+(1.96^2))),"0.0%"),"")</f>
        <v/>
      </c>
      <c r="AG210" s="148">
        <v>752</v>
      </c>
      <c r="AH210" s="149"/>
      <c r="AI210" s="140">
        <v>738</v>
      </c>
      <c r="AJ210" s="149"/>
      <c r="AK210" s="144" t="str">
        <f t="shared" si="18"/>
        <v/>
      </c>
      <c r="AL210" s="140">
        <v>14</v>
      </c>
      <c r="AM210" s="149"/>
      <c r="AN210" s="145" t="str">
        <f t="shared" si="19"/>
        <v/>
      </c>
      <c r="AO210" s="160">
        <v>0</v>
      </c>
      <c r="AP210" s="160">
        <v>1</v>
      </c>
    </row>
    <row r="211" spans="1:42" x14ac:dyDescent="0.2">
      <c r="A211" s="140" t="s">
        <v>1339</v>
      </c>
      <c r="B211" s="140" t="s">
        <v>1340</v>
      </c>
      <c r="C211" s="140" t="s">
        <v>1329</v>
      </c>
      <c r="D211" s="140" t="s">
        <v>1330</v>
      </c>
      <c r="E211" s="98">
        <v>684</v>
      </c>
      <c r="F211" s="146">
        <v>639</v>
      </c>
      <c r="G211" s="146"/>
      <c r="H211" s="146"/>
      <c r="I211" s="148">
        <v>767</v>
      </c>
      <c r="J211" s="149">
        <v>1.121345029239766</v>
      </c>
      <c r="K211" s="140">
        <v>611</v>
      </c>
      <c r="L211" s="149">
        <v>0.89327485380116955</v>
      </c>
      <c r="M211" s="144" t="s">
        <v>1728</v>
      </c>
      <c r="N211" s="140">
        <v>156</v>
      </c>
      <c r="O211" s="149">
        <v>0.22807017543859648</v>
      </c>
      <c r="P211" s="145" t="str">
        <f t="shared" si="15"/>
        <v>19.8% - 26.1%</v>
      </c>
      <c r="Q211" s="148">
        <v>759</v>
      </c>
      <c r="R211" s="149">
        <v>1.187793427230047</v>
      </c>
      <c r="S211" s="140">
        <v>599</v>
      </c>
      <c r="T211" s="147">
        <v>0.93740219092331767</v>
      </c>
      <c r="U211" s="144" t="s">
        <v>1801</v>
      </c>
      <c r="V211" s="140">
        <v>160</v>
      </c>
      <c r="W211" s="149">
        <v>0.25039123630672927</v>
      </c>
      <c r="X211" s="145" t="str">
        <f t="shared" si="16"/>
        <v>21.8% - 28.5%</v>
      </c>
      <c r="Y211" s="148">
        <v>667</v>
      </c>
      <c r="Z211" s="149"/>
      <c r="AA211" s="140">
        <v>534</v>
      </c>
      <c r="AB211" s="149"/>
      <c r="AC211" s="144" t="str">
        <f t="shared" si="17"/>
        <v/>
      </c>
      <c r="AD211" s="140">
        <v>133</v>
      </c>
      <c r="AE211" s="149"/>
      <c r="AF211" s="145" t="str">
        <f>IF(ISNUMBER(AE211),UEXU(((2*AD211)+(1.96^2)-(1.96*((1.96^2)+(4*AD211*(100%-AE211)))^0.5))/(2*(G211+(1.96^2))),"0.0%")&amp;" - "&amp;UEXU(((2*AD211)+(1.96^2)+(1.96*((1.96^2)+(4*AD211*(100%-AE211)))^0.5))/(2*(G211+(1.96^2))),"0.0%"),"")</f>
        <v/>
      </c>
      <c r="AG211" s="148">
        <v>781</v>
      </c>
      <c r="AH211" s="149"/>
      <c r="AI211" s="140">
        <v>589</v>
      </c>
      <c r="AJ211" s="149"/>
      <c r="AK211" s="144" t="str">
        <f t="shared" si="18"/>
        <v/>
      </c>
      <c r="AL211" s="140">
        <v>192</v>
      </c>
      <c r="AM211" s="149"/>
      <c r="AN211" s="145" t="str">
        <f t="shared" si="19"/>
        <v/>
      </c>
      <c r="AO211" s="160">
        <v>0</v>
      </c>
      <c r="AP211" s="160">
        <v>0</v>
      </c>
    </row>
    <row r="212" spans="1:42" x14ac:dyDescent="0.2">
      <c r="A212" s="140" t="s">
        <v>1341</v>
      </c>
      <c r="B212" s="140" t="s">
        <v>1342</v>
      </c>
      <c r="C212" s="140" t="s">
        <v>1329</v>
      </c>
      <c r="D212" s="140" t="s">
        <v>1330</v>
      </c>
      <c r="E212" s="98">
        <v>519</v>
      </c>
      <c r="F212" s="146">
        <v>500</v>
      </c>
      <c r="G212" s="146"/>
      <c r="H212" s="146"/>
      <c r="I212" s="148">
        <v>589</v>
      </c>
      <c r="J212" s="149">
        <v>1.1348747591522157</v>
      </c>
      <c r="K212" s="140">
        <v>474</v>
      </c>
      <c r="L212" s="149">
        <v>0.91329479768786126</v>
      </c>
      <c r="M212" s="144" t="s">
        <v>1729</v>
      </c>
      <c r="N212" s="140">
        <v>115</v>
      </c>
      <c r="O212" s="149">
        <v>0.22157996146435452</v>
      </c>
      <c r="P212" s="145" t="str">
        <f t="shared" si="15"/>
        <v>18.8% - 25.9%</v>
      </c>
      <c r="Q212" s="148">
        <v>549</v>
      </c>
      <c r="R212" s="149"/>
      <c r="S212" s="140">
        <v>414</v>
      </c>
      <c r="T212" s="149"/>
      <c r="U212" s="144" t="s">
        <v>1636</v>
      </c>
      <c r="V212" s="140">
        <v>135</v>
      </c>
      <c r="W212" s="149"/>
      <c r="X212" s="145" t="str">
        <f t="shared" si="16"/>
        <v/>
      </c>
      <c r="Y212" s="148">
        <v>569</v>
      </c>
      <c r="Z212" s="149"/>
      <c r="AA212" s="140">
        <v>448</v>
      </c>
      <c r="AB212" s="149"/>
      <c r="AC212" s="144" t="str">
        <f t="shared" si="17"/>
        <v/>
      </c>
      <c r="AD212" s="140">
        <v>121</v>
      </c>
      <c r="AE212" s="149"/>
      <c r="AF212" s="145" t="str">
        <f>IF(ISNUMBER(AE212),UEXU(((2*AD212)+(1.96^2)-(1.96*((1.96^2)+(4*AD212*(100%-AE212)))^0.5))/(2*(G212+(1.96^2))),"0.0%")&amp;" - "&amp;UEXU(((2*AD212)+(1.96^2)+(1.96*((1.96^2)+(4*AD212*(100%-AE212)))^0.5))/(2*(G212+(1.96^2))),"0.0%"),"")</f>
        <v/>
      </c>
      <c r="AG212" s="148">
        <v>588</v>
      </c>
      <c r="AH212" s="149"/>
      <c r="AI212" s="140">
        <v>414</v>
      </c>
      <c r="AJ212" s="149"/>
      <c r="AK212" s="144" t="str">
        <f t="shared" si="18"/>
        <v/>
      </c>
      <c r="AL212" s="140">
        <v>174</v>
      </c>
      <c r="AM212" s="149"/>
      <c r="AN212" s="145" t="str">
        <f t="shared" si="19"/>
        <v/>
      </c>
      <c r="AO212" s="160">
        <v>0</v>
      </c>
      <c r="AP212" s="160">
        <v>1</v>
      </c>
    </row>
    <row r="213" spans="1:42" x14ac:dyDescent="0.2">
      <c r="A213" s="140" t="s">
        <v>1343</v>
      </c>
      <c r="B213" s="140" t="s">
        <v>1344</v>
      </c>
      <c r="C213" s="140" t="s">
        <v>1329</v>
      </c>
      <c r="D213" s="140" t="s">
        <v>1330</v>
      </c>
      <c r="E213" s="98">
        <v>880</v>
      </c>
      <c r="F213" s="146">
        <v>831</v>
      </c>
      <c r="G213" s="146"/>
      <c r="H213" s="146"/>
      <c r="I213" s="148">
        <v>967</v>
      </c>
      <c r="J213" s="149">
        <v>1.0988636363636364</v>
      </c>
      <c r="K213" s="140">
        <v>771</v>
      </c>
      <c r="L213" s="149">
        <v>0.8761363636363636</v>
      </c>
      <c r="M213" s="144" t="s">
        <v>1730</v>
      </c>
      <c r="N213" s="140">
        <v>196</v>
      </c>
      <c r="O213" s="149">
        <v>0.22272727272727272</v>
      </c>
      <c r="P213" s="145" t="str">
        <f t="shared" si="15"/>
        <v>19.6% - 25.1%</v>
      </c>
      <c r="Q213" s="148">
        <v>938</v>
      </c>
      <c r="R213" s="149">
        <v>1.1287605294825511</v>
      </c>
      <c r="S213" s="140">
        <v>752</v>
      </c>
      <c r="T213" s="147">
        <v>0.90493381468110712</v>
      </c>
      <c r="U213" s="144" t="s">
        <v>1802</v>
      </c>
      <c r="V213" s="140">
        <v>186</v>
      </c>
      <c r="W213" s="149">
        <v>0.22382671480144403</v>
      </c>
      <c r="X213" s="145" t="str">
        <f t="shared" si="16"/>
        <v>19.7% - 25.3%</v>
      </c>
      <c r="Y213" s="148">
        <v>980</v>
      </c>
      <c r="Z213" s="149"/>
      <c r="AA213" s="140">
        <v>775</v>
      </c>
      <c r="AB213" s="149"/>
      <c r="AC213" s="144" t="str">
        <f t="shared" si="17"/>
        <v/>
      </c>
      <c r="AD213" s="140">
        <v>205</v>
      </c>
      <c r="AE213" s="149"/>
      <c r="AF213" s="145" t="str">
        <f>IF(ISNUMBER(AE213),UEXU(((2*AD213)+(1.96^2)-(1.96*((1.96^2)+(4*AD213*(100%-AE213)))^0.5))/(2*(G213+(1.96^2))),"0.0%")&amp;" - "&amp;UEXU(((2*AD213)+(1.96^2)+(1.96*((1.96^2)+(4*AD213*(100%-AE213)))^0.5))/(2*(G213+(1.96^2))),"0.0%"),"")</f>
        <v/>
      </c>
      <c r="AG213" s="148">
        <v>1040</v>
      </c>
      <c r="AH213" s="149"/>
      <c r="AI213" s="140">
        <v>855</v>
      </c>
      <c r="AJ213" s="149"/>
      <c r="AK213" s="144" t="str">
        <f t="shared" si="18"/>
        <v/>
      </c>
      <c r="AL213" s="140">
        <v>185</v>
      </c>
      <c r="AM213" s="149"/>
      <c r="AN213" s="145" t="str">
        <f t="shared" si="19"/>
        <v/>
      </c>
      <c r="AO213" s="160">
        <v>0</v>
      </c>
      <c r="AP213" s="160">
        <v>0</v>
      </c>
    </row>
    <row r="214" spans="1:42" x14ac:dyDescent="0.2">
      <c r="A214" s="140" t="s">
        <v>1345</v>
      </c>
      <c r="B214" s="140" t="s">
        <v>1346</v>
      </c>
      <c r="C214" s="140" t="s">
        <v>1329</v>
      </c>
      <c r="D214" s="140" t="s">
        <v>1330</v>
      </c>
      <c r="E214" s="98">
        <v>1307</v>
      </c>
      <c r="F214" s="146">
        <v>1305</v>
      </c>
      <c r="G214" s="146"/>
      <c r="H214" s="146"/>
      <c r="I214" s="148">
        <v>1552</v>
      </c>
      <c r="J214" s="149">
        <v>1.1874521805661822</v>
      </c>
      <c r="K214" s="140">
        <v>1295</v>
      </c>
      <c r="L214" s="149">
        <v>0.99081866870696256</v>
      </c>
      <c r="M214" s="144" t="s">
        <v>1731</v>
      </c>
      <c r="N214" s="140">
        <v>257</v>
      </c>
      <c r="O214" s="149">
        <v>0.1966335118592196</v>
      </c>
      <c r="P214" s="145" t="str">
        <f t="shared" si="15"/>
        <v>17.6% - 21.9%</v>
      </c>
      <c r="Q214" s="148">
        <v>1527</v>
      </c>
      <c r="R214" s="149">
        <v>1.1701149425287356</v>
      </c>
      <c r="S214" s="140">
        <v>1269</v>
      </c>
      <c r="T214" s="147">
        <v>0.97241379310344822</v>
      </c>
      <c r="U214" s="144" t="s">
        <v>1803</v>
      </c>
      <c r="V214" s="140">
        <v>258</v>
      </c>
      <c r="W214" s="149">
        <v>0.19770114942528735</v>
      </c>
      <c r="X214" s="145" t="str">
        <f t="shared" si="16"/>
        <v>17.7% - 22.0%</v>
      </c>
      <c r="Y214" s="148">
        <v>1537</v>
      </c>
      <c r="Z214" s="149"/>
      <c r="AA214" s="140">
        <v>1281</v>
      </c>
      <c r="AB214" s="149"/>
      <c r="AC214" s="144" t="str">
        <f t="shared" si="17"/>
        <v/>
      </c>
      <c r="AD214" s="140">
        <v>256</v>
      </c>
      <c r="AE214" s="149"/>
      <c r="AF214" s="145" t="str">
        <f>IF(ISNUMBER(AE214),UEXU(((2*AD214)+(1.96^2)-(1.96*((1.96^2)+(4*AD214*(100%-AE214)))^0.5))/(2*(G214+(1.96^2))),"0.0%")&amp;" - "&amp;UEXU(((2*AD214)+(1.96^2)+(1.96*((1.96^2)+(4*AD214*(100%-AE214)))^0.5))/(2*(G214+(1.96^2))),"0.0%"),"")</f>
        <v/>
      </c>
      <c r="AG214" s="148">
        <v>1644</v>
      </c>
      <c r="AH214" s="149"/>
      <c r="AI214" s="140">
        <v>1324</v>
      </c>
      <c r="AJ214" s="149"/>
      <c r="AK214" s="144" t="str">
        <f t="shared" si="18"/>
        <v/>
      </c>
      <c r="AL214" s="140">
        <v>320</v>
      </c>
      <c r="AM214" s="149"/>
      <c r="AN214" s="145" t="str">
        <f t="shared" si="19"/>
        <v/>
      </c>
      <c r="AO214" s="160">
        <v>0</v>
      </c>
      <c r="AP214" s="160">
        <v>0</v>
      </c>
    </row>
    <row r="215" spans="1:42" x14ac:dyDescent="0.2">
      <c r="A215" s="140" t="s">
        <v>1347</v>
      </c>
      <c r="B215" s="140" t="s">
        <v>1348</v>
      </c>
      <c r="C215" s="140" t="s">
        <v>1349</v>
      </c>
      <c r="D215" s="140" t="s">
        <v>5</v>
      </c>
      <c r="E215" s="98">
        <v>581</v>
      </c>
      <c r="F215" s="146">
        <v>803</v>
      </c>
      <c r="G215" s="146"/>
      <c r="H215" s="146"/>
      <c r="I215" s="148">
        <v>707</v>
      </c>
      <c r="J215" s="149"/>
      <c r="K215" s="140">
        <v>496</v>
      </c>
      <c r="L215" s="149"/>
      <c r="M215" s="144" t="s">
        <v>1636</v>
      </c>
      <c r="N215" s="140">
        <v>211</v>
      </c>
      <c r="O215" s="149"/>
      <c r="P215" s="145" t="str">
        <f t="shared" si="15"/>
        <v/>
      </c>
      <c r="Q215" s="148">
        <v>681</v>
      </c>
      <c r="R215" s="149"/>
      <c r="S215" s="140">
        <v>507</v>
      </c>
      <c r="T215" s="149"/>
      <c r="U215" s="144" t="s">
        <v>1636</v>
      </c>
      <c r="V215" s="140">
        <v>174</v>
      </c>
      <c r="W215" s="149"/>
      <c r="X215" s="145" t="str">
        <f t="shared" si="16"/>
        <v/>
      </c>
      <c r="Y215" s="148">
        <v>663</v>
      </c>
      <c r="Z215" s="149"/>
      <c r="AA215" s="140">
        <v>512</v>
      </c>
      <c r="AB215" s="149"/>
      <c r="AC215" s="144" t="str">
        <f t="shared" si="17"/>
        <v/>
      </c>
      <c r="AD215" s="140">
        <v>151</v>
      </c>
      <c r="AE215" s="149"/>
      <c r="AF215" s="145" t="str">
        <f>IF(ISNUMBER(AE215),UEXU(((2*AD215)+(1.96^2)-(1.96*((1.96^2)+(4*AD215*(100%-AE215)))^0.5))/(2*(G215+(1.96^2))),"0.0%")&amp;" - "&amp;UEXU(((2*AD215)+(1.96^2)+(1.96*((1.96^2)+(4*AD215*(100%-AE215)))^0.5))/(2*(G215+(1.96^2))),"0.0%"),"")</f>
        <v/>
      </c>
      <c r="AG215" s="148">
        <v>1089</v>
      </c>
      <c r="AH215" s="149"/>
      <c r="AI215" s="140">
        <v>735</v>
      </c>
      <c r="AJ215" s="149"/>
      <c r="AK215" s="144" t="str">
        <f t="shared" si="18"/>
        <v/>
      </c>
      <c r="AL215" s="140">
        <v>354</v>
      </c>
      <c r="AM215" s="149"/>
      <c r="AN215" s="145" t="str">
        <f t="shared" si="19"/>
        <v/>
      </c>
      <c r="AO215" s="160">
        <v>1</v>
      </c>
      <c r="AP215" s="160">
        <v>1</v>
      </c>
    </row>
    <row r="216" spans="1:42" x14ac:dyDescent="0.2">
      <c r="A216" s="140" t="s">
        <v>1350</v>
      </c>
      <c r="B216" s="140" t="s">
        <v>1351</v>
      </c>
      <c r="C216" s="140" t="s">
        <v>1349</v>
      </c>
      <c r="D216" s="140" t="s">
        <v>5</v>
      </c>
      <c r="E216" s="98">
        <v>1303</v>
      </c>
      <c r="F216" s="146">
        <v>1286</v>
      </c>
      <c r="G216" s="146"/>
      <c r="H216" s="146"/>
      <c r="I216" s="148">
        <v>1529</v>
      </c>
      <c r="J216" s="149">
        <v>1.1734458940905603</v>
      </c>
      <c r="K216" s="140">
        <v>1117</v>
      </c>
      <c r="L216" s="149">
        <v>0.85725249424405214</v>
      </c>
      <c r="M216" s="144" t="s">
        <v>1732</v>
      </c>
      <c r="N216" s="140">
        <v>412</v>
      </c>
      <c r="O216" s="149">
        <v>0.31619339984650807</v>
      </c>
      <c r="P216" s="145" t="str">
        <f t="shared" si="15"/>
        <v>29.2% - 34.2%</v>
      </c>
      <c r="Q216" s="148">
        <v>1378</v>
      </c>
      <c r="R216" s="149">
        <v>1.0715396578538103</v>
      </c>
      <c r="S216" s="140">
        <v>1028</v>
      </c>
      <c r="T216" s="147">
        <v>0.79937791601866248</v>
      </c>
      <c r="U216" s="144" t="s">
        <v>1804</v>
      </c>
      <c r="V216" s="140">
        <v>350</v>
      </c>
      <c r="W216" s="149">
        <v>0.27216174183514774</v>
      </c>
      <c r="X216" s="145" t="str">
        <f t="shared" si="16"/>
        <v>24.9% - 29.7%</v>
      </c>
      <c r="Y216" s="148">
        <v>1294</v>
      </c>
      <c r="Z216" s="149"/>
      <c r="AA216" s="140">
        <v>963</v>
      </c>
      <c r="AB216" s="149"/>
      <c r="AC216" s="144" t="str">
        <f t="shared" si="17"/>
        <v/>
      </c>
      <c r="AD216" s="140">
        <v>331</v>
      </c>
      <c r="AE216" s="149"/>
      <c r="AF216" s="145" t="str">
        <f>IF(ISNUMBER(AE216),UEXU(((2*AD216)+(1.96^2)-(1.96*((1.96^2)+(4*AD216*(100%-AE216)))^0.5))/(2*(G216+(1.96^2))),"0.0%")&amp;" - "&amp;UEXU(((2*AD216)+(1.96^2)+(1.96*((1.96^2)+(4*AD216*(100%-AE216)))^0.5))/(2*(G216+(1.96^2))),"0.0%"),"")</f>
        <v/>
      </c>
      <c r="AG216" s="148">
        <v>1498</v>
      </c>
      <c r="AH216" s="149"/>
      <c r="AI216" s="140">
        <v>1128</v>
      </c>
      <c r="AJ216" s="149"/>
      <c r="AK216" s="144" t="str">
        <f t="shared" si="18"/>
        <v/>
      </c>
      <c r="AL216" s="140">
        <v>370</v>
      </c>
      <c r="AM216" s="149"/>
      <c r="AN216" s="145" t="str">
        <f t="shared" si="19"/>
        <v/>
      </c>
      <c r="AO216" s="160">
        <v>0</v>
      </c>
      <c r="AP216" s="160">
        <v>0</v>
      </c>
    </row>
    <row r="217" spans="1:42" x14ac:dyDescent="0.2">
      <c r="A217" s="140" t="s">
        <v>1352</v>
      </c>
      <c r="B217" s="140" t="s">
        <v>1353</v>
      </c>
      <c r="C217" s="140" t="s">
        <v>1349</v>
      </c>
      <c r="D217" s="140" t="s">
        <v>5</v>
      </c>
      <c r="E217" s="98">
        <v>539</v>
      </c>
      <c r="F217" s="146">
        <v>547</v>
      </c>
      <c r="G217" s="146"/>
      <c r="H217" s="146"/>
      <c r="I217" s="148">
        <v>421</v>
      </c>
      <c r="J217" s="149"/>
      <c r="K217" s="140">
        <v>78</v>
      </c>
      <c r="L217" s="149"/>
      <c r="M217" s="144" t="s">
        <v>1636</v>
      </c>
      <c r="N217" s="140">
        <v>343</v>
      </c>
      <c r="O217" s="149"/>
      <c r="P217" s="145" t="str">
        <f t="shared" si="15"/>
        <v/>
      </c>
      <c r="Q217" s="148">
        <v>454</v>
      </c>
      <c r="R217" s="149"/>
      <c r="S217" s="140">
        <v>74</v>
      </c>
      <c r="T217" s="149"/>
      <c r="U217" s="144" t="s">
        <v>1636</v>
      </c>
      <c r="V217" s="140">
        <v>380</v>
      </c>
      <c r="W217" s="149"/>
      <c r="X217" s="145" t="str">
        <f t="shared" si="16"/>
        <v/>
      </c>
      <c r="Y217" s="148">
        <v>729</v>
      </c>
      <c r="Z217" s="149"/>
      <c r="AA217" s="140">
        <v>200</v>
      </c>
      <c r="AB217" s="149"/>
      <c r="AC217" s="144" t="str">
        <f t="shared" si="17"/>
        <v/>
      </c>
      <c r="AD217" s="140">
        <v>529</v>
      </c>
      <c r="AE217" s="149"/>
      <c r="AF217" s="145" t="str">
        <f>IF(ISNUMBER(AE217),UEXU(((2*AD217)+(1.96^2)-(1.96*((1.96^2)+(4*AD217*(100%-AE217)))^0.5))/(2*(G217+(1.96^2))),"0.0%")&amp;" - "&amp;UEXU(((2*AD217)+(1.96^2)+(1.96*((1.96^2)+(4*AD217*(100%-AE217)))^0.5))/(2*(G217+(1.96^2))),"0.0%"),"")</f>
        <v/>
      </c>
      <c r="AG217" s="148">
        <v>724</v>
      </c>
      <c r="AH217" s="149"/>
      <c r="AI217" s="140">
        <v>181</v>
      </c>
      <c r="AJ217" s="149"/>
      <c r="AK217" s="144" t="str">
        <f t="shared" si="18"/>
        <v/>
      </c>
      <c r="AL217" s="140">
        <v>543</v>
      </c>
      <c r="AM217" s="149"/>
      <c r="AN217" s="145" t="str">
        <f t="shared" si="19"/>
        <v/>
      </c>
      <c r="AO217" s="160">
        <v>1</v>
      </c>
      <c r="AP217" s="160">
        <v>1</v>
      </c>
    </row>
    <row r="218" spans="1:42" x14ac:dyDescent="0.2">
      <c r="A218" s="140" t="s">
        <v>1354</v>
      </c>
      <c r="B218" s="140" t="s">
        <v>1355</v>
      </c>
      <c r="C218" s="140" t="s">
        <v>1349</v>
      </c>
      <c r="D218" s="140" t="s">
        <v>5</v>
      </c>
      <c r="E218" s="98">
        <v>1258</v>
      </c>
      <c r="F218" s="146">
        <v>1196</v>
      </c>
      <c r="G218" s="146"/>
      <c r="H218" s="146"/>
      <c r="I218" s="148">
        <v>1498</v>
      </c>
      <c r="J218" s="149">
        <v>1.190779014308426</v>
      </c>
      <c r="K218" s="140">
        <v>1137</v>
      </c>
      <c r="L218" s="149">
        <v>0.90381558028616849</v>
      </c>
      <c r="M218" s="144" t="s">
        <v>1733</v>
      </c>
      <c r="N218" s="140">
        <v>361</v>
      </c>
      <c r="O218" s="149">
        <v>0.28696343402225755</v>
      </c>
      <c r="P218" s="145" t="str">
        <f t="shared" si="15"/>
        <v>26.3% - 31.3%</v>
      </c>
      <c r="Q218" s="148">
        <v>1523</v>
      </c>
      <c r="R218" s="149">
        <v>1.2734113712374582</v>
      </c>
      <c r="S218" s="140">
        <v>1149</v>
      </c>
      <c r="T218" s="147">
        <v>0.96070234113712372</v>
      </c>
      <c r="U218" s="144" t="s">
        <v>1805</v>
      </c>
      <c r="V218" s="140">
        <v>374</v>
      </c>
      <c r="W218" s="149">
        <v>0.31270903010033446</v>
      </c>
      <c r="X218" s="145" t="str">
        <f t="shared" si="16"/>
        <v>28.7% - 34.0%</v>
      </c>
      <c r="Y218" s="148">
        <v>1408</v>
      </c>
      <c r="Z218" s="149"/>
      <c r="AA218" s="140">
        <v>1070</v>
      </c>
      <c r="AB218" s="149"/>
      <c r="AC218" s="144" t="str">
        <f t="shared" si="17"/>
        <v/>
      </c>
      <c r="AD218" s="140">
        <v>338</v>
      </c>
      <c r="AE218" s="149"/>
      <c r="AF218" s="145" t="str">
        <f>IF(ISNUMBER(AE218),UEXU(((2*AD218)+(1.96^2)-(1.96*((1.96^2)+(4*AD218*(100%-AE218)))^0.5))/(2*(G218+(1.96^2))),"0.0%")&amp;" - "&amp;UEXU(((2*AD218)+(1.96^2)+(1.96*((1.96^2)+(4*AD218*(100%-AE218)))^0.5))/(2*(G218+(1.96^2))),"0.0%"),"")</f>
        <v/>
      </c>
      <c r="AG218" s="148">
        <v>1460</v>
      </c>
      <c r="AH218" s="149"/>
      <c r="AI218" s="140">
        <v>1079</v>
      </c>
      <c r="AJ218" s="149"/>
      <c r="AK218" s="144" t="str">
        <f t="shared" si="18"/>
        <v/>
      </c>
      <c r="AL218" s="140">
        <v>381</v>
      </c>
      <c r="AM218" s="149"/>
      <c r="AN218" s="145" t="str">
        <f t="shared" si="19"/>
        <v/>
      </c>
      <c r="AO218" s="160">
        <v>0</v>
      </c>
      <c r="AP218" s="160">
        <v>0</v>
      </c>
    </row>
    <row r="219" spans="1:42" x14ac:dyDescent="0.2">
      <c r="A219" s="140" t="s">
        <v>1356</v>
      </c>
      <c r="B219" s="140" t="s">
        <v>1357</v>
      </c>
      <c r="C219" s="140" t="s">
        <v>1349</v>
      </c>
      <c r="D219" s="140" t="s">
        <v>5</v>
      </c>
      <c r="E219" s="98">
        <v>92</v>
      </c>
      <c r="F219" s="146">
        <v>85</v>
      </c>
      <c r="G219" s="146"/>
      <c r="H219" s="146"/>
      <c r="I219" s="148">
        <v>80</v>
      </c>
      <c r="J219" s="149"/>
      <c r="K219" s="140">
        <v>53</v>
      </c>
      <c r="L219" s="149"/>
      <c r="M219" s="144" t="s">
        <v>1636</v>
      </c>
      <c r="N219" s="140">
        <v>27</v>
      </c>
      <c r="O219" s="149"/>
      <c r="P219" s="145" t="str">
        <f t="shared" si="15"/>
        <v/>
      </c>
      <c r="Q219" s="148">
        <v>82</v>
      </c>
      <c r="R219" s="149"/>
      <c r="S219" s="140">
        <v>53</v>
      </c>
      <c r="T219" s="149"/>
      <c r="U219" s="144" t="s">
        <v>1636</v>
      </c>
      <c r="V219" s="140">
        <v>29</v>
      </c>
      <c r="W219" s="149"/>
      <c r="X219" s="145" t="str">
        <f t="shared" si="16"/>
        <v/>
      </c>
      <c r="Y219" s="148">
        <v>106</v>
      </c>
      <c r="Z219" s="149"/>
      <c r="AA219" s="140">
        <v>68</v>
      </c>
      <c r="AB219" s="149"/>
      <c r="AC219" s="144" t="str">
        <f t="shared" si="17"/>
        <v/>
      </c>
      <c r="AD219" s="140">
        <v>38</v>
      </c>
      <c r="AE219" s="149"/>
      <c r="AF219" s="145" t="str">
        <f>IF(ISNUMBER(AE219),UEXU(((2*AD219)+(1.96^2)-(1.96*((1.96^2)+(4*AD219*(100%-AE219)))^0.5))/(2*(G219+(1.96^2))),"0.0%")&amp;" - "&amp;UEXU(((2*AD219)+(1.96^2)+(1.96*((1.96^2)+(4*AD219*(100%-AE219)))^0.5))/(2*(G219+(1.96^2))),"0.0%"),"")</f>
        <v/>
      </c>
      <c r="AG219" s="148">
        <v>108</v>
      </c>
      <c r="AH219" s="149"/>
      <c r="AI219" s="140">
        <v>50</v>
      </c>
      <c r="AJ219" s="149"/>
      <c r="AK219" s="144" t="str">
        <f t="shared" si="18"/>
        <v/>
      </c>
      <c r="AL219" s="140">
        <v>58</v>
      </c>
      <c r="AM219" s="149"/>
      <c r="AN219" s="145" t="str">
        <f t="shared" si="19"/>
        <v/>
      </c>
      <c r="AO219" s="160">
        <v>1</v>
      </c>
      <c r="AP219" s="160">
        <v>1</v>
      </c>
    </row>
    <row r="220" spans="1:42" x14ac:dyDescent="0.2">
      <c r="A220" s="140" t="s">
        <v>1358</v>
      </c>
      <c r="B220" s="140" t="s">
        <v>1359</v>
      </c>
      <c r="C220" s="140" t="s">
        <v>1349</v>
      </c>
      <c r="D220" s="140" t="s">
        <v>5</v>
      </c>
      <c r="E220" s="98">
        <v>650</v>
      </c>
      <c r="F220" s="146">
        <v>609</v>
      </c>
      <c r="G220" s="146"/>
      <c r="H220" s="146"/>
      <c r="I220" s="148">
        <v>808</v>
      </c>
      <c r="J220" s="149">
        <v>1.243076923076923</v>
      </c>
      <c r="K220" s="140">
        <v>658</v>
      </c>
      <c r="L220" s="149">
        <v>1.0123076923076924</v>
      </c>
      <c r="M220" s="144"/>
      <c r="N220" s="140">
        <v>150</v>
      </c>
      <c r="O220" s="149">
        <v>0.23076923076923078</v>
      </c>
      <c r="P220" s="145" t="str">
        <f t="shared" si="15"/>
        <v>20.0% - 26.5%</v>
      </c>
      <c r="Q220" s="148">
        <v>835</v>
      </c>
      <c r="R220" s="149">
        <v>1.3711001642036125</v>
      </c>
      <c r="S220" s="140">
        <v>661</v>
      </c>
      <c r="T220" s="147">
        <v>1.0853858784893267</v>
      </c>
      <c r="U220" s="144"/>
      <c r="V220" s="140">
        <v>174</v>
      </c>
      <c r="W220" s="149">
        <v>0.2857142857142857</v>
      </c>
      <c r="X220" s="145" t="str">
        <f t="shared" si="16"/>
        <v>25.1% - 32.3%</v>
      </c>
      <c r="Y220" s="148">
        <v>769</v>
      </c>
      <c r="Z220" s="149"/>
      <c r="AA220" s="140">
        <v>603</v>
      </c>
      <c r="AB220" s="149"/>
      <c r="AC220" s="144" t="str">
        <f t="shared" si="17"/>
        <v/>
      </c>
      <c r="AD220" s="140">
        <v>166</v>
      </c>
      <c r="AE220" s="149"/>
      <c r="AF220" s="145" t="str">
        <f>IF(ISNUMBER(AE220),UEXU(((2*AD220)+(1.96^2)-(1.96*((1.96^2)+(4*AD220*(100%-AE220)))^0.5))/(2*(G220+(1.96^2))),"0.0%")&amp;" - "&amp;UEXU(((2*AD220)+(1.96^2)+(1.96*((1.96^2)+(4*AD220*(100%-AE220)))^0.5))/(2*(G220+(1.96^2))),"0.0%"),"")</f>
        <v/>
      </c>
      <c r="AG220" s="148">
        <v>842</v>
      </c>
      <c r="AH220" s="149"/>
      <c r="AI220" s="140">
        <v>648</v>
      </c>
      <c r="AJ220" s="149"/>
      <c r="AK220" s="144" t="str">
        <f t="shared" si="18"/>
        <v/>
      </c>
      <c r="AL220" s="140">
        <v>194</v>
      </c>
      <c r="AM220" s="149"/>
      <c r="AN220" s="145" t="str">
        <f t="shared" si="19"/>
        <v/>
      </c>
      <c r="AO220" s="160">
        <v>0</v>
      </c>
      <c r="AP220" s="160">
        <v>0</v>
      </c>
    </row>
    <row r="221" spans="1:42" x14ac:dyDescent="0.2">
      <c r="A221" s="140" t="s">
        <v>1360</v>
      </c>
      <c r="B221" s="140" t="s">
        <v>1361</v>
      </c>
      <c r="C221" s="140" t="s">
        <v>1349</v>
      </c>
      <c r="D221" s="140" t="s">
        <v>5</v>
      </c>
      <c r="E221" s="98">
        <v>430</v>
      </c>
      <c r="F221" s="146">
        <v>392</v>
      </c>
      <c r="G221" s="146"/>
      <c r="H221" s="146"/>
      <c r="I221" s="148">
        <v>598</v>
      </c>
      <c r="J221" s="149">
        <v>1.3906976744186046</v>
      </c>
      <c r="K221" s="140">
        <v>467</v>
      </c>
      <c r="L221" s="149">
        <v>1.086046511627907</v>
      </c>
      <c r="M221" s="144"/>
      <c r="N221" s="140">
        <v>131</v>
      </c>
      <c r="O221" s="149">
        <v>0.30465116279069765</v>
      </c>
      <c r="P221" s="145" t="str">
        <f t="shared" si="15"/>
        <v>26.3% - 35.0%</v>
      </c>
      <c r="Q221" s="148">
        <v>595</v>
      </c>
      <c r="R221" s="149">
        <v>1.5178571428571428</v>
      </c>
      <c r="S221" s="140">
        <v>449</v>
      </c>
      <c r="T221" s="147">
        <v>1.1454081632653061</v>
      </c>
      <c r="U221" s="144"/>
      <c r="V221" s="140">
        <v>146</v>
      </c>
      <c r="W221" s="149">
        <v>0.37244897959183676</v>
      </c>
      <c r="X221" s="145" t="str">
        <f t="shared" si="16"/>
        <v>32.6% - 42.1%</v>
      </c>
      <c r="Y221" s="148">
        <v>577</v>
      </c>
      <c r="Z221" s="149"/>
      <c r="AA221" s="140">
        <v>437</v>
      </c>
      <c r="AB221" s="149"/>
      <c r="AC221" s="144" t="str">
        <f t="shared" si="17"/>
        <v/>
      </c>
      <c r="AD221" s="140">
        <v>140</v>
      </c>
      <c r="AE221" s="149"/>
      <c r="AF221" s="145" t="str">
        <f>IF(ISNUMBER(AE221),UEXU(((2*AD221)+(1.96^2)-(1.96*((1.96^2)+(4*AD221*(100%-AE221)))^0.5))/(2*(G221+(1.96^2))),"0.0%")&amp;" - "&amp;UEXU(((2*AD221)+(1.96^2)+(1.96*((1.96^2)+(4*AD221*(100%-AE221)))^0.5))/(2*(G221+(1.96^2))),"0.0%"),"")</f>
        <v/>
      </c>
      <c r="AG221" s="148">
        <v>546</v>
      </c>
      <c r="AH221" s="149"/>
      <c r="AI221" s="140">
        <v>412</v>
      </c>
      <c r="AJ221" s="149"/>
      <c r="AK221" s="144" t="str">
        <f t="shared" si="18"/>
        <v/>
      </c>
      <c r="AL221" s="140">
        <v>134</v>
      </c>
      <c r="AM221" s="149"/>
      <c r="AN221" s="145" t="str">
        <f t="shared" si="19"/>
        <v/>
      </c>
      <c r="AO221" s="160">
        <v>0</v>
      </c>
      <c r="AP221" s="160">
        <v>0</v>
      </c>
    </row>
    <row r="222" spans="1:42" x14ac:dyDescent="0.2">
      <c r="A222" s="140" t="s">
        <v>1362</v>
      </c>
      <c r="B222" s="140" t="s">
        <v>1363</v>
      </c>
      <c r="C222" s="140" t="s">
        <v>1349</v>
      </c>
      <c r="D222" s="140" t="s">
        <v>5</v>
      </c>
      <c r="E222" s="98">
        <v>1118</v>
      </c>
      <c r="F222" s="146">
        <v>1100</v>
      </c>
      <c r="G222" s="146"/>
      <c r="H222" s="146"/>
      <c r="I222" s="148">
        <v>1295</v>
      </c>
      <c r="J222" s="149">
        <v>1.1583184257602863</v>
      </c>
      <c r="K222" s="140">
        <v>903</v>
      </c>
      <c r="L222" s="149">
        <v>0.80769230769230771</v>
      </c>
      <c r="M222" s="144" t="s">
        <v>1734</v>
      </c>
      <c r="N222" s="140">
        <v>392</v>
      </c>
      <c r="O222" s="149">
        <v>0.35062611806797855</v>
      </c>
      <c r="P222" s="145" t="str">
        <f t="shared" si="15"/>
        <v>32.3% - 37.9%</v>
      </c>
      <c r="Q222" s="148">
        <v>1274</v>
      </c>
      <c r="R222" s="149">
        <v>1.1581818181818182</v>
      </c>
      <c r="S222" s="140">
        <v>894</v>
      </c>
      <c r="T222" s="147">
        <v>0.81272727272727274</v>
      </c>
      <c r="U222" s="144" t="s">
        <v>1806</v>
      </c>
      <c r="V222" s="140">
        <v>380</v>
      </c>
      <c r="W222" s="149">
        <v>0.34545454545454546</v>
      </c>
      <c r="X222" s="145" t="str">
        <f t="shared" si="16"/>
        <v>31.8% - 37.4%</v>
      </c>
      <c r="Y222" s="148">
        <v>1239</v>
      </c>
      <c r="Z222" s="149"/>
      <c r="AA222" s="140">
        <v>867</v>
      </c>
      <c r="AB222" s="149"/>
      <c r="AC222" s="144" t="str">
        <f t="shared" si="17"/>
        <v/>
      </c>
      <c r="AD222" s="140">
        <v>372</v>
      </c>
      <c r="AE222" s="149"/>
      <c r="AF222" s="145" t="str">
        <f>IF(ISNUMBER(AE222),UEXU(((2*AD222)+(1.96^2)-(1.96*((1.96^2)+(4*AD222*(100%-AE222)))^0.5))/(2*(G222+(1.96^2))),"0.0%")&amp;" - "&amp;UEXU(((2*AD222)+(1.96^2)+(1.96*((1.96^2)+(4*AD222*(100%-AE222)))^0.5))/(2*(G222+(1.96^2))),"0.0%"),"")</f>
        <v/>
      </c>
      <c r="AG222" s="148">
        <v>1372</v>
      </c>
      <c r="AH222" s="149"/>
      <c r="AI222" s="140">
        <v>910</v>
      </c>
      <c r="AJ222" s="149"/>
      <c r="AK222" s="144" t="str">
        <f t="shared" si="18"/>
        <v/>
      </c>
      <c r="AL222" s="140">
        <v>462</v>
      </c>
      <c r="AM222" s="149"/>
      <c r="AN222" s="145" t="str">
        <f t="shared" si="19"/>
        <v/>
      </c>
      <c r="AO222" s="160">
        <v>0</v>
      </c>
      <c r="AP222" s="160">
        <v>0</v>
      </c>
    </row>
    <row r="223" spans="1:42" x14ac:dyDescent="0.2">
      <c r="A223" s="140" t="s">
        <v>1364</v>
      </c>
      <c r="B223" s="140" t="s">
        <v>1365</v>
      </c>
      <c r="C223" s="140" t="s">
        <v>1349</v>
      </c>
      <c r="D223" s="140" t="s">
        <v>5</v>
      </c>
      <c r="E223" s="98">
        <v>1107</v>
      </c>
      <c r="F223" s="146">
        <v>1146</v>
      </c>
      <c r="G223" s="146"/>
      <c r="H223" s="146"/>
      <c r="I223" s="148">
        <v>1591</v>
      </c>
      <c r="J223" s="149"/>
      <c r="K223" s="140">
        <v>1115</v>
      </c>
      <c r="L223" s="149"/>
      <c r="M223" s="144" t="s">
        <v>1636</v>
      </c>
      <c r="N223" s="140">
        <v>476</v>
      </c>
      <c r="O223" s="149"/>
      <c r="P223" s="145" t="str">
        <f t="shared" si="15"/>
        <v/>
      </c>
      <c r="Q223" s="148">
        <v>1469</v>
      </c>
      <c r="R223" s="149"/>
      <c r="S223" s="140">
        <v>1031</v>
      </c>
      <c r="T223" s="149"/>
      <c r="U223" s="144" t="s">
        <v>1636</v>
      </c>
      <c r="V223" s="140">
        <v>438</v>
      </c>
      <c r="W223" s="149"/>
      <c r="X223" s="145" t="str">
        <f t="shared" si="16"/>
        <v/>
      </c>
      <c r="Y223" s="148">
        <v>1476</v>
      </c>
      <c r="Z223" s="149"/>
      <c r="AA223" s="140">
        <v>1036</v>
      </c>
      <c r="AB223" s="149"/>
      <c r="AC223" s="144" t="str">
        <f t="shared" si="17"/>
        <v/>
      </c>
      <c r="AD223" s="140">
        <v>440</v>
      </c>
      <c r="AE223" s="149"/>
      <c r="AF223" s="145" t="str">
        <f>IF(ISNUMBER(AE223),UEXU(((2*AD223)+(1.96^2)-(1.96*((1.96^2)+(4*AD223*(100%-AE223)))^0.5))/(2*(G223+(1.96^2))),"0.0%")&amp;" - "&amp;UEXU(((2*AD223)+(1.96^2)+(1.96*((1.96^2)+(4*AD223*(100%-AE223)))^0.5))/(2*(G223+(1.96^2))),"0.0%"),"")</f>
        <v/>
      </c>
      <c r="AG223" s="148">
        <v>1510</v>
      </c>
      <c r="AH223" s="149"/>
      <c r="AI223" s="140">
        <v>981</v>
      </c>
      <c r="AJ223" s="149"/>
      <c r="AK223" s="144" t="str">
        <f t="shared" si="18"/>
        <v/>
      </c>
      <c r="AL223" s="140">
        <v>529</v>
      </c>
      <c r="AM223" s="149"/>
      <c r="AN223" s="145" t="str">
        <f t="shared" si="19"/>
        <v/>
      </c>
      <c r="AO223" s="160">
        <v>1</v>
      </c>
      <c r="AP223" s="160">
        <v>1</v>
      </c>
    </row>
    <row r="224" spans="1:42" x14ac:dyDescent="0.2">
      <c r="A224" s="140" t="s">
        <v>1366</v>
      </c>
      <c r="B224" s="140" t="s">
        <v>1367</v>
      </c>
      <c r="C224" s="140" t="s">
        <v>1349</v>
      </c>
      <c r="D224" s="140" t="s">
        <v>5</v>
      </c>
      <c r="E224" s="98">
        <v>1379</v>
      </c>
      <c r="F224" s="146">
        <v>1412</v>
      </c>
      <c r="G224" s="146"/>
      <c r="H224" s="146"/>
      <c r="I224" s="148">
        <v>1628</v>
      </c>
      <c r="J224" s="149">
        <v>1.1805656272661349</v>
      </c>
      <c r="K224" s="140">
        <v>1349</v>
      </c>
      <c r="L224" s="149">
        <v>0.97824510514865848</v>
      </c>
      <c r="M224" s="144" t="s">
        <v>1735</v>
      </c>
      <c r="N224" s="140">
        <v>279</v>
      </c>
      <c r="O224" s="149">
        <v>0.20232052211747642</v>
      </c>
      <c r="P224" s="145" t="str">
        <f t="shared" si="15"/>
        <v>18.2% - 22.4%</v>
      </c>
      <c r="Q224" s="148">
        <v>1690</v>
      </c>
      <c r="R224" s="149">
        <v>1.1968838526912182</v>
      </c>
      <c r="S224" s="140">
        <v>1401</v>
      </c>
      <c r="T224" s="147">
        <v>0.99220963172804533</v>
      </c>
      <c r="U224" s="144" t="s">
        <v>1807</v>
      </c>
      <c r="V224" s="140">
        <v>289</v>
      </c>
      <c r="W224" s="149">
        <v>0.20467422096317281</v>
      </c>
      <c r="X224" s="145" t="str">
        <f t="shared" si="16"/>
        <v>18.4% - 22.7%</v>
      </c>
      <c r="Y224" s="148">
        <v>1661</v>
      </c>
      <c r="Z224" s="149"/>
      <c r="AA224" s="140">
        <v>1404</v>
      </c>
      <c r="AB224" s="149"/>
      <c r="AC224" s="144" t="str">
        <f t="shared" si="17"/>
        <v/>
      </c>
      <c r="AD224" s="140">
        <v>257</v>
      </c>
      <c r="AE224" s="149"/>
      <c r="AF224" s="145" t="str">
        <f>IF(ISNUMBER(AE224),UEXU(((2*AD224)+(1.96^2)-(1.96*((1.96^2)+(4*AD224*(100%-AE224)))^0.5))/(2*(G224+(1.96^2))),"0.0%")&amp;" - "&amp;UEXU(((2*AD224)+(1.96^2)+(1.96*((1.96^2)+(4*AD224*(100%-AE224)))^0.5))/(2*(G224+(1.96^2))),"0.0%"),"")</f>
        <v/>
      </c>
      <c r="AG224" s="148">
        <v>1790</v>
      </c>
      <c r="AH224" s="149"/>
      <c r="AI224" s="140">
        <v>1448</v>
      </c>
      <c r="AJ224" s="149"/>
      <c r="AK224" s="144" t="str">
        <f t="shared" si="18"/>
        <v/>
      </c>
      <c r="AL224" s="140">
        <v>342</v>
      </c>
      <c r="AM224" s="149"/>
      <c r="AN224" s="145" t="str">
        <f t="shared" si="19"/>
        <v/>
      </c>
      <c r="AO224" s="160">
        <v>0</v>
      </c>
      <c r="AP224" s="160">
        <v>0</v>
      </c>
    </row>
    <row r="225" spans="1:42" x14ac:dyDescent="0.2">
      <c r="A225" s="140" t="s">
        <v>1368</v>
      </c>
      <c r="B225" s="140" t="s">
        <v>1369</v>
      </c>
      <c r="C225" s="140" t="s">
        <v>1349</v>
      </c>
      <c r="D225" s="140" t="s">
        <v>5</v>
      </c>
      <c r="E225" s="98">
        <v>1049</v>
      </c>
      <c r="F225" s="146">
        <v>1052</v>
      </c>
      <c r="G225" s="146"/>
      <c r="H225" s="146"/>
      <c r="I225" s="148">
        <v>1237</v>
      </c>
      <c r="J225" s="149"/>
      <c r="K225" s="140">
        <v>986</v>
      </c>
      <c r="L225" s="149"/>
      <c r="M225" s="144" t="s">
        <v>1636</v>
      </c>
      <c r="N225" s="140">
        <v>251</v>
      </c>
      <c r="O225" s="149"/>
      <c r="P225" s="145" t="str">
        <f t="shared" si="15"/>
        <v/>
      </c>
      <c r="Q225" s="148">
        <v>1123</v>
      </c>
      <c r="R225" s="149"/>
      <c r="S225" s="140">
        <v>911</v>
      </c>
      <c r="T225" s="149"/>
      <c r="U225" s="144" t="s">
        <v>1636</v>
      </c>
      <c r="V225" s="140">
        <v>212</v>
      </c>
      <c r="W225" s="149"/>
      <c r="X225" s="145" t="str">
        <f t="shared" si="16"/>
        <v/>
      </c>
      <c r="Y225" s="148">
        <v>1177</v>
      </c>
      <c r="Z225" s="149"/>
      <c r="AA225" s="140">
        <v>402</v>
      </c>
      <c r="AB225" s="149"/>
      <c r="AC225" s="144" t="str">
        <f t="shared" si="17"/>
        <v/>
      </c>
      <c r="AD225" s="140">
        <v>775</v>
      </c>
      <c r="AE225" s="149"/>
      <c r="AF225" s="145" t="str">
        <f>IF(ISNUMBER(AE225),UEXU(((2*AD225)+(1.96^2)-(1.96*((1.96^2)+(4*AD225*(100%-AE225)))^0.5))/(2*(G225+(1.96^2))),"0.0%")&amp;" - "&amp;UEXU(((2*AD225)+(1.96^2)+(1.96*((1.96^2)+(4*AD225*(100%-AE225)))^0.5))/(2*(G225+(1.96^2))),"0.0%"),"")</f>
        <v/>
      </c>
      <c r="AG225" s="148">
        <v>1248</v>
      </c>
      <c r="AH225" s="149"/>
      <c r="AI225" s="140">
        <v>818</v>
      </c>
      <c r="AJ225" s="149"/>
      <c r="AK225" s="144" t="str">
        <f t="shared" si="18"/>
        <v/>
      </c>
      <c r="AL225" s="140">
        <v>430</v>
      </c>
      <c r="AM225" s="149"/>
      <c r="AN225" s="145" t="str">
        <f t="shared" si="19"/>
        <v/>
      </c>
      <c r="AO225" s="160">
        <v>1</v>
      </c>
      <c r="AP225" s="160">
        <v>1</v>
      </c>
    </row>
    <row r="226" spans="1:42" x14ac:dyDescent="0.2">
      <c r="A226" s="140" t="s">
        <v>1370</v>
      </c>
      <c r="B226" s="140" t="s">
        <v>1371</v>
      </c>
      <c r="C226" s="140" t="s">
        <v>1349</v>
      </c>
      <c r="D226" s="140" t="s">
        <v>5</v>
      </c>
      <c r="E226" s="98">
        <v>1013</v>
      </c>
      <c r="F226" s="146">
        <v>1058</v>
      </c>
      <c r="G226" s="146"/>
      <c r="H226" s="146"/>
      <c r="I226" s="148">
        <v>190</v>
      </c>
      <c r="J226" s="149">
        <v>0.18756169792694966</v>
      </c>
      <c r="K226" s="140">
        <v>108</v>
      </c>
      <c r="L226" s="149">
        <v>0.10661401776900296</v>
      </c>
      <c r="M226" s="144" t="s">
        <v>1736</v>
      </c>
      <c r="N226" s="140">
        <v>82</v>
      </c>
      <c r="O226" s="149">
        <v>8.0947680157946691E-2</v>
      </c>
      <c r="P226" s="145" t="str">
        <f t="shared" si="15"/>
        <v>6.6% - 9.9%</v>
      </c>
      <c r="Q226" s="148">
        <v>193</v>
      </c>
      <c r="R226" s="149">
        <v>0.18241965973534971</v>
      </c>
      <c r="S226" s="140">
        <v>103</v>
      </c>
      <c r="T226" s="147">
        <v>9.7353497164461247E-2</v>
      </c>
      <c r="U226" s="144" t="s">
        <v>1808</v>
      </c>
      <c r="V226" s="140">
        <v>90</v>
      </c>
      <c r="W226" s="149">
        <v>8.5066162570888462E-2</v>
      </c>
      <c r="X226" s="145" t="str">
        <f t="shared" si="16"/>
        <v>7.0% - 10.3%</v>
      </c>
      <c r="Y226" s="148">
        <v>1215</v>
      </c>
      <c r="Z226" s="149"/>
      <c r="AA226" s="140">
        <v>825</v>
      </c>
      <c r="AB226" s="149"/>
      <c r="AC226" s="144" t="str">
        <f t="shared" si="17"/>
        <v/>
      </c>
      <c r="AD226" s="140">
        <v>390</v>
      </c>
      <c r="AE226" s="149"/>
      <c r="AF226" s="145" t="str">
        <f>IF(ISNUMBER(AE226),UEXU(((2*AD226)+(1.96^2)-(1.96*((1.96^2)+(4*AD226*(100%-AE226)))^0.5))/(2*(G226+(1.96^2))),"0.0%")&amp;" - "&amp;UEXU(((2*AD226)+(1.96^2)+(1.96*((1.96^2)+(4*AD226*(100%-AE226)))^0.5))/(2*(G226+(1.96^2))),"0.0%"),"")</f>
        <v/>
      </c>
      <c r="AG226" s="148">
        <v>1268</v>
      </c>
      <c r="AH226" s="149"/>
      <c r="AI226" s="140">
        <v>843</v>
      </c>
      <c r="AJ226" s="149"/>
      <c r="AK226" s="144" t="str">
        <f t="shared" si="18"/>
        <v/>
      </c>
      <c r="AL226" s="140">
        <v>425</v>
      </c>
      <c r="AM226" s="149"/>
      <c r="AN226" s="145" t="str">
        <f t="shared" si="19"/>
        <v/>
      </c>
      <c r="AO226" s="160">
        <v>0</v>
      </c>
      <c r="AP226" s="160">
        <v>0</v>
      </c>
    </row>
    <row r="227" spans="1:42" x14ac:dyDescent="0.2">
      <c r="A227" s="140" t="s">
        <v>1372</v>
      </c>
      <c r="B227" s="140" t="s">
        <v>1373</v>
      </c>
      <c r="C227" s="140" t="s">
        <v>1349</v>
      </c>
      <c r="D227" s="140" t="s">
        <v>5</v>
      </c>
      <c r="E227" s="98">
        <v>597</v>
      </c>
      <c r="F227" s="146">
        <v>547</v>
      </c>
      <c r="G227" s="146"/>
      <c r="H227" s="146"/>
      <c r="I227" s="148">
        <v>701</v>
      </c>
      <c r="J227" s="149">
        <v>1.1742043551088777</v>
      </c>
      <c r="K227" s="140">
        <v>581</v>
      </c>
      <c r="L227" s="149">
        <v>0.97319932998324954</v>
      </c>
      <c r="M227" s="144" t="s">
        <v>1737</v>
      </c>
      <c r="N227" s="140">
        <v>120</v>
      </c>
      <c r="O227" s="149">
        <v>0.20100502512562815</v>
      </c>
      <c r="P227" s="145" t="str">
        <f t="shared" si="15"/>
        <v>17.1% - 23.5%</v>
      </c>
      <c r="Q227" s="148">
        <v>732</v>
      </c>
      <c r="R227" s="149"/>
      <c r="S227" s="140">
        <v>596</v>
      </c>
      <c r="T227" s="149"/>
      <c r="U227" s="144" t="s">
        <v>1636</v>
      </c>
      <c r="V227" s="140">
        <v>136</v>
      </c>
      <c r="W227" s="149"/>
      <c r="X227" s="145" t="str">
        <f t="shared" si="16"/>
        <v/>
      </c>
      <c r="Y227" s="148">
        <v>666</v>
      </c>
      <c r="Z227" s="149"/>
      <c r="AA227" s="140">
        <v>545</v>
      </c>
      <c r="AB227" s="149"/>
      <c r="AC227" s="144" t="str">
        <f t="shared" si="17"/>
        <v/>
      </c>
      <c r="AD227" s="140">
        <v>121</v>
      </c>
      <c r="AE227" s="149"/>
      <c r="AF227" s="145" t="str">
        <f>IF(ISNUMBER(AE227),UEXU(((2*AD227)+(1.96^2)-(1.96*((1.96^2)+(4*AD227*(100%-AE227)))^0.5))/(2*(G227+(1.96^2))),"0.0%")&amp;" - "&amp;UEXU(((2*AD227)+(1.96^2)+(1.96*((1.96^2)+(4*AD227*(100%-AE227)))^0.5))/(2*(G227+(1.96^2))),"0.0%"),"")</f>
        <v/>
      </c>
      <c r="AG227" s="148">
        <v>734</v>
      </c>
      <c r="AH227" s="149"/>
      <c r="AI227" s="140">
        <v>574</v>
      </c>
      <c r="AJ227" s="149"/>
      <c r="AK227" s="144" t="str">
        <f t="shared" si="18"/>
        <v/>
      </c>
      <c r="AL227" s="140">
        <v>160</v>
      </c>
      <c r="AM227" s="149"/>
      <c r="AN227" s="145" t="str">
        <f t="shared" si="19"/>
        <v/>
      </c>
      <c r="AO227" s="160">
        <v>0</v>
      </c>
      <c r="AP227" s="160">
        <v>1</v>
      </c>
    </row>
    <row r="228" spans="1:42" x14ac:dyDescent="0.2">
      <c r="A228" s="140" t="s">
        <v>1374</v>
      </c>
      <c r="B228" s="140" t="s">
        <v>1375</v>
      </c>
      <c r="C228" s="140" t="s">
        <v>1349</v>
      </c>
      <c r="D228" s="140" t="s">
        <v>5</v>
      </c>
      <c r="E228" s="98">
        <v>1039</v>
      </c>
      <c r="F228" s="146">
        <v>967</v>
      </c>
      <c r="G228" s="146"/>
      <c r="H228" s="146"/>
      <c r="I228" s="148">
        <v>1220</v>
      </c>
      <c r="J228" s="149">
        <v>1.1742059672762271</v>
      </c>
      <c r="K228" s="140">
        <v>968</v>
      </c>
      <c r="L228" s="149">
        <v>0.93166506256015402</v>
      </c>
      <c r="M228" s="144" t="s">
        <v>1738</v>
      </c>
      <c r="N228" s="140">
        <v>252</v>
      </c>
      <c r="O228" s="149">
        <v>0.24254090471607315</v>
      </c>
      <c r="P228" s="145" t="str">
        <f t="shared" si="15"/>
        <v>21.7% - 27.0%</v>
      </c>
      <c r="Q228" s="148">
        <v>1113</v>
      </c>
      <c r="R228" s="149">
        <v>1.1509824198552223</v>
      </c>
      <c r="S228" s="140">
        <v>873</v>
      </c>
      <c r="T228" s="147">
        <v>0.9027921406411582</v>
      </c>
      <c r="U228" s="144" t="s">
        <v>1809</v>
      </c>
      <c r="V228" s="140">
        <v>240</v>
      </c>
      <c r="W228" s="149">
        <v>0.24819027921406411</v>
      </c>
      <c r="X228" s="145" t="str">
        <f t="shared" si="16"/>
        <v>22.2% - 27.6%</v>
      </c>
      <c r="Y228" s="148">
        <v>1149</v>
      </c>
      <c r="Z228" s="149"/>
      <c r="AA228" s="140">
        <v>504</v>
      </c>
      <c r="AB228" s="149"/>
      <c r="AC228" s="144" t="str">
        <f t="shared" si="17"/>
        <v/>
      </c>
      <c r="AD228" s="140">
        <v>645</v>
      </c>
      <c r="AE228" s="149"/>
      <c r="AF228" s="145" t="str">
        <f>IF(ISNUMBER(AE228),UEXU(((2*AD228)+(1.96^2)-(1.96*((1.96^2)+(4*AD228*(100%-AE228)))^0.5))/(2*(G228+(1.96^2))),"0.0%")&amp;" - "&amp;UEXU(((2*AD228)+(1.96^2)+(1.96*((1.96^2)+(4*AD228*(100%-AE228)))^0.5))/(2*(G228+(1.96^2))),"0.0%"),"")</f>
        <v/>
      </c>
      <c r="AG228" s="148">
        <v>1236</v>
      </c>
      <c r="AH228" s="149"/>
      <c r="AI228" s="140">
        <v>877</v>
      </c>
      <c r="AJ228" s="149"/>
      <c r="AK228" s="144" t="str">
        <f t="shared" si="18"/>
        <v/>
      </c>
      <c r="AL228" s="140">
        <v>359</v>
      </c>
      <c r="AM228" s="149"/>
      <c r="AN228" s="145" t="str">
        <f t="shared" si="19"/>
        <v/>
      </c>
      <c r="AO228" s="160">
        <v>0</v>
      </c>
      <c r="AP228" s="160">
        <v>0</v>
      </c>
    </row>
    <row r="229" spans="1:42" x14ac:dyDescent="0.2">
      <c r="A229" s="140" t="s">
        <v>1376</v>
      </c>
      <c r="B229" s="140" t="s">
        <v>1377</v>
      </c>
      <c r="C229" s="140" t="s">
        <v>1349</v>
      </c>
      <c r="D229" s="140" t="s">
        <v>5</v>
      </c>
      <c r="E229" s="98">
        <v>814</v>
      </c>
      <c r="F229" s="146">
        <v>777</v>
      </c>
      <c r="G229" s="146"/>
      <c r="H229" s="146"/>
      <c r="I229" s="148">
        <v>930</v>
      </c>
      <c r="J229" s="149">
        <v>1.1425061425061425</v>
      </c>
      <c r="K229" s="140">
        <v>724</v>
      </c>
      <c r="L229" s="149">
        <v>0.88943488943488946</v>
      </c>
      <c r="M229" s="144" t="s">
        <v>1739</v>
      </c>
      <c r="N229" s="140">
        <v>206</v>
      </c>
      <c r="O229" s="149">
        <v>0.25307125307125306</v>
      </c>
      <c r="P229" s="145" t="str">
        <f t="shared" si="15"/>
        <v>22.4% - 28.4%</v>
      </c>
      <c r="Q229" s="148">
        <v>877</v>
      </c>
      <c r="R229" s="149">
        <v>1.1287001287001286</v>
      </c>
      <c r="S229" s="140">
        <v>658</v>
      </c>
      <c r="T229" s="147">
        <v>0.84684684684684686</v>
      </c>
      <c r="U229" s="144" t="s">
        <v>1810</v>
      </c>
      <c r="V229" s="140">
        <v>219</v>
      </c>
      <c r="W229" s="149">
        <v>0.28185328185328185</v>
      </c>
      <c r="X229" s="145" t="str">
        <f t="shared" si="16"/>
        <v>25.1% - 31.5%</v>
      </c>
      <c r="Y229" s="148">
        <v>931</v>
      </c>
      <c r="Z229" s="149"/>
      <c r="AA229" s="140">
        <v>720</v>
      </c>
      <c r="AB229" s="149"/>
      <c r="AC229" s="144" t="str">
        <f t="shared" si="17"/>
        <v/>
      </c>
      <c r="AD229" s="140">
        <v>211</v>
      </c>
      <c r="AE229" s="149"/>
      <c r="AF229" s="145" t="str">
        <f>IF(ISNUMBER(AE229),UEXU(((2*AD229)+(1.96^2)-(1.96*((1.96^2)+(4*AD229*(100%-AE229)))^0.5))/(2*(G229+(1.96^2))),"0.0%")&amp;" - "&amp;UEXU(((2*AD229)+(1.96^2)+(1.96*((1.96^2)+(4*AD229*(100%-AE229)))^0.5))/(2*(G229+(1.96^2))),"0.0%"),"")</f>
        <v/>
      </c>
      <c r="AG229" s="148">
        <v>970</v>
      </c>
      <c r="AH229" s="149"/>
      <c r="AI229" s="140">
        <v>736</v>
      </c>
      <c r="AJ229" s="149"/>
      <c r="AK229" s="144" t="str">
        <f t="shared" si="18"/>
        <v/>
      </c>
      <c r="AL229" s="140">
        <v>234</v>
      </c>
      <c r="AM229" s="149"/>
      <c r="AN229" s="145" t="str">
        <f t="shared" si="19"/>
        <v/>
      </c>
      <c r="AO229" s="160">
        <v>0</v>
      </c>
      <c r="AP229" s="160">
        <v>0</v>
      </c>
    </row>
    <row r="230" spans="1:42" x14ac:dyDescent="0.2">
      <c r="A230" s="140" t="s">
        <v>1378</v>
      </c>
      <c r="B230" s="140" t="s">
        <v>1379</v>
      </c>
      <c r="C230" s="140" t="s">
        <v>1349</v>
      </c>
      <c r="D230" s="140" t="s">
        <v>5</v>
      </c>
      <c r="E230" s="98">
        <v>722</v>
      </c>
      <c r="F230" s="146">
        <v>773</v>
      </c>
      <c r="G230" s="146"/>
      <c r="H230" s="146"/>
      <c r="I230" s="148">
        <v>826</v>
      </c>
      <c r="J230" s="149">
        <v>1.1440443213296398</v>
      </c>
      <c r="K230" s="140">
        <v>689</v>
      </c>
      <c r="L230" s="149">
        <v>0.95429362880886426</v>
      </c>
      <c r="M230" s="144" t="s">
        <v>1740</v>
      </c>
      <c r="N230" s="140">
        <v>137</v>
      </c>
      <c r="O230" s="149">
        <v>0.18975069252077562</v>
      </c>
      <c r="P230" s="145" t="str">
        <f t="shared" si="15"/>
        <v>16.3% - 22.0%</v>
      </c>
      <c r="Q230" s="148">
        <v>841</v>
      </c>
      <c r="R230" s="149">
        <v>1.0879689521345408</v>
      </c>
      <c r="S230" s="140">
        <v>697</v>
      </c>
      <c r="T230" s="147">
        <v>0.90168175937904271</v>
      </c>
      <c r="U230" s="144" t="s">
        <v>1811</v>
      </c>
      <c r="V230" s="140">
        <v>144</v>
      </c>
      <c r="W230" s="149">
        <v>0.18628719275549807</v>
      </c>
      <c r="X230" s="145" t="str">
        <f t="shared" si="16"/>
        <v>16.0% - 21.5%</v>
      </c>
      <c r="Y230" s="148">
        <v>888</v>
      </c>
      <c r="Z230" s="149"/>
      <c r="AA230" s="140">
        <v>743</v>
      </c>
      <c r="AB230" s="149"/>
      <c r="AC230" s="144" t="str">
        <f t="shared" si="17"/>
        <v/>
      </c>
      <c r="AD230" s="140">
        <v>145</v>
      </c>
      <c r="AE230" s="149"/>
      <c r="AF230" s="145" t="str">
        <f>IF(ISNUMBER(AE230),UEXU(((2*AD230)+(1.96^2)-(1.96*((1.96^2)+(4*AD230*(100%-AE230)))^0.5))/(2*(G230+(1.96^2))),"0.0%")&amp;" - "&amp;UEXU(((2*AD230)+(1.96^2)+(1.96*((1.96^2)+(4*AD230*(100%-AE230)))^0.5))/(2*(G230+(1.96^2))),"0.0%"),"")</f>
        <v/>
      </c>
      <c r="AG230" s="148">
        <v>857</v>
      </c>
      <c r="AH230" s="149"/>
      <c r="AI230" s="140">
        <v>674</v>
      </c>
      <c r="AJ230" s="149"/>
      <c r="AK230" s="144" t="str">
        <f t="shared" si="18"/>
        <v/>
      </c>
      <c r="AL230" s="140">
        <v>183</v>
      </c>
      <c r="AM230" s="149"/>
      <c r="AN230" s="145" t="str">
        <f t="shared" si="19"/>
        <v/>
      </c>
      <c r="AO230" s="160">
        <v>0</v>
      </c>
      <c r="AP230" s="160">
        <v>0</v>
      </c>
    </row>
    <row r="231" spans="1:42" x14ac:dyDescent="0.2">
      <c r="A231" s="140" t="s">
        <v>1380</v>
      </c>
      <c r="B231" s="140" t="s">
        <v>1381</v>
      </c>
      <c r="C231" s="140" t="s">
        <v>1349</v>
      </c>
      <c r="D231" s="140" t="s">
        <v>5</v>
      </c>
      <c r="E231" s="98">
        <v>900</v>
      </c>
      <c r="F231" s="146">
        <v>938</v>
      </c>
      <c r="G231" s="146"/>
      <c r="H231" s="146"/>
      <c r="I231" s="148">
        <v>1050</v>
      </c>
      <c r="J231" s="149"/>
      <c r="K231" s="140">
        <v>810</v>
      </c>
      <c r="L231" s="149"/>
      <c r="M231" s="144" t="s">
        <v>1636</v>
      </c>
      <c r="N231" s="140">
        <v>240</v>
      </c>
      <c r="O231" s="149"/>
      <c r="P231" s="145" t="str">
        <f t="shared" si="15"/>
        <v/>
      </c>
      <c r="Q231" s="148">
        <v>1113</v>
      </c>
      <c r="R231" s="149"/>
      <c r="S231" s="140">
        <v>898</v>
      </c>
      <c r="T231" s="149"/>
      <c r="U231" s="144" t="s">
        <v>1636</v>
      </c>
      <c r="V231" s="140">
        <v>215</v>
      </c>
      <c r="W231" s="149"/>
      <c r="X231" s="145" t="str">
        <f t="shared" si="16"/>
        <v/>
      </c>
      <c r="Y231" s="148">
        <v>1053</v>
      </c>
      <c r="Z231" s="149"/>
      <c r="AA231" s="140">
        <v>861</v>
      </c>
      <c r="AB231" s="149"/>
      <c r="AC231" s="144" t="str">
        <f t="shared" si="17"/>
        <v/>
      </c>
      <c r="AD231" s="140">
        <v>192</v>
      </c>
      <c r="AE231" s="149"/>
      <c r="AF231" s="145" t="str">
        <f>IF(ISNUMBER(AE231),UEXU(((2*AD231)+(1.96^2)-(1.96*((1.96^2)+(4*AD231*(100%-AE231)))^0.5))/(2*(G231+(1.96^2))),"0.0%")&amp;" - "&amp;UEXU(((2*AD231)+(1.96^2)+(1.96*((1.96^2)+(4*AD231*(100%-AE231)))^0.5))/(2*(G231+(1.96^2))),"0.0%"),"")</f>
        <v/>
      </c>
      <c r="AG231" s="148">
        <v>1200</v>
      </c>
      <c r="AH231" s="149"/>
      <c r="AI231" s="140">
        <v>972</v>
      </c>
      <c r="AJ231" s="149"/>
      <c r="AK231" s="144" t="str">
        <f t="shared" si="18"/>
        <v/>
      </c>
      <c r="AL231" s="140">
        <v>228</v>
      </c>
      <c r="AM231" s="149"/>
      <c r="AN231" s="145" t="str">
        <f t="shared" si="19"/>
        <v/>
      </c>
      <c r="AO231" s="160">
        <v>1</v>
      </c>
      <c r="AP231" s="160">
        <v>1</v>
      </c>
    </row>
    <row r="232" spans="1:42" x14ac:dyDescent="0.2">
      <c r="A232" s="140" t="s">
        <v>1382</v>
      </c>
      <c r="B232" s="140" t="s">
        <v>1383</v>
      </c>
      <c r="C232" s="140" t="s">
        <v>1349</v>
      </c>
      <c r="D232" s="140" t="s">
        <v>5</v>
      </c>
      <c r="E232" s="98">
        <v>1077</v>
      </c>
      <c r="F232" s="146">
        <v>934</v>
      </c>
      <c r="G232" s="146"/>
      <c r="H232" s="146"/>
      <c r="I232" s="148">
        <v>1188</v>
      </c>
      <c r="J232" s="149">
        <v>1.1030640668523677</v>
      </c>
      <c r="K232" s="140">
        <v>948</v>
      </c>
      <c r="L232" s="149">
        <v>0.88022284122562677</v>
      </c>
      <c r="M232" s="144" t="s">
        <v>1741</v>
      </c>
      <c r="N232" s="140">
        <v>240</v>
      </c>
      <c r="O232" s="149">
        <v>0.22284122562674094</v>
      </c>
      <c r="P232" s="145" t="str">
        <f t="shared" si="15"/>
        <v>19.9% - 24.9%</v>
      </c>
      <c r="Q232" s="148">
        <v>1203</v>
      </c>
      <c r="R232" s="149"/>
      <c r="S232" s="140">
        <v>955</v>
      </c>
      <c r="T232" s="149"/>
      <c r="U232" s="144" t="s">
        <v>1636</v>
      </c>
      <c r="V232" s="140">
        <v>248</v>
      </c>
      <c r="W232" s="149"/>
      <c r="X232" s="145" t="str">
        <f t="shared" si="16"/>
        <v/>
      </c>
      <c r="Y232" s="148">
        <v>1252</v>
      </c>
      <c r="Z232" s="149"/>
      <c r="AA232" s="140">
        <v>1019</v>
      </c>
      <c r="AB232" s="149"/>
      <c r="AC232" s="144" t="str">
        <f t="shared" si="17"/>
        <v/>
      </c>
      <c r="AD232" s="140">
        <v>233</v>
      </c>
      <c r="AE232" s="149"/>
      <c r="AF232" s="145" t="str">
        <f>IF(ISNUMBER(AE232),UEXU(((2*AD232)+(1.96^2)-(1.96*((1.96^2)+(4*AD232*(100%-AE232)))^0.5))/(2*(G232+(1.96^2))),"0.0%")&amp;" - "&amp;UEXU(((2*AD232)+(1.96^2)+(1.96*((1.96^2)+(4*AD232*(100%-AE232)))^0.5))/(2*(G232+(1.96^2))),"0.0%"),"")</f>
        <v/>
      </c>
      <c r="AG232" s="148">
        <v>1215</v>
      </c>
      <c r="AH232" s="149"/>
      <c r="AI232" s="140">
        <v>969</v>
      </c>
      <c r="AJ232" s="149"/>
      <c r="AK232" s="144" t="str">
        <f t="shared" si="18"/>
        <v/>
      </c>
      <c r="AL232" s="140">
        <v>246</v>
      </c>
      <c r="AM232" s="149"/>
      <c r="AN232" s="145" t="str">
        <f t="shared" si="19"/>
        <v/>
      </c>
      <c r="AO232" s="160">
        <v>0</v>
      </c>
      <c r="AP232" s="160">
        <v>1</v>
      </c>
    </row>
    <row r="233" spans="1:42" x14ac:dyDescent="0.2">
      <c r="A233" s="140" t="s">
        <v>1384</v>
      </c>
      <c r="B233" s="140" t="s">
        <v>1385</v>
      </c>
      <c r="C233" s="140" t="s">
        <v>1349</v>
      </c>
      <c r="D233" s="140" t="s">
        <v>5</v>
      </c>
      <c r="E233" s="98">
        <v>724</v>
      </c>
      <c r="F233" s="146">
        <v>750</v>
      </c>
      <c r="G233" s="146"/>
      <c r="H233" s="146"/>
      <c r="I233" s="148">
        <v>883</v>
      </c>
      <c r="J233" s="149">
        <v>1.2196132596685083</v>
      </c>
      <c r="K233" s="140">
        <v>709</v>
      </c>
      <c r="L233" s="149">
        <v>0.97928176795580113</v>
      </c>
      <c r="M233" s="144" t="s">
        <v>1742</v>
      </c>
      <c r="N233" s="140">
        <v>174</v>
      </c>
      <c r="O233" s="149">
        <v>0.24033149171270718</v>
      </c>
      <c r="P233" s="145" t="str">
        <f t="shared" si="15"/>
        <v>21.1% - 27.3%</v>
      </c>
      <c r="Q233" s="148">
        <v>921</v>
      </c>
      <c r="R233" s="149">
        <v>1.228</v>
      </c>
      <c r="S233" s="140">
        <v>742</v>
      </c>
      <c r="T233" s="147">
        <v>0.98933333333333329</v>
      </c>
      <c r="U233" s="144" t="s">
        <v>1812</v>
      </c>
      <c r="V233" s="140">
        <v>179</v>
      </c>
      <c r="W233" s="149">
        <v>0.23866666666666667</v>
      </c>
      <c r="X233" s="145" t="str">
        <f t="shared" si="16"/>
        <v>21.0% - 27.0%</v>
      </c>
      <c r="Y233" s="148">
        <v>828</v>
      </c>
      <c r="Z233" s="149"/>
      <c r="AA233" s="140">
        <v>657</v>
      </c>
      <c r="AB233" s="149"/>
      <c r="AC233" s="144" t="str">
        <f t="shared" si="17"/>
        <v/>
      </c>
      <c r="AD233" s="140">
        <v>171</v>
      </c>
      <c r="AE233" s="149"/>
      <c r="AF233" s="145" t="str">
        <f>IF(ISNUMBER(AE233),UEXU(((2*AD233)+(1.96^2)-(1.96*((1.96^2)+(4*AD233*(100%-AE233)))^0.5))/(2*(G233+(1.96^2))),"0.0%")&amp;" - "&amp;UEXU(((2*AD233)+(1.96^2)+(1.96*((1.96^2)+(4*AD233*(100%-AE233)))^0.5))/(2*(G233+(1.96^2))),"0.0%"),"")</f>
        <v/>
      </c>
      <c r="AG233" s="148">
        <v>930</v>
      </c>
      <c r="AH233" s="149"/>
      <c r="AI233" s="140">
        <v>734</v>
      </c>
      <c r="AJ233" s="149"/>
      <c r="AK233" s="144" t="str">
        <f t="shared" si="18"/>
        <v/>
      </c>
      <c r="AL233" s="140">
        <v>196</v>
      </c>
      <c r="AM233" s="149"/>
      <c r="AN233" s="145" t="str">
        <f t="shared" si="19"/>
        <v/>
      </c>
      <c r="AO233" s="160">
        <v>0</v>
      </c>
      <c r="AP233" s="160">
        <v>0</v>
      </c>
    </row>
    <row r="234" spans="1:42" x14ac:dyDescent="0.2">
      <c r="A234" s="140" t="s">
        <v>1386</v>
      </c>
      <c r="B234" s="140" t="s">
        <v>1387</v>
      </c>
      <c r="C234" s="140" t="s">
        <v>1349</v>
      </c>
      <c r="D234" s="140" t="s">
        <v>5</v>
      </c>
      <c r="E234" s="98">
        <v>620</v>
      </c>
      <c r="F234" s="146">
        <v>590</v>
      </c>
      <c r="G234" s="146"/>
      <c r="H234" s="146"/>
      <c r="I234" s="148">
        <v>636</v>
      </c>
      <c r="J234" s="149">
        <v>1.0258064516129033</v>
      </c>
      <c r="K234" s="140">
        <v>533</v>
      </c>
      <c r="L234" s="149">
        <v>0.85967741935483866</v>
      </c>
      <c r="M234" s="144" t="s">
        <v>1743</v>
      </c>
      <c r="N234" s="140">
        <v>103</v>
      </c>
      <c r="O234" s="149">
        <v>0.16612903225806452</v>
      </c>
      <c r="P234" s="145" t="str">
        <f t="shared" si="15"/>
        <v>13.9% - 19.7%</v>
      </c>
      <c r="Q234" s="148">
        <v>681</v>
      </c>
      <c r="R234" s="149">
        <v>1.1542372881355931</v>
      </c>
      <c r="S234" s="140">
        <v>589</v>
      </c>
      <c r="T234" s="147">
        <v>0.99830508474576274</v>
      </c>
      <c r="U234" s="144" t="s">
        <v>1763</v>
      </c>
      <c r="V234" s="140">
        <v>92</v>
      </c>
      <c r="W234" s="149">
        <v>0.15593220338983052</v>
      </c>
      <c r="X234" s="145" t="str">
        <f t="shared" si="16"/>
        <v>12.9% - 18.7%</v>
      </c>
      <c r="Y234" s="148">
        <v>626</v>
      </c>
      <c r="Z234" s="149"/>
      <c r="AA234" s="140">
        <v>521</v>
      </c>
      <c r="AB234" s="149"/>
      <c r="AC234" s="144" t="str">
        <f t="shared" si="17"/>
        <v/>
      </c>
      <c r="AD234" s="140">
        <v>105</v>
      </c>
      <c r="AE234" s="149"/>
      <c r="AF234" s="145" t="str">
        <f>IF(ISNUMBER(AE234),UEXU(((2*AD234)+(1.96^2)-(1.96*((1.96^2)+(4*AD234*(100%-AE234)))^0.5))/(2*(G234+(1.96^2))),"0.0%")&amp;" - "&amp;UEXU(((2*AD234)+(1.96^2)+(1.96*((1.96^2)+(4*AD234*(100%-AE234)))^0.5))/(2*(G234+(1.96^2))),"0.0%"),"")</f>
        <v/>
      </c>
      <c r="AG234" s="148">
        <v>664</v>
      </c>
      <c r="AH234" s="149"/>
      <c r="AI234" s="140">
        <v>542</v>
      </c>
      <c r="AJ234" s="149"/>
      <c r="AK234" s="144" t="str">
        <f t="shared" si="18"/>
        <v/>
      </c>
      <c r="AL234" s="140">
        <v>122</v>
      </c>
      <c r="AM234" s="149"/>
      <c r="AN234" s="145" t="str">
        <f t="shared" si="19"/>
        <v/>
      </c>
      <c r="AO234" s="160">
        <v>0</v>
      </c>
      <c r="AP234" s="160">
        <v>0</v>
      </c>
    </row>
    <row r="235" spans="1:42" x14ac:dyDescent="0.2">
      <c r="A235" s="140" t="s">
        <v>1388</v>
      </c>
      <c r="B235" s="140" t="s">
        <v>1389</v>
      </c>
      <c r="C235" s="140" t="s">
        <v>1349</v>
      </c>
      <c r="D235" s="140" t="s">
        <v>5</v>
      </c>
      <c r="E235" s="98">
        <v>1243</v>
      </c>
      <c r="F235" s="146">
        <v>1253</v>
      </c>
      <c r="G235" s="146"/>
      <c r="H235" s="146"/>
      <c r="I235" s="148">
        <v>1668</v>
      </c>
      <c r="J235" s="149">
        <v>1.341914722445696</v>
      </c>
      <c r="K235" s="140">
        <v>1123</v>
      </c>
      <c r="L235" s="149">
        <v>0.90345937248592112</v>
      </c>
      <c r="M235" s="144" t="s">
        <v>1733</v>
      </c>
      <c r="N235" s="140">
        <v>545</v>
      </c>
      <c r="O235" s="149">
        <v>0.43845534995977475</v>
      </c>
      <c r="P235" s="145" t="str">
        <f t="shared" si="15"/>
        <v>41.1% - 46.6%</v>
      </c>
      <c r="Q235" s="148">
        <v>1664</v>
      </c>
      <c r="R235" s="149">
        <v>1.3280127693535515</v>
      </c>
      <c r="S235" s="140">
        <v>1125</v>
      </c>
      <c r="T235" s="147">
        <v>0.89784517158818833</v>
      </c>
      <c r="U235" s="144" t="s">
        <v>1813</v>
      </c>
      <c r="V235" s="140">
        <v>539</v>
      </c>
      <c r="W235" s="149">
        <v>0.43016759776536312</v>
      </c>
      <c r="X235" s="145" t="str">
        <f t="shared" si="16"/>
        <v>40.3% - 45.8%</v>
      </c>
      <c r="Y235" s="148">
        <v>1571</v>
      </c>
      <c r="Z235" s="149"/>
      <c r="AA235" s="140">
        <v>1064</v>
      </c>
      <c r="AB235" s="149"/>
      <c r="AC235" s="144" t="str">
        <f t="shared" si="17"/>
        <v/>
      </c>
      <c r="AD235" s="140">
        <v>507</v>
      </c>
      <c r="AE235" s="149"/>
      <c r="AF235" s="145" t="str">
        <f>IF(ISNUMBER(AE235),UEXU(((2*AD235)+(1.96^2)-(1.96*((1.96^2)+(4*AD235*(100%-AE235)))^0.5))/(2*(G235+(1.96^2))),"0.0%")&amp;" - "&amp;UEXU(((2*AD235)+(1.96^2)+(1.96*((1.96^2)+(4*AD235*(100%-AE235)))^0.5))/(2*(G235+(1.96^2))),"0.0%"),"")</f>
        <v/>
      </c>
      <c r="AG235" s="148">
        <v>1766</v>
      </c>
      <c r="AH235" s="149"/>
      <c r="AI235" s="140">
        <v>1214</v>
      </c>
      <c r="AJ235" s="149"/>
      <c r="AK235" s="144" t="str">
        <f t="shared" si="18"/>
        <v/>
      </c>
      <c r="AL235" s="140">
        <v>552</v>
      </c>
      <c r="AM235" s="149"/>
      <c r="AN235" s="145" t="str">
        <f t="shared" si="19"/>
        <v/>
      </c>
      <c r="AO235" s="160">
        <v>0</v>
      </c>
      <c r="AP235" s="160">
        <v>0</v>
      </c>
    </row>
    <row r="236" spans="1:42" x14ac:dyDescent="0.2">
      <c r="A236" s="140" t="s">
        <v>1390</v>
      </c>
      <c r="B236" s="140" t="s">
        <v>1391</v>
      </c>
      <c r="C236" s="140" t="s">
        <v>1349</v>
      </c>
      <c r="D236" s="140" t="s">
        <v>5</v>
      </c>
      <c r="E236" s="98">
        <v>1156</v>
      </c>
      <c r="F236" s="146">
        <v>1137</v>
      </c>
      <c r="G236" s="146"/>
      <c r="H236" s="146"/>
      <c r="I236" s="148">
        <v>1389</v>
      </c>
      <c r="J236" s="149">
        <v>1.2015570934256055</v>
      </c>
      <c r="K236" s="140">
        <v>1122</v>
      </c>
      <c r="L236" s="149">
        <v>0.97058823529411764</v>
      </c>
      <c r="M236" s="144" t="s">
        <v>1744</v>
      </c>
      <c r="N236" s="140">
        <v>267</v>
      </c>
      <c r="O236" s="149">
        <v>0.2309688581314879</v>
      </c>
      <c r="P236" s="145" t="str">
        <f t="shared" si="15"/>
        <v>20.8% - 25.6%</v>
      </c>
      <c r="Q236" s="148">
        <v>1288</v>
      </c>
      <c r="R236" s="149">
        <v>1.1328056288478452</v>
      </c>
      <c r="S236" s="140">
        <v>1039</v>
      </c>
      <c r="T236" s="147">
        <v>0.91380826737027265</v>
      </c>
      <c r="U236" s="144" t="s">
        <v>1814</v>
      </c>
      <c r="V236" s="140">
        <v>249</v>
      </c>
      <c r="W236" s="149">
        <v>0.21899736147757257</v>
      </c>
      <c r="X236" s="145" t="str">
        <f t="shared" si="16"/>
        <v>19.6% - 24.4%</v>
      </c>
      <c r="Y236" s="148">
        <v>1277</v>
      </c>
      <c r="Z236" s="149"/>
      <c r="AA236" s="140">
        <v>1027</v>
      </c>
      <c r="AB236" s="149"/>
      <c r="AC236" s="144" t="str">
        <f t="shared" si="17"/>
        <v/>
      </c>
      <c r="AD236" s="140">
        <v>250</v>
      </c>
      <c r="AE236" s="149"/>
      <c r="AF236" s="145" t="str">
        <f>IF(ISNUMBER(AE236),UEXU(((2*AD236)+(1.96^2)-(1.96*((1.96^2)+(4*AD236*(100%-AE236)))^0.5))/(2*(G236+(1.96^2))),"0.0%")&amp;" - "&amp;UEXU(((2*AD236)+(1.96^2)+(1.96*((1.96^2)+(4*AD236*(100%-AE236)))^0.5))/(2*(G236+(1.96^2))),"0.0%"),"")</f>
        <v/>
      </c>
      <c r="AG236" s="148">
        <v>1337</v>
      </c>
      <c r="AH236" s="149"/>
      <c r="AI236" s="140">
        <v>1046</v>
      </c>
      <c r="AJ236" s="149"/>
      <c r="AK236" s="144" t="str">
        <f t="shared" si="18"/>
        <v/>
      </c>
      <c r="AL236" s="140">
        <v>291</v>
      </c>
      <c r="AM236" s="149"/>
      <c r="AN236" s="145" t="str">
        <f t="shared" si="19"/>
        <v/>
      </c>
      <c r="AO236" s="160">
        <v>0</v>
      </c>
      <c r="AP236" s="160">
        <v>0</v>
      </c>
    </row>
    <row r="237" spans="1:42" x14ac:dyDescent="0.2">
      <c r="A237" s="140" t="s">
        <v>1392</v>
      </c>
      <c r="B237" s="140" t="s">
        <v>1393</v>
      </c>
      <c r="C237" s="140" t="s">
        <v>1349</v>
      </c>
      <c r="D237" s="140" t="s">
        <v>5</v>
      </c>
      <c r="E237" s="98">
        <v>719</v>
      </c>
      <c r="F237" s="146">
        <v>693</v>
      </c>
      <c r="G237" s="146"/>
      <c r="H237" s="146"/>
      <c r="I237" s="148">
        <v>1655</v>
      </c>
      <c r="J237" s="149"/>
      <c r="K237" s="140">
        <v>649</v>
      </c>
      <c r="L237" s="149"/>
      <c r="M237" s="144" t="s">
        <v>1636</v>
      </c>
      <c r="N237" s="140">
        <v>1006</v>
      </c>
      <c r="O237" s="149"/>
      <c r="P237" s="145" t="str">
        <f t="shared" si="15"/>
        <v/>
      </c>
      <c r="Q237" s="148">
        <v>1585</v>
      </c>
      <c r="R237" s="149"/>
      <c r="S237" s="140">
        <v>572</v>
      </c>
      <c r="T237" s="149"/>
      <c r="U237" s="144" t="s">
        <v>1636</v>
      </c>
      <c r="V237" s="140">
        <v>1013</v>
      </c>
      <c r="W237" s="149"/>
      <c r="X237" s="145" t="str">
        <f t="shared" si="16"/>
        <v/>
      </c>
      <c r="Y237" s="148">
        <v>1578</v>
      </c>
      <c r="Z237" s="149"/>
      <c r="AA237" s="140">
        <v>642</v>
      </c>
      <c r="AB237" s="149"/>
      <c r="AC237" s="144" t="str">
        <f t="shared" si="17"/>
        <v/>
      </c>
      <c r="AD237" s="140">
        <v>936</v>
      </c>
      <c r="AE237" s="149"/>
      <c r="AF237" s="145" t="str">
        <f>IF(ISNUMBER(AE237),UEXU(((2*AD237)+(1.96^2)-(1.96*((1.96^2)+(4*AD237*(100%-AE237)))^0.5))/(2*(G237+(1.96^2))),"0.0%")&amp;" - "&amp;UEXU(((2*AD237)+(1.96^2)+(1.96*((1.96^2)+(4*AD237*(100%-AE237)))^0.5))/(2*(G237+(1.96^2))),"0.0%"),"")</f>
        <v/>
      </c>
      <c r="AG237" s="148">
        <v>1581</v>
      </c>
      <c r="AH237" s="149"/>
      <c r="AI237" s="140">
        <v>557</v>
      </c>
      <c r="AJ237" s="149"/>
      <c r="AK237" s="144" t="str">
        <f t="shared" si="18"/>
        <v/>
      </c>
      <c r="AL237" s="140">
        <v>1024</v>
      </c>
      <c r="AM237" s="149"/>
      <c r="AN237" s="145" t="str">
        <f t="shared" si="19"/>
        <v/>
      </c>
      <c r="AO237" s="160">
        <v>1</v>
      </c>
      <c r="AP237" s="160">
        <v>1</v>
      </c>
    </row>
    <row r="238" spans="1:42" x14ac:dyDescent="0.2">
      <c r="A238" s="140" t="s">
        <v>1394</v>
      </c>
      <c r="B238" s="140" t="s">
        <v>1395</v>
      </c>
      <c r="C238" s="140" t="s">
        <v>1349</v>
      </c>
      <c r="D238" s="140" t="s">
        <v>5</v>
      </c>
      <c r="E238" s="98">
        <v>86</v>
      </c>
      <c r="F238" s="146">
        <v>1628</v>
      </c>
      <c r="G238" s="146"/>
      <c r="H238" s="146"/>
      <c r="I238" s="148">
        <v>115</v>
      </c>
      <c r="J238" s="149"/>
      <c r="K238" s="140">
        <v>58</v>
      </c>
      <c r="L238" s="149"/>
      <c r="M238" s="144" t="s">
        <v>1636</v>
      </c>
      <c r="N238" s="140">
        <v>57</v>
      </c>
      <c r="O238" s="149"/>
      <c r="P238" s="145" t="str">
        <f t="shared" si="15"/>
        <v/>
      </c>
      <c r="Q238" s="148">
        <v>81</v>
      </c>
      <c r="R238" s="149">
        <v>4.9754299754299756E-2</v>
      </c>
      <c r="S238" s="140">
        <v>48</v>
      </c>
      <c r="T238" s="147">
        <v>2.9484029484029485E-2</v>
      </c>
      <c r="U238" s="144" t="s">
        <v>1815</v>
      </c>
      <c r="V238" s="140">
        <v>33</v>
      </c>
      <c r="W238" s="149">
        <v>2.0270270270270271E-2</v>
      </c>
      <c r="X238" s="145" t="str">
        <f t="shared" si="16"/>
        <v>1.4% - 2.8%</v>
      </c>
      <c r="Y238" s="148">
        <v>84</v>
      </c>
      <c r="Z238" s="149"/>
      <c r="AA238" s="140">
        <v>46</v>
      </c>
      <c r="AB238" s="149"/>
      <c r="AC238" s="144" t="str">
        <f t="shared" si="17"/>
        <v/>
      </c>
      <c r="AD238" s="140">
        <v>38</v>
      </c>
      <c r="AE238" s="149"/>
      <c r="AF238" s="145" t="str">
        <f>IF(ISNUMBER(AE238),UEXU(((2*AD238)+(1.96^2)-(1.96*((1.96^2)+(4*AD238*(100%-AE238)))^0.5))/(2*(G238+(1.96^2))),"0.0%")&amp;" - "&amp;UEXU(((2*AD238)+(1.96^2)+(1.96*((1.96^2)+(4*AD238*(100%-AE238)))^0.5))/(2*(G238+(1.96^2))),"0.0%"),"")</f>
        <v/>
      </c>
      <c r="AG238" s="148">
        <v>2379</v>
      </c>
      <c r="AH238" s="149"/>
      <c r="AI238" s="140">
        <v>1689</v>
      </c>
      <c r="AJ238" s="149"/>
      <c r="AK238" s="144" t="str">
        <f t="shared" si="18"/>
        <v/>
      </c>
      <c r="AL238" s="140">
        <v>690</v>
      </c>
      <c r="AM238" s="149"/>
      <c r="AN238" s="145" t="str">
        <f t="shared" si="19"/>
        <v/>
      </c>
      <c r="AO238" s="160">
        <v>1</v>
      </c>
      <c r="AP238" s="160">
        <v>0</v>
      </c>
    </row>
    <row r="239" spans="1:42" x14ac:dyDescent="0.2">
      <c r="A239" s="140" t="s">
        <v>1396</v>
      </c>
      <c r="B239" s="140" t="s">
        <v>1397</v>
      </c>
      <c r="C239" s="140" t="s">
        <v>1349</v>
      </c>
      <c r="D239" s="140" t="s">
        <v>5</v>
      </c>
      <c r="E239" s="98">
        <v>628</v>
      </c>
      <c r="F239" s="146">
        <v>984</v>
      </c>
      <c r="G239" s="146"/>
      <c r="H239" s="146"/>
      <c r="I239" s="148">
        <v>776</v>
      </c>
      <c r="J239" s="149"/>
      <c r="K239" s="140">
        <v>553</v>
      </c>
      <c r="L239" s="149"/>
      <c r="M239" s="144" t="s">
        <v>1636</v>
      </c>
      <c r="N239" s="140">
        <v>223</v>
      </c>
      <c r="O239" s="149"/>
      <c r="P239" s="145" t="str">
        <f t="shared" si="15"/>
        <v/>
      </c>
      <c r="Q239" s="148">
        <v>737</v>
      </c>
      <c r="R239" s="149"/>
      <c r="S239" s="140">
        <v>553</v>
      </c>
      <c r="T239" s="149"/>
      <c r="U239" s="144" t="s">
        <v>1636</v>
      </c>
      <c r="V239" s="140">
        <v>184</v>
      </c>
      <c r="W239" s="149"/>
      <c r="X239" s="145" t="str">
        <f t="shared" si="16"/>
        <v/>
      </c>
      <c r="Y239" s="148">
        <v>754</v>
      </c>
      <c r="Z239" s="149"/>
      <c r="AA239" s="140">
        <v>553</v>
      </c>
      <c r="AB239" s="149"/>
      <c r="AC239" s="144" t="str">
        <f t="shared" si="17"/>
        <v/>
      </c>
      <c r="AD239" s="140">
        <v>201</v>
      </c>
      <c r="AE239" s="149"/>
      <c r="AF239" s="145" t="str">
        <f>IF(ISNUMBER(AE239),UEXU(((2*AD239)+(1.96^2)-(1.96*((1.96^2)+(4*AD239*(100%-AE239)))^0.5))/(2*(G239+(1.96^2))),"0.0%")&amp;" - "&amp;UEXU(((2*AD239)+(1.96^2)+(1.96*((1.96^2)+(4*AD239*(100%-AE239)))^0.5))/(2*(G239+(1.96^2))),"0.0%"),"")</f>
        <v/>
      </c>
      <c r="AG239" s="148">
        <v>1286</v>
      </c>
      <c r="AH239" s="149"/>
      <c r="AI239" s="140">
        <v>971</v>
      </c>
      <c r="AJ239" s="149"/>
      <c r="AK239" s="144" t="str">
        <f t="shared" si="18"/>
        <v/>
      </c>
      <c r="AL239" s="140">
        <v>315</v>
      </c>
      <c r="AM239" s="149"/>
      <c r="AN239" s="145" t="str">
        <f t="shared" si="19"/>
        <v/>
      </c>
      <c r="AO239" s="160">
        <v>1</v>
      </c>
      <c r="AP239" s="160">
        <v>1</v>
      </c>
    </row>
    <row r="240" spans="1:42" x14ac:dyDescent="0.2">
      <c r="A240" s="140" t="s">
        <v>1398</v>
      </c>
      <c r="B240" s="140" t="s">
        <v>1399</v>
      </c>
      <c r="C240" s="140" t="s">
        <v>1349</v>
      </c>
      <c r="D240" s="140" t="s">
        <v>5</v>
      </c>
      <c r="E240" s="98">
        <v>651</v>
      </c>
      <c r="F240" s="146">
        <v>601</v>
      </c>
      <c r="G240" s="146"/>
      <c r="H240" s="146"/>
      <c r="I240" s="148">
        <v>738</v>
      </c>
      <c r="J240" s="149">
        <v>1.1336405529953917</v>
      </c>
      <c r="K240" s="140">
        <v>600</v>
      </c>
      <c r="L240" s="149">
        <v>0.92165898617511521</v>
      </c>
      <c r="M240" s="144" t="s">
        <v>1745</v>
      </c>
      <c r="N240" s="140">
        <v>138</v>
      </c>
      <c r="O240" s="149">
        <v>0.2119815668202765</v>
      </c>
      <c r="P240" s="145" t="str">
        <f t="shared" si="15"/>
        <v>18.2% - 24.5%</v>
      </c>
      <c r="Q240" s="148">
        <v>711</v>
      </c>
      <c r="R240" s="149"/>
      <c r="S240" s="140">
        <v>596</v>
      </c>
      <c r="T240" s="149"/>
      <c r="U240" s="144" t="s">
        <v>1636</v>
      </c>
      <c r="V240" s="140">
        <v>115</v>
      </c>
      <c r="W240" s="149"/>
      <c r="X240" s="145" t="str">
        <f t="shared" si="16"/>
        <v/>
      </c>
      <c r="Y240" s="148">
        <v>727</v>
      </c>
      <c r="Z240" s="149"/>
      <c r="AA240" s="140">
        <v>618</v>
      </c>
      <c r="AB240" s="149"/>
      <c r="AC240" s="144" t="str">
        <f t="shared" si="17"/>
        <v/>
      </c>
      <c r="AD240" s="140">
        <v>109</v>
      </c>
      <c r="AE240" s="149"/>
      <c r="AF240" s="145" t="str">
        <f>IF(ISNUMBER(AE240),UEXU(((2*AD240)+(1.96^2)-(1.96*((1.96^2)+(4*AD240*(100%-AE240)))^0.5))/(2*(G240+(1.96^2))),"0.0%")&amp;" - "&amp;UEXU(((2*AD240)+(1.96^2)+(1.96*((1.96^2)+(4*AD240*(100%-AE240)))^0.5))/(2*(G240+(1.96^2))),"0.0%"),"")</f>
        <v/>
      </c>
      <c r="AG240" s="148">
        <v>706</v>
      </c>
      <c r="AH240" s="149"/>
      <c r="AI240" s="140">
        <v>581</v>
      </c>
      <c r="AJ240" s="149"/>
      <c r="AK240" s="144" t="str">
        <f t="shared" si="18"/>
        <v/>
      </c>
      <c r="AL240" s="140">
        <v>125</v>
      </c>
      <c r="AM240" s="149"/>
      <c r="AN240" s="145" t="str">
        <f t="shared" si="19"/>
        <v/>
      </c>
      <c r="AO240" s="160">
        <v>0</v>
      </c>
      <c r="AP240" s="160">
        <v>1</v>
      </c>
    </row>
    <row r="241" spans="1:42" x14ac:dyDescent="0.2">
      <c r="A241" s="140" t="s">
        <v>1400</v>
      </c>
      <c r="B241" s="140" t="s">
        <v>1401</v>
      </c>
      <c r="C241" s="140" t="s">
        <v>1349</v>
      </c>
      <c r="D241" s="140" t="s">
        <v>5</v>
      </c>
      <c r="E241" s="98">
        <v>1211</v>
      </c>
      <c r="F241" s="146">
        <v>1113</v>
      </c>
      <c r="G241" s="146"/>
      <c r="H241" s="146"/>
      <c r="I241" s="148">
        <v>1400</v>
      </c>
      <c r="J241" s="149">
        <v>1.1560693641618498</v>
      </c>
      <c r="K241" s="140">
        <v>1069</v>
      </c>
      <c r="L241" s="149">
        <v>0.88274153592072668</v>
      </c>
      <c r="M241" s="144" t="s">
        <v>1746</v>
      </c>
      <c r="N241" s="140">
        <v>331</v>
      </c>
      <c r="O241" s="149">
        <v>0.27332782824112306</v>
      </c>
      <c r="P241" s="145" t="str">
        <f t="shared" si="15"/>
        <v>24.9% - 29.9%</v>
      </c>
      <c r="Q241" s="148">
        <v>1342</v>
      </c>
      <c r="R241" s="149">
        <v>1.2057502246181491</v>
      </c>
      <c r="S241" s="140">
        <v>1065</v>
      </c>
      <c r="T241" s="147">
        <v>0.95687331536388143</v>
      </c>
      <c r="U241" s="144" t="s">
        <v>1816</v>
      </c>
      <c r="V241" s="140">
        <v>277</v>
      </c>
      <c r="W241" s="149">
        <v>0.24887690925426775</v>
      </c>
      <c r="X241" s="145" t="str">
        <f t="shared" si="16"/>
        <v>22.4% - 27.5%</v>
      </c>
      <c r="Y241" s="148">
        <v>1337</v>
      </c>
      <c r="Z241" s="149"/>
      <c r="AA241" s="140">
        <v>1059</v>
      </c>
      <c r="AB241" s="149"/>
      <c r="AC241" s="144" t="str">
        <f t="shared" si="17"/>
        <v/>
      </c>
      <c r="AD241" s="140">
        <v>278</v>
      </c>
      <c r="AE241" s="149"/>
      <c r="AF241" s="145" t="str">
        <f>IF(ISNUMBER(AE241),UEXU(((2*AD241)+(1.96^2)-(1.96*((1.96^2)+(4*AD241*(100%-AE241)))^0.5))/(2*(G241+(1.96^2))),"0.0%")&amp;" - "&amp;UEXU(((2*AD241)+(1.96^2)+(1.96*((1.96^2)+(4*AD241*(100%-AE241)))^0.5))/(2*(G241+(1.96^2))),"0.0%"),"")</f>
        <v/>
      </c>
      <c r="AG241" s="148">
        <v>1388</v>
      </c>
      <c r="AH241" s="149"/>
      <c r="AI241" s="140">
        <v>1067</v>
      </c>
      <c r="AJ241" s="149"/>
      <c r="AK241" s="144" t="str">
        <f t="shared" si="18"/>
        <v/>
      </c>
      <c r="AL241" s="140">
        <v>321</v>
      </c>
      <c r="AM241" s="149"/>
      <c r="AN241" s="145" t="str">
        <f t="shared" si="19"/>
        <v/>
      </c>
      <c r="AO241" s="160">
        <v>0</v>
      </c>
      <c r="AP241" s="160">
        <v>0</v>
      </c>
    </row>
    <row r="242" spans="1:42" x14ac:dyDescent="0.2">
      <c r="A242" s="140" t="s">
        <v>1402</v>
      </c>
      <c r="B242" s="140" t="s">
        <v>1403</v>
      </c>
      <c r="C242" s="140" t="s">
        <v>1349</v>
      </c>
      <c r="D242" s="140" t="s">
        <v>5</v>
      </c>
      <c r="E242" s="98">
        <v>541</v>
      </c>
      <c r="F242" s="146">
        <v>564</v>
      </c>
      <c r="G242" s="146"/>
      <c r="H242" s="146"/>
      <c r="I242" s="148">
        <v>630</v>
      </c>
      <c r="J242" s="149"/>
      <c r="K242" s="140">
        <v>512</v>
      </c>
      <c r="L242" s="149"/>
      <c r="M242" s="144" t="s">
        <v>1636</v>
      </c>
      <c r="N242" s="140">
        <v>118</v>
      </c>
      <c r="O242" s="149"/>
      <c r="P242" s="145" t="str">
        <f t="shared" si="15"/>
        <v/>
      </c>
      <c r="Q242" s="148">
        <v>674</v>
      </c>
      <c r="R242" s="149"/>
      <c r="S242" s="140">
        <v>432</v>
      </c>
      <c r="T242" s="149"/>
      <c r="U242" s="144" t="s">
        <v>1636</v>
      </c>
      <c r="V242" s="140">
        <v>242</v>
      </c>
      <c r="W242" s="149"/>
      <c r="X242" s="145" t="str">
        <f t="shared" si="16"/>
        <v/>
      </c>
      <c r="Y242" s="148">
        <v>681</v>
      </c>
      <c r="Z242" s="149"/>
      <c r="AA242" s="140">
        <v>540</v>
      </c>
      <c r="AB242" s="149"/>
      <c r="AC242" s="144" t="str">
        <f t="shared" si="17"/>
        <v/>
      </c>
      <c r="AD242" s="140">
        <v>141</v>
      </c>
      <c r="AE242" s="149"/>
      <c r="AF242" s="145" t="str">
        <f>IF(ISNUMBER(AE242),UEXU(((2*AD242)+(1.96^2)-(1.96*((1.96^2)+(4*AD242*(100%-AE242)))^0.5))/(2*(G242+(1.96^2))),"0.0%")&amp;" - "&amp;UEXU(((2*AD242)+(1.96^2)+(1.96*((1.96^2)+(4*AD242*(100%-AE242)))^0.5))/(2*(G242+(1.96^2))),"0.0%"),"")</f>
        <v/>
      </c>
      <c r="AG242" s="148">
        <v>723</v>
      </c>
      <c r="AH242" s="149"/>
      <c r="AI242" s="140">
        <v>440</v>
      </c>
      <c r="AJ242" s="149"/>
      <c r="AK242" s="144" t="str">
        <f t="shared" si="18"/>
        <v/>
      </c>
      <c r="AL242" s="140">
        <v>283</v>
      </c>
      <c r="AM242" s="149"/>
      <c r="AN242" s="145" t="str">
        <f t="shared" si="19"/>
        <v/>
      </c>
      <c r="AO242" s="160">
        <v>1</v>
      </c>
      <c r="AP242" s="160">
        <v>1</v>
      </c>
    </row>
    <row r="243" spans="1:42" x14ac:dyDescent="0.2">
      <c r="A243" s="140" t="s">
        <v>1404</v>
      </c>
      <c r="B243" s="140" t="s">
        <v>1405</v>
      </c>
      <c r="C243" s="140" t="s">
        <v>1349</v>
      </c>
      <c r="D243" s="140" t="s">
        <v>5</v>
      </c>
      <c r="E243" s="98">
        <v>79</v>
      </c>
      <c r="F243" s="146">
        <v>1438</v>
      </c>
      <c r="G243" s="146"/>
      <c r="H243" s="146"/>
      <c r="I243" s="148">
        <v>73</v>
      </c>
      <c r="J243" s="149"/>
      <c r="K243" s="140">
        <v>47</v>
      </c>
      <c r="L243" s="149"/>
      <c r="M243" s="144" t="s">
        <v>1636</v>
      </c>
      <c r="N243" s="140">
        <v>26</v>
      </c>
      <c r="O243" s="149"/>
      <c r="P243" s="145" t="str">
        <f t="shared" si="15"/>
        <v/>
      </c>
      <c r="Q243" s="148">
        <v>95</v>
      </c>
      <c r="R243" s="149">
        <v>6.6063977746870658E-2</v>
      </c>
      <c r="S243" s="140">
        <v>66</v>
      </c>
      <c r="T243" s="147">
        <v>4.5897079276773299E-2</v>
      </c>
      <c r="U243" s="144" t="s">
        <v>1817</v>
      </c>
      <c r="V243" s="140">
        <v>29</v>
      </c>
      <c r="W243" s="149">
        <v>2.0166898470097356E-2</v>
      </c>
      <c r="X243" s="145" t="str">
        <f t="shared" si="16"/>
        <v>1.4% - 2.9%</v>
      </c>
      <c r="Y243" s="148">
        <v>88</v>
      </c>
      <c r="Z243" s="149"/>
      <c r="AA243" s="140">
        <v>56</v>
      </c>
      <c r="AB243" s="149"/>
      <c r="AC243" s="144" t="str">
        <f t="shared" si="17"/>
        <v/>
      </c>
      <c r="AD243" s="140">
        <v>32</v>
      </c>
      <c r="AE243" s="149"/>
      <c r="AF243" s="145" t="str">
        <f>IF(ISNUMBER(AE243),UEXU(((2*AD243)+(1.96^2)-(1.96*((1.96^2)+(4*AD243*(100%-AE243)))^0.5))/(2*(G243+(1.96^2))),"0.0%")&amp;" - "&amp;UEXU(((2*AD243)+(1.96^2)+(1.96*((1.96^2)+(4*AD243*(100%-AE243)))^0.5))/(2*(G243+(1.96^2))),"0.0%"),"")</f>
        <v/>
      </c>
      <c r="AG243" s="148">
        <v>1032</v>
      </c>
      <c r="AH243" s="149"/>
      <c r="AI243" s="140">
        <v>684</v>
      </c>
      <c r="AJ243" s="149"/>
      <c r="AK243" s="144" t="str">
        <f t="shared" si="18"/>
        <v/>
      </c>
      <c r="AL243" s="140">
        <v>348</v>
      </c>
      <c r="AM243" s="149"/>
      <c r="AN243" s="145" t="str">
        <f t="shared" si="19"/>
        <v/>
      </c>
      <c r="AO243" s="160">
        <v>1</v>
      </c>
      <c r="AP243" s="160">
        <v>0</v>
      </c>
    </row>
    <row r="244" spans="1:42" x14ac:dyDescent="0.2">
      <c r="A244" s="140" t="s">
        <v>1406</v>
      </c>
      <c r="B244" s="140" t="s">
        <v>1407</v>
      </c>
      <c r="C244" s="140" t="s">
        <v>1349</v>
      </c>
      <c r="D244" s="140" t="s">
        <v>5</v>
      </c>
      <c r="E244" s="98">
        <v>439</v>
      </c>
      <c r="F244" s="146">
        <v>1090</v>
      </c>
      <c r="G244" s="146"/>
      <c r="H244" s="146"/>
      <c r="I244" s="148">
        <v>523</v>
      </c>
      <c r="J244" s="149"/>
      <c r="K244" s="140">
        <v>363</v>
      </c>
      <c r="L244" s="149"/>
      <c r="M244" s="144" t="s">
        <v>1636</v>
      </c>
      <c r="N244" s="140">
        <v>160</v>
      </c>
      <c r="O244" s="149"/>
      <c r="P244" s="145" t="str">
        <f t="shared" si="15"/>
        <v/>
      </c>
      <c r="Q244" s="148">
        <v>492</v>
      </c>
      <c r="R244" s="149">
        <v>0.45137614678899085</v>
      </c>
      <c r="S244" s="140">
        <v>328</v>
      </c>
      <c r="T244" s="147">
        <v>0.30091743119266057</v>
      </c>
      <c r="U244" s="144" t="s">
        <v>1818</v>
      </c>
      <c r="V244" s="140">
        <v>164</v>
      </c>
      <c r="W244" s="149">
        <v>0.15045871559633028</v>
      </c>
      <c r="X244" s="145" t="str">
        <f t="shared" si="16"/>
        <v>13.0% - 17.3%</v>
      </c>
      <c r="Y244" s="148">
        <v>483</v>
      </c>
      <c r="Z244" s="149"/>
      <c r="AA244" s="140">
        <v>309</v>
      </c>
      <c r="AB244" s="149"/>
      <c r="AC244" s="144" t="str">
        <f t="shared" si="17"/>
        <v/>
      </c>
      <c r="AD244" s="140">
        <v>174</v>
      </c>
      <c r="AE244" s="149"/>
      <c r="AF244" s="145" t="str">
        <f>IF(ISNUMBER(AE244),UEXU(((2*AD244)+(1.96^2)-(1.96*((1.96^2)+(4*AD244*(100%-AE244)))^0.5))/(2*(G244+(1.96^2))),"0.0%")&amp;" - "&amp;UEXU(((2*AD244)+(1.96^2)+(1.96*((1.96^2)+(4*AD244*(100%-AE244)))^0.5))/(2*(G244+(1.96^2))),"0.0%"),"")</f>
        <v/>
      </c>
      <c r="AG244" s="148">
        <v>1420</v>
      </c>
      <c r="AH244" s="149"/>
      <c r="AI244" s="140">
        <v>1095</v>
      </c>
      <c r="AJ244" s="149"/>
      <c r="AK244" s="144" t="str">
        <f t="shared" si="18"/>
        <v/>
      </c>
      <c r="AL244" s="140">
        <v>325</v>
      </c>
      <c r="AM244" s="149"/>
      <c r="AN244" s="145" t="str">
        <f t="shared" si="19"/>
        <v/>
      </c>
      <c r="AO244" s="160">
        <v>1</v>
      </c>
      <c r="AP244" s="160">
        <v>0</v>
      </c>
    </row>
    <row r="245" spans="1:42" x14ac:dyDescent="0.2">
      <c r="A245" s="140" t="s">
        <v>1408</v>
      </c>
      <c r="B245" s="140" t="s">
        <v>1409</v>
      </c>
      <c r="C245" s="140" t="s">
        <v>1349</v>
      </c>
      <c r="D245" s="140" t="s">
        <v>5</v>
      </c>
      <c r="E245" s="98">
        <v>1314</v>
      </c>
      <c r="F245" s="146">
        <v>1276</v>
      </c>
      <c r="G245" s="146"/>
      <c r="H245" s="146"/>
      <c r="I245" s="148">
        <v>3615</v>
      </c>
      <c r="J245" s="149">
        <v>2.7511415525114153</v>
      </c>
      <c r="K245" s="140">
        <v>1305</v>
      </c>
      <c r="L245" s="149">
        <v>0.99315068493150682</v>
      </c>
      <c r="M245" s="144" t="s">
        <v>1747</v>
      </c>
      <c r="N245" s="140">
        <v>2310</v>
      </c>
      <c r="O245" s="149">
        <v>1.7579908675799087</v>
      </c>
      <c r="P245" s="145"/>
      <c r="Q245" s="148">
        <v>3251</v>
      </c>
      <c r="R245" s="149">
        <v>2.5478056426332287</v>
      </c>
      <c r="S245" s="140">
        <v>1238</v>
      </c>
      <c r="T245" s="147">
        <v>0.97021943573667713</v>
      </c>
      <c r="U245" s="144" t="s">
        <v>1819</v>
      </c>
      <c r="V245" s="140">
        <v>2013</v>
      </c>
      <c r="W245" s="149">
        <v>1.5775862068965518</v>
      </c>
      <c r="X245" s="145" t="e">
        <f t="shared" si="16"/>
        <v>#NUM!</v>
      </c>
      <c r="Y245" s="148">
        <v>2938</v>
      </c>
      <c r="Z245" s="149"/>
      <c r="AA245" s="140">
        <v>1182</v>
      </c>
      <c r="AB245" s="149"/>
      <c r="AC245" s="144" t="str">
        <f t="shared" si="17"/>
        <v/>
      </c>
      <c r="AD245" s="140">
        <v>1756</v>
      </c>
      <c r="AE245" s="149"/>
      <c r="AF245" s="145" t="str">
        <f>IF(ISNUMBER(AE245),UEXU(((2*AD245)+(1.96^2)-(1.96*((1.96^2)+(4*AD245*(100%-AE245)))^0.5))/(2*(G245+(1.96^2))),"0.0%")&amp;" - "&amp;UEXU(((2*AD245)+(1.96^2)+(1.96*((1.96^2)+(4*AD245*(100%-AE245)))^0.5))/(2*(G245+(1.96^2))),"0.0%"),"")</f>
        <v/>
      </c>
      <c r="AG245" s="148">
        <v>2686</v>
      </c>
      <c r="AH245" s="149"/>
      <c r="AI245" s="140">
        <v>1080</v>
      </c>
      <c r="AJ245" s="149"/>
      <c r="AK245" s="144" t="str">
        <f t="shared" si="18"/>
        <v/>
      </c>
      <c r="AL245" s="140">
        <v>1606</v>
      </c>
      <c r="AM245" s="149"/>
      <c r="AN245" s="145" t="str">
        <f t="shared" si="19"/>
        <v/>
      </c>
      <c r="AO245" s="160">
        <v>0</v>
      </c>
      <c r="AP245" s="160">
        <v>0</v>
      </c>
    </row>
    <row r="246" spans="1:42" x14ac:dyDescent="0.2">
      <c r="A246" s="150" t="s">
        <v>1410</v>
      </c>
      <c r="B246" s="150" t="s">
        <v>1411</v>
      </c>
      <c r="C246" s="150" t="s">
        <v>1349</v>
      </c>
      <c r="D246" s="150" t="s">
        <v>5</v>
      </c>
      <c r="E246" s="151">
        <v>539</v>
      </c>
      <c r="F246" s="152">
        <v>520</v>
      </c>
      <c r="G246" s="152"/>
      <c r="H246" s="153"/>
      <c r="I246" s="154">
        <v>740</v>
      </c>
      <c r="J246" s="155"/>
      <c r="K246" s="150">
        <v>532</v>
      </c>
      <c r="L246" s="155"/>
      <c r="M246" s="165" t="s">
        <v>1636</v>
      </c>
      <c r="N246" s="150">
        <v>208</v>
      </c>
      <c r="O246" s="155"/>
      <c r="P246" s="156" t="str">
        <f t="shared" si="15"/>
        <v/>
      </c>
      <c r="Q246" s="154">
        <v>728</v>
      </c>
      <c r="R246" s="155"/>
      <c r="S246" s="150">
        <v>522</v>
      </c>
      <c r="T246" s="155"/>
      <c r="U246" s="165" t="s">
        <v>1636</v>
      </c>
      <c r="V246" s="150">
        <v>206</v>
      </c>
      <c r="W246" s="155"/>
      <c r="X246" s="156" t="str">
        <f t="shared" si="16"/>
        <v/>
      </c>
      <c r="Y246" s="154">
        <v>716</v>
      </c>
      <c r="Z246" s="155"/>
      <c r="AA246" s="150">
        <v>536</v>
      </c>
      <c r="AB246" s="155"/>
      <c r="AC246" s="165" t="str">
        <f t="shared" si="17"/>
        <v/>
      </c>
      <c r="AD246" s="150">
        <v>180</v>
      </c>
      <c r="AE246" s="155"/>
      <c r="AF246" s="156" t="str">
        <f>IF(ISNUMBER(AE246),UEXU(((2*AD246)+(1.96^2)-(1.96*((1.96^2)+(4*AD246*(100%-AE246)))^0.5))/(2*(G246+(1.96^2))),"0.0%")&amp;" - "&amp;UEXU(((2*AD246)+(1.96^2)+(1.96*((1.96^2)+(4*AD246*(100%-AE246)))^0.5))/(2*(G246+(1.96^2))),"0.0%"),"")</f>
        <v/>
      </c>
      <c r="AG246" s="154">
        <v>726</v>
      </c>
      <c r="AH246" s="155"/>
      <c r="AI246" s="150">
        <v>534</v>
      </c>
      <c r="AJ246" s="155"/>
      <c r="AK246" s="165" t="str">
        <f t="shared" si="18"/>
        <v/>
      </c>
      <c r="AL246" s="150">
        <v>192</v>
      </c>
      <c r="AM246" s="155"/>
      <c r="AN246" s="156" t="str">
        <f t="shared" si="19"/>
        <v/>
      </c>
      <c r="AO246" s="160">
        <v>1</v>
      </c>
      <c r="AP246" s="160">
        <v>1</v>
      </c>
    </row>
    <row r="247" spans="1:42" x14ac:dyDescent="0.2">
      <c r="E247" s="157"/>
      <c r="F247" s="157"/>
      <c r="G247" s="157"/>
      <c r="H247" s="157"/>
      <c r="I247" s="157"/>
      <c r="J247" s="157"/>
      <c r="L247" s="157"/>
      <c r="M247" s="157"/>
      <c r="N247" s="157"/>
      <c r="O247" s="157"/>
      <c r="P247" s="157"/>
      <c r="Q247" s="157"/>
      <c r="R247" s="157"/>
      <c r="S247" s="157"/>
      <c r="T247" s="157"/>
      <c r="U247" s="157"/>
      <c r="V247" s="157"/>
      <c r="W247" s="157"/>
      <c r="X247" s="157"/>
      <c r="Y247" s="157"/>
      <c r="Z247" s="157"/>
      <c r="AB247" s="157"/>
      <c r="AC247" s="167"/>
      <c r="AD247" s="157"/>
      <c r="AE247" s="157"/>
      <c r="AF247" s="157"/>
      <c r="AG247" s="157"/>
      <c r="AH247" s="157"/>
      <c r="AJ247" s="157"/>
      <c r="AK247" s="157"/>
      <c r="AL247" s="157"/>
      <c r="AM247" s="157"/>
      <c r="AN247" s="157"/>
      <c r="AP247" s="157">
        <f>SUM(AP36:AP246)</f>
        <v>69</v>
      </c>
    </row>
    <row r="248" spans="1:42" x14ac:dyDescent="0.2">
      <c r="A248" s="139" t="s">
        <v>575</v>
      </c>
      <c r="AP248" s="157">
        <f>211-AP247</f>
        <v>142</v>
      </c>
    </row>
    <row r="249" spans="1:42" x14ac:dyDescent="0.2">
      <c r="A249" s="151"/>
      <c r="B249" s="158" t="s">
        <v>413</v>
      </c>
    </row>
    <row r="250" spans="1:42" x14ac:dyDescent="0.2">
      <c r="B250" s="158" t="s">
        <v>1626</v>
      </c>
      <c r="C250" s="159"/>
      <c r="D250" s="159"/>
      <c r="E250" s="159"/>
    </row>
    <row r="251" spans="1:42" x14ac:dyDescent="0.2">
      <c r="B251" s="159" t="s">
        <v>1627</v>
      </c>
      <c r="C251" s="159"/>
      <c r="D251" s="159"/>
      <c r="E251" s="159"/>
    </row>
    <row r="252" spans="1:42" x14ac:dyDescent="0.2">
      <c r="B252" s="139" t="s">
        <v>416</v>
      </c>
    </row>
    <row r="253" spans="1:42" x14ac:dyDescent="0.2">
      <c r="A253" s="160">
        <v>1</v>
      </c>
      <c r="B253" s="106" t="s">
        <v>1830</v>
      </c>
    </row>
  </sheetData>
  <mergeCells count="17">
    <mergeCell ref="I6:J6"/>
    <mergeCell ref="N6:O6"/>
    <mergeCell ref="V6:W6"/>
    <mergeCell ref="E5:H5"/>
    <mergeCell ref="I5:P5"/>
    <mergeCell ref="Q5:X5"/>
    <mergeCell ref="Q6:R6"/>
    <mergeCell ref="K6:L6"/>
    <mergeCell ref="S6:T6"/>
    <mergeCell ref="Y5:AF5"/>
    <mergeCell ref="AG5:AN5"/>
    <mergeCell ref="Y6:Z6"/>
    <mergeCell ref="AD6:AE6"/>
    <mergeCell ref="AG6:AH6"/>
    <mergeCell ref="AL6:AM6"/>
    <mergeCell ref="AA6:AB6"/>
    <mergeCell ref="AI6:AJ6"/>
  </mergeCells>
  <conditionalFormatting sqref="E36:E246 F37:F246">
    <cfRule type="expression" dxfId="46" priority="10" stopIfTrue="1">
      <formula>AO36=1</formula>
    </cfRule>
  </conditionalFormatting>
  <conditionalFormatting sqref="F36:G36">
    <cfRule type="expression" dxfId="45" priority="9" stopIfTrue="1">
      <formula>AP36=1</formula>
    </cfRule>
  </conditionalFormatting>
  <conditionalFormatting sqref="G37:G245">
    <cfRule type="expression" dxfId="44" priority="8" stopIfTrue="1">
      <formula>AQ37=1</formula>
    </cfRule>
  </conditionalFormatting>
  <conditionalFormatting sqref="A249">
    <cfRule type="expression" dxfId="43" priority="7" stopIfTrue="1">
      <formula>A253=1</formula>
    </cfRule>
  </conditionalFormatting>
  <conditionalFormatting sqref="G246">
    <cfRule type="expression" dxfId="42" priority="6" stopIfTrue="1">
      <formula>AQ246=1</formula>
    </cfRule>
  </conditionalFormatting>
  <conditionalFormatting sqref="F8:F35">
    <cfRule type="expression" dxfId="41" priority="4" stopIfTrue="1">
      <formula>AP8=1</formula>
    </cfRule>
  </conditionalFormatting>
  <conditionalFormatting sqref="E8:E35">
    <cfRule type="expression" dxfId="40" priority="5" stopIfTrue="1">
      <formula>AO8=1</formula>
    </cfRule>
  </conditionalFormatting>
  <conditionalFormatting sqref="G8:G35">
    <cfRule type="expression" dxfId="39" priority="3" stopIfTrue="1">
      <formula>AQ8=1</formula>
    </cfRule>
  </conditionalFormatting>
  <conditionalFormatting sqref="H38:H246">
    <cfRule type="expression" dxfId="38" priority="2" stopIfTrue="1">
      <formula>AR38=1</formula>
    </cfRule>
  </conditionalFormatting>
  <conditionalFormatting sqref="H8:H37">
    <cfRule type="expression" dxfId="37" priority="1" stopIfTrue="1">
      <formula>AR8=1</formula>
    </cfRule>
  </conditionalFormatting>
  <pageMargins left="0.39370078740157483" right="0.39370078740157483" top="0.39370078740157483" bottom="0.39370078740157483" header="0.31496062992125984" footer="0.31496062992125984"/>
  <pageSetup paperSize="9" scale="42" fitToWidth="3" fitToHeight="3" pageOrder="overThenDown"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2"/>
  <sheetViews>
    <sheetView workbookViewId="0"/>
  </sheetViews>
  <sheetFormatPr defaultRowHeight="12.75" x14ac:dyDescent="0.2"/>
  <cols>
    <col min="1" max="6" width="9.140625" style="28"/>
    <col min="7" max="7" width="10.28515625" style="28" customWidth="1"/>
    <col min="8" max="9" width="10.7109375" style="28" customWidth="1"/>
    <col min="10" max="10" width="21.42578125" style="28" customWidth="1"/>
    <col min="11" max="12" width="10.7109375" style="28" customWidth="1"/>
    <col min="13" max="19" width="9.140625" style="28"/>
    <col min="20" max="20" width="11.42578125" style="28" customWidth="1"/>
    <col min="21" max="22" width="10.7109375" style="28" customWidth="1"/>
    <col min="23" max="23" width="21.42578125" style="28" customWidth="1"/>
    <col min="24" max="25" width="10.7109375" style="28" customWidth="1"/>
    <col min="26" max="16384" width="9.140625" style="28"/>
  </cols>
  <sheetData>
    <row r="1" spans="1:25" ht="127.5" x14ac:dyDescent="0.2">
      <c r="A1" s="28" t="s">
        <v>429</v>
      </c>
      <c r="B1" s="28" t="s">
        <v>430</v>
      </c>
      <c r="C1" s="28" t="s">
        <v>82</v>
      </c>
      <c r="D1" s="28" t="s">
        <v>84</v>
      </c>
      <c r="E1" s="28" t="s">
        <v>82</v>
      </c>
      <c r="F1" s="28" t="s">
        <v>1412</v>
      </c>
      <c r="G1" s="29" t="s">
        <v>433</v>
      </c>
      <c r="H1" s="29" t="s">
        <v>434</v>
      </c>
      <c r="I1" s="29" t="s">
        <v>435</v>
      </c>
      <c r="J1" s="29" t="s">
        <v>436</v>
      </c>
      <c r="K1" s="29" t="s">
        <v>437</v>
      </c>
      <c r="L1" s="29" t="s">
        <v>438</v>
      </c>
      <c r="N1" s="28" t="s">
        <v>429</v>
      </c>
      <c r="O1" s="28" t="s">
        <v>430</v>
      </c>
      <c r="P1" s="28" t="s">
        <v>82</v>
      </c>
      <c r="Q1" s="28" t="s">
        <v>84</v>
      </c>
      <c r="R1" s="28" t="s">
        <v>82</v>
      </c>
      <c r="S1" s="28" t="s">
        <v>1412</v>
      </c>
      <c r="T1" s="29" t="s">
        <v>433</v>
      </c>
      <c r="U1" s="29" t="s">
        <v>434</v>
      </c>
      <c r="V1" s="29" t="s">
        <v>435</v>
      </c>
      <c r="W1" s="29" t="s">
        <v>436</v>
      </c>
      <c r="X1" s="29" t="s">
        <v>437</v>
      </c>
      <c r="Y1" s="29" t="s">
        <v>438</v>
      </c>
    </row>
    <row r="2" spans="1:25" x14ac:dyDescent="0.2">
      <c r="A2" s="28" t="s">
        <v>821</v>
      </c>
      <c r="B2" s="28" t="s">
        <v>822</v>
      </c>
      <c r="C2" s="28" t="s">
        <v>1185</v>
      </c>
      <c r="D2" s="28" t="s">
        <v>1413</v>
      </c>
      <c r="E2" s="28" t="s">
        <v>1187</v>
      </c>
      <c r="F2" s="28" t="s">
        <v>1414</v>
      </c>
      <c r="G2" s="28">
        <v>3</v>
      </c>
      <c r="H2" s="32">
        <v>4.4247787610619468E-3</v>
      </c>
      <c r="I2" s="32">
        <v>1.7699115044247787E-2</v>
      </c>
      <c r="J2" s="32">
        <v>1.3274336283185841E-2</v>
      </c>
      <c r="K2" s="26">
        <v>-2.1645021645021689E-2</v>
      </c>
      <c r="L2" s="26">
        <v>-0.11372549019607847</v>
      </c>
      <c r="N2" s="28" t="s">
        <v>821</v>
      </c>
      <c r="O2" s="28" t="s">
        <v>822</v>
      </c>
      <c r="P2" s="28" t="s">
        <v>1151</v>
      </c>
      <c r="Q2" s="28" t="s">
        <v>1415</v>
      </c>
      <c r="R2" s="28" t="s">
        <v>1159</v>
      </c>
      <c r="S2" s="28" t="s">
        <v>1416</v>
      </c>
      <c r="T2" s="28">
        <v>2</v>
      </c>
      <c r="U2" s="32">
        <v>8.8028169014084511E-3</v>
      </c>
      <c r="V2" s="32">
        <v>1.232394366197183E-2</v>
      </c>
      <c r="W2" s="32">
        <v>3.5211267605633804E-3</v>
      </c>
      <c r="X2" s="26">
        <v>-6.115702479338847E-2</v>
      </c>
      <c r="Y2" s="26">
        <v>-0.15601783060921248</v>
      </c>
    </row>
    <row r="3" spans="1:25" x14ac:dyDescent="0.2">
      <c r="A3" s="28" t="s">
        <v>821</v>
      </c>
      <c r="B3" s="28" t="s">
        <v>822</v>
      </c>
      <c r="C3" s="28" t="s">
        <v>1151</v>
      </c>
      <c r="D3" s="28" t="s">
        <v>1415</v>
      </c>
      <c r="E3" s="28" t="s">
        <v>1159</v>
      </c>
      <c r="F3" s="28" t="s">
        <v>1416</v>
      </c>
      <c r="G3" s="28">
        <v>2</v>
      </c>
      <c r="H3" s="32">
        <v>8.8028169014084511E-3</v>
      </c>
      <c r="I3" s="32">
        <v>1.232394366197183E-2</v>
      </c>
      <c r="J3" s="32">
        <v>3.5211267605633804E-3</v>
      </c>
      <c r="K3" s="26">
        <v>-6.115702479338847E-2</v>
      </c>
      <c r="L3" s="26">
        <v>-0.15601783060921248</v>
      </c>
      <c r="N3" s="28" t="s">
        <v>821</v>
      </c>
      <c r="O3" s="28" t="s">
        <v>822</v>
      </c>
      <c r="P3" s="28" t="s">
        <v>1151</v>
      </c>
      <c r="Q3" s="28" t="s">
        <v>1415</v>
      </c>
      <c r="R3" s="28" t="s">
        <v>1157</v>
      </c>
      <c r="S3" s="28" t="s">
        <v>1417</v>
      </c>
      <c r="T3" s="28">
        <v>3</v>
      </c>
      <c r="U3" s="32">
        <v>4.9132947976878616E-2</v>
      </c>
      <c r="V3" s="32">
        <v>5.7803468208092484E-2</v>
      </c>
      <c r="W3" s="32">
        <v>8.670520231213872E-3</v>
      </c>
      <c r="X3" s="26">
        <v>-1.9830028328611915E-2</v>
      </c>
      <c r="Y3" s="26">
        <v>-4.4198895027624308E-2</v>
      </c>
    </row>
    <row r="4" spans="1:25" x14ac:dyDescent="0.2">
      <c r="A4" s="28" t="s">
        <v>821</v>
      </c>
      <c r="B4" s="28" t="s">
        <v>822</v>
      </c>
      <c r="C4" s="28" t="s">
        <v>996</v>
      </c>
      <c r="D4" s="28" t="s">
        <v>1418</v>
      </c>
      <c r="E4" s="28" t="s">
        <v>1005</v>
      </c>
      <c r="F4" s="28" t="s">
        <v>1419</v>
      </c>
      <c r="G4" s="28">
        <v>8</v>
      </c>
      <c r="H4" s="32">
        <v>2.0217729393468119E-2</v>
      </c>
      <c r="I4" s="32">
        <v>3.2659409020217731E-2</v>
      </c>
      <c r="J4" s="32">
        <v>1.2441679626749611E-2</v>
      </c>
      <c r="K4" s="26">
        <v>0.11438474870017323</v>
      </c>
      <c r="L4" s="26">
        <v>-1.3803680981595123E-2</v>
      </c>
      <c r="N4" s="28" t="s">
        <v>821</v>
      </c>
      <c r="O4" s="28" t="s">
        <v>822</v>
      </c>
      <c r="P4" s="28" t="s">
        <v>996</v>
      </c>
      <c r="Q4" s="28" t="s">
        <v>1418</v>
      </c>
      <c r="R4" s="28" t="s">
        <v>1005</v>
      </c>
      <c r="S4" s="28" t="s">
        <v>1419</v>
      </c>
      <c r="T4" s="28">
        <v>8</v>
      </c>
      <c r="U4" s="32">
        <v>2.0217729393468119E-2</v>
      </c>
      <c r="V4" s="32">
        <v>3.2659409020217731E-2</v>
      </c>
      <c r="W4" s="32">
        <v>1.2441679626749611E-2</v>
      </c>
      <c r="X4" s="26">
        <v>0.11438474870017323</v>
      </c>
      <c r="Y4" s="26">
        <v>-1.3803680981595123E-2</v>
      </c>
    </row>
    <row r="5" spans="1:25" x14ac:dyDescent="0.2">
      <c r="A5" s="28" t="s">
        <v>821</v>
      </c>
      <c r="B5" s="28" t="s">
        <v>822</v>
      </c>
      <c r="C5" s="28" t="s">
        <v>996</v>
      </c>
      <c r="D5" s="28" t="s">
        <v>1418</v>
      </c>
      <c r="E5" s="28" t="s">
        <v>999</v>
      </c>
      <c r="F5" s="28" t="s">
        <v>1420</v>
      </c>
      <c r="G5" s="28">
        <v>7</v>
      </c>
      <c r="H5" s="32">
        <v>3.4334763948497854E-2</v>
      </c>
      <c r="I5" s="32">
        <v>4.9356223175965663E-2</v>
      </c>
      <c r="J5" s="32">
        <v>1.5021459227467811E-2</v>
      </c>
      <c r="K5" s="26">
        <v>0.11750599520383687</v>
      </c>
      <c r="L5" s="26">
        <v>-0.11742424242424243</v>
      </c>
      <c r="N5" s="28" t="s">
        <v>821</v>
      </c>
      <c r="O5" s="28" t="s">
        <v>822</v>
      </c>
      <c r="P5" s="28" t="s">
        <v>1185</v>
      </c>
      <c r="Q5" s="28" t="s">
        <v>1413</v>
      </c>
      <c r="R5" s="28" t="s">
        <v>1187</v>
      </c>
      <c r="S5" s="28" t="s">
        <v>1414</v>
      </c>
      <c r="T5" s="28">
        <v>3</v>
      </c>
      <c r="U5" s="32">
        <v>4.4247787610619468E-3</v>
      </c>
      <c r="V5" s="32">
        <v>1.7699115044247787E-2</v>
      </c>
      <c r="W5" s="32">
        <v>1.3274336283185841E-2</v>
      </c>
      <c r="X5" s="26">
        <v>-2.1645021645021689E-2</v>
      </c>
      <c r="Y5" s="26">
        <v>-0.11372549019607847</v>
      </c>
    </row>
    <row r="6" spans="1:25" x14ac:dyDescent="0.2">
      <c r="A6" s="28" t="s">
        <v>821</v>
      </c>
      <c r="B6" s="28" t="s">
        <v>822</v>
      </c>
      <c r="C6" s="28" t="s">
        <v>1151</v>
      </c>
      <c r="D6" s="28" t="s">
        <v>1415</v>
      </c>
      <c r="E6" s="28" t="s">
        <v>1157</v>
      </c>
      <c r="F6" s="28" t="s">
        <v>1417</v>
      </c>
      <c r="G6" s="28">
        <v>3</v>
      </c>
      <c r="H6" s="32">
        <v>4.9132947976878616E-2</v>
      </c>
      <c r="I6" s="32">
        <v>5.7803468208092484E-2</v>
      </c>
      <c r="J6" s="32">
        <v>8.670520231213872E-3</v>
      </c>
      <c r="K6" s="26">
        <v>-1.9830028328611915E-2</v>
      </c>
      <c r="L6" s="26">
        <v>-4.4198895027624308E-2</v>
      </c>
      <c r="N6" s="28" t="s">
        <v>821</v>
      </c>
      <c r="O6" s="28" t="s">
        <v>822</v>
      </c>
      <c r="P6" s="28" t="s">
        <v>996</v>
      </c>
      <c r="Q6" s="28" t="s">
        <v>1418</v>
      </c>
      <c r="R6" s="28" t="s">
        <v>999</v>
      </c>
      <c r="S6" s="28" t="s">
        <v>1420</v>
      </c>
      <c r="T6" s="28">
        <v>7</v>
      </c>
      <c r="U6" s="32">
        <v>3.4334763948497854E-2</v>
      </c>
      <c r="V6" s="32">
        <v>4.9356223175965663E-2</v>
      </c>
      <c r="W6" s="32">
        <v>1.5021459227467811E-2</v>
      </c>
      <c r="X6" s="26">
        <v>0.11750599520383687</v>
      </c>
      <c r="Y6" s="26">
        <v>-0.11742424242424243</v>
      </c>
    </row>
    <row r="7" spans="1:25" x14ac:dyDescent="0.2">
      <c r="A7" s="28" t="s">
        <v>821</v>
      </c>
      <c r="B7" s="28" t="s">
        <v>822</v>
      </c>
      <c r="C7" s="28" t="s">
        <v>1151</v>
      </c>
      <c r="D7" s="28" t="s">
        <v>1415</v>
      </c>
      <c r="E7" s="28" t="s">
        <v>1161</v>
      </c>
      <c r="F7" s="28" t="s">
        <v>1421</v>
      </c>
      <c r="G7" s="28">
        <v>10</v>
      </c>
      <c r="H7" s="32">
        <v>0.21557971014492755</v>
      </c>
      <c r="I7" s="32">
        <v>0.23369565217391305</v>
      </c>
      <c r="J7" s="32">
        <v>1.8115942028985508E-2</v>
      </c>
      <c r="K7" s="26">
        <v>-8.6092715231788075E-2</v>
      </c>
      <c r="L7" s="26">
        <v>-0.19298245614035092</v>
      </c>
      <c r="N7" s="28" t="s">
        <v>821</v>
      </c>
      <c r="O7" s="28" t="s">
        <v>822</v>
      </c>
      <c r="P7" s="28" t="s">
        <v>1151</v>
      </c>
      <c r="Q7" s="28" t="s">
        <v>1415</v>
      </c>
      <c r="R7" s="28" t="s">
        <v>1161</v>
      </c>
      <c r="S7" s="28" t="s">
        <v>1421</v>
      </c>
      <c r="T7" s="28">
        <v>10</v>
      </c>
      <c r="U7" s="32">
        <v>0.21557971014492755</v>
      </c>
      <c r="V7" s="32">
        <v>0.23369565217391305</v>
      </c>
      <c r="W7" s="32">
        <v>1.8115942028985508E-2</v>
      </c>
      <c r="X7" s="26">
        <v>-8.6092715231788075E-2</v>
      </c>
      <c r="Y7" s="26">
        <v>-0.19298245614035092</v>
      </c>
    </row>
    <row r="8" spans="1:25" x14ac:dyDescent="0.2">
      <c r="A8" s="28" t="s">
        <v>821</v>
      </c>
      <c r="B8" s="28" t="s">
        <v>822</v>
      </c>
      <c r="C8" s="28" t="s">
        <v>958</v>
      </c>
      <c r="D8" s="28" t="s">
        <v>1422</v>
      </c>
      <c r="E8" s="28" t="s">
        <v>956</v>
      </c>
      <c r="F8" s="28" t="s">
        <v>529</v>
      </c>
      <c r="G8" s="28">
        <v>13</v>
      </c>
      <c r="H8" s="32">
        <v>0.27035830618892509</v>
      </c>
      <c r="I8" s="32">
        <v>0.31270358306188922</v>
      </c>
      <c r="J8" s="32">
        <v>4.2345276872964167E-2</v>
      </c>
      <c r="K8" s="26">
        <v>-1.9169329073482455E-2</v>
      </c>
      <c r="L8" s="26">
        <v>-0.13521126760563384</v>
      </c>
      <c r="N8" s="28" t="s">
        <v>821</v>
      </c>
      <c r="O8" s="28" t="s">
        <v>822</v>
      </c>
      <c r="P8" s="28" t="s">
        <v>944</v>
      </c>
      <c r="Q8" s="28" t="s">
        <v>1423</v>
      </c>
      <c r="R8" s="28" t="s">
        <v>950</v>
      </c>
      <c r="S8" s="28" t="s">
        <v>472</v>
      </c>
      <c r="T8" s="28">
        <v>15</v>
      </c>
      <c r="U8" s="32">
        <v>0.98021582733812951</v>
      </c>
      <c r="V8" s="32">
        <v>1.0071942446043165</v>
      </c>
      <c r="W8" s="32">
        <v>2.6978417266187049E-2</v>
      </c>
      <c r="X8" s="26">
        <v>-7.6411960132890311E-2</v>
      </c>
      <c r="Y8" s="26">
        <v>-0.12302839116719244</v>
      </c>
    </row>
    <row r="9" spans="1:25" x14ac:dyDescent="0.2">
      <c r="A9" s="28" t="s">
        <v>821</v>
      </c>
      <c r="B9" s="28" t="s">
        <v>822</v>
      </c>
      <c r="C9" s="28" t="s">
        <v>1349</v>
      </c>
      <c r="D9" s="28" t="s">
        <v>1424</v>
      </c>
      <c r="E9" s="28" t="s">
        <v>1358</v>
      </c>
      <c r="F9" s="28" t="s">
        <v>22</v>
      </c>
      <c r="G9" s="28">
        <v>95</v>
      </c>
      <c r="H9" s="32">
        <v>0.63651877133105805</v>
      </c>
      <c r="I9" s="32">
        <v>0.79863481228668942</v>
      </c>
      <c r="J9" s="32">
        <v>0.1621160409556314</v>
      </c>
      <c r="K9" s="26">
        <v>-5.3311793214862679E-2</v>
      </c>
      <c r="L9" s="26">
        <v>-0.16405135520684733</v>
      </c>
      <c r="N9" s="28" t="s">
        <v>821</v>
      </c>
      <c r="O9" s="28" t="s">
        <v>822</v>
      </c>
      <c r="P9" s="28" t="s">
        <v>1329</v>
      </c>
      <c r="Q9" s="28" t="s">
        <v>1425</v>
      </c>
      <c r="R9" s="28" t="s">
        <v>1335</v>
      </c>
      <c r="S9" s="28" t="s">
        <v>1426</v>
      </c>
      <c r="T9" s="28">
        <v>22</v>
      </c>
      <c r="U9" s="32">
        <v>1.0114942528735633</v>
      </c>
      <c r="V9" s="32">
        <v>1.0476190476190477</v>
      </c>
      <c r="W9" s="32">
        <v>3.6124794745484398E-2</v>
      </c>
      <c r="X9" s="26">
        <v>1.6447368421053099E-3</v>
      </c>
      <c r="Y9" s="26">
        <v>-0.10176991150442483</v>
      </c>
    </row>
    <row r="10" spans="1:25" x14ac:dyDescent="0.2">
      <c r="A10" s="28" t="s">
        <v>821</v>
      </c>
      <c r="B10" s="28" t="s">
        <v>822</v>
      </c>
      <c r="C10" s="28" t="s">
        <v>996</v>
      </c>
      <c r="D10" s="28" t="s">
        <v>1418</v>
      </c>
      <c r="E10" s="28" t="s">
        <v>1007</v>
      </c>
      <c r="F10" s="28" t="s">
        <v>1427</v>
      </c>
      <c r="G10" s="28">
        <v>130</v>
      </c>
      <c r="H10" s="32">
        <v>0.7192982456140351</v>
      </c>
      <c r="I10" s="32">
        <v>1.0451127819548873</v>
      </c>
      <c r="J10" s="32">
        <v>0.32581453634085211</v>
      </c>
      <c r="K10" s="26">
        <v>-2.6829268292682951E-2</v>
      </c>
      <c r="L10" s="26">
        <v>-8.4862385321100908E-2</v>
      </c>
      <c r="N10" s="28" t="s">
        <v>821</v>
      </c>
      <c r="O10" s="28" t="s">
        <v>822</v>
      </c>
      <c r="P10" s="28" t="s">
        <v>958</v>
      </c>
      <c r="Q10" s="28" t="s">
        <v>1422</v>
      </c>
      <c r="R10" s="28" t="s">
        <v>956</v>
      </c>
      <c r="S10" s="28" t="s">
        <v>529</v>
      </c>
      <c r="T10" s="28">
        <v>13</v>
      </c>
      <c r="U10" s="32">
        <v>0.27035830618892509</v>
      </c>
      <c r="V10" s="32">
        <v>0.31270358306188922</v>
      </c>
      <c r="W10" s="32">
        <v>4.2345276872964167E-2</v>
      </c>
      <c r="X10" s="26">
        <v>-1.9169329073482455E-2</v>
      </c>
      <c r="Y10" s="26">
        <v>-0.13521126760563384</v>
      </c>
    </row>
    <row r="11" spans="1:25" x14ac:dyDescent="0.2">
      <c r="A11" s="28" t="s">
        <v>821</v>
      </c>
      <c r="B11" s="28" t="s">
        <v>822</v>
      </c>
      <c r="C11" s="28" t="s">
        <v>1349</v>
      </c>
      <c r="D11" s="28" t="s">
        <v>1424</v>
      </c>
      <c r="E11" s="28" t="s">
        <v>1362</v>
      </c>
      <c r="F11" s="28" t="s">
        <v>1428</v>
      </c>
      <c r="G11" s="28">
        <v>352</v>
      </c>
      <c r="H11" s="32">
        <v>0.81344696969696972</v>
      </c>
      <c r="I11" s="32">
        <v>1.146780303030303</v>
      </c>
      <c r="J11" s="32">
        <v>0.33333333333333331</v>
      </c>
      <c r="K11" s="26">
        <v>-3.208065994500453E-2</v>
      </c>
      <c r="L11" s="26">
        <v>-8.4922010398613468E-2</v>
      </c>
      <c r="N11" s="28" t="s">
        <v>821</v>
      </c>
      <c r="O11" s="28" t="s">
        <v>822</v>
      </c>
      <c r="P11" s="28" t="s">
        <v>1097</v>
      </c>
      <c r="Q11" s="28" t="s">
        <v>1429</v>
      </c>
      <c r="R11" s="28" t="s">
        <v>1109</v>
      </c>
      <c r="S11" s="28" t="s">
        <v>1430</v>
      </c>
      <c r="T11" s="28">
        <v>16</v>
      </c>
      <c r="U11" s="32">
        <v>1.0565371024734982</v>
      </c>
      <c r="V11" s="32">
        <v>1.1130742049469964</v>
      </c>
      <c r="W11" s="32">
        <v>5.6537102473498232E-2</v>
      </c>
      <c r="X11" s="26">
        <v>0.1411290322580645</v>
      </c>
      <c r="Y11" s="26">
        <v>-1.0489510489510523E-2</v>
      </c>
    </row>
    <row r="12" spans="1:25" x14ac:dyDescent="0.2">
      <c r="A12" s="28" t="s">
        <v>821</v>
      </c>
      <c r="B12" s="28" t="s">
        <v>822</v>
      </c>
      <c r="C12" s="28" t="s">
        <v>1349</v>
      </c>
      <c r="D12" s="28" t="s">
        <v>1424</v>
      </c>
      <c r="E12" s="28" t="s">
        <v>1364</v>
      </c>
      <c r="F12" s="28" t="s">
        <v>12</v>
      </c>
      <c r="G12" s="28">
        <v>470</v>
      </c>
      <c r="H12" s="32">
        <v>0.81831610044313141</v>
      </c>
      <c r="I12" s="32">
        <v>1.1654357459379616</v>
      </c>
      <c r="J12" s="32">
        <v>0.34711964549483015</v>
      </c>
      <c r="K12" s="26">
        <v>-1.7416545718432541E-2</v>
      </c>
      <c r="L12" s="26">
        <v>-0.10979618671926361</v>
      </c>
      <c r="N12" s="28" t="s">
        <v>821</v>
      </c>
      <c r="O12" s="28" t="s">
        <v>822</v>
      </c>
      <c r="P12" s="28" t="s">
        <v>1013</v>
      </c>
      <c r="Q12" s="28" t="s">
        <v>1431</v>
      </c>
      <c r="R12" s="28" t="s">
        <v>1023</v>
      </c>
      <c r="S12" s="28" t="s">
        <v>1432</v>
      </c>
      <c r="T12" s="28">
        <v>31</v>
      </c>
      <c r="U12" s="32">
        <v>1.065979381443299</v>
      </c>
      <c r="V12" s="32">
        <v>1.1298969072164948</v>
      </c>
      <c r="W12" s="32">
        <v>6.3917525773195871E-2</v>
      </c>
      <c r="X12" s="26">
        <v>-3.5785288270377746E-2</v>
      </c>
      <c r="Y12" s="26">
        <v>-0.12296564195298376</v>
      </c>
    </row>
    <row r="13" spans="1:25" x14ac:dyDescent="0.2">
      <c r="A13" s="28" t="s">
        <v>821</v>
      </c>
      <c r="B13" s="28" t="s">
        <v>822</v>
      </c>
      <c r="C13" s="28" t="s">
        <v>1113</v>
      </c>
      <c r="D13" s="28" t="s">
        <v>1433</v>
      </c>
      <c r="E13" s="28" t="s">
        <v>1125</v>
      </c>
      <c r="F13" s="28" t="s">
        <v>555</v>
      </c>
      <c r="G13" s="28">
        <v>126</v>
      </c>
      <c r="H13" s="32">
        <v>0.82476635514018692</v>
      </c>
      <c r="I13" s="32">
        <v>0.9719626168224299</v>
      </c>
      <c r="J13" s="32">
        <v>0.14719626168224298</v>
      </c>
      <c r="K13" s="26">
        <v>1.4218009478673022E-2</v>
      </c>
      <c r="L13" s="26">
        <v>-5.5187637969094872E-2</v>
      </c>
      <c r="N13" s="28" t="s">
        <v>821</v>
      </c>
      <c r="O13" s="28" t="s">
        <v>822</v>
      </c>
      <c r="P13" s="28" t="s">
        <v>944</v>
      </c>
      <c r="Q13" s="28" t="s">
        <v>1423</v>
      </c>
      <c r="R13" s="28" t="s">
        <v>952</v>
      </c>
      <c r="S13" s="28" t="s">
        <v>1434</v>
      </c>
      <c r="T13" s="28">
        <v>41</v>
      </c>
      <c r="U13" s="32">
        <v>1.0543657331136738</v>
      </c>
      <c r="V13" s="32">
        <v>1.1219110378912684</v>
      </c>
      <c r="W13" s="32">
        <v>6.7545304777594725E-2</v>
      </c>
      <c r="X13" s="26">
        <v>3.9383561643835607E-2</v>
      </c>
      <c r="Y13" s="26">
        <v>-6.1823802163833097E-2</v>
      </c>
    </row>
    <row r="14" spans="1:25" x14ac:dyDescent="0.2">
      <c r="A14" s="28" t="s">
        <v>821</v>
      </c>
      <c r="B14" s="28" t="s">
        <v>822</v>
      </c>
      <c r="C14" s="28" t="s">
        <v>1097</v>
      </c>
      <c r="D14" s="28" t="s">
        <v>1429</v>
      </c>
      <c r="E14" s="28" t="s">
        <v>1107</v>
      </c>
      <c r="F14" s="28" t="s">
        <v>1435</v>
      </c>
      <c r="G14" s="28">
        <v>45</v>
      </c>
      <c r="H14" s="32">
        <v>0.83179297597042512</v>
      </c>
      <c r="I14" s="32">
        <v>0.91497227356746769</v>
      </c>
      <c r="J14" s="32">
        <v>8.3179297597042512E-2</v>
      </c>
      <c r="K14" s="26">
        <v>0</v>
      </c>
      <c r="L14" s="26">
        <v>-9.8333333333333384E-2</v>
      </c>
      <c r="N14" s="28" t="s">
        <v>821</v>
      </c>
      <c r="O14" s="28" t="s">
        <v>822</v>
      </c>
      <c r="P14" s="28" t="s">
        <v>1063</v>
      </c>
      <c r="Q14" s="28" t="s">
        <v>1436</v>
      </c>
      <c r="R14" s="28" t="s">
        <v>1061</v>
      </c>
      <c r="S14" s="28" t="s">
        <v>502</v>
      </c>
      <c r="T14" s="28">
        <v>45</v>
      </c>
      <c r="U14" s="32">
        <v>0.85384615384615381</v>
      </c>
      <c r="V14" s="32">
        <v>0.92307692307692313</v>
      </c>
      <c r="W14" s="32">
        <v>6.9230769230769235E-2</v>
      </c>
      <c r="X14" s="26">
        <v>-7.5391180654338585E-2</v>
      </c>
      <c r="Y14" s="26">
        <v>-0.1558441558441559</v>
      </c>
    </row>
    <row r="15" spans="1:25" x14ac:dyDescent="0.2">
      <c r="A15" s="28" t="s">
        <v>821</v>
      </c>
      <c r="B15" s="28" t="s">
        <v>822</v>
      </c>
      <c r="C15" s="28" t="s">
        <v>1263</v>
      </c>
      <c r="D15" s="28" t="s">
        <v>1437</v>
      </c>
      <c r="E15" s="28" t="s">
        <v>1275</v>
      </c>
      <c r="F15" s="28" t="s">
        <v>1438</v>
      </c>
      <c r="G15" s="28">
        <v>61</v>
      </c>
      <c r="H15" s="32">
        <v>0.84039900249376553</v>
      </c>
      <c r="I15" s="32">
        <v>0.99251870324189528</v>
      </c>
      <c r="J15" s="32">
        <v>0.15211970074812967</v>
      </c>
      <c r="K15" s="26">
        <v>2.5575447570332477E-2</v>
      </c>
      <c r="L15" s="26">
        <v>-8.4474885844748826E-2</v>
      </c>
      <c r="N15" s="28" t="s">
        <v>821</v>
      </c>
      <c r="O15" s="28" t="s">
        <v>822</v>
      </c>
      <c r="P15" s="28" t="s">
        <v>1169</v>
      </c>
      <c r="Q15" s="28" t="s">
        <v>1439</v>
      </c>
      <c r="R15" s="28" t="s">
        <v>1175</v>
      </c>
      <c r="S15" s="28" t="s">
        <v>1440</v>
      </c>
      <c r="T15" s="28">
        <v>61</v>
      </c>
      <c r="U15" s="32">
        <v>1.0173611111111112</v>
      </c>
      <c r="V15" s="32">
        <v>1.087962962962963</v>
      </c>
      <c r="W15" s="32">
        <v>7.0601851851851846E-2</v>
      </c>
      <c r="X15" s="26">
        <v>-2.3094688221708681E-3</v>
      </c>
      <c r="Y15" s="26">
        <v>-9.148264984227128E-2</v>
      </c>
    </row>
    <row r="16" spans="1:25" x14ac:dyDescent="0.2">
      <c r="A16" s="28" t="s">
        <v>821</v>
      </c>
      <c r="B16" s="28" t="s">
        <v>822</v>
      </c>
      <c r="C16" s="28" t="s">
        <v>1063</v>
      </c>
      <c r="D16" s="28" t="s">
        <v>1436</v>
      </c>
      <c r="E16" s="28" t="s">
        <v>1061</v>
      </c>
      <c r="F16" s="28" t="s">
        <v>502</v>
      </c>
      <c r="G16" s="28">
        <v>45</v>
      </c>
      <c r="H16" s="32">
        <v>0.85384615384615381</v>
      </c>
      <c r="I16" s="32">
        <v>0.92307692307692313</v>
      </c>
      <c r="J16" s="32">
        <v>6.9230769230769235E-2</v>
      </c>
      <c r="K16" s="26">
        <v>-7.5391180654338585E-2</v>
      </c>
      <c r="L16" s="26">
        <v>-0.1558441558441559</v>
      </c>
      <c r="N16" s="28" t="s">
        <v>821</v>
      </c>
      <c r="O16" s="28" t="s">
        <v>822</v>
      </c>
      <c r="P16" s="28" t="s">
        <v>1097</v>
      </c>
      <c r="Q16" s="28" t="s">
        <v>1429</v>
      </c>
      <c r="R16" s="28" t="s">
        <v>1105</v>
      </c>
      <c r="S16" s="28" t="s">
        <v>1441</v>
      </c>
      <c r="T16" s="28">
        <v>52</v>
      </c>
      <c r="U16" s="32">
        <v>0.95355191256830596</v>
      </c>
      <c r="V16" s="32">
        <v>1.0245901639344261</v>
      </c>
      <c r="W16" s="32">
        <v>7.1038251366120214E-2</v>
      </c>
      <c r="X16" s="26">
        <v>-2.1390374331550777E-2</v>
      </c>
      <c r="Y16" s="26">
        <v>-0.14084507042253525</v>
      </c>
    </row>
    <row r="17" spans="1:25" x14ac:dyDescent="0.2">
      <c r="A17" s="28" t="s">
        <v>821</v>
      </c>
      <c r="B17" s="28" t="s">
        <v>822</v>
      </c>
      <c r="C17" s="28" t="s">
        <v>1217</v>
      </c>
      <c r="D17" s="28" t="s">
        <v>1442</v>
      </c>
      <c r="E17" s="28" t="s">
        <v>1219</v>
      </c>
      <c r="F17" s="28" t="s">
        <v>1443</v>
      </c>
      <c r="G17" s="28">
        <v>32</v>
      </c>
      <c r="H17" s="32">
        <v>0.85677749360613809</v>
      </c>
      <c r="I17" s="32">
        <v>0.9386189258312021</v>
      </c>
      <c r="J17" s="32">
        <v>8.1841432225063945E-2</v>
      </c>
      <c r="K17" s="26">
        <v>5.1075268817204256E-2</v>
      </c>
      <c r="L17" s="26">
        <v>-4.8661800486618056E-2</v>
      </c>
      <c r="N17" s="28" t="s">
        <v>821</v>
      </c>
      <c r="O17" s="28" t="s">
        <v>822</v>
      </c>
      <c r="P17" s="28" t="s">
        <v>1217</v>
      </c>
      <c r="Q17" s="28" t="s">
        <v>1442</v>
      </c>
      <c r="R17" s="28" t="s">
        <v>1219</v>
      </c>
      <c r="S17" s="28" t="s">
        <v>1443</v>
      </c>
      <c r="T17" s="28">
        <v>32</v>
      </c>
      <c r="U17" s="32">
        <v>0.85677749360613809</v>
      </c>
      <c r="V17" s="32">
        <v>0.9386189258312021</v>
      </c>
      <c r="W17" s="32">
        <v>8.1841432225063945E-2</v>
      </c>
      <c r="X17" s="26">
        <v>5.1075268817204256E-2</v>
      </c>
      <c r="Y17" s="26">
        <v>-4.8661800486618056E-2</v>
      </c>
    </row>
    <row r="18" spans="1:25" x14ac:dyDescent="0.2">
      <c r="A18" s="28" t="s">
        <v>821</v>
      </c>
      <c r="B18" s="28" t="s">
        <v>822</v>
      </c>
      <c r="C18" s="28" t="s">
        <v>996</v>
      </c>
      <c r="D18" s="28" t="s">
        <v>1418</v>
      </c>
      <c r="E18" s="28" t="s">
        <v>1009</v>
      </c>
      <c r="F18" s="28" t="s">
        <v>1444</v>
      </c>
      <c r="G18" s="28">
        <v>38</v>
      </c>
      <c r="H18" s="32">
        <v>0.86348122866894195</v>
      </c>
      <c r="I18" s="32">
        <v>0.99317406143344711</v>
      </c>
      <c r="J18" s="32">
        <v>0.12969283276450511</v>
      </c>
      <c r="K18" s="26">
        <v>0.19591836734693868</v>
      </c>
      <c r="L18" s="26">
        <v>-7.2784810126582333E-2</v>
      </c>
      <c r="N18" s="28" t="s">
        <v>821</v>
      </c>
      <c r="O18" s="28" t="s">
        <v>822</v>
      </c>
      <c r="P18" s="28" t="s">
        <v>1075</v>
      </c>
      <c r="Q18" s="28" t="s">
        <v>1445</v>
      </c>
      <c r="R18" s="28" t="s">
        <v>1073</v>
      </c>
      <c r="S18" s="28" t="s">
        <v>1446</v>
      </c>
      <c r="T18" s="28">
        <v>33</v>
      </c>
      <c r="U18" s="32">
        <v>1.0798004987531171</v>
      </c>
      <c r="V18" s="32">
        <v>1.1620947630922693</v>
      </c>
      <c r="W18" s="32">
        <v>8.2294264339152115E-2</v>
      </c>
      <c r="X18" s="26">
        <v>-5.868544600938963E-2</v>
      </c>
      <c r="Y18" s="26">
        <v>-0.15578947368421048</v>
      </c>
    </row>
    <row r="19" spans="1:25" x14ac:dyDescent="0.2">
      <c r="A19" s="28" t="s">
        <v>821</v>
      </c>
      <c r="B19" s="28" t="s">
        <v>822</v>
      </c>
      <c r="C19" s="28" t="s">
        <v>1349</v>
      </c>
      <c r="D19" s="28" t="s">
        <v>1424</v>
      </c>
      <c r="E19" s="28" t="s">
        <v>1386</v>
      </c>
      <c r="F19" s="28" t="s">
        <v>7</v>
      </c>
      <c r="G19" s="28">
        <v>102</v>
      </c>
      <c r="H19" s="32">
        <v>0.86385737439222043</v>
      </c>
      <c r="I19" s="32">
        <v>1.0291734197730957</v>
      </c>
      <c r="J19" s="32">
        <v>0.16531604538087522</v>
      </c>
      <c r="K19" s="26">
        <v>0.14684014869888484</v>
      </c>
      <c r="L19" s="26">
        <v>5.4700854700854729E-2</v>
      </c>
      <c r="N19" s="28" t="s">
        <v>821</v>
      </c>
      <c r="O19" s="28" t="s">
        <v>822</v>
      </c>
      <c r="P19" s="28" t="s">
        <v>1097</v>
      </c>
      <c r="Q19" s="28" t="s">
        <v>1429</v>
      </c>
      <c r="R19" s="28" t="s">
        <v>1107</v>
      </c>
      <c r="S19" s="28" t="s">
        <v>1435</v>
      </c>
      <c r="T19" s="28">
        <v>45</v>
      </c>
      <c r="U19" s="32">
        <v>0.83179297597042512</v>
      </c>
      <c r="V19" s="32">
        <v>0.91497227356746769</v>
      </c>
      <c r="W19" s="32">
        <v>8.3179297597042512E-2</v>
      </c>
      <c r="X19" s="26">
        <v>0</v>
      </c>
      <c r="Y19" s="26">
        <v>-9.8333333333333384E-2</v>
      </c>
    </row>
    <row r="20" spans="1:25" x14ac:dyDescent="0.2">
      <c r="A20" s="28" t="s">
        <v>821</v>
      </c>
      <c r="B20" s="28" t="s">
        <v>822</v>
      </c>
      <c r="C20" s="28" t="s">
        <v>970</v>
      </c>
      <c r="D20" s="28" t="s">
        <v>1447</v>
      </c>
      <c r="E20" s="28" t="s">
        <v>972</v>
      </c>
      <c r="F20" s="28" t="s">
        <v>547</v>
      </c>
      <c r="G20" s="28">
        <v>151</v>
      </c>
      <c r="H20" s="32">
        <v>0.86686390532544377</v>
      </c>
      <c r="I20" s="32">
        <v>1.0902366863905326</v>
      </c>
      <c r="J20" s="32">
        <v>0.22337278106508876</v>
      </c>
      <c r="K20" s="26">
        <v>0.14382402707275799</v>
      </c>
      <c r="L20" s="26">
        <v>5.2959501557632294E-2</v>
      </c>
      <c r="N20" s="28" t="s">
        <v>821</v>
      </c>
      <c r="O20" s="28" t="s">
        <v>822</v>
      </c>
      <c r="P20" s="28" t="s">
        <v>1097</v>
      </c>
      <c r="Q20" s="28" t="s">
        <v>1429</v>
      </c>
      <c r="R20" s="28" t="s">
        <v>1103</v>
      </c>
      <c r="S20" s="28" t="s">
        <v>846</v>
      </c>
      <c r="T20" s="28">
        <v>57</v>
      </c>
      <c r="U20" s="32">
        <v>0.92932330827067666</v>
      </c>
      <c r="V20" s="32">
        <v>1.0150375939849625</v>
      </c>
      <c r="W20" s="32">
        <v>8.5714285714285715E-2</v>
      </c>
      <c r="X20" s="26">
        <v>3.90625E-2</v>
      </c>
      <c r="Y20" s="26">
        <v>-7.3816155988857934E-2</v>
      </c>
    </row>
    <row r="21" spans="1:25" x14ac:dyDescent="0.2">
      <c r="A21" s="28" t="s">
        <v>821</v>
      </c>
      <c r="B21" s="28" t="s">
        <v>822</v>
      </c>
      <c r="C21" s="28" t="s">
        <v>1113</v>
      </c>
      <c r="D21" s="28" t="s">
        <v>1433</v>
      </c>
      <c r="E21" s="28" t="s">
        <v>1117</v>
      </c>
      <c r="F21" s="28" t="s">
        <v>486</v>
      </c>
      <c r="G21" s="28">
        <v>114</v>
      </c>
      <c r="H21" s="32">
        <v>0.87238723872387236</v>
      </c>
      <c r="I21" s="32">
        <v>0.99779977997799785</v>
      </c>
      <c r="J21" s="32">
        <v>0.1254125412541254</v>
      </c>
      <c r="K21" s="26">
        <v>-3.9112050739957716E-2</v>
      </c>
      <c r="L21" s="26">
        <v>-9.7318768619662377E-2</v>
      </c>
      <c r="N21" s="28" t="s">
        <v>821</v>
      </c>
      <c r="O21" s="28" t="s">
        <v>822</v>
      </c>
      <c r="P21" s="28" t="s">
        <v>1129</v>
      </c>
      <c r="Q21" s="28" t="s">
        <v>1448</v>
      </c>
      <c r="R21" s="28" t="s">
        <v>1147</v>
      </c>
      <c r="S21" s="28" t="s">
        <v>1449</v>
      </c>
      <c r="T21" s="28">
        <v>125</v>
      </c>
      <c r="U21" s="32">
        <v>1.1078224101479917</v>
      </c>
      <c r="V21" s="32">
        <v>1.1959126145172656</v>
      </c>
      <c r="W21" s="32">
        <v>8.809020436927413E-2</v>
      </c>
      <c r="X21" s="26">
        <v>-6.7061143984220917E-2</v>
      </c>
      <c r="Y21" s="26">
        <v>-0.15686274509803921</v>
      </c>
    </row>
    <row r="22" spans="1:25" x14ac:dyDescent="0.2">
      <c r="A22" s="28" t="s">
        <v>821</v>
      </c>
      <c r="B22" s="28" t="s">
        <v>822</v>
      </c>
      <c r="C22" s="28" t="s">
        <v>970</v>
      </c>
      <c r="D22" s="28" t="s">
        <v>1447</v>
      </c>
      <c r="E22" s="28" t="s">
        <v>974</v>
      </c>
      <c r="F22" s="28" t="s">
        <v>1450</v>
      </c>
      <c r="G22" s="28">
        <v>194</v>
      </c>
      <c r="H22" s="32">
        <v>0.8764044943820225</v>
      </c>
      <c r="I22" s="32">
        <v>1.118601747815231</v>
      </c>
      <c r="J22" s="32">
        <v>0.2421972534332085</v>
      </c>
      <c r="K22" s="26">
        <v>0.1558441558441559</v>
      </c>
      <c r="L22" s="26">
        <v>-9.8887515451174801E-3</v>
      </c>
      <c r="N22" s="28" t="s">
        <v>821</v>
      </c>
      <c r="O22" s="28" t="s">
        <v>822</v>
      </c>
      <c r="P22" s="28" t="s">
        <v>1329</v>
      </c>
      <c r="Q22" s="28" t="s">
        <v>1425</v>
      </c>
      <c r="R22" s="28" t="s">
        <v>1333</v>
      </c>
      <c r="S22" s="28" t="s">
        <v>847</v>
      </c>
      <c r="T22" s="28">
        <v>31</v>
      </c>
      <c r="U22" s="32">
        <v>0.96646341463414631</v>
      </c>
      <c r="V22" s="32">
        <v>1.0609756097560976</v>
      </c>
      <c r="W22" s="32">
        <v>9.451219512195122E-2</v>
      </c>
      <c r="X22" s="26">
        <v>4.1269841269841345E-2</v>
      </c>
      <c r="Y22" s="26">
        <v>-3.8123167155425186E-2</v>
      </c>
    </row>
    <row r="23" spans="1:25" x14ac:dyDescent="0.2">
      <c r="A23" s="28" t="s">
        <v>821</v>
      </c>
      <c r="B23" s="28" t="s">
        <v>822</v>
      </c>
      <c r="C23" s="28" t="s">
        <v>970</v>
      </c>
      <c r="D23" s="28" t="s">
        <v>1447</v>
      </c>
      <c r="E23" s="28" t="s">
        <v>978</v>
      </c>
      <c r="F23" s="28" t="s">
        <v>1451</v>
      </c>
      <c r="G23" s="28">
        <v>178</v>
      </c>
      <c r="H23" s="32">
        <v>0.87906371911573467</v>
      </c>
      <c r="I23" s="32">
        <v>1.1105331599479844</v>
      </c>
      <c r="J23" s="32">
        <v>0.23146944083224968</v>
      </c>
      <c r="K23" s="26">
        <v>0.18125960061443935</v>
      </c>
      <c r="L23" s="26">
        <v>9.2329545454545414E-2</v>
      </c>
      <c r="N23" s="28" t="s">
        <v>821</v>
      </c>
      <c r="O23" s="28" t="s">
        <v>822</v>
      </c>
      <c r="P23" s="28" t="s">
        <v>1217</v>
      </c>
      <c r="Q23" s="28" t="s">
        <v>1442</v>
      </c>
      <c r="R23" s="28" t="s">
        <v>1225</v>
      </c>
      <c r="S23" s="28" t="s">
        <v>1452</v>
      </c>
      <c r="T23" s="28">
        <v>51</v>
      </c>
      <c r="U23" s="32">
        <v>0.93122676579925645</v>
      </c>
      <c r="V23" s="32">
        <v>1.0260223048327137</v>
      </c>
      <c r="W23" s="32">
        <v>9.4795539033457249E-2</v>
      </c>
      <c r="X23" s="26">
        <v>3.4615384615384714E-2</v>
      </c>
      <c r="Y23" s="26">
        <v>-9.8827470686767116E-2</v>
      </c>
    </row>
    <row r="24" spans="1:25" x14ac:dyDescent="0.2">
      <c r="A24" s="28" t="s">
        <v>821</v>
      </c>
      <c r="B24" s="28" t="s">
        <v>822</v>
      </c>
      <c r="C24" s="28" t="s">
        <v>970</v>
      </c>
      <c r="D24" s="28" t="s">
        <v>1447</v>
      </c>
      <c r="E24" s="28" t="s">
        <v>984</v>
      </c>
      <c r="F24" s="28" t="s">
        <v>1453</v>
      </c>
      <c r="G24" s="28">
        <v>94</v>
      </c>
      <c r="H24" s="32">
        <v>0.88321167883211682</v>
      </c>
      <c r="I24" s="32">
        <v>1.0547445255474452</v>
      </c>
      <c r="J24" s="32">
        <v>0.17153284671532848</v>
      </c>
      <c r="K24" s="26">
        <v>-5.1903114186851229E-2</v>
      </c>
      <c r="L24" s="26">
        <v>-6.8027210884353706E-2</v>
      </c>
      <c r="N24" s="28" t="s">
        <v>821</v>
      </c>
      <c r="O24" s="28" t="s">
        <v>822</v>
      </c>
      <c r="P24" s="28" t="s">
        <v>944</v>
      </c>
      <c r="Q24" s="28" t="s">
        <v>1423</v>
      </c>
      <c r="R24" s="28" t="s">
        <v>948</v>
      </c>
      <c r="S24" s="28" t="s">
        <v>1454</v>
      </c>
      <c r="T24" s="28">
        <v>27</v>
      </c>
      <c r="U24" s="32">
        <v>1.2335766423357664</v>
      </c>
      <c r="V24" s="32">
        <v>1.332116788321168</v>
      </c>
      <c r="W24" s="32">
        <v>9.8540145985401464E-2</v>
      </c>
      <c r="X24" s="26">
        <v>-4.5296167247386721E-2</v>
      </c>
      <c r="Y24" s="26">
        <v>-0.14375000000000004</v>
      </c>
    </row>
    <row r="25" spans="1:25" x14ac:dyDescent="0.2">
      <c r="A25" s="28" t="s">
        <v>821</v>
      </c>
      <c r="B25" s="28" t="s">
        <v>822</v>
      </c>
      <c r="C25" s="28" t="s">
        <v>970</v>
      </c>
      <c r="D25" s="28" t="s">
        <v>1447</v>
      </c>
      <c r="E25" s="28" t="s">
        <v>980</v>
      </c>
      <c r="F25" s="28" t="s">
        <v>516</v>
      </c>
      <c r="G25" s="28">
        <v>176</v>
      </c>
      <c r="H25" s="32">
        <v>0.88598574821852727</v>
      </c>
      <c r="I25" s="32">
        <v>1.0950118764845607</v>
      </c>
      <c r="J25" s="32">
        <v>0.20902612826603326</v>
      </c>
      <c r="K25" s="26">
        <v>8.6451612903225783E-2</v>
      </c>
      <c r="L25" s="26">
        <v>-3.5502958579881616E-3</v>
      </c>
      <c r="N25" s="28" t="s">
        <v>821</v>
      </c>
      <c r="O25" s="28" t="s">
        <v>822</v>
      </c>
      <c r="P25" s="28" t="s">
        <v>970</v>
      </c>
      <c r="Q25" s="28" t="s">
        <v>1447</v>
      </c>
      <c r="R25" s="28" t="s">
        <v>990</v>
      </c>
      <c r="S25" s="28" t="s">
        <v>505</v>
      </c>
      <c r="T25" s="28">
        <v>73</v>
      </c>
      <c r="U25" s="32">
        <v>1.005730659025788</v>
      </c>
      <c r="V25" s="32">
        <v>1.1103151862464182</v>
      </c>
      <c r="W25" s="32">
        <v>0.10458452722063037</v>
      </c>
      <c r="X25" s="26">
        <v>5.7636887608070175E-3</v>
      </c>
      <c r="Y25" s="26">
        <v>-6.8090787716955981E-2</v>
      </c>
    </row>
    <row r="26" spans="1:25" x14ac:dyDescent="0.2">
      <c r="A26" s="28" t="s">
        <v>821</v>
      </c>
      <c r="B26" s="28" t="s">
        <v>822</v>
      </c>
      <c r="C26" s="28" t="s">
        <v>970</v>
      </c>
      <c r="D26" s="28" t="s">
        <v>1447</v>
      </c>
      <c r="E26" s="28" t="s">
        <v>982</v>
      </c>
      <c r="F26" s="28" t="s">
        <v>466</v>
      </c>
      <c r="G26" s="28">
        <v>218</v>
      </c>
      <c r="H26" s="32">
        <v>0.88991888760139048</v>
      </c>
      <c r="I26" s="32">
        <v>1.1425260718424102</v>
      </c>
      <c r="J26" s="32">
        <v>0.25260718424101969</v>
      </c>
      <c r="K26" s="26">
        <v>-1.8202502844141044E-2</v>
      </c>
      <c r="L26" s="26">
        <v>-5.2689352360043906E-2</v>
      </c>
      <c r="N26" s="28" t="s">
        <v>821</v>
      </c>
      <c r="O26" s="28" t="s">
        <v>822</v>
      </c>
      <c r="P26" s="28" t="s">
        <v>944</v>
      </c>
      <c r="Q26" s="28" t="s">
        <v>1423</v>
      </c>
      <c r="R26" s="28" t="s">
        <v>946</v>
      </c>
      <c r="S26" s="28" t="s">
        <v>1455</v>
      </c>
      <c r="T26" s="28">
        <v>46</v>
      </c>
      <c r="U26" s="32">
        <v>1.2237442922374429</v>
      </c>
      <c r="V26" s="32">
        <v>1.3287671232876712</v>
      </c>
      <c r="W26" s="32">
        <v>0.1050228310502283</v>
      </c>
      <c r="X26" s="26">
        <v>-5.8064516129032295E-2</v>
      </c>
      <c r="Y26" s="26">
        <v>-0.1428571428571429</v>
      </c>
    </row>
    <row r="27" spans="1:25" x14ac:dyDescent="0.2">
      <c r="A27" s="28" t="s">
        <v>821</v>
      </c>
      <c r="B27" s="28" t="s">
        <v>822</v>
      </c>
      <c r="C27" s="28" t="s">
        <v>1329</v>
      </c>
      <c r="D27" s="28" t="s">
        <v>1425</v>
      </c>
      <c r="E27" s="28" t="s">
        <v>1339</v>
      </c>
      <c r="F27" s="28" t="s">
        <v>861</v>
      </c>
      <c r="G27" s="28">
        <v>147</v>
      </c>
      <c r="H27" s="32">
        <v>0.89823008849557517</v>
      </c>
      <c r="I27" s="32">
        <v>1.1150442477876106</v>
      </c>
      <c r="J27" s="32">
        <v>0.2168141592920354</v>
      </c>
      <c r="K27" s="26">
        <v>3.669724770642202E-2</v>
      </c>
      <c r="L27" s="26">
        <v>-5.307262569832405E-2</v>
      </c>
      <c r="N27" s="28" t="s">
        <v>821</v>
      </c>
      <c r="O27" s="28" t="s">
        <v>822</v>
      </c>
      <c r="P27" s="28" t="s">
        <v>1307</v>
      </c>
      <c r="Q27" s="28" t="s">
        <v>1456</v>
      </c>
      <c r="R27" s="28" t="s">
        <v>1317</v>
      </c>
      <c r="S27" s="28" t="s">
        <v>476</v>
      </c>
      <c r="T27" s="28">
        <v>200</v>
      </c>
      <c r="U27" s="32">
        <v>0.91938067271756541</v>
      </c>
      <c r="V27" s="32">
        <v>1.0261612386545649</v>
      </c>
      <c r="W27" s="32">
        <v>0.10678056593699947</v>
      </c>
      <c r="X27" s="26">
        <v>-4.2922841083290697E-2</v>
      </c>
      <c r="Y27" s="26">
        <v>-5.879396984924623E-2</v>
      </c>
    </row>
    <row r="28" spans="1:25" x14ac:dyDescent="0.2">
      <c r="A28" s="28" t="s">
        <v>821</v>
      </c>
      <c r="B28" s="28" t="s">
        <v>822</v>
      </c>
      <c r="C28" s="28" t="s">
        <v>1281</v>
      </c>
      <c r="D28" s="28" t="s">
        <v>1457</v>
      </c>
      <c r="E28" s="28" t="s">
        <v>1283</v>
      </c>
      <c r="F28" s="28" t="s">
        <v>1458</v>
      </c>
      <c r="G28" s="28">
        <v>167</v>
      </c>
      <c r="H28" s="32">
        <v>0.90437890974084001</v>
      </c>
      <c r="I28" s="32">
        <v>1.0536193029490617</v>
      </c>
      <c r="J28" s="32">
        <v>0.14924039320822163</v>
      </c>
      <c r="K28" s="26">
        <v>-8.203445447087776E-2</v>
      </c>
      <c r="L28" s="26">
        <v>-0.13723978411719351</v>
      </c>
      <c r="N28" s="28" t="s">
        <v>821</v>
      </c>
      <c r="O28" s="28" t="s">
        <v>822</v>
      </c>
      <c r="P28" s="28" t="s">
        <v>1245</v>
      </c>
      <c r="Q28" s="28" t="s">
        <v>1459</v>
      </c>
      <c r="R28" s="28" t="s">
        <v>1243</v>
      </c>
      <c r="S28" s="28" t="s">
        <v>499</v>
      </c>
      <c r="T28" s="28">
        <v>183</v>
      </c>
      <c r="U28" s="32">
        <v>1.0260482846251588</v>
      </c>
      <c r="V28" s="32">
        <v>1.142312579415502</v>
      </c>
      <c r="W28" s="32">
        <v>0.11626429479034307</v>
      </c>
      <c r="X28" s="26">
        <v>-3.0191004313000591E-2</v>
      </c>
      <c r="Y28" s="26">
        <v>-7.7914469830111299E-2</v>
      </c>
    </row>
    <row r="29" spans="1:25" x14ac:dyDescent="0.2">
      <c r="A29" s="28" t="s">
        <v>821</v>
      </c>
      <c r="B29" s="28" t="s">
        <v>822</v>
      </c>
      <c r="C29" s="28" t="s">
        <v>1349</v>
      </c>
      <c r="D29" s="28" t="s">
        <v>1424</v>
      </c>
      <c r="E29" s="28" t="s">
        <v>1400</v>
      </c>
      <c r="F29" s="28" t="s">
        <v>26</v>
      </c>
      <c r="G29" s="28">
        <v>307</v>
      </c>
      <c r="H29" s="32">
        <v>0.90605794556628627</v>
      </c>
      <c r="I29" s="32">
        <v>1.1755926251097455</v>
      </c>
      <c r="J29" s="32">
        <v>0.26953467954345917</v>
      </c>
      <c r="K29" s="26">
        <v>-4.526404023470243E-2</v>
      </c>
      <c r="L29" s="26">
        <v>-0.13185975609756095</v>
      </c>
      <c r="N29" s="28" t="s">
        <v>821</v>
      </c>
      <c r="O29" s="28" t="s">
        <v>822</v>
      </c>
      <c r="P29" s="28" t="s">
        <v>1307</v>
      </c>
      <c r="Q29" s="28" t="s">
        <v>1456</v>
      </c>
      <c r="R29" s="28" t="s">
        <v>1315</v>
      </c>
      <c r="S29" s="28" t="s">
        <v>1460</v>
      </c>
      <c r="T29" s="28">
        <v>38</v>
      </c>
      <c r="U29" s="32">
        <v>1.135048231511254</v>
      </c>
      <c r="V29" s="32">
        <v>1.257234726688103</v>
      </c>
      <c r="W29" s="32">
        <v>0.12218649517684887</v>
      </c>
      <c r="X29" s="26">
        <v>9.7402597402598268E-3</v>
      </c>
      <c r="Y29" s="26">
        <v>-0.11142857142857143</v>
      </c>
    </row>
    <row r="30" spans="1:25" x14ac:dyDescent="0.2">
      <c r="A30" s="28" t="s">
        <v>821</v>
      </c>
      <c r="B30" s="28" t="s">
        <v>822</v>
      </c>
      <c r="C30" s="28" t="s">
        <v>1349</v>
      </c>
      <c r="D30" s="28" t="s">
        <v>1424</v>
      </c>
      <c r="E30" s="28" t="s">
        <v>1388</v>
      </c>
      <c r="F30" s="28" t="s">
        <v>18</v>
      </c>
      <c r="G30" s="28">
        <v>545</v>
      </c>
      <c r="H30" s="32">
        <v>0.9065040650406504</v>
      </c>
      <c r="I30" s="32">
        <v>1.3495934959349594</v>
      </c>
      <c r="J30" s="32">
        <v>0.44308943089430897</v>
      </c>
      <c r="K30" s="26">
        <v>6.0344827586206851E-2</v>
      </c>
      <c r="L30" s="26">
        <v>1.1513157894736947E-2</v>
      </c>
      <c r="N30" s="28" t="s">
        <v>821</v>
      </c>
      <c r="O30" s="28" t="s">
        <v>822</v>
      </c>
      <c r="P30" s="28" t="s">
        <v>996</v>
      </c>
      <c r="Q30" s="28" t="s">
        <v>1418</v>
      </c>
      <c r="R30" s="28" t="s">
        <v>1001</v>
      </c>
      <c r="S30" s="28" t="s">
        <v>512</v>
      </c>
      <c r="T30" s="28">
        <v>134</v>
      </c>
      <c r="U30" s="32">
        <v>1.0435185185185185</v>
      </c>
      <c r="V30" s="32">
        <v>1.1675925925925925</v>
      </c>
      <c r="W30" s="32">
        <v>0.12407407407407407</v>
      </c>
      <c r="X30" s="26">
        <v>-6.6551426101987943E-2</v>
      </c>
      <c r="Y30" s="26">
        <v>-0.15625</v>
      </c>
    </row>
    <row r="31" spans="1:25" x14ac:dyDescent="0.2">
      <c r="A31" s="28" t="s">
        <v>821</v>
      </c>
      <c r="B31" s="28" t="s">
        <v>822</v>
      </c>
      <c r="C31" s="28" t="s">
        <v>958</v>
      </c>
      <c r="D31" s="28" t="s">
        <v>1422</v>
      </c>
      <c r="E31" s="28" t="s">
        <v>966</v>
      </c>
      <c r="F31" s="28" t="s">
        <v>852</v>
      </c>
      <c r="G31" s="28">
        <v>190</v>
      </c>
      <c r="H31" s="32">
        <v>0.91894852135815996</v>
      </c>
      <c r="I31" s="32">
        <v>1.1270536692223438</v>
      </c>
      <c r="J31" s="32">
        <v>0.20810514786418402</v>
      </c>
      <c r="K31" s="26">
        <v>6.6588785046729049E-2</v>
      </c>
      <c r="L31" s="26">
        <v>-5.2904564315352731E-2</v>
      </c>
      <c r="N31" s="28" t="s">
        <v>821</v>
      </c>
      <c r="O31" s="28" t="s">
        <v>822</v>
      </c>
      <c r="P31" s="28" t="s">
        <v>1113</v>
      </c>
      <c r="Q31" s="28" t="s">
        <v>1433</v>
      </c>
      <c r="R31" s="28" t="s">
        <v>1121</v>
      </c>
      <c r="S31" s="28" t="s">
        <v>495</v>
      </c>
      <c r="T31" s="28">
        <v>82</v>
      </c>
      <c r="U31" s="32">
        <v>0.98030303030303034</v>
      </c>
      <c r="V31" s="32">
        <v>1.1045454545454545</v>
      </c>
      <c r="W31" s="32">
        <v>0.12424242424242424</v>
      </c>
      <c r="X31" s="26">
        <v>0.26195028680688326</v>
      </c>
      <c r="Y31" s="26">
        <v>0.134020618556701</v>
      </c>
    </row>
    <row r="32" spans="1:25" x14ac:dyDescent="0.2">
      <c r="A32" s="28" t="s">
        <v>821</v>
      </c>
      <c r="B32" s="28" t="s">
        <v>822</v>
      </c>
      <c r="C32" s="28" t="s">
        <v>1307</v>
      </c>
      <c r="D32" s="28" t="s">
        <v>1456</v>
      </c>
      <c r="E32" s="28" t="s">
        <v>1317</v>
      </c>
      <c r="F32" s="28" t="s">
        <v>476</v>
      </c>
      <c r="G32" s="28">
        <v>200</v>
      </c>
      <c r="H32" s="32">
        <v>0.91938067271756541</v>
      </c>
      <c r="I32" s="32">
        <v>1.0261612386545649</v>
      </c>
      <c r="J32" s="32">
        <v>0.10678056593699947</v>
      </c>
      <c r="K32" s="26">
        <v>-4.2922841083290697E-2</v>
      </c>
      <c r="L32" s="26">
        <v>-5.879396984924623E-2</v>
      </c>
      <c r="N32" s="28" t="s">
        <v>821</v>
      </c>
      <c r="O32" s="28" t="s">
        <v>822</v>
      </c>
      <c r="P32" s="28" t="s">
        <v>1113</v>
      </c>
      <c r="Q32" s="28" t="s">
        <v>1433</v>
      </c>
      <c r="R32" s="28" t="s">
        <v>1117</v>
      </c>
      <c r="S32" s="28" t="s">
        <v>486</v>
      </c>
      <c r="T32" s="28">
        <v>114</v>
      </c>
      <c r="U32" s="32">
        <v>0.87238723872387236</v>
      </c>
      <c r="V32" s="32">
        <v>0.99779977997799785</v>
      </c>
      <c r="W32" s="32">
        <v>0.1254125412541254</v>
      </c>
      <c r="X32" s="26">
        <v>-3.9112050739957716E-2</v>
      </c>
      <c r="Y32" s="26">
        <v>-9.7318768619662377E-2</v>
      </c>
    </row>
    <row r="33" spans="1:25" x14ac:dyDescent="0.2">
      <c r="A33" s="28" t="s">
        <v>821</v>
      </c>
      <c r="B33" s="28" t="s">
        <v>822</v>
      </c>
      <c r="C33" s="28" t="s">
        <v>1185</v>
      </c>
      <c r="D33" s="28" t="s">
        <v>1413</v>
      </c>
      <c r="E33" s="28" t="s">
        <v>1193</v>
      </c>
      <c r="F33" s="28" t="s">
        <v>1461</v>
      </c>
      <c r="G33" s="28">
        <v>167</v>
      </c>
      <c r="H33" s="32">
        <v>0.92735527809307605</v>
      </c>
      <c r="I33" s="32">
        <v>1.1169125993189557</v>
      </c>
      <c r="J33" s="32">
        <v>0.18955732122587968</v>
      </c>
      <c r="K33" s="26">
        <v>8.0091533180777219E-3</v>
      </c>
      <c r="L33" s="26">
        <v>-2.4363233665559259E-2</v>
      </c>
      <c r="N33" s="28" t="s">
        <v>821</v>
      </c>
      <c r="O33" s="28" t="s">
        <v>822</v>
      </c>
      <c r="P33" s="28" t="s">
        <v>996</v>
      </c>
      <c r="Q33" s="28" t="s">
        <v>1418</v>
      </c>
      <c r="R33" s="28" t="s">
        <v>994</v>
      </c>
      <c r="S33" s="28" t="s">
        <v>521</v>
      </c>
      <c r="T33" s="28">
        <v>69</v>
      </c>
      <c r="U33" s="32">
        <v>0.97431192660550459</v>
      </c>
      <c r="V33" s="32">
        <v>1.1009174311926606</v>
      </c>
      <c r="W33" s="32">
        <v>0.12660550458715597</v>
      </c>
      <c r="X33" s="26">
        <v>1.4897579143389184E-2</v>
      </c>
      <c r="Y33" s="26">
        <v>-8.0944350758853312E-2</v>
      </c>
    </row>
    <row r="34" spans="1:25" x14ac:dyDescent="0.2">
      <c r="A34" s="28" t="s">
        <v>821</v>
      </c>
      <c r="B34" s="28" t="s">
        <v>822</v>
      </c>
      <c r="C34" s="28" t="s">
        <v>1097</v>
      </c>
      <c r="D34" s="28" t="s">
        <v>1429</v>
      </c>
      <c r="E34" s="28" t="s">
        <v>1103</v>
      </c>
      <c r="F34" s="28" t="s">
        <v>846</v>
      </c>
      <c r="G34" s="28">
        <v>57</v>
      </c>
      <c r="H34" s="32">
        <v>0.92932330827067666</v>
      </c>
      <c r="I34" s="32">
        <v>1.0150375939849625</v>
      </c>
      <c r="J34" s="32">
        <v>8.5714285714285715E-2</v>
      </c>
      <c r="K34" s="26">
        <v>3.90625E-2</v>
      </c>
      <c r="L34" s="26">
        <v>-7.3816155988857934E-2</v>
      </c>
      <c r="N34" s="28" t="s">
        <v>821</v>
      </c>
      <c r="O34" s="28" t="s">
        <v>822</v>
      </c>
      <c r="P34" s="28" t="s">
        <v>1307</v>
      </c>
      <c r="Q34" s="28" t="s">
        <v>1456</v>
      </c>
      <c r="R34" s="28" t="s">
        <v>1321</v>
      </c>
      <c r="S34" s="28" t="s">
        <v>1462</v>
      </c>
      <c r="T34" s="28">
        <v>60</v>
      </c>
      <c r="U34" s="32">
        <v>0.97222222222222221</v>
      </c>
      <c r="V34" s="32">
        <v>1.1004273504273505</v>
      </c>
      <c r="W34" s="32">
        <v>0.12820512820512819</v>
      </c>
      <c r="X34" s="26">
        <v>3.3112582781456901E-2</v>
      </c>
      <c r="Y34" s="26">
        <v>-0.10687022900763354</v>
      </c>
    </row>
    <row r="35" spans="1:25" x14ac:dyDescent="0.2">
      <c r="A35" s="28" t="s">
        <v>821</v>
      </c>
      <c r="B35" s="28" t="s">
        <v>822</v>
      </c>
      <c r="C35" s="28" t="s">
        <v>1217</v>
      </c>
      <c r="D35" s="28" t="s">
        <v>1442</v>
      </c>
      <c r="E35" s="28" t="s">
        <v>1225</v>
      </c>
      <c r="F35" s="28" t="s">
        <v>1452</v>
      </c>
      <c r="G35" s="28">
        <v>51</v>
      </c>
      <c r="H35" s="32">
        <v>0.93122676579925645</v>
      </c>
      <c r="I35" s="32">
        <v>1.0260223048327137</v>
      </c>
      <c r="J35" s="32">
        <v>9.4795539033457249E-2</v>
      </c>
      <c r="K35" s="26">
        <v>3.4615384615384714E-2</v>
      </c>
      <c r="L35" s="26">
        <v>-9.8827470686767116E-2</v>
      </c>
      <c r="N35" s="28" t="s">
        <v>821</v>
      </c>
      <c r="O35" s="28" t="s">
        <v>822</v>
      </c>
      <c r="P35" s="28" t="s">
        <v>996</v>
      </c>
      <c r="Q35" s="28" t="s">
        <v>1418</v>
      </c>
      <c r="R35" s="28" t="s">
        <v>1009</v>
      </c>
      <c r="S35" s="28" t="s">
        <v>1444</v>
      </c>
      <c r="T35" s="28">
        <v>38</v>
      </c>
      <c r="U35" s="32">
        <v>0.86348122866894195</v>
      </c>
      <c r="V35" s="32">
        <v>0.99317406143344711</v>
      </c>
      <c r="W35" s="32">
        <v>0.12969283276450511</v>
      </c>
      <c r="X35" s="26">
        <v>0.19591836734693868</v>
      </c>
      <c r="Y35" s="26">
        <v>-7.2784810126582333E-2</v>
      </c>
    </row>
    <row r="36" spans="1:25" x14ac:dyDescent="0.2">
      <c r="A36" s="28" t="s">
        <v>821</v>
      </c>
      <c r="B36" s="28" t="s">
        <v>822</v>
      </c>
      <c r="C36" s="28" t="s">
        <v>970</v>
      </c>
      <c r="D36" s="28" t="s">
        <v>1447</v>
      </c>
      <c r="E36" s="28" t="s">
        <v>968</v>
      </c>
      <c r="F36" s="28" t="s">
        <v>456</v>
      </c>
      <c r="G36" s="28">
        <v>162</v>
      </c>
      <c r="H36" s="32">
        <v>0.94404145077720203</v>
      </c>
      <c r="I36" s="32">
        <v>1.1119170984455959</v>
      </c>
      <c r="J36" s="32">
        <v>0.16787564766839377</v>
      </c>
      <c r="K36" s="26">
        <v>2.0768431983384517E-3</v>
      </c>
      <c r="L36" s="26">
        <v>-5.3921568627451011E-2</v>
      </c>
      <c r="N36" s="28" t="s">
        <v>821</v>
      </c>
      <c r="O36" s="28" t="s">
        <v>822</v>
      </c>
      <c r="P36" s="28" t="s">
        <v>1013</v>
      </c>
      <c r="Q36" s="28" t="s">
        <v>1431</v>
      </c>
      <c r="R36" s="28" t="s">
        <v>1021</v>
      </c>
      <c r="S36" s="28" t="s">
        <v>1463</v>
      </c>
      <c r="T36" s="28">
        <v>32</v>
      </c>
      <c r="U36" s="32">
        <v>1.0081632653061225</v>
      </c>
      <c r="V36" s="32">
        <v>1.1387755102040817</v>
      </c>
      <c r="W36" s="32">
        <v>0.1306122448979592</v>
      </c>
      <c r="X36" s="26">
        <v>6.5217391304347894E-2</v>
      </c>
      <c r="Y36" s="26">
        <v>-0.1155234657039711</v>
      </c>
    </row>
    <row r="37" spans="1:25" x14ac:dyDescent="0.2">
      <c r="A37" s="28" t="s">
        <v>821</v>
      </c>
      <c r="B37" s="28" t="s">
        <v>822</v>
      </c>
      <c r="C37" s="28" t="s">
        <v>1045</v>
      </c>
      <c r="D37" s="28" t="s">
        <v>1464</v>
      </c>
      <c r="E37" s="28" t="s">
        <v>1047</v>
      </c>
      <c r="F37" s="28" t="s">
        <v>1465</v>
      </c>
      <c r="G37" s="28">
        <v>47</v>
      </c>
      <c r="H37" s="32">
        <v>0.94409937888198758</v>
      </c>
      <c r="I37" s="32">
        <v>1.0900621118012421</v>
      </c>
      <c r="J37" s="32">
        <v>0.14596273291925466</v>
      </c>
      <c r="K37" s="26">
        <v>-9.2957746478873227E-2</v>
      </c>
      <c r="L37" s="26">
        <v>-0.18274111675126903</v>
      </c>
      <c r="N37" s="28" t="s">
        <v>821</v>
      </c>
      <c r="O37" s="28" t="s">
        <v>822</v>
      </c>
      <c r="P37" s="28" t="s">
        <v>1045</v>
      </c>
      <c r="Q37" s="28" t="s">
        <v>1464</v>
      </c>
      <c r="R37" s="28" t="s">
        <v>1059</v>
      </c>
      <c r="S37" s="28" t="s">
        <v>1466</v>
      </c>
      <c r="T37" s="28">
        <v>109</v>
      </c>
      <c r="U37" s="32">
        <v>1.1014492753623188</v>
      </c>
      <c r="V37" s="32">
        <v>1.2330917874396135</v>
      </c>
      <c r="W37" s="32">
        <v>0.13164251207729469</v>
      </c>
      <c r="X37" s="26">
        <v>-1.6627078384798155E-2</v>
      </c>
      <c r="Y37" s="26">
        <v>-8.4070796460177011E-2</v>
      </c>
    </row>
    <row r="38" spans="1:25" x14ac:dyDescent="0.2">
      <c r="A38" s="28" t="s">
        <v>821</v>
      </c>
      <c r="B38" s="28" t="s">
        <v>822</v>
      </c>
      <c r="C38" s="28" t="s">
        <v>1027</v>
      </c>
      <c r="D38" s="28" t="s">
        <v>1467</v>
      </c>
      <c r="E38" s="28" t="s">
        <v>1025</v>
      </c>
      <c r="F38" s="28" t="s">
        <v>544</v>
      </c>
      <c r="G38" s="28">
        <v>300</v>
      </c>
      <c r="H38" s="32">
        <v>0.94698205546492664</v>
      </c>
      <c r="I38" s="32">
        <v>1.1916802610114192</v>
      </c>
      <c r="J38" s="32">
        <v>0.24469820554649266</v>
      </c>
      <c r="K38" s="26">
        <v>1.9118869492934287E-2</v>
      </c>
      <c r="L38" s="26">
        <v>-6.5548780487804881E-2</v>
      </c>
      <c r="N38" s="28" t="s">
        <v>821</v>
      </c>
      <c r="O38" s="28" t="s">
        <v>822</v>
      </c>
      <c r="P38" s="28" t="s">
        <v>1113</v>
      </c>
      <c r="Q38" s="28" t="s">
        <v>1433</v>
      </c>
      <c r="R38" s="28" t="s">
        <v>1115</v>
      </c>
      <c r="S38" s="28" t="s">
        <v>1468</v>
      </c>
      <c r="T38" s="28">
        <v>113</v>
      </c>
      <c r="U38" s="32">
        <v>0.96808510638297873</v>
      </c>
      <c r="V38" s="32">
        <v>1.1016548463356974</v>
      </c>
      <c r="W38" s="32">
        <v>0.13356973995271867</v>
      </c>
      <c r="X38" s="26">
        <v>0.1386271870794078</v>
      </c>
      <c r="Y38" s="26">
        <v>3.6764705882353033E-2</v>
      </c>
    </row>
    <row r="39" spans="1:25" x14ac:dyDescent="0.2">
      <c r="A39" s="28" t="s">
        <v>821</v>
      </c>
      <c r="B39" s="28" t="s">
        <v>822</v>
      </c>
      <c r="C39" s="28" t="s">
        <v>1263</v>
      </c>
      <c r="D39" s="28" t="s">
        <v>1437</v>
      </c>
      <c r="E39" s="28" t="s">
        <v>1265</v>
      </c>
      <c r="F39" s="28" t="s">
        <v>1469</v>
      </c>
      <c r="G39" s="28">
        <v>82</v>
      </c>
      <c r="H39" s="32">
        <v>0.94760820045558092</v>
      </c>
      <c r="I39" s="32">
        <v>1.1343963553530751</v>
      </c>
      <c r="J39" s="32">
        <v>0.18678815489749431</v>
      </c>
      <c r="K39" s="26">
        <v>1.1520737327188835E-2</v>
      </c>
      <c r="L39" s="26">
        <v>-0.12549800796812749</v>
      </c>
      <c r="N39" s="28" t="s">
        <v>821</v>
      </c>
      <c r="O39" s="28" t="s">
        <v>822</v>
      </c>
      <c r="P39" s="28" t="s">
        <v>1045</v>
      </c>
      <c r="Q39" s="28" t="s">
        <v>1464</v>
      </c>
      <c r="R39" s="28" t="s">
        <v>1049</v>
      </c>
      <c r="S39" s="28" t="s">
        <v>1470</v>
      </c>
      <c r="T39" s="28">
        <v>46</v>
      </c>
      <c r="U39" s="32">
        <v>1.064327485380117</v>
      </c>
      <c r="V39" s="32">
        <v>1.1988304093567252</v>
      </c>
      <c r="W39" s="32">
        <v>0.13450292397660818</v>
      </c>
      <c r="X39" s="26">
        <v>-4.7353760445682402E-2</v>
      </c>
      <c r="Y39" s="26">
        <v>-0.21198156682027647</v>
      </c>
    </row>
    <row r="40" spans="1:25" x14ac:dyDescent="0.2">
      <c r="A40" s="28" t="s">
        <v>821</v>
      </c>
      <c r="B40" s="28" t="s">
        <v>822</v>
      </c>
      <c r="C40" s="28" t="s">
        <v>970</v>
      </c>
      <c r="D40" s="28" t="s">
        <v>1447</v>
      </c>
      <c r="E40" s="28" t="s">
        <v>976</v>
      </c>
      <c r="F40" s="28" t="s">
        <v>539</v>
      </c>
      <c r="G40" s="28">
        <v>124</v>
      </c>
      <c r="H40" s="32">
        <v>0.94765840220385678</v>
      </c>
      <c r="I40" s="32">
        <v>1.1184573002754821</v>
      </c>
      <c r="J40" s="32">
        <v>0.17079889807162535</v>
      </c>
      <c r="K40" s="26">
        <v>0</v>
      </c>
      <c r="L40" s="26">
        <v>-5.0980392156862786E-2</v>
      </c>
      <c r="N40" s="28" t="s">
        <v>821</v>
      </c>
      <c r="O40" s="28" t="s">
        <v>822</v>
      </c>
      <c r="P40" s="28" t="s">
        <v>1097</v>
      </c>
      <c r="Q40" s="28" t="s">
        <v>1429</v>
      </c>
      <c r="R40" s="28" t="s">
        <v>1095</v>
      </c>
      <c r="S40" s="28" t="s">
        <v>1471</v>
      </c>
      <c r="T40" s="28">
        <v>206</v>
      </c>
      <c r="U40" s="32">
        <v>0.97150610583446406</v>
      </c>
      <c r="V40" s="32">
        <v>1.1112618724559022</v>
      </c>
      <c r="W40" s="32">
        <v>0.13975576662143827</v>
      </c>
      <c r="X40" s="26">
        <v>2.9329608938547524E-2</v>
      </c>
      <c r="Y40" s="26">
        <v>-2.6420079260237816E-2</v>
      </c>
    </row>
    <row r="41" spans="1:25" x14ac:dyDescent="0.2">
      <c r="A41" s="28" t="s">
        <v>821</v>
      </c>
      <c r="B41" s="28" t="s">
        <v>822</v>
      </c>
      <c r="C41" s="28" t="s">
        <v>1097</v>
      </c>
      <c r="D41" s="28" t="s">
        <v>1429</v>
      </c>
      <c r="E41" s="28" t="s">
        <v>1105</v>
      </c>
      <c r="F41" s="28" t="s">
        <v>1441</v>
      </c>
      <c r="G41" s="28">
        <v>52</v>
      </c>
      <c r="H41" s="32">
        <v>0.95355191256830596</v>
      </c>
      <c r="I41" s="32">
        <v>1.0245901639344261</v>
      </c>
      <c r="J41" s="32">
        <v>7.1038251366120214E-2</v>
      </c>
      <c r="K41" s="26">
        <v>-2.1390374331550777E-2</v>
      </c>
      <c r="L41" s="26">
        <v>-0.14084507042253525</v>
      </c>
      <c r="N41" s="28" t="s">
        <v>821</v>
      </c>
      <c r="O41" s="28" t="s">
        <v>822</v>
      </c>
      <c r="P41" s="28" t="s">
        <v>1201</v>
      </c>
      <c r="Q41" s="28" t="s">
        <v>1472</v>
      </c>
      <c r="R41" s="28" t="s">
        <v>1209</v>
      </c>
      <c r="S41" s="28" t="s">
        <v>1473</v>
      </c>
      <c r="T41" s="28">
        <v>53</v>
      </c>
      <c r="U41" s="32">
        <v>0.9651474530831099</v>
      </c>
      <c r="V41" s="32">
        <v>1.1072386058981234</v>
      </c>
      <c r="W41" s="32">
        <v>0.14209115281501342</v>
      </c>
      <c r="X41" s="26">
        <v>5.3672316384180796E-2</v>
      </c>
      <c r="Y41" s="26">
        <v>-8.3538083538083563E-2</v>
      </c>
    </row>
    <row r="42" spans="1:25" x14ac:dyDescent="0.2">
      <c r="A42" s="28" t="s">
        <v>821</v>
      </c>
      <c r="B42" s="28" t="s">
        <v>822</v>
      </c>
      <c r="C42" s="28" t="s">
        <v>1201</v>
      </c>
      <c r="D42" s="28" t="s">
        <v>1472</v>
      </c>
      <c r="E42" s="28" t="s">
        <v>1209</v>
      </c>
      <c r="F42" s="28" t="s">
        <v>1473</v>
      </c>
      <c r="G42" s="28">
        <v>53</v>
      </c>
      <c r="H42" s="32">
        <v>0.9651474530831099</v>
      </c>
      <c r="I42" s="32">
        <v>1.1072386058981234</v>
      </c>
      <c r="J42" s="32">
        <v>0.14209115281501342</v>
      </c>
      <c r="K42" s="26">
        <v>5.3672316384180796E-2</v>
      </c>
      <c r="L42" s="26">
        <v>-8.3538083538083563E-2</v>
      </c>
      <c r="N42" s="28" t="s">
        <v>821</v>
      </c>
      <c r="O42" s="28" t="s">
        <v>822</v>
      </c>
      <c r="P42" s="28" t="s">
        <v>1045</v>
      </c>
      <c r="Q42" s="28" t="s">
        <v>1464</v>
      </c>
      <c r="R42" s="28" t="s">
        <v>1047</v>
      </c>
      <c r="S42" s="28" t="s">
        <v>1465</v>
      </c>
      <c r="T42" s="28">
        <v>47</v>
      </c>
      <c r="U42" s="32">
        <v>0.94409937888198758</v>
      </c>
      <c r="V42" s="32">
        <v>1.0900621118012421</v>
      </c>
      <c r="W42" s="32">
        <v>0.14596273291925466</v>
      </c>
      <c r="X42" s="26">
        <v>-9.2957746478873227E-2</v>
      </c>
      <c r="Y42" s="26">
        <v>-0.18274111675126903</v>
      </c>
    </row>
    <row r="43" spans="1:25" x14ac:dyDescent="0.2">
      <c r="A43" s="28" t="s">
        <v>821</v>
      </c>
      <c r="B43" s="28" t="s">
        <v>822</v>
      </c>
      <c r="C43" s="28" t="s">
        <v>1329</v>
      </c>
      <c r="D43" s="28" t="s">
        <v>1425</v>
      </c>
      <c r="E43" s="28" t="s">
        <v>1333</v>
      </c>
      <c r="F43" s="28" t="s">
        <v>847</v>
      </c>
      <c r="G43" s="28">
        <v>31</v>
      </c>
      <c r="H43" s="32">
        <v>0.96646341463414631</v>
      </c>
      <c r="I43" s="32">
        <v>1.0609756097560976</v>
      </c>
      <c r="J43" s="32">
        <v>9.451219512195122E-2</v>
      </c>
      <c r="K43" s="26">
        <v>4.1269841269841345E-2</v>
      </c>
      <c r="L43" s="26">
        <v>-3.8123167155425186E-2</v>
      </c>
      <c r="N43" s="28" t="s">
        <v>821</v>
      </c>
      <c r="O43" s="28" t="s">
        <v>822</v>
      </c>
      <c r="P43" s="28" t="s">
        <v>1113</v>
      </c>
      <c r="Q43" s="28" t="s">
        <v>1433</v>
      </c>
      <c r="R43" s="28" t="s">
        <v>1125</v>
      </c>
      <c r="S43" s="28" t="s">
        <v>555</v>
      </c>
      <c r="T43" s="28">
        <v>126</v>
      </c>
      <c r="U43" s="32">
        <v>0.82476635514018692</v>
      </c>
      <c r="V43" s="32">
        <v>0.9719626168224299</v>
      </c>
      <c r="W43" s="32">
        <v>0.14719626168224298</v>
      </c>
      <c r="X43" s="26">
        <v>1.4218009478673022E-2</v>
      </c>
      <c r="Y43" s="26">
        <v>-5.5187637969094872E-2</v>
      </c>
    </row>
    <row r="44" spans="1:25" x14ac:dyDescent="0.2">
      <c r="A44" s="28" t="s">
        <v>821</v>
      </c>
      <c r="B44" s="28" t="s">
        <v>822</v>
      </c>
      <c r="C44" s="28" t="s">
        <v>1113</v>
      </c>
      <c r="D44" s="28" t="s">
        <v>1433</v>
      </c>
      <c r="E44" s="28" t="s">
        <v>1115</v>
      </c>
      <c r="F44" s="28" t="s">
        <v>1468</v>
      </c>
      <c r="G44" s="28">
        <v>113</v>
      </c>
      <c r="H44" s="32">
        <v>0.96808510638297873</v>
      </c>
      <c r="I44" s="32">
        <v>1.1016548463356974</v>
      </c>
      <c r="J44" s="32">
        <v>0.13356973995271867</v>
      </c>
      <c r="K44" s="26">
        <v>0.1386271870794078</v>
      </c>
      <c r="L44" s="26">
        <v>3.6764705882353033E-2</v>
      </c>
      <c r="N44" s="28" t="s">
        <v>821</v>
      </c>
      <c r="O44" s="28" t="s">
        <v>822</v>
      </c>
      <c r="P44" s="28" t="s">
        <v>1245</v>
      </c>
      <c r="Q44" s="28" t="s">
        <v>1459</v>
      </c>
      <c r="R44" s="28" t="s">
        <v>1247</v>
      </c>
      <c r="S44" s="28" t="s">
        <v>564</v>
      </c>
      <c r="T44" s="28">
        <v>79</v>
      </c>
      <c r="U44" s="32">
        <v>1.0186915887850467</v>
      </c>
      <c r="V44" s="32">
        <v>1.1663551401869159</v>
      </c>
      <c r="W44" s="32">
        <v>0.14766355140186915</v>
      </c>
      <c r="X44" s="26">
        <v>-6.1403508771929793E-2</v>
      </c>
      <c r="Y44" s="26">
        <v>-0.10385259631490784</v>
      </c>
    </row>
    <row r="45" spans="1:25" x14ac:dyDescent="0.2">
      <c r="A45" s="28" t="s">
        <v>821</v>
      </c>
      <c r="B45" s="28" t="s">
        <v>822</v>
      </c>
      <c r="C45" s="28" t="s">
        <v>1097</v>
      </c>
      <c r="D45" s="28" t="s">
        <v>1429</v>
      </c>
      <c r="E45" s="28" t="s">
        <v>1095</v>
      </c>
      <c r="F45" s="28" t="s">
        <v>1471</v>
      </c>
      <c r="G45" s="28">
        <v>206</v>
      </c>
      <c r="H45" s="32">
        <v>0.97150610583446406</v>
      </c>
      <c r="I45" s="32">
        <v>1.1112618724559022</v>
      </c>
      <c r="J45" s="32">
        <v>0.13975576662143827</v>
      </c>
      <c r="K45" s="26">
        <v>2.9329608938547524E-2</v>
      </c>
      <c r="L45" s="26">
        <v>-2.6420079260237816E-2</v>
      </c>
      <c r="N45" s="28" t="s">
        <v>821</v>
      </c>
      <c r="O45" s="28" t="s">
        <v>822</v>
      </c>
      <c r="P45" s="28" t="s">
        <v>1281</v>
      </c>
      <c r="Q45" s="28" t="s">
        <v>1457</v>
      </c>
      <c r="R45" s="28" t="s">
        <v>1283</v>
      </c>
      <c r="S45" s="28" t="s">
        <v>1458</v>
      </c>
      <c r="T45" s="28">
        <v>167</v>
      </c>
      <c r="U45" s="32">
        <v>0.90437890974084001</v>
      </c>
      <c r="V45" s="32">
        <v>1.0536193029490617</v>
      </c>
      <c r="W45" s="32">
        <v>0.14924039320822163</v>
      </c>
      <c r="X45" s="26">
        <v>-8.203445447087776E-2</v>
      </c>
      <c r="Y45" s="26">
        <v>-0.13723978411719351</v>
      </c>
    </row>
    <row r="46" spans="1:25" x14ac:dyDescent="0.2">
      <c r="A46" s="28" t="s">
        <v>821</v>
      </c>
      <c r="B46" s="28" t="s">
        <v>822</v>
      </c>
      <c r="C46" s="28" t="s">
        <v>1307</v>
      </c>
      <c r="D46" s="28" t="s">
        <v>1456</v>
      </c>
      <c r="E46" s="28" t="s">
        <v>1321</v>
      </c>
      <c r="F46" s="28" t="s">
        <v>1462</v>
      </c>
      <c r="G46" s="28">
        <v>60</v>
      </c>
      <c r="H46" s="32">
        <v>0.97222222222222221</v>
      </c>
      <c r="I46" s="32">
        <v>1.1004273504273505</v>
      </c>
      <c r="J46" s="32">
        <v>0.12820512820512819</v>
      </c>
      <c r="K46" s="26">
        <v>3.3112582781456901E-2</v>
      </c>
      <c r="L46" s="26">
        <v>-0.10687022900763354</v>
      </c>
      <c r="N46" s="28" t="s">
        <v>821</v>
      </c>
      <c r="O46" s="28" t="s">
        <v>822</v>
      </c>
      <c r="P46" s="28" t="s">
        <v>970</v>
      </c>
      <c r="Q46" s="28" t="s">
        <v>1447</v>
      </c>
      <c r="R46" s="28" t="s">
        <v>992</v>
      </c>
      <c r="S46" s="28" t="s">
        <v>1474</v>
      </c>
      <c r="T46" s="28">
        <v>136</v>
      </c>
      <c r="U46" s="32">
        <v>1.0669593852908892</v>
      </c>
      <c r="V46" s="32">
        <v>1.2162458836443468</v>
      </c>
      <c r="W46" s="32">
        <v>0.14928649835345773</v>
      </c>
      <c r="X46" s="26">
        <v>6.9248826291079757E-2</v>
      </c>
      <c r="Y46" s="26">
        <v>-5.5958549222797971E-2</v>
      </c>
    </row>
    <row r="47" spans="1:25" x14ac:dyDescent="0.2">
      <c r="A47" s="28" t="s">
        <v>821</v>
      </c>
      <c r="B47" s="28" t="s">
        <v>822</v>
      </c>
      <c r="C47" s="28" t="s">
        <v>996</v>
      </c>
      <c r="D47" s="28" t="s">
        <v>1418</v>
      </c>
      <c r="E47" s="28" t="s">
        <v>994</v>
      </c>
      <c r="F47" s="28" t="s">
        <v>521</v>
      </c>
      <c r="G47" s="28">
        <v>69</v>
      </c>
      <c r="H47" s="32">
        <v>0.97431192660550459</v>
      </c>
      <c r="I47" s="32">
        <v>1.1009174311926606</v>
      </c>
      <c r="J47" s="32">
        <v>0.12660550458715597</v>
      </c>
      <c r="K47" s="26">
        <v>1.4897579143389184E-2</v>
      </c>
      <c r="L47" s="26">
        <v>-8.0944350758853312E-2</v>
      </c>
      <c r="N47" s="28" t="s">
        <v>821</v>
      </c>
      <c r="O47" s="28" t="s">
        <v>822</v>
      </c>
      <c r="P47" s="28" t="s">
        <v>1113</v>
      </c>
      <c r="Q47" s="28" t="s">
        <v>1433</v>
      </c>
      <c r="R47" s="28" t="s">
        <v>1123</v>
      </c>
      <c r="S47" s="28" t="s">
        <v>1475</v>
      </c>
      <c r="T47" s="28">
        <v>131</v>
      </c>
      <c r="U47" s="32">
        <v>1.1724137931034482</v>
      </c>
      <c r="V47" s="32">
        <v>1.3229885057471265</v>
      </c>
      <c r="W47" s="32">
        <v>0.15057471264367817</v>
      </c>
      <c r="X47" s="26">
        <v>-5.9459459459459407E-2</v>
      </c>
      <c r="Y47" s="26">
        <v>-0.1003102378490176</v>
      </c>
    </row>
    <row r="48" spans="1:25" x14ac:dyDescent="0.2">
      <c r="A48" s="28" t="s">
        <v>821</v>
      </c>
      <c r="B48" s="28" t="s">
        <v>822</v>
      </c>
      <c r="C48" s="28" t="s">
        <v>944</v>
      </c>
      <c r="D48" s="28" t="s">
        <v>1423</v>
      </c>
      <c r="E48" s="28" t="s">
        <v>950</v>
      </c>
      <c r="F48" s="28" t="s">
        <v>472</v>
      </c>
      <c r="G48" s="28">
        <v>15</v>
      </c>
      <c r="H48" s="32">
        <v>0.98021582733812951</v>
      </c>
      <c r="I48" s="32">
        <v>1.0071942446043165</v>
      </c>
      <c r="J48" s="32">
        <v>2.6978417266187049E-2</v>
      </c>
      <c r="K48" s="26">
        <v>-7.6411960132890311E-2</v>
      </c>
      <c r="L48" s="26">
        <v>-0.12302839116719244</v>
      </c>
      <c r="N48" s="28" t="s">
        <v>821</v>
      </c>
      <c r="O48" s="28" t="s">
        <v>822</v>
      </c>
      <c r="P48" s="28" t="s">
        <v>1045</v>
      </c>
      <c r="Q48" s="28" t="s">
        <v>1464</v>
      </c>
      <c r="R48" s="28" t="s">
        <v>1057</v>
      </c>
      <c r="S48" s="28" t="s">
        <v>1476</v>
      </c>
      <c r="T48" s="28">
        <v>41</v>
      </c>
      <c r="U48" s="32">
        <v>1.1777777777777778</v>
      </c>
      <c r="V48" s="32">
        <v>1.3296296296296297</v>
      </c>
      <c r="W48" s="32">
        <v>0.15185185185185185</v>
      </c>
      <c r="X48" s="26">
        <v>9.7560975609756184E-2</v>
      </c>
      <c r="Y48" s="26">
        <v>-0.11764705882352944</v>
      </c>
    </row>
    <row r="49" spans="1:25" x14ac:dyDescent="0.2">
      <c r="A49" s="28" t="s">
        <v>821</v>
      </c>
      <c r="B49" s="28" t="s">
        <v>822</v>
      </c>
      <c r="C49" s="28" t="s">
        <v>1113</v>
      </c>
      <c r="D49" s="28" t="s">
        <v>1433</v>
      </c>
      <c r="E49" s="28" t="s">
        <v>1121</v>
      </c>
      <c r="F49" s="28" t="s">
        <v>495</v>
      </c>
      <c r="G49" s="28">
        <v>82</v>
      </c>
      <c r="H49" s="32">
        <v>0.98030303030303034</v>
      </c>
      <c r="I49" s="32">
        <v>1.1045454545454545</v>
      </c>
      <c r="J49" s="32">
        <v>0.12424242424242424</v>
      </c>
      <c r="K49" s="26">
        <v>0.26195028680688326</v>
      </c>
      <c r="L49" s="26">
        <v>0.134020618556701</v>
      </c>
      <c r="N49" s="28" t="s">
        <v>821</v>
      </c>
      <c r="O49" s="28" t="s">
        <v>822</v>
      </c>
      <c r="P49" s="28" t="s">
        <v>1263</v>
      </c>
      <c r="Q49" s="28" t="s">
        <v>1437</v>
      </c>
      <c r="R49" s="28" t="s">
        <v>1275</v>
      </c>
      <c r="S49" s="28" t="s">
        <v>1438</v>
      </c>
      <c r="T49" s="28">
        <v>61</v>
      </c>
      <c r="U49" s="32">
        <v>0.84039900249376553</v>
      </c>
      <c r="V49" s="32">
        <v>0.99251870324189528</v>
      </c>
      <c r="W49" s="32">
        <v>0.15211970074812967</v>
      </c>
      <c r="X49" s="26">
        <v>2.5575447570332477E-2</v>
      </c>
      <c r="Y49" s="26">
        <v>-8.4474885844748826E-2</v>
      </c>
    </row>
    <row r="50" spans="1:25" x14ac:dyDescent="0.2">
      <c r="A50" s="28" t="s">
        <v>821</v>
      </c>
      <c r="B50" s="28" t="s">
        <v>822</v>
      </c>
      <c r="C50" s="28" t="s">
        <v>1281</v>
      </c>
      <c r="D50" s="28" t="s">
        <v>1457</v>
      </c>
      <c r="E50" s="28" t="s">
        <v>1279</v>
      </c>
      <c r="F50" s="28" t="s">
        <v>568</v>
      </c>
      <c r="G50" s="28">
        <v>184</v>
      </c>
      <c r="H50" s="32">
        <v>0.98575129533678751</v>
      </c>
      <c r="I50" s="32">
        <v>1.2240932642487046</v>
      </c>
      <c r="J50" s="32">
        <v>0.23834196891191708</v>
      </c>
      <c r="K50" s="26">
        <v>5.1771117166212521E-2</v>
      </c>
      <c r="L50" s="26">
        <v>-4.4554455445544594E-2</v>
      </c>
      <c r="N50" s="28" t="s">
        <v>821</v>
      </c>
      <c r="O50" s="28" t="s">
        <v>822</v>
      </c>
      <c r="P50" s="28" t="s">
        <v>1097</v>
      </c>
      <c r="Q50" s="28" t="s">
        <v>1429</v>
      </c>
      <c r="R50" s="28" t="s">
        <v>1101</v>
      </c>
      <c r="S50" s="28" t="s">
        <v>1477</v>
      </c>
      <c r="T50" s="28">
        <v>73</v>
      </c>
      <c r="U50" s="32">
        <v>0.98938428874734607</v>
      </c>
      <c r="V50" s="32">
        <v>1.1443736730360934</v>
      </c>
      <c r="W50" s="32">
        <v>0.15498938428874734</v>
      </c>
      <c r="X50" s="26">
        <v>-4.2682926829268331E-2</v>
      </c>
      <c r="Y50" s="26">
        <v>-0.1693121693121693</v>
      </c>
    </row>
    <row r="51" spans="1:25" x14ac:dyDescent="0.2">
      <c r="A51" s="28" t="s">
        <v>821</v>
      </c>
      <c r="B51" s="28" t="s">
        <v>822</v>
      </c>
      <c r="C51" s="28" t="s">
        <v>1097</v>
      </c>
      <c r="D51" s="28" t="s">
        <v>1429</v>
      </c>
      <c r="E51" s="28" t="s">
        <v>1101</v>
      </c>
      <c r="F51" s="28" t="s">
        <v>1477</v>
      </c>
      <c r="G51" s="28">
        <v>73</v>
      </c>
      <c r="H51" s="32">
        <v>0.98938428874734607</v>
      </c>
      <c r="I51" s="32">
        <v>1.1443736730360934</v>
      </c>
      <c r="J51" s="32">
        <v>1.7645236250968241</v>
      </c>
      <c r="K51" s="26">
        <v>-3.0888030888031048E-3</v>
      </c>
      <c r="L51" s="26">
        <v>-5.2824651504035258E-2</v>
      </c>
      <c r="N51" s="28" t="s">
        <v>821</v>
      </c>
      <c r="O51" s="28" t="s">
        <v>822</v>
      </c>
      <c r="P51" s="28" t="s">
        <v>1129</v>
      </c>
      <c r="Q51" s="28" t="s">
        <v>1448</v>
      </c>
      <c r="R51" s="28" t="s">
        <v>1133</v>
      </c>
      <c r="S51" s="28" t="s">
        <v>1478</v>
      </c>
      <c r="T51" s="28">
        <v>85</v>
      </c>
      <c r="U51" s="32">
        <v>1.036764705882353</v>
      </c>
      <c r="V51" s="32">
        <v>1.193014705882353</v>
      </c>
      <c r="W51" s="32">
        <v>0.15625</v>
      </c>
      <c r="X51" s="26">
        <v>-7.7966101694915246E-2</v>
      </c>
      <c r="Y51" s="26">
        <v>-0.15132605304212166</v>
      </c>
    </row>
    <row r="52" spans="1:25" x14ac:dyDescent="0.2">
      <c r="A52" s="28" t="s">
        <v>821</v>
      </c>
      <c r="B52" s="28" t="s">
        <v>822</v>
      </c>
      <c r="C52" s="28" t="s">
        <v>970</v>
      </c>
      <c r="D52" s="28" t="s">
        <v>1447</v>
      </c>
      <c r="E52" s="28" t="s">
        <v>990</v>
      </c>
      <c r="F52" s="28" t="s">
        <v>505</v>
      </c>
      <c r="G52" s="28">
        <v>73</v>
      </c>
      <c r="H52" s="32">
        <v>1.005730659025788</v>
      </c>
      <c r="I52" s="32">
        <v>1.1103151862464182</v>
      </c>
      <c r="J52" s="32">
        <v>0.15498938428874734</v>
      </c>
      <c r="K52" s="26">
        <v>-4.2682926829268331E-2</v>
      </c>
      <c r="L52" s="26">
        <v>-0.1693121693121693</v>
      </c>
      <c r="N52" s="28" t="s">
        <v>821</v>
      </c>
      <c r="O52" s="28" t="s">
        <v>822</v>
      </c>
      <c r="P52" s="28" t="s">
        <v>1075</v>
      </c>
      <c r="Q52" s="28" t="s">
        <v>1445</v>
      </c>
      <c r="R52" s="28" t="s">
        <v>1093</v>
      </c>
      <c r="S52" s="28" t="s">
        <v>1479</v>
      </c>
      <c r="T52" s="28">
        <v>165</v>
      </c>
      <c r="U52" s="32">
        <v>1.0311587147030186</v>
      </c>
      <c r="V52" s="32">
        <v>1.1918208373904577</v>
      </c>
      <c r="W52" s="32">
        <v>0.16066212268743915</v>
      </c>
      <c r="X52" s="26">
        <v>5.1177072671443113E-2</v>
      </c>
      <c r="Y52" s="26">
        <v>-6.9746376811594235E-2</v>
      </c>
    </row>
    <row r="53" spans="1:25" x14ac:dyDescent="0.2">
      <c r="A53" s="28" t="s">
        <v>821</v>
      </c>
      <c r="B53" s="28" t="s">
        <v>822</v>
      </c>
      <c r="C53" s="28" t="s">
        <v>1013</v>
      </c>
      <c r="D53" s="28" t="s">
        <v>1431</v>
      </c>
      <c r="E53" s="28" t="s">
        <v>1021</v>
      </c>
      <c r="F53" s="28" t="s">
        <v>1463</v>
      </c>
      <c r="G53" s="28">
        <v>32</v>
      </c>
      <c r="H53" s="32">
        <v>1.0081632653061225</v>
      </c>
      <c r="I53" s="32">
        <v>1.1387755102040817</v>
      </c>
      <c r="J53" s="32">
        <v>0.10458452722063037</v>
      </c>
      <c r="K53" s="26">
        <v>5.7636887608070175E-3</v>
      </c>
      <c r="L53" s="26">
        <v>-6.8090787716955981E-2</v>
      </c>
      <c r="N53" s="28" t="s">
        <v>821</v>
      </c>
      <c r="O53" s="28" t="s">
        <v>822</v>
      </c>
      <c r="P53" s="28" t="s">
        <v>1349</v>
      </c>
      <c r="Q53" s="28" t="s">
        <v>1424</v>
      </c>
      <c r="R53" s="28" t="s">
        <v>1358</v>
      </c>
      <c r="S53" s="28" t="s">
        <v>22</v>
      </c>
      <c r="T53" s="28">
        <v>95</v>
      </c>
      <c r="U53" s="32">
        <v>0.63651877133105805</v>
      </c>
      <c r="V53" s="32">
        <v>0.79863481228668942</v>
      </c>
      <c r="W53" s="32">
        <v>0.1621160409556314</v>
      </c>
      <c r="X53" s="26">
        <v>-5.3311793214862679E-2</v>
      </c>
      <c r="Y53" s="26">
        <v>-0.16405135520684733</v>
      </c>
    </row>
    <row r="54" spans="1:25" x14ac:dyDescent="0.2">
      <c r="A54" s="28" t="s">
        <v>821</v>
      </c>
      <c r="B54" s="28" t="s">
        <v>822</v>
      </c>
      <c r="C54" s="28" t="s">
        <v>1329</v>
      </c>
      <c r="D54" s="28" t="s">
        <v>1425</v>
      </c>
      <c r="E54" s="28" t="s">
        <v>1335</v>
      </c>
      <c r="F54" s="28" t="s">
        <v>1426</v>
      </c>
      <c r="G54" s="28">
        <v>22</v>
      </c>
      <c r="H54" s="32">
        <v>1.0114942528735633</v>
      </c>
      <c r="I54" s="32">
        <v>1.0476190476190477</v>
      </c>
      <c r="J54" s="32">
        <v>0.1306122448979592</v>
      </c>
      <c r="K54" s="26">
        <v>6.5217391304347894E-2</v>
      </c>
      <c r="L54" s="26">
        <v>-0.1155234657039711</v>
      </c>
      <c r="N54" s="28" t="s">
        <v>821</v>
      </c>
      <c r="O54" s="28" t="s">
        <v>822</v>
      </c>
      <c r="P54" s="28" t="s">
        <v>1349</v>
      </c>
      <c r="Q54" s="28" t="s">
        <v>1424</v>
      </c>
      <c r="R54" s="28" t="s">
        <v>1386</v>
      </c>
      <c r="S54" s="28" t="s">
        <v>7</v>
      </c>
      <c r="T54" s="28">
        <v>102</v>
      </c>
      <c r="U54" s="32">
        <v>0.86385737439222043</v>
      </c>
      <c r="V54" s="32">
        <v>1.0291734197730957</v>
      </c>
      <c r="W54" s="32">
        <v>0.16531604538087522</v>
      </c>
      <c r="X54" s="26">
        <v>0.14684014869888484</v>
      </c>
      <c r="Y54" s="26">
        <v>5.4700854700854729E-2</v>
      </c>
    </row>
    <row r="55" spans="1:25" x14ac:dyDescent="0.2">
      <c r="A55" s="28" t="s">
        <v>821</v>
      </c>
      <c r="B55" s="28" t="s">
        <v>822</v>
      </c>
      <c r="C55" s="28" t="s">
        <v>1169</v>
      </c>
      <c r="D55" s="28" t="s">
        <v>1439</v>
      </c>
      <c r="E55" s="28" t="s">
        <v>1175</v>
      </c>
      <c r="F55" s="28" t="s">
        <v>1440</v>
      </c>
      <c r="G55" s="28">
        <v>61</v>
      </c>
      <c r="H55" s="32">
        <v>1.0173611111111112</v>
      </c>
      <c r="I55" s="32">
        <v>1.087962962962963</v>
      </c>
      <c r="J55" s="32">
        <v>3.6124794745484398E-2</v>
      </c>
      <c r="K55" s="26">
        <v>1.6447368421053099E-3</v>
      </c>
      <c r="L55" s="26">
        <v>-0.10176991150442483</v>
      </c>
      <c r="N55" s="28" t="s">
        <v>821</v>
      </c>
      <c r="O55" s="28" t="s">
        <v>822</v>
      </c>
      <c r="P55" s="28" t="s">
        <v>970</v>
      </c>
      <c r="Q55" s="28" t="s">
        <v>1447</v>
      </c>
      <c r="R55" s="28" t="s">
        <v>968</v>
      </c>
      <c r="S55" s="28" t="s">
        <v>456</v>
      </c>
      <c r="T55" s="28">
        <v>162</v>
      </c>
      <c r="U55" s="32">
        <v>0.94404145077720203</v>
      </c>
      <c r="V55" s="32">
        <v>1.1119170984455959</v>
      </c>
      <c r="W55" s="32">
        <v>0.16787564766839377</v>
      </c>
      <c r="X55" s="26">
        <v>2.0768431983384517E-3</v>
      </c>
      <c r="Y55" s="26">
        <v>-5.3921568627451011E-2</v>
      </c>
    </row>
    <row r="56" spans="1:25" x14ac:dyDescent="0.2">
      <c r="A56" s="28" t="s">
        <v>821</v>
      </c>
      <c r="B56" s="28" t="s">
        <v>822</v>
      </c>
      <c r="C56" s="28" t="s">
        <v>1245</v>
      </c>
      <c r="D56" s="28" t="s">
        <v>1459</v>
      </c>
      <c r="E56" s="28" t="s">
        <v>1247</v>
      </c>
      <c r="F56" s="28" t="s">
        <v>564</v>
      </c>
      <c r="G56" s="28">
        <v>79</v>
      </c>
      <c r="H56" s="32">
        <v>1.0186915887850467</v>
      </c>
      <c r="I56" s="32">
        <v>1.1663551401869159</v>
      </c>
      <c r="J56" s="32">
        <v>7.0601851851851846E-2</v>
      </c>
      <c r="K56" s="26">
        <v>-2.3094688221708681E-3</v>
      </c>
      <c r="L56" s="26">
        <v>-9.148264984227128E-2</v>
      </c>
      <c r="N56" s="28" t="s">
        <v>821</v>
      </c>
      <c r="O56" s="28" t="s">
        <v>822</v>
      </c>
      <c r="P56" s="28" t="s">
        <v>970</v>
      </c>
      <c r="Q56" s="28" t="s">
        <v>1447</v>
      </c>
      <c r="R56" s="28" t="s">
        <v>976</v>
      </c>
      <c r="S56" s="28" t="s">
        <v>539</v>
      </c>
      <c r="T56" s="28">
        <v>124</v>
      </c>
      <c r="U56" s="32">
        <v>0.94765840220385678</v>
      </c>
      <c r="V56" s="32">
        <v>1.1184573002754821</v>
      </c>
      <c r="W56" s="32">
        <v>0.17079889807162535</v>
      </c>
      <c r="X56" s="26">
        <v>0</v>
      </c>
      <c r="Y56" s="26">
        <v>-5.0980392156862786E-2</v>
      </c>
    </row>
    <row r="57" spans="1:25" x14ac:dyDescent="0.2">
      <c r="A57" s="28" t="s">
        <v>821</v>
      </c>
      <c r="B57" s="28" t="s">
        <v>822</v>
      </c>
      <c r="C57" s="28" t="s">
        <v>1075</v>
      </c>
      <c r="D57" s="28" t="s">
        <v>1445</v>
      </c>
      <c r="E57" s="28" t="s">
        <v>1087</v>
      </c>
      <c r="F57" s="28" t="s">
        <v>1480</v>
      </c>
      <c r="G57" s="28">
        <v>168</v>
      </c>
      <c r="H57" s="32">
        <v>1.0260180995475112</v>
      </c>
      <c r="I57" s="32">
        <v>1.2160633484162895</v>
      </c>
      <c r="J57" s="32">
        <v>0.14766355140186915</v>
      </c>
      <c r="K57" s="26">
        <v>-6.1403508771929793E-2</v>
      </c>
      <c r="L57" s="26">
        <v>-0.10385259631490784</v>
      </c>
      <c r="N57" s="28" t="s">
        <v>821</v>
      </c>
      <c r="O57" s="28" t="s">
        <v>822</v>
      </c>
      <c r="P57" s="28" t="s">
        <v>970</v>
      </c>
      <c r="Q57" s="28" t="s">
        <v>1447</v>
      </c>
      <c r="R57" s="28" t="s">
        <v>984</v>
      </c>
      <c r="S57" s="28" t="s">
        <v>1453</v>
      </c>
      <c r="T57" s="28">
        <v>94</v>
      </c>
      <c r="U57" s="32">
        <v>0.88321167883211682</v>
      </c>
      <c r="V57" s="32">
        <v>1.0547445255474452</v>
      </c>
      <c r="W57" s="32">
        <v>0.17153284671532848</v>
      </c>
      <c r="X57" s="26">
        <v>-5.1903114186851229E-2</v>
      </c>
      <c r="Y57" s="26">
        <v>-6.8027210884353706E-2</v>
      </c>
    </row>
    <row r="58" spans="1:25" x14ac:dyDescent="0.2">
      <c r="A58" s="28" t="s">
        <v>821</v>
      </c>
      <c r="B58" s="28" t="s">
        <v>822</v>
      </c>
      <c r="C58" s="28" t="s">
        <v>1245</v>
      </c>
      <c r="D58" s="28" t="s">
        <v>1459</v>
      </c>
      <c r="E58" s="28" t="s">
        <v>1243</v>
      </c>
      <c r="F58" s="28" t="s">
        <v>499</v>
      </c>
      <c r="G58" s="28">
        <v>183</v>
      </c>
      <c r="H58" s="32">
        <v>1.0260482846251588</v>
      </c>
      <c r="I58" s="32">
        <v>1.142312579415502</v>
      </c>
      <c r="J58" s="32">
        <v>0.19004524886877827</v>
      </c>
      <c r="K58" s="26">
        <v>-5.6563500533617916E-2</v>
      </c>
      <c r="L58" s="26">
        <v>-8.8659793814433008E-2</v>
      </c>
      <c r="N58" s="28" t="s">
        <v>821</v>
      </c>
      <c r="O58" s="28" t="s">
        <v>822</v>
      </c>
      <c r="P58" s="28" t="s">
        <v>1075</v>
      </c>
      <c r="Q58" s="28" t="s">
        <v>1445</v>
      </c>
      <c r="R58" s="28" t="s">
        <v>1091</v>
      </c>
      <c r="S58" s="28" t="s">
        <v>1481</v>
      </c>
      <c r="T58" s="28">
        <v>109</v>
      </c>
      <c r="U58" s="32">
        <v>1.0523731587561376</v>
      </c>
      <c r="V58" s="32">
        <v>1.2307692307692308</v>
      </c>
      <c r="W58" s="32">
        <v>0.17839607201309329</v>
      </c>
      <c r="X58" s="26">
        <v>-6.4318529862174567E-2</v>
      </c>
      <c r="Y58" s="26">
        <v>-0.17208672086720866</v>
      </c>
    </row>
    <row r="59" spans="1:25" x14ac:dyDescent="0.2">
      <c r="A59" s="28" t="s">
        <v>821</v>
      </c>
      <c r="B59" s="28" t="s">
        <v>822</v>
      </c>
      <c r="C59" s="28" t="s">
        <v>1075</v>
      </c>
      <c r="D59" s="28" t="s">
        <v>1445</v>
      </c>
      <c r="E59" s="28" t="s">
        <v>1093</v>
      </c>
      <c r="F59" s="28" t="s">
        <v>1479</v>
      </c>
      <c r="G59" s="28">
        <v>165</v>
      </c>
      <c r="H59" s="32">
        <v>1.0311587147030186</v>
      </c>
      <c r="I59" s="32">
        <v>1.1918208373904577</v>
      </c>
      <c r="J59" s="32">
        <v>0.11626429479034307</v>
      </c>
      <c r="K59" s="26">
        <v>-3.0191004313000591E-2</v>
      </c>
      <c r="L59" s="26">
        <v>-7.7914469830111299E-2</v>
      </c>
      <c r="N59" s="28" t="s">
        <v>821</v>
      </c>
      <c r="O59" s="28" t="s">
        <v>822</v>
      </c>
      <c r="P59" s="28" t="s">
        <v>1263</v>
      </c>
      <c r="Q59" s="28" t="s">
        <v>1437</v>
      </c>
      <c r="R59" s="28" t="s">
        <v>1265</v>
      </c>
      <c r="S59" s="28" t="s">
        <v>1469</v>
      </c>
      <c r="T59" s="28">
        <v>82</v>
      </c>
      <c r="U59" s="32">
        <v>0.94760820045558092</v>
      </c>
      <c r="V59" s="32">
        <v>1.1343963553530751</v>
      </c>
      <c r="W59" s="32">
        <v>0.18678815489749431</v>
      </c>
      <c r="X59" s="26">
        <v>1.1520737327188835E-2</v>
      </c>
      <c r="Y59" s="26">
        <v>-0.12549800796812749</v>
      </c>
    </row>
    <row r="60" spans="1:25" x14ac:dyDescent="0.2">
      <c r="A60" s="28" t="s">
        <v>821</v>
      </c>
      <c r="B60" s="28" t="s">
        <v>822</v>
      </c>
      <c r="C60" s="28" t="s">
        <v>1129</v>
      </c>
      <c r="D60" s="28" t="s">
        <v>1448</v>
      </c>
      <c r="E60" s="28" t="s">
        <v>1133</v>
      </c>
      <c r="F60" s="28" t="s">
        <v>1478</v>
      </c>
      <c r="G60" s="28">
        <v>85</v>
      </c>
      <c r="H60" s="32">
        <v>1.036764705882353</v>
      </c>
      <c r="I60" s="32">
        <v>1.193014705882353</v>
      </c>
      <c r="J60" s="32">
        <v>0.16066212268743915</v>
      </c>
      <c r="K60" s="26">
        <v>5.1177072671443113E-2</v>
      </c>
      <c r="L60" s="26">
        <v>-6.9746376811594235E-2</v>
      </c>
      <c r="N60" s="28" t="s">
        <v>821</v>
      </c>
      <c r="O60" s="28" t="s">
        <v>822</v>
      </c>
      <c r="P60" s="28" t="s">
        <v>1185</v>
      </c>
      <c r="Q60" s="28" t="s">
        <v>1413</v>
      </c>
      <c r="R60" s="28" t="s">
        <v>1193</v>
      </c>
      <c r="S60" s="28" t="s">
        <v>1461</v>
      </c>
      <c r="T60" s="28">
        <v>167</v>
      </c>
      <c r="U60" s="32">
        <v>0.92735527809307605</v>
      </c>
      <c r="V60" s="32">
        <v>1.1169125993189557</v>
      </c>
      <c r="W60" s="32">
        <v>0.18955732122587968</v>
      </c>
      <c r="X60" s="26">
        <v>8.0091533180777219E-3</v>
      </c>
      <c r="Y60" s="26">
        <v>-2.4363233665559259E-2</v>
      </c>
    </row>
    <row r="61" spans="1:25" x14ac:dyDescent="0.2">
      <c r="A61" s="28" t="s">
        <v>821</v>
      </c>
      <c r="B61" s="28" t="s">
        <v>822</v>
      </c>
      <c r="C61" s="28" t="s">
        <v>996</v>
      </c>
      <c r="D61" s="28" t="s">
        <v>1418</v>
      </c>
      <c r="E61" s="28" t="s">
        <v>1001</v>
      </c>
      <c r="F61" s="28" t="s">
        <v>512</v>
      </c>
      <c r="G61" s="28">
        <v>134</v>
      </c>
      <c r="H61" s="32">
        <v>1.0435185185185185</v>
      </c>
      <c r="I61" s="32">
        <v>1.1675925925925925</v>
      </c>
      <c r="J61" s="32">
        <v>0.15625</v>
      </c>
      <c r="K61" s="26">
        <v>-7.7966101694915246E-2</v>
      </c>
      <c r="L61" s="26">
        <v>-0.15132605304212166</v>
      </c>
      <c r="N61" s="28" t="s">
        <v>821</v>
      </c>
      <c r="O61" s="28" t="s">
        <v>822</v>
      </c>
      <c r="P61" s="28" t="s">
        <v>1075</v>
      </c>
      <c r="Q61" s="28" t="s">
        <v>1445</v>
      </c>
      <c r="R61" s="28" t="s">
        <v>1087</v>
      </c>
      <c r="S61" s="28" t="s">
        <v>1480</v>
      </c>
      <c r="T61" s="28">
        <v>168</v>
      </c>
      <c r="U61" s="32">
        <v>1.0260180995475112</v>
      </c>
      <c r="V61" s="32">
        <v>1.2160633484162895</v>
      </c>
      <c r="W61" s="32">
        <v>0.19004524886877827</v>
      </c>
      <c r="X61" s="26">
        <v>-5.6563500533617916E-2</v>
      </c>
      <c r="Y61" s="26">
        <v>-8.8659793814433008E-2</v>
      </c>
    </row>
    <row r="62" spans="1:25" x14ac:dyDescent="0.2">
      <c r="A62" s="28" t="s">
        <v>821</v>
      </c>
      <c r="B62" s="28" t="s">
        <v>822</v>
      </c>
      <c r="C62" s="28" t="s">
        <v>1075</v>
      </c>
      <c r="D62" s="28" t="s">
        <v>1445</v>
      </c>
      <c r="E62" s="28" t="s">
        <v>1091</v>
      </c>
      <c r="F62" s="28" t="s">
        <v>1481</v>
      </c>
      <c r="G62" s="28">
        <v>109</v>
      </c>
      <c r="H62" s="32">
        <v>1.0523731587561376</v>
      </c>
      <c r="I62" s="32">
        <v>1.2307692307692308</v>
      </c>
      <c r="J62" s="32">
        <v>0.12407407407407407</v>
      </c>
      <c r="K62" s="26">
        <v>-6.6551426101987943E-2</v>
      </c>
      <c r="L62" s="26">
        <v>-0.15625</v>
      </c>
      <c r="N62" s="28" t="s">
        <v>821</v>
      </c>
      <c r="O62" s="28" t="s">
        <v>822</v>
      </c>
      <c r="P62" s="28" t="s">
        <v>1075</v>
      </c>
      <c r="Q62" s="28" t="s">
        <v>1445</v>
      </c>
      <c r="R62" s="28" t="s">
        <v>1085</v>
      </c>
      <c r="S62" s="28" t="s">
        <v>1482</v>
      </c>
      <c r="T62" s="28">
        <v>117</v>
      </c>
      <c r="U62" s="32">
        <v>1.1101973684210527</v>
      </c>
      <c r="V62" s="32">
        <v>1.3026315789473684</v>
      </c>
      <c r="W62" s="32">
        <v>0.19243421052631579</v>
      </c>
      <c r="X62" s="26">
        <v>1.6474464579900872E-3</v>
      </c>
      <c r="Y62" s="26">
        <v>-8.8455772113943065E-2</v>
      </c>
    </row>
    <row r="63" spans="1:25" x14ac:dyDescent="0.2">
      <c r="A63" s="28" t="s">
        <v>821</v>
      </c>
      <c r="B63" s="28" t="s">
        <v>822</v>
      </c>
      <c r="C63" s="28" t="s">
        <v>944</v>
      </c>
      <c r="D63" s="28" t="s">
        <v>1423</v>
      </c>
      <c r="E63" s="28" t="s">
        <v>952</v>
      </c>
      <c r="F63" s="28" t="s">
        <v>1434</v>
      </c>
      <c r="G63" s="28">
        <v>41</v>
      </c>
      <c r="H63" s="32">
        <v>1.0543657331136738</v>
      </c>
      <c r="I63" s="32">
        <v>1.1219110378912684</v>
      </c>
      <c r="J63" s="32">
        <v>0.17839607201309329</v>
      </c>
      <c r="K63" s="26">
        <v>-6.4318529862174567E-2</v>
      </c>
      <c r="L63" s="26">
        <v>-0.17208672086720866</v>
      </c>
      <c r="N63" s="28" t="s">
        <v>821</v>
      </c>
      <c r="O63" s="28" t="s">
        <v>822</v>
      </c>
      <c r="P63" s="28" t="s">
        <v>1075</v>
      </c>
      <c r="Q63" s="28" t="s">
        <v>1445</v>
      </c>
      <c r="R63" s="28" t="s">
        <v>1089</v>
      </c>
      <c r="S63" s="28" t="s">
        <v>1483</v>
      </c>
      <c r="T63" s="28">
        <v>197</v>
      </c>
      <c r="U63" s="32">
        <v>1.2356020942408377</v>
      </c>
      <c r="V63" s="32">
        <v>1.4418848167539267</v>
      </c>
      <c r="W63" s="32">
        <v>0.20628272251308902</v>
      </c>
      <c r="X63" s="26">
        <v>-4.5954045954045952E-2</v>
      </c>
      <c r="Y63" s="26">
        <v>-7.4612403100775215E-2</v>
      </c>
    </row>
    <row r="64" spans="1:25" x14ac:dyDescent="0.2">
      <c r="A64" s="28" t="s">
        <v>821</v>
      </c>
      <c r="B64" s="28" t="s">
        <v>822</v>
      </c>
      <c r="C64" s="28" t="s">
        <v>1097</v>
      </c>
      <c r="D64" s="28" t="s">
        <v>1429</v>
      </c>
      <c r="E64" s="28" t="s">
        <v>1109</v>
      </c>
      <c r="F64" s="28" t="s">
        <v>1430</v>
      </c>
      <c r="G64" s="28">
        <v>16</v>
      </c>
      <c r="H64" s="32">
        <v>1.0565371024734982</v>
      </c>
      <c r="I64" s="32">
        <v>1.1130742049469964</v>
      </c>
      <c r="J64" s="32">
        <v>6.7545304777594725E-2</v>
      </c>
      <c r="K64" s="26">
        <v>3.9383561643835607E-2</v>
      </c>
      <c r="L64" s="26">
        <v>-6.1823802163833097E-2</v>
      </c>
      <c r="N64" s="28" t="s">
        <v>821</v>
      </c>
      <c r="O64" s="28" t="s">
        <v>822</v>
      </c>
      <c r="P64" s="28" t="s">
        <v>958</v>
      </c>
      <c r="Q64" s="28" t="s">
        <v>1422</v>
      </c>
      <c r="R64" s="28" t="s">
        <v>966</v>
      </c>
      <c r="S64" s="28" t="s">
        <v>852</v>
      </c>
      <c r="T64" s="28">
        <v>190</v>
      </c>
      <c r="U64" s="32">
        <v>0.91894852135815996</v>
      </c>
      <c r="V64" s="32">
        <v>1.1270536692223438</v>
      </c>
      <c r="W64" s="32">
        <v>0.20810514786418402</v>
      </c>
      <c r="X64" s="26">
        <v>6.6588785046729049E-2</v>
      </c>
      <c r="Y64" s="26">
        <v>-5.2904564315352731E-2</v>
      </c>
    </row>
    <row r="65" spans="1:25" x14ac:dyDescent="0.2">
      <c r="A65" s="28" t="s">
        <v>821</v>
      </c>
      <c r="B65" s="28" t="s">
        <v>822</v>
      </c>
      <c r="C65" s="28" t="s">
        <v>1045</v>
      </c>
      <c r="D65" s="28" t="s">
        <v>1464</v>
      </c>
      <c r="E65" s="28" t="s">
        <v>1049</v>
      </c>
      <c r="F65" s="28" t="s">
        <v>1470</v>
      </c>
      <c r="G65" s="28">
        <v>46</v>
      </c>
      <c r="H65" s="32">
        <v>1.064327485380117</v>
      </c>
      <c r="I65" s="32">
        <v>1.1988304093567252</v>
      </c>
      <c r="J65" s="32">
        <v>5.6537102473498232E-2</v>
      </c>
      <c r="K65" s="26">
        <v>0.1411290322580645</v>
      </c>
      <c r="L65" s="26">
        <v>-1.0489510489510523E-2</v>
      </c>
      <c r="N65" s="28" t="s">
        <v>821</v>
      </c>
      <c r="O65" s="28" t="s">
        <v>822</v>
      </c>
      <c r="P65" s="28" t="s">
        <v>970</v>
      </c>
      <c r="Q65" s="28" t="s">
        <v>1447</v>
      </c>
      <c r="R65" s="28" t="s">
        <v>980</v>
      </c>
      <c r="S65" s="28" t="s">
        <v>516</v>
      </c>
      <c r="T65" s="28">
        <v>176</v>
      </c>
      <c r="U65" s="32">
        <v>0.88598574821852727</v>
      </c>
      <c r="V65" s="32">
        <v>1.0950118764845607</v>
      </c>
      <c r="W65" s="32">
        <v>0.20902612826603326</v>
      </c>
      <c r="X65" s="26">
        <v>8.6451612903225783E-2</v>
      </c>
      <c r="Y65" s="26">
        <v>-3.5502958579881616E-3</v>
      </c>
    </row>
    <row r="66" spans="1:25" x14ac:dyDescent="0.2">
      <c r="A66" s="28" t="s">
        <v>821</v>
      </c>
      <c r="B66" s="28" t="s">
        <v>822</v>
      </c>
      <c r="C66" s="28" t="s">
        <v>1013</v>
      </c>
      <c r="D66" s="28" t="s">
        <v>1431</v>
      </c>
      <c r="E66" s="28" t="s">
        <v>1023</v>
      </c>
      <c r="F66" s="28" t="s">
        <v>1432</v>
      </c>
      <c r="G66" s="28">
        <v>31</v>
      </c>
      <c r="H66" s="32">
        <v>1.065979381443299</v>
      </c>
      <c r="I66" s="32">
        <v>1.1298969072164948</v>
      </c>
      <c r="J66" s="32">
        <v>0.13450292397660818</v>
      </c>
      <c r="K66" s="26">
        <v>-4.7353760445682402E-2</v>
      </c>
      <c r="L66" s="26">
        <v>-0.21198156682027647</v>
      </c>
      <c r="N66" s="28" t="s">
        <v>821</v>
      </c>
      <c r="O66" s="28" t="s">
        <v>822</v>
      </c>
      <c r="P66" s="28" t="s">
        <v>1329</v>
      </c>
      <c r="Q66" s="28" t="s">
        <v>1425</v>
      </c>
      <c r="R66" s="28" t="s">
        <v>1339</v>
      </c>
      <c r="S66" s="28" t="s">
        <v>861</v>
      </c>
      <c r="T66" s="28">
        <v>147</v>
      </c>
      <c r="U66" s="32">
        <v>0.89823008849557517</v>
      </c>
      <c r="V66" s="32">
        <v>1.1150442477876106</v>
      </c>
      <c r="W66" s="32">
        <v>0.2168141592920354</v>
      </c>
      <c r="X66" s="26">
        <v>3.669724770642202E-2</v>
      </c>
      <c r="Y66" s="26">
        <v>-5.307262569832405E-2</v>
      </c>
    </row>
    <row r="67" spans="1:25" x14ac:dyDescent="0.2">
      <c r="A67" s="28" t="s">
        <v>821</v>
      </c>
      <c r="B67" s="28" t="s">
        <v>822</v>
      </c>
      <c r="C67" s="28" t="s">
        <v>970</v>
      </c>
      <c r="D67" s="28" t="s">
        <v>1447</v>
      </c>
      <c r="E67" s="28" t="s">
        <v>992</v>
      </c>
      <c r="F67" s="28" t="s">
        <v>1474</v>
      </c>
      <c r="G67" s="28">
        <v>136</v>
      </c>
      <c r="H67" s="32">
        <v>1.0669593852908892</v>
      </c>
      <c r="I67" s="32">
        <v>1.2162458836443468</v>
      </c>
      <c r="J67" s="32">
        <v>6.3917525773195871E-2</v>
      </c>
      <c r="K67" s="26">
        <v>-3.5785288270377746E-2</v>
      </c>
      <c r="L67" s="26">
        <v>-0.12296564195298376</v>
      </c>
      <c r="N67" s="28" t="s">
        <v>821</v>
      </c>
      <c r="O67" s="28" t="s">
        <v>822</v>
      </c>
      <c r="P67" s="28" t="s">
        <v>970</v>
      </c>
      <c r="Q67" s="28" t="s">
        <v>1447</v>
      </c>
      <c r="R67" s="28" t="s">
        <v>972</v>
      </c>
      <c r="S67" s="28" t="s">
        <v>547</v>
      </c>
      <c r="T67" s="28">
        <v>151</v>
      </c>
      <c r="U67" s="32">
        <v>0.86686390532544377</v>
      </c>
      <c r="V67" s="32">
        <v>1.0902366863905326</v>
      </c>
      <c r="W67" s="32">
        <v>0.22337278106508876</v>
      </c>
      <c r="X67" s="26">
        <v>0.14382402707275799</v>
      </c>
      <c r="Y67" s="26">
        <v>5.2959501557632294E-2</v>
      </c>
    </row>
    <row r="68" spans="1:25" x14ac:dyDescent="0.2">
      <c r="A68" s="28" t="s">
        <v>821</v>
      </c>
      <c r="B68" s="28" t="s">
        <v>822</v>
      </c>
      <c r="C68" s="28" t="s">
        <v>1075</v>
      </c>
      <c r="D68" s="28" t="s">
        <v>1445</v>
      </c>
      <c r="E68" s="28" t="s">
        <v>1073</v>
      </c>
      <c r="F68" s="28" t="s">
        <v>1446</v>
      </c>
      <c r="G68" s="28">
        <v>33</v>
      </c>
      <c r="H68" s="32">
        <v>1.0798004987531171</v>
      </c>
      <c r="I68" s="32">
        <v>1.1620947630922693</v>
      </c>
      <c r="J68" s="32">
        <v>0.14928649835345773</v>
      </c>
      <c r="K68" s="26">
        <v>6.9248826291079757E-2</v>
      </c>
      <c r="L68" s="26">
        <v>-5.5958549222797971E-2</v>
      </c>
      <c r="N68" s="28" t="s">
        <v>821</v>
      </c>
      <c r="O68" s="28" t="s">
        <v>822</v>
      </c>
      <c r="P68" s="28" t="s">
        <v>970</v>
      </c>
      <c r="Q68" s="28" t="s">
        <v>1447</v>
      </c>
      <c r="R68" s="28" t="s">
        <v>978</v>
      </c>
      <c r="S68" s="28" t="s">
        <v>1451</v>
      </c>
      <c r="T68" s="28">
        <v>178</v>
      </c>
      <c r="U68" s="32">
        <v>0.87906371911573467</v>
      </c>
      <c r="V68" s="32">
        <v>1.1105331599479844</v>
      </c>
      <c r="W68" s="32">
        <v>0.23146944083224968</v>
      </c>
      <c r="X68" s="26">
        <v>0.18125960061443935</v>
      </c>
      <c r="Y68" s="26">
        <v>9.2329545454545414E-2</v>
      </c>
    </row>
    <row r="69" spans="1:25" x14ac:dyDescent="0.2">
      <c r="A69" s="28" t="s">
        <v>821</v>
      </c>
      <c r="B69" s="28" t="s">
        <v>822</v>
      </c>
      <c r="C69" s="28" t="s">
        <v>1045</v>
      </c>
      <c r="D69" s="28" t="s">
        <v>1464</v>
      </c>
      <c r="E69" s="28" t="s">
        <v>1059</v>
      </c>
      <c r="F69" s="28" t="s">
        <v>1466</v>
      </c>
      <c r="G69" s="28">
        <v>109</v>
      </c>
      <c r="H69" s="32">
        <v>1.1014492753623188</v>
      </c>
      <c r="I69" s="32">
        <v>1.2330917874396135</v>
      </c>
      <c r="J69" s="32">
        <v>8.2294264339152115E-2</v>
      </c>
      <c r="K69" s="26">
        <v>-5.868544600938963E-2</v>
      </c>
      <c r="L69" s="26">
        <v>-0.15578947368421048</v>
      </c>
      <c r="N69" s="28" t="s">
        <v>821</v>
      </c>
      <c r="O69" s="28" t="s">
        <v>822</v>
      </c>
      <c r="P69" s="28" t="s">
        <v>1281</v>
      </c>
      <c r="Q69" s="28" t="s">
        <v>1457</v>
      </c>
      <c r="R69" s="28" t="s">
        <v>1279</v>
      </c>
      <c r="S69" s="28" t="s">
        <v>568</v>
      </c>
      <c r="T69" s="28">
        <v>184</v>
      </c>
      <c r="U69" s="32">
        <v>0.98575129533678751</v>
      </c>
      <c r="V69" s="32">
        <v>1.2240932642487046</v>
      </c>
      <c r="W69" s="32">
        <v>0.23834196891191708</v>
      </c>
      <c r="X69" s="26">
        <v>5.1771117166212521E-2</v>
      </c>
      <c r="Y69" s="26">
        <v>-4.4554455445544594E-2</v>
      </c>
    </row>
    <row r="70" spans="1:25" x14ac:dyDescent="0.2">
      <c r="A70" s="28" t="s">
        <v>821</v>
      </c>
      <c r="B70" s="28" t="s">
        <v>822</v>
      </c>
      <c r="C70" s="28" t="s">
        <v>1129</v>
      </c>
      <c r="D70" s="28" t="s">
        <v>1448</v>
      </c>
      <c r="E70" s="28" t="s">
        <v>1147</v>
      </c>
      <c r="F70" s="28" t="s">
        <v>1449</v>
      </c>
      <c r="G70" s="28">
        <v>125</v>
      </c>
      <c r="H70" s="32">
        <v>1.1078224101479917</v>
      </c>
      <c r="I70" s="32">
        <v>1.1959126145172656</v>
      </c>
      <c r="J70" s="32">
        <v>0.13164251207729469</v>
      </c>
      <c r="K70" s="26">
        <v>-1.6627078384798155E-2</v>
      </c>
      <c r="L70" s="26">
        <v>-8.4070796460177011E-2</v>
      </c>
      <c r="N70" s="28" t="s">
        <v>821</v>
      </c>
      <c r="O70" s="28" t="s">
        <v>822</v>
      </c>
      <c r="P70" s="28" t="s">
        <v>970</v>
      </c>
      <c r="Q70" s="28" t="s">
        <v>1447</v>
      </c>
      <c r="R70" s="28" t="s">
        <v>974</v>
      </c>
      <c r="S70" s="28" t="s">
        <v>1450</v>
      </c>
      <c r="T70" s="28">
        <v>194</v>
      </c>
      <c r="U70" s="32">
        <v>0.8764044943820225</v>
      </c>
      <c r="V70" s="32">
        <v>1.118601747815231</v>
      </c>
      <c r="W70" s="32">
        <v>0.2421972534332085</v>
      </c>
      <c r="X70" s="26">
        <v>0.1558441558441559</v>
      </c>
      <c r="Y70" s="26">
        <v>-9.8887515451174801E-3</v>
      </c>
    </row>
    <row r="71" spans="1:25" x14ac:dyDescent="0.2">
      <c r="A71" s="28" t="s">
        <v>821</v>
      </c>
      <c r="B71" s="28" t="s">
        <v>822</v>
      </c>
      <c r="C71" s="28" t="s">
        <v>1075</v>
      </c>
      <c r="D71" s="28" t="s">
        <v>1445</v>
      </c>
      <c r="E71" s="28" t="s">
        <v>1085</v>
      </c>
      <c r="F71" s="28" t="s">
        <v>1482</v>
      </c>
      <c r="G71" s="28">
        <v>117</v>
      </c>
      <c r="H71" s="32">
        <v>1.1101973684210527</v>
      </c>
      <c r="I71" s="32">
        <v>1.3026315789473684</v>
      </c>
      <c r="J71" s="32">
        <v>8.809020436927413E-2</v>
      </c>
      <c r="K71" s="26">
        <v>-6.7061143984220917E-2</v>
      </c>
      <c r="L71" s="26">
        <v>-0.15686274509803921</v>
      </c>
      <c r="N71" s="28" t="s">
        <v>821</v>
      </c>
      <c r="O71" s="28" t="s">
        <v>822</v>
      </c>
      <c r="P71" s="28" t="s">
        <v>1027</v>
      </c>
      <c r="Q71" s="28" t="s">
        <v>1467</v>
      </c>
      <c r="R71" s="28" t="s">
        <v>1025</v>
      </c>
      <c r="S71" s="28" t="s">
        <v>544</v>
      </c>
      <c r="T71" s="28">
        <v>300</v>
      </c>
      <c r="U71" s="32">
        <v>0.94698205546492664</v>
      </c>
      <c r="V71" s="32">
        <v>1.1916802610114192</v>
      </c>
      <c r="W71" s="32">
        <v>0.24469820554649266</v>
      </c>
      <c r="X71" s="26">
        <v>1.9118869492934287E-2</v>
      </c>
      <c r="Y71" s="26">
        <v>-6.5548780487804881E-2</v>
      </c>
    </row>
    <row r="72" spans="1:25" x14ac:dyDescent="0.2">
      <c r="A72" s="28" t="s">
        <v>821</v>
      </c>
      <c r="B72" s="28" t="s">
        <v>822</v>
      </c>
      <c r="C72" s="28" t="s">
        <v>1307</v>
      </c>
      <c r="D72" s="28" t="s">
        <v>1456</v>
      </c>
      <c r="E72" s="28" t="s">
        <v>1315</v>
      </c>
      <c r="F72" s="28" t="s">
        <v>1460</v>
      </c>
      <c r="G72" s="28">
        <v>38</v>
      </c>
      <c r="H72" s="32">
        <v>1.135048231511254</v>
      </c>
      <c r="I72" s="32">
        <v>1.257234726688103</v>
      </c>
      <c r="J72" s="32">
        <v>0.19243421052631579</v>
      </c>
      <c r="K72" s="26">
        <v>1.6474464579900872E-3</v>
      </c>
      <c r="L72" s="26">
        <v>-8.8455772113943065E-2</v>
      </c>
      <c r="N72" s="28" t="s">
        <v>821</v>
      </c>
      <c r="O72" s="28" t="s">
        <v>822</v>
      </c>
      <c r="P72" s="28" t="s">
        <v>970</v>
      </c>
      <c r="Q72" s="28" t="s">
        <v>1447</v>
      </c>
      <c r="R72" s="28" t="s">
        <v>982</v>
      </c>
      <c r="S72" s="28" t="s">
        <v>466</v>
      </c>
      <c r="T72" s="28">
        <v>218</v>
      </c>
      <c r="U72" s="32">
        <v>0.88991888760139048</v>
      </c>
      <c r="V72" s="32">
        <v>1.1425260718424102</v>
      </c>
      <c r="W72" s="32">
        <v>0.25260718424101969</v>
      </c>
      <c r="X72" s="26">
        <v>-1.8202502844141044E-2</v>
      </c>
      <c r="Y72" s="26">
        <v>-5.2689352360043906E-2</v>
      </c>
    </row>
    <row r="73" spans="1:25" x14ac:dyDescent="0.2">
      <c r="A73" s="28" t="s">
        <v>821</v>
      </c>
      <c r="B73" s="28" t="s">
        <v>822</v>
      </c>
      <c r="C73" s="28" t="s">
        <v>1113</v>
      </c>
      <c r="D73" s="28" t="s">
        <v>1433</v>
      </c>
      <c r="E73" s="28" t="s">
        <v>1123</v>
      </c>
      <c r="F73" s="28" t="s">
        <v>1475</v>
      </c>
      <c r="G73" s="28">
        <v>131</v>
      </c>
      <c r="H73" s="32">
        <v>1.1724137931034482</v>
      </c>
      <c r="I73" s="32">
        <v>1.3229885057471265</v>
      </c>
      <c r="J73" s="32">
        <v>0.12218649517684887</v>
      </c>
      <c r="K73" s="26">
        <v>9.7402597402598268E-3</v>
      </c>
      <c r="L73" s="26">
        <v>-0.11142857142857143</v>
      </c>
      <c r="N73" s="28" t="s">
        <v>821</v>
      </c>
      <c r="O73" s="28" t="s">
        <v>822</v>
      </c>
      <c r="P73" s="28" t="s">
        <v>1349</v>
      </c>
      <c r="Q73" s="28" t="s">
        <v>1424</v>
      </c>
      <c r="R73" s="28" t="s">
        <v>1400</v>
      </c>
      <c r="S73" s="28" t="s">
        <v>26</v>
      </c>
      <c r="T73" s="28">
        <v>307</v>
      </c>
      <c r="U73" s="32">
        <v>0.90605794556628627</v>
      </c>
      <c r="V73" s="32">
        <v>1.1755926251097455</v>
      </c>
      <c r="W73" s="32">
        <v>0.26953467954345917</v>
      </c>
      <c r="X73" s="26">
        <v>-4.526404023470243E-2</v>
      </c>
      <c r="Y73" s="26">
        <v>-0.13185975609756095</v>
      </c>
    </row>
    <row r="74" spans="1:25" x14ac:dyDescent="0.2">
      <c r="A74" s="28" t="s">
        <v>821</v>
      </c>
      <c r="B74" s="28" t="s">
        <v>822</v>
      </c>
      <c r="C74" s="28" t="s">
        <v>1045</v>
      </c>
      <c r="D74" s="28" t="s">
        <v>1464</v>
      </c>
      <c r="E74" s="28" t="s">
        <v>1057</v>
      </c>
      <c r="F74" s="28" t="s">
        <v>1476</v>
      </c>
      <c r="G74" s="28">
        <v>41</v>
      </c>
      <c r="H74" s="32">
        <v>1.1777777777777778</v>
      </c>
      <c r="I74" s="32">
        <v>1.3296296296296297</v>
      </c>
      <c r="J74" s="32">
        <v>0.15057471264367817</v>
      </c>
      <c r="K74" s="26">
        <v>-5.9459459459459407E-2</v>
      </c>
      <c r="L74" s="26">
        <v>-0.1003102378490176</v>
      </c>
      <c r="N74" s="28" t="s">
        <v>821</v>
      </c>
      <c r="O74" s="28" t="s">
        <v>822</v>
      </c>
      <c r="P74" s="28" t="s">
        <v>996</v>
      </c>
      <c r="Q74" s="28" t="s">
        <v>1418</v>
      </c>
      <c r="R74" s="28" t="s">
        <v>1007</v>
      </c>
      <c r="S74" s="28" t="s">
        <v>1427</v>
      </c>
      <c r="T74" s="28">
        <v>130</v>
      </c>
      <c r="U74" s="32">
        <v>0.7192982456140351</v>
      </c>
      <c r="V74" s="32">
        <v>1.0451127819548873</v>
      </c>
      <c r="W74" s="32">
        <v>0.32581453634085211</v>
      </c>
      <c r="X74" s="26">
        <v>-2.6829268292682951E-2</v>
      </c>
      <c r="Y74" s="26">
        <v>-8.4862385321100908E-2</v>
      </c>
    </row>
    <row r="75" spans="1:25" x14ac:dyDescent="0.2">
      <c r="A75" s="28" t="s">
        <v>821</v>
      </c>
      <c r="B75" s="28" t="s">
        <v>822</v>
      </c>
      <c r="C75" s="28" t="s">
        <v>944</v>
      </c>
      <c r="D75" s="28" t="s">
        <v>1423</v>
      </c>
      <c r="E75" s="28" t="s">
        <v>946</v>
      </c>
      <c r="F75" s="28" t="s">
        <v>1455</v>
      </c>
      <c r="G75" s="28">
        <v>46</v>
      </c>
      <c r="H75" s="32">
        <v>1.2237442922374429</v>
      </c>
      <c r="I75" s="32">
        <v>1.3287671232876712</v>
      </c>
      <c r="J75" s="32">
        <v>0.15185185185185185</v>
      </c>
      <c r="K75" s="26">
        <v>9.7560975609756184E-2</v>
      </c>
      <c r="L75" s="26">
        <v>-0.11764705882352944</v>
      </c>
      <c r="N75" s="28" t="s">
        <v>821</v>
      </c>
      <c r="O75" s="28" t="s">
        <v>822</v>
      </c>
      <c r="P75" s="28" t="s">
        <v>1349</v>
      </c>
      <c r="Q75" s="28" t="s">
        <v>1424</v>
      </c>
      <c r="R75" s="28" t="s">
        <v>1362</v>
      </c>
      <c r="S75" s="28" t="s">
        <v>1428</v>
      </c>
      <c r="T75" s="28">
        <v>352</v>
      </c>
      <c r="U75" s="32">
        <v>0.81344696969696972</v>
      </c>
      <c r="V75" s="32">
        <v>1.146780303030303</v>
      </c>
      <c r="W75" s="32">
        <v>0.33333333333333331</v>
      </c>
      <c r="X75" s="26">
        <v>-3.208065994500453E-2</v>
      </c>
      <c r="Y75" s="26">
        <v>-8.4922010398613468E-2</v>
      </c>
    </row>
    <row r="76" spans="1:25" x14ac:dyDescent="0.2">
      <c r="A76" s="28" t="s">
        <v>821</v>
      </c>
      <c r="B76" s="28" t="s">
        <v>822</v>
      </c>
      <c r="C76" s="28" t="s">
        <v>944</v>
      </c>
      <c r="D76" s="28" t="s">
        <v>1423</v>
      </c>
      <c r="E76" s="28" t="s">
        <v>948</v>
      </c>
      <c r="F76" s="28" t="s">
        <v>1454</v>
      </c>
      <c r="G76" s="28">
        <v>27</v>
      </c>
      <c r="H76" s="32">
        <v>1.2335766423357664</v>
      </c>
      <c r="I76" s="32">
        <v>1.332116788321168</v>
      </c>
      <c r="J76" s="32">
        <v>0.1050228310502283</v>
      </c>
      <c r="K76" s="26">
        <v>-5.8064516129032295E-2</v>
      </c>
      <c r="L76" s="26">
        <v>-0.1428571428571429</v>
      </c>
      <c r="N76" s="28" t="s">
        <v>821</v>
      </c>
      <c r="O76" s="28" t="s">
        <v>822</v>
      </c>
      <c r="P76" s="28" t="s">
        <v>1349</v>
      </c>
      <c r="Q76" s="28" t="s">
        <v>1424</v>
      </c>
      <c r="R76" s="28" t="s">
        <v>1364</v>
      </c>
      <c r="S76" s="28" t="s">
        <v>12</v>
      </c>
      <c r="T76" s="28">
        <v>470</v>
      </c>
      <c r="U76" s="32">
        <v>0.81831610044313141</v>
      </c>
      <c r="V76" s="32">
        <v>1.1654357459379616</v>
      </c>
      <c r="W76" s="32">
        <v>0.34711964549483015</v>
      </c>
      <c r="X76" s="26">
        <v>-1.7416545718432541E-2</v>
      </c>
      <c r="Y76" s="26">
        <v>-0.10979618671926361</v>
      </c>
    </row>
    <row r="77" spans="1:25" x14ac:dyDescent="0.2">
      <c r="A77" s="28" t="s">
        <v>821</v>
      </c>
      <c r="B77" s="28" t="s">
        <v>822</v>
      </c>
      <c r="C77" s="28" t="s">
        <v>1075</v>
      </c>
      <c r="D77" s="28" t="s">
        <v>1445</v>
      </c>
      <c r="E77" s="28" t="s">
        <v>1089</v>
      </c>
      <c r="F77" s="28" t="s">
        <v>1483</v>
      </c>
      <c r="G77" s="28">
        <v>197</v>
      </c>
      <c r="H77" s="32">
        <v>1.2356020942408377</v>
      </c>
      <c r="I77" s="32">
        <v>1.4418848167539267</v>
      </c>
      <c r="J77" s="32">
        <v>9.8540145985401464E-2</v>
      </c>
      <c r="K77" s="26">
        <v>-4.5296167247386721E-2</v>
      </c>
      <c r="L77" s="26">
        <v>-0.14375000000000004</v>
      </c>
      <c r="N77" s="28" t="s">
        <v>821</v>
      </c>
      <c r="O77" s="28" t="s">
        <v>822</v>
      </c>
      <c r="P77" s="28" t="s">
        <v>1349</v>
      </c>
      <c r="Q77" s="28" t="s">
        <v>1424</v>
      </c>
      <c r="R77" s="28" t="s">
        <v>1388</v>
      </c>
      <c r="S77" s="28" t="s">
        <v>18</v>
      </c>
      <c r="T77" s="28">
        <v>545</v>
      </c>
      <c r="U77" s="32">
        <v>0.9065040650406504</v>
      </c>
      <c r="V77" s="32">
        <v>1.3495934959349594</v>
      </c>
      <c r="W77" s="32">
        <v>0.44308943089430897</v>
      </c>
      <c r="X77" s="26">
        <v>6.0344827586206851E-2</v>
      </c>
      <c r="Y77" s="26">
        <v>1.1513157894736947E-2</v>
      </c>
    </row>
    <row r="78" spans="1:25" x14ac:dyDescent="0.2">
      <c r="A78" s="28" t="s">
        <v>821</v>
      </c>
      <c r="B78" s="28" t="s">
        <v>822</v>
      </c>
      <c r="C78" s="28" t="s">
        <v>1329</v>
      </c>
      <c r="D78" s="28" t="s">
        <v>1425</v>
      </c>
      <c r="E78" s="28" t="s">
        <v>1341</v>
      </c>
      <c r="F78" s="28" t="s">
        <v>1484</v>
      </c>
      <c r="G78" s="28">
        <v>52</v>
      </c>
      <c r="H78" s="32">
        <v>0.91764705882352937</v>
      </c>
      <c r="I78" s="32">
        <v>1.0196078431372548</v>
      </c>
      <c r="J78" s="32">
        <v>0.20628272251308902</v>
      </c>
      <c r="K78" s="26">
        <v>-4.5954045954045952E-2</v>
      </c>
      <c r="L78" s="26">
        <v>-7.4612403100775215E-2</v>
      </c>
      <c r="N78" s="28" t="s">
        <v>821</v>
      </c>
      <c r="O78" s="28" t="s">
        <v>822</v>
      </c>
      <c r="P78" s="28" t="s">
        <v>1329</v>
      </c>
      <c r="Q78" s="28" t="s">
        <v>1425</v>
      </c>
      <c r="R78" s="28" t="s">
        <v>1341</v>
      </c>
      <c r="S78" s="28" t="s">
        <v>1484</v>
      </c>
      <c r="T78" s="28">
        <v>52</v>
      </c>
      <c r="U78" s="32">
        <v>0.91764705882352937</v>
      </c>
      <c r="V78" s="32">
        <v>1.0196078431372548</v>
      </c>
      <c r="W78" s="32">
        <v>0.10196078431372549</v>
      </c>
      <c r="X78" s="26">
        <v>-0.102112676056338</v>
      </c>
      <c r="Y78" s="26">
        <v>-0.13705583756345174</v>
      </c>
    </row>
    <row r="79" spans="1:25" x14ac:dyDescent="0.2">
      <c r="A79" s="28" t="s">
        <v>821</v>
      </c>
      <c r="B79" s="28" t="s">
        <v>822</v>
      </c>
      <c r="C79" s="28" t="s">
        <v>958</v>
      </c>
      <c r="D79" s="28" t="s">
        <v>1422</v>
      </c>
      <c r="E79" s="28" t="s">
        <v>964</v>
      </c>
      <c r="F79" s="28" t="s">
        <v>1485</v>
      </c>
      <c r="G79" s="28">
        <v>51</v>
      </c>
      <c r="H79" s="32">
        <v>0.5245009074410163</v>
      </c>
      <c r="I79" s="32">
        <v>0.61705989110707804</v>
      </c>
      <c r="J79" s="32">
        <v>0.10196078431372549</v>
      </c>
      <c r="K79" s="26">
        <v>-0.102112676056338</v>
      </c>
      <c r="L79" s="26">
        <v>-0.13705583756345174</v>
      </c>
      <c r="N79" s="28" t="s">
        <v>821</v>
      </c>
      <c r="O79" s="28" t="s">
        <v>822</v>
      </c>
      <c r="P79" s="28" t="s">
        <v>958</v>
      </c>
      <c r="Q79" s="28" t="s">
        <v>1422</v>
      </c>
      <c r="R79" s="28" t="s">
        <v>964</v>
      </c>
      <c r="S79" s="28" t="s">
        <v>1485</v>
      </c>
      <c r="T79" s="28">
        <v>51</v>
      </c>
      <c r="U79" s="32">
        <v>0.5245009074410163</v>
      </c>
      <c r="V79" s="32">
        <v>0.61705989110707804</v>
      </c>
      <c r="W79" s="32">
        <v>9.2558983666061703E-2</v>
      </c>
      <c r="X79" s="26">
        <v>-0.10260586319218246</v>
      </c>
      <c r="Y79" s="26">
        <v>-0.16641452344931917</v>
      </c>
    </row>
    <row r="80" spans="1:25" x14ac:dyDescent="0.2">
      <c r="A80" s="28" t="s">
        <v>821</v>
      </c>
      <c r="B80" s="28" t="s">
        <v>822</v>
      </c>
      <c r="C80" s="28" t="s">
        <v>1201</v>
      </c>
      <c r="D80" s="28" t="s">
        <v>1472</v>
      </c>
      <c r="E80" s="28" t="s">
        <v>1207</v>
      </c>
      <c r="F80" s="28" t="s">
        <v>1486</v>
      </c>
      <c r="G80" s="28">
        <v>49</v>
      </c>
      <c r="H80" s="32">
        <v>1.0484429065743945</v>
      </c>
      <c r="I80" s="32">
        <v>1.1332179930795847</v>
      </c>
      <c r="J80" s="32">
        <v>9.2558983666061703E-2</v>
      </c>
      <c r="K80" s="26">
        <v>-0.10260586319218246</v>
      </c>
      <c r="L80" s="26">
        <v>-0.16641452344931917</v>
      </c>
      <c r="N80" s="28" t="s">
        <v>821</v>
      </c>
      <c r="O80" s="28" t="s">
        <v>822</v>
      </c>
      <c r="P80" s="28" t="s">
        <v>1201</v>
      </c>
      <c r="Q80" s="28" t="s">
        <v>1472</v>
      </c>
      <c r="R80" s="28" t="s">
        <v>1207</v>
      </c>
      <c r="S80" s="28" t="s">
        <v>1486</v>
      </c>
      <c r="T80" s="28">
        <v>49</v>
      </c>
      <c r="U80" s="32">
        <v>1.0484429065743945</v>
      </c>
      <c r="V80" s="32">
        <v>1.1332179930795847</v>
      </c>
      <c r="W80" s="32">
        <v>8.4775086505190306E-2</v>
      </c>
      <c r="X80" s="26">
        <v>-0.10526315789473684</v>
      </c>
      <c r="Y80" s="26">
        <v>-0.18476727785613545</v>
      </c>
    </row>
    <row r="81" spans="1:25" x14ac:dyDescent="0.2">
      <c r="A81" s="28" t="s">
        <v>821</v>
      </c>
      <c r="B81" s="28" t="s">
        <v>822</v>
      </c>
      <c r="C81" s="28" t="s">
        <v>1307</v>
      </c>
      <c r="D81" s="28" t="s">
        <v>1456</v>
      </c>
      <c r="E81" s="28" t="s">
        <v>1325</v>
      </c>
      <c r="F81" s="28" t="s">
        <v>1487</v>
      </c>
      <c r="G81" s="28">
        <v>28</v>
      </c>
      <c r="H81" s="32">
        <v>0.99516908212560384</v>
      </c>
      <c r="I81" s="32">
        <v>1.0628019323671498</v>
      </c>
      <c r="J81" s="32">
        <v>8.4775086505190306E-2</v>
      </c>
      <c r="K81" s="26">
        <v>-0.10526315789473684</v>
      </c>
      <c r="L81" s="26">
        <v>-0.18476727785613545</v>
      </c>
      <c r="N81" s="28" t="s">
        <v>821</v>
      </c>
      <c r="O81" s="28" t="s">
        <v>822</v>
      </c>
      <c r="P81" s="28" t="s">
        <v>1307</v>
      </c>
      <c r="Q81" s="28" t="s">
        <v>1456</v>
      </c>
      <c r="R81" s="28" t="s">
        <v>1325</v>
      </c>
      <c r="S81" s="28" t="s">
        <v>1487</v>
      </c>
      <c r="T81" s="28">
        <v>28</v>
      </c>
      <c r="U81" s="32">
        <v>0.99516908212560384</v>
      </c>
      <c r="V81" s="32">
        <v>1.0628019323671498</v>
      </c>
      <c r="W81" s="32">
        <v>6.7632850241545889E-2</v>
      </c>
      <c r="X81" s="26">
        <v>-0.10583153347732177</v>
      </c>
      <c r="Y81" s="26">
        <v>-0.19767441860465118</v>
      </c>
    </row>
    <row r="82" spans="1:25" x14ac:dyDescent="0.2">
      <c r="A82" s="28" t="s">
        <v>821</v>
      </c>
      <c r="B82" s="28" t="s">
        <v>822</v>
      </c>
      <c r="C82" s="28" t="s">
        <v>1185</v>
      </c>
      <c r="D82" s="28" t="s">
        <v>1413</v>
      </c>
      <c r="E82" s="28" t="s">
        <v>1195</v>
      </c>
      <c r="F82" s="28" t="s">
        <v>533</v>
      </c>
      <c r="G82" s="28">
        <v>170</v>
      </c>
      <c r="H82" s="32">
        <v>1.0046783625730995</v>
      </c>
      <c r="I82" s="32">
        <v>1.2035087719298245</v>
      </c>
      <c r="J82" s="32">
        <v>6.7632850241545889E-2</v>
      </c>
      <c r="K82" s="26">
        <v>-0.10583153347732177</v>
      </c>
      <c r="L82" s="26">
        <v>-0.19767441860465118</v>
      </c>
      <c r="N82" s="28" t="s">
        <v>821</v>
      </c>
      <c r="O82" s="28" t="s">
        <v>822</v>
      </c>
      <c r="P82" s="28" t="s">
        <v>1185</v>
      </c>
      <c r="Q82" s="28" t="s">
        <v>1413</v>
      </c>
      <c r="R82" s="28" t="s">
        <v>1195</v>
      </c>
      <c r="S82" s="28" t="s">
        <v>533</v>
      </c>
      <c r="T82" s="28">
        <v>170</v>
      </c>
      <c r="U82" s="32">
        <v>1.0046783625730995</v>
      </c>
      <c r="V82" s="32">
        <v>1.2035087719298245</v>
      </c>
      <c r="W82" s="32">
        <v>0.19883040935672514</v>
      </c>
      <c r="X82" s="26">
        <v>-0.1084462982273201</v>
      </c>
      <c r="Y82" s="26">
        <v>-0.14328657314629256</v>
      </c>
    </row>
    <row r="83" spans="1:25" x14ac:dyDescent="0.2">
      <c r="A83" s="28" t="s">
        <v>821</v>
      </c>
      <c r="B83" s="28" t="s">
        <v>822</v>
      </c>
      <c r="C83" s="28" t="s">
        <v>1263</v>
      </c>
      <c r="D83" s="28" t="s">
        <v>1437</v>
      </c>
      <c r="E83" s="28" t="s">
        <v>1271</v>
      </c>
      <c r="F83" s="28" t="s">
        <v>1488</v>
      </c>
      <c r="G83" s="28">
        <v>65</v>
      </c>
      <c r="H83" s="32">
        <v>0.95180722891566261</v>
      </c>
      <c r="I83" s="32">
        <v>1.0823293172690762</v>
      </c>
      <c r="J83" s="32">
        <v>0.19883040935672514</v>
      </c>
      <c r="K83" s="26">
        <v>-0.1084462982273201</v>
      </c>
      <c r="L83" s="26">
        <v>-0.14328657314629256</v>
      </c>
      <c r="N83" s="28" t="s">
        <v>821</v>
      </c>
      <c r="O83" s="28" t="s">
        <v>822</v>
      </c>
      <c r="P83" s="28" t="s">
        <v>1263</v>
      </c>
      <c r="Q83" s="28" t="s">
        <v>1437</v>
      </c>
      <c r="R83" s="28" t="s">
        <v>1271</v>
      </c>
      <c r="S83" s="28" t="s">
        <v>1488</v>
      </c>
      <c r="T83" s="28">
        <v>65</v>
      </c>
      <c r="U83" s="32">
        <v>0.95180722891566261</v>
      </c>
      <c r="V83" s="32">
        <v>1.0823293172690762</v>
      </c>
      <c r="W83" s="32">
        <v>0.13052208835341367</v>
      </c>
      <c r="X83" s="26">
        <v>-0.11387900355871883</v>
      </c>
      <c r="Y83" s="26">
        <v>-0.15878378378378377</v>
      </c>
    </row>
    <row r="84" spans="1:25" x14ac:dyDescent="0.2">
      <c r="A84" s="28" t="s">
        <v>821</v>
      </c>
      <c r="B84" s="28" t="s">
        <v>822</v>
      </c>
      <c r="C84" s="28" t="s">
        <v>1263</v>
      </c>
      <c r="D84" s="28" t="s">
        <v>1437</v>
      </c>
      <c r="E84" s="28" t="s">
        <v>1277</v>
      </c>
      <c r="F84" s="28" t="s">
        <v>548</v>
      </c>
      <c r="G84" s="28">
        <v>177</v>
      </c>
      <c r="H84" s="32">
        <v>0.97090606816292602</v>
      </c>
      <c r="I84" s="32">
        <v>1.1180382377389859</v>
      </c>
      <c r="J84" s="32">
        <v>0.13052208835341367</v>
      </c>
      <c r="K84" s="26">
        <v>-0.11387900355871883</v>
      </c>
      <c r="L84" s="26">
        <v>-0.15878378378378377</v>
      </c>
      <c r="N84" s="28" t="s">
        <v>821</v>
      </c>
      <c r="O84" s="28" t="s">
        <v>822</v>
      </c>
      <c r="P84" s="28" t="s">
        <v>1263</v>
      </c>
      <c r="Q84" s="28" t="s">
        <v>1437</v>
      </c>
      <c r="R84" s="28" t="s">
        <v>1277</v>
      </c>
      <c r="S84" s="28" t="s">
        <v>548</v>
      </c>
      <c r="T84" s="28">
        <v>177</v>
      </c>
      <c r="U84" s="32">
        <v>0.97090606816292602</v>
      </c>
      <c r="V84" s="32">
        <v>1.1180382377389859</v>
      </c>
      <c r="W84" s="32">
        <v>0.14713216957605985</v>
      </c>
      <c r="X84" s="26">
        <v>-0.11544117647058827</v>
      </c>
      <c r="Y84" s="26">
        <v>-0.13886900501073729</v>
      </c>
    </row>
    <row r="85" spans="1:25" x14ac:dyDescent="0.2">
      <c r="A85" s="28" t="s">
        <v>821</v>
      </c>
      <c r="B85" s="28" t="s">
        <v>822</v>
      </c>
      <c r="C85" s="28" t="s">
        <v>1281</v>
      </c>
      <c r="D85" s="28" t="s">
        <v>1457</v>
      </c>
      <c r="E85" s="28" t="s">
        <v>1301</v>
      </c>
      <c r="F85" s="28" t="s">
        <v>1489</v>
      </c>
      <c r="G85" s="28">
        <v>83</v>
      </c>
      <c r="H85" s="32">
        <v>0.90855457227138647</v>
      </c>
      <c r="I85" s="32">
        <v>1.0309734513274336</v>
      </c>
      <c r="J85" s="32">
        <v>0.14713216957605985</v>
      </c>
      <c r="K85" s="26">
        <v>-0.11544117647058827</v>
      </c>
      <c r="L85" s="26">
        <v>-0.13886900501073729</v>
      </c>
      <c r="N85" s="28" t="s">
        <v>821</v>
      </c>
      <c r="O85" s="28" t="s">
        <v>822</v>
      </c>
      <c r="P85" s="28" t="s">
        <v>1281</v>
      </c>
      <c r="Q85" s="28" t="s">
        <v>1457</v>
      </c>
      <c r="R85" s="28" t="s">
        <v>1301</v>
      </c>
      <c r="S85" s="28" t="s">
        <v>1489</v>
      </c>
      <c r="T85" s="28">
        <v>83</v>
      </c>
      <c r="U85" s="32">
        <v>0.90855457227138647</v>
      </c>
      <c r="V85" s="32">
        <v>1.0309734513274336</v>
      </c>
      <c r="W85" s="32">
        <v>0.1224188790560472</v>
      </c>
      <c r="X85" s="26">
        <v>-0.1171875</v>
      </c>
      <c r="Y85" s="26">
        <v>-0.16399506781750928</v>
      </c>
    </row>
    <row r="86" spans="1:25" x14ac:dyDescent="0.2">
      <c r="A86" s="28" t="s">
        <v>821</v>
      </c>
      <c r="B86" s="28" t="s">
        <v>822</v>
      </c>
      <c r="C86" s="28" t="s">
        <v>1349</v>
      </c>
      <c r="D86" s="28" t="s">
        <v>1424</v>
      </c>
      <c r="E86" s="28" t="s">
        <v>1392</v>
      </c>
      <c r="F86" s="28" t="s">
        <v>1490</v>
      </c>
      <c r="G86" s="28">
        <v>1013</v>
      </c>
      <c r="H86" s="32">
        <v>0.88811188811188813</v>
      </c>
      <c r="I86" s="32">
        <v>2.3048951048951047</v>
      </c>
      <c r="J86" s="32">
        <v>0.1224188790560472</v>
      </c>
      <c r="K86" s="26">
        <v>-0.1171875</v>
      </c>
      <c r="L86" s="26">
        <v>-0.16399506781750928</v>
      </c>
      <c r="N86" s="28" t="s">
        <v>821</v>
      </c>
      <c r="O86" s="28" t="s">
        <v>822</v>
      </c>
      <c r="P86" s="28" t="s">
        <v>1349</v>
      </c>
      <c r="Q86" s="28" t="s">
        <v>1424</v>
      </c>
      <c r="R86" s="28" t="s">
        <v>1392</v>
      </c>
      <c r="S86" s="28" t="s">
        <v>1490</v>
      </c>
      <c r="T86" s="28">
        <v>1013</v>
      </c>
      <c r="U86" s="32">
        <v>0.88811188811188813</v>
      </c>
      <c r="V86" s="32">
        <v>2.3048951048951047</v>
      </c>
      <c r="W86" s="32">
        <v>1.4167832167832168</v>
      </c>
      <c r="X86" s="26">
        <v>-0.12377450980392157</v>
      </c>
      <c r="Y86" s="26">
        <v>-0.2125550660792952</v>
      </c>
    </row>
    <row r="87" spans="1:25" x14ac:dyDescent="0.2">
      <c r="A87" s="28" t="s">
        <v>821</v>
      </c>
      <c r="B87" s="28" t="s">
        <v>822</v>
      </c>
      <c r="C87" s="28" t="s">
        <v>1307</v>
      </c>
      <c r="D87" s="28" t="s">
        <v>1456</v>
      </c>
      <c r="E87" s="28" t="s">
        <v>1309</v>
      </c>
      <c r="F87" s="28" t="s">
        <v>1491</v>
      </c>
      <c r="G87" s="28">
        <v>16</v>
      </c>
      <c r="H87" s="32">
        <v>1.2769679300291545</v>
      </c>
      <c r="I87" s="32">
        <v>1.3236151603498543</v>
      </c>
      <c r="J87" s="32">
        <v>1.4167832167832168</v>
      </c>
      <c r="K87" s="26">
        <v>-0.12377450980392157</v>
      </c>
      <c r="L87" s="26">
        <v>-0.2125550660792952</v>
      </c>
      <c r="N87" s="28" t="s">
        <v>821</v>
      </c>
      <c r="O87" s="28" t="s">
        <v>822</v>
      </c>
      <c r="P87" s="28" t="s">
        <v>1307</v>
      </c>
      <c r="Q87" s="28" t="s">
        <v>1456</v>
      </c>
      <c r="R87" s="28" t="s">
        <v>1309</v>
      </c>
      <c r="S87" s="28" t="s">
        <v>1491</v>
      </c>
      <c r="T87" s="28">
        <v>16</v>
      </c>
      <c r="U87" s="32">
        <v>1.2769679300291545</v>
      </c>
      <c r="V87" s="32">
        <v>1.3236151603498543</v>
      </c>
      <c r="W87" s="32">
        <v>4.6647230320699708E-2</v>
      </c>
      <c r="X87" s="26">
        <v>-0.125</v>
      </c>
      <c r="Y87" s="26">
        <v>-0.19859813084112155</v>
      </c>
    </row>
    <row r="88" spans="1:25" x14ac:dyDescent="0.2">
      <c r="A88" s="28" t="s">
        <v>821</v>
      </c>
      <c r="B88" s="28" t="s">
        <v>822</v>
      </c>
      <c r="C88" s="28" t="s">
        <v>1263</v>
      </c>
      <c r="D88" s="28" t="s">
        <v>1437</v>
      </c>
      <c r="E88" s="28" t="s">
        <v>1261</v>
      </c>
      <c r="F88" s="28" t="s">
        <v>1492</v>
      </c>
      <c r="G88" s="28">
        <v>74</v>
      </c>
      <c r="H88" s="32">
        <v>0.94545454545454544</v>
      </c>
      <c r="I88" s="32">
        <v>1.1696969696969697</v>
      </c>
      <c r="J88" s="32">
        <v>4.6647230320699708E-2</v>
      </c>
      <c r="K88" s="26">
        <v>-0.125</v>
      </c>
      <c r="L88" s="26">
        <v>-0.19859813084112155</v>
      </c>
      <c r="N88" s="28" t="s">
        <v>821</v>
      </c>
      <c r="O88" s="28" t="s">
        <v>822</v>
      </c>
      <c r="P88" s="28" t="s">
        <v>1263</v>
      </c>
      <c r="Q88" s="28" t="s">
        <v>1437</v>
      </c>
      <c r="R88" s="28" t="s">
        <v>1261</v>
      </c>
      <c r="S88" s="28" t="s">
        <v>1492</v>
      </c>
      <c r="T88" s="28">
        <v>74</v>
      </c>
      <c r="U88" s="32">
        <v>0.94545454545454544</v>
      </c>
      <c r="V88" s="32">
        <v>1.1696969696969697</v>
      </c>
      <c r="W88" s="32">
        <v>0.22424242424242424</v>
      </c>
      <c r="X88" s="26">
        <v>-0.12698412698412698</v>
      </c>
      <c r="Y88" s="26">
        <v>-0.18316831683168322</v>
      </c>
    </row>
    <row r="89" spans="1:25" x14ac:dyDescent="0.2">
      <c r="A89" s="28" t="s">
        <v>821</v>
      </c>
      <c r="B89" s="28" t="s">
        <v>822</v>
      </c>
      <c r="C89" s="28" t="s">
        <v>1329</v>
      </c>
      <c r="D89" s="28" t="s">
        <v>1425</v>
      </c>
      <c r="E89" s="28" t="s">
        <v>1331</v>
      </c>
      <c r="F89" s="28" t="s">
        <v>1493</v>
      </c>
      <c r="G89" s="28">
        <v>75</v>
      </c>
      <c r="H89" s="32">
        <v>1.047945205479452</v>
      </c>
      <c r="I89" s="32">
        <v>1.2191780821917808</v>
      </c>
      <c r="J89" s="32">
        <v>0.22424242424242424</v>
      </c>
      <c r="K89" s="26">
        <v>-0.12698412698412698</v>
      </c>
      <c r="L89" s="26">
        <v>-0.18316831683168322</v>
      </c>
      <c r="N89" s="28" t="s">
        <v>821</v>
      </c>
      <c r="O89" s="28" t="s">
        <v>822</v>
      </c>
      <c r="P89" s="28" t="s">
        <v>1329</v>
      </c>
      <c r="Q89" s="28" t="s">
        <v>1425</v>
      </c>
      <c r="R89" s="28" t="s">
        <v>1331</v>
      </c>
      <c r="S89" s="28" t="s">
        <v>1493</v>
      </c>
      <c r="T89" s="28">
        <v>75</v>
      </c>
      <c r="U89" s="32">
        <v>1.047945205479452</v>
      </c>
      <c r="V89" s="32">
        <v>1.2191780821917808</v>
      </c>
      <c r="W89" s="32">
        <v>0.17123287671232876</v>
      </c>
      <c r="X89" s="26">
        <v>-0.13267326732673268</v>
      </c>
      <c r="Y89" s="26">
        <v>-0.22614840989399299</v>
      </c>
    </row>
    <row r="90" spans="1:25" x14ac:dyDescent="0.2">
      <c r="A90" s="28" t="s">
        <v>821</v>
      </c>
      <c r="B90" s="28" t="s">
        <v>822</v>
      </c>
      <c r="C90" s="28" t="s">
        <v>1281</v>
      </c>
      <c r="D90" s="28" t="s">
        <v>1457</v>
      </c>
      <c r="E90" s="28" t="s">
        <v>1303</v>
      </c>
      <c r="F90" s="28" t="s">
        <v>1494</v>
      </c>
      <c r="G90" s="28">
        <v>2</v>
      </c>
      <c r="H90" s="32">
        <v>1.0775862068965518</v>
      </c>
      <c r="I90" s="32">
        <v>1.0862068965517242</v>
      </c>
      <c r="J90" s="32">
        <v>0.17123287671232876</v>
      </c>
      <c r="K90" s="26">
        <v>-0.13267326732673268</v>
      </c>
      <c r="L90" s="26">
        <v>-0.22614840989399299</v>
      </c>
      <c r="N90" s="28" t="s">
        <v>821</v>
      </c>
      <c r="O90" s="28" t="s">
        <v>822</v>
      </c>
      <c r="P90" s="28" t="s">
        <v>1281</v>
      </c>
      <c r="Q90" s="28" t="s">
        <v>1457</v>
      </c>
      <c r="R90" s="28" t="s">
        <v>1303</v>
      </c>
      <c r="S90" s="28" t="s">
        <v>1494</v>
      </c>
      <c r="T90" s="28">
        <v>2</v>
      </c>
      <c r="U90" s="32">
        <v>1.0775862068965518</v>
      </c>
      <c r="V90" s="32">
        <v>1.0862068965517242</v>
      </c>
      <c r="W90" s="32">
        <v>8.6206896551724137E-3</v>
      </c>
      <c r="X90" s="26">
        <v>-0.13432835820895528</v>
      </c>
      <c r="Y90" s="26">
        <v>-0.19999999999999996</v>
      </c>
    </row>
    <row r="91" spans="1:25" x14ac:dyDescent="0.2">
      <c r="A91" s="28" t="s">
        <v>821</v>
      </c>
      <c r="B91" s="28" t="s">
        <v>822</v>
      </c>
      <c r="C91" s="28" t="s">
        <v>1113</v>
      </c>
      <c r="D91" s="28" t="s">
        <v>1433</v>
      </c>
      <c r="E91" s="28" t="s">
        <v>1111</v>
      </c>
      <c r="F91" s="28" t="s">
        <v>1495</v>
      </c>
      <c r="G91" s="28">
        <v>382</v>
      </c>
      <c r="H91" s="32">
        <v>0.96535893155258767</v>
      </c>
      <c r="I91" s="32">
        <v>1.1247913188647747</v>
      </c>
      <c r="J91" s="32">
        <v>8.6206896551724137E-3</v>
      </c>
      <c r="K91" s="26">
        <v>-0.13432835820895528</v>
      </c>
      <c r="L91" s="26">
        <v>-0.19999999999999996</v>
      </c>
      <c r="N91" s="28" t="s">
        <v>821</v>
      </c>
      <c r="O91" s="28" t="s">
        <v>822</v>
      </c>
      <c r="P91" s="28" t="s">
        <v>1113</v>
      </c>
      <c r="Q91" s="28" t="s">
        <v>1433</v>
      </c>
      <c r="R91" s="28" t="s">
        <v>1111</v>
      </c>
      <c r="S91" s="28" t="s">
        <v>1495</v>
      </c>
      <c r="T91" s="28">
        <v>382</v>
      </c>
      <c r="U91" s="32">
        <v>0.96535893155258767</v>
      </c>
      <c r="V91" s="32">
        <v>1.1247913188647747</v>
      </c>
      <c r="W91" s="32">
        <v>0.15943238731218698</v>
      </c>
      <c r="X91" s="26">
        <v>-0.1396768402154398</v>
      </c>
      <c r="Y91" s="26">
        <v>-0.19624287151962427</v>
      </c>
    </row>
    <row r="92" spans="1:25" x14ac:dyDescent="0.2">
      <c r="A92" s="28" t="s">
        <v>821</v>
      </c>
      <c r="B92" s="28" t="s">
        <v>822</v>
      </c>
      <c r="C92" s="28" t="s">
        <v>970</v>
      </c>
      <c r="D92" s="28" t="s">
        <v>1447</v>
      </c>
      <c r="E92" s="28" t="s">
        <v>988</v>
      </c>
      <c r="F92" s="28" t="s">
        <v>552</v>
      </c>
      <c r="G92" s="28">
        <v>68</v>
      </c>
      <c r="H92" s="32">
        <v>1.1806543385490753</v>
      </c>
      <c r="I92" s="32">
        <v>1.2773826458036985</v>
      </c>
      <c r="J92" s="32">
        <v>0.15943238731218698</v>
      </c>
      <c r="K92" s="26">
        <v>-0.1396768402154398</v>
      </c>
      <c r="L92" s="26">
        <v>-0.19624287151962427</v>
      </c>
      <c r="N92" s="28" t="s">
        <v>821</v>
      </c>
      <c r="O92" s="28" t="s">
        <v>822</v>
      </c>
      <c r="P92" s="28" t="s">
        <v>970</v>
      </c>
      <c r="Q92" s="28" t="s">
        <v>1447</v>
      </c>
      <c r="R92" s="28" t="s">
        <v>988</v>
      </c>
      <c r="S92" s="28" t="s">
        <v>552</v>
      </c>
      <c r="T92" s="28">
        <v>68</v>
      </c>
      <c r="U92" s="32">
        <v>1.1806543385490753</v>
      </c>
      <c r="V92" s="32">
        <v>1.2773826458036985</v>
      </c>
      <c r="W92" s="32">
        <v>9.6728307254623044E-2</v>
      </c>
      <c r="X92" s="26">
        <v>-0.14268292682926831</v>
      </c>
      <c r="Y92" s="26">
        <v>-0.20833333333333337</v>
      </c>
    </row>
    <row r="93" spans="1:25" x14ac:dyDescent="0.2">
      <c r="A93" s="28" t="s">
        <v>821</v>
      </c>
      <c r="B93" s="28" t="s">
        <v>822</v>
      </c>
      <c r="C93" s="28" t="s">
        <v>1027</v>
      </c>
      <c r="D93" s="28" t="s">
        <v>1467</v>
      </c>
      <c r="E93" s="28" t="s">
        <v>1039</v>
      </c>
      <c r="F93" s="28" t="s">
        <v>468</v>
      </c>
      <c r="G93" s="28">
        <v>69</v>
      </c>
      <c r="H93" s="32">
        <v>1.0429799426934097</v>
      </c>
      <c r="I93" s="32">
        <v>1.2406876790830945</v>
      </c>
      <c r="J93" s="32">
        <v>9.6728307254623044E-2</v>
      </c>
      <c r="K93" s="26">
        <v>-0.14268292682926831</v>
      </c>
      <c r="L93" s="26">
        <v>-0.20833333333333337</v>
      </c>
      <c r="N93" s="28" t="s">
        <v>821</v>
      </c>
      <c r="O93" s="28" t="s">
        <v>822</v>
      </c>
      <c r="P93" s="28" t="s">
        <v>1027</v>
      </c>
      <c r="Q93" s="28" t="s">
        <v>1467</v>
      </c>
      <c r="R93" s="28" t="s">
        <v>1039</v>
      </c>
      <c r="S93" s="28" t="s">
        <v>468</v>
      </c>
      <c r="T93" s="28">
        <v>69</v>
      </c>
      <c r="U93" s="32">
        <v>1.0429799426934097</v>
      </c>
      <c r="V93" s="32">
        <v>1.2406876790830945</v>
      </c>
      <c r="W93" s="32">
        <v>0.19770773638968481</v>
      </c>
      <c r="X93" s="26">
        <v>-0.14460784313725494</v>
      </c>
      <c r="Y93" s="26">
        <v>-0.18075117370892024</v>
      </c>
    </row>
    <row r="94" spans="1:25" x14ac:dyDescent="0.2">
      <c r="A94" s="28" t="s">
        <v>821</v>
      </c>
      <c r="B94" s="28" t="s">
        <v>822</v>
      </c>
      <c r="C94" s="28" t="s">
        <v>1151</v>
      </c>
      <c r="D94" s="28" t="s">
        <v>1415</v>
      </c>
      <c r="E94" s="28" t="s">
        <v>1153</v>
      </c>
      <c r="F94" s="28" t="s">
        <v>465</v>
      </c>
      <c r="G94" s="28">
        <v>63</v>
      </c>
      <c r="H94" s="32">
        <v>1.1578947368421053</v>
      </c>
      <c r="I94" s="32">
        <v>1.2905263157894737</v>
      </c>
      <c r="J94" s="32">
        <v>0.19770773638968481</v>
      </c>
      <c r="K94" s="26">
        <v>-0.14460784313725494</v>
      </c>
      <c r="L94" s="26">
        <v>-0.18075117370892024</v>
      </c>
      <c r="N94" s="28" t="s">
        <v>821</v>
      </c>
      <c r="O94" s="28" t="s">
        <v>822</v>
      </c>
      <c r="P94" s="28" t="s">
        <v>1151</v>
      </c>
      <c r="Q94" s="28" t="s">
        <v>1415</v>
      </c>
      <c r="R94" s="28" t="s">
        <v>1153</v>
      </c>
      <c r="S94" s="28" t="s">
        <v>465</v>
      </c>
      <c r="T94" s="28">
        <v>63</v>
      </c>
      <c r="U94" s="32">
        <v>1.1578947368421053</v>
      </c>
      <c r="V94" s="32">
        <v>1.2905263157894737</v>
      </c>
      <c r="W94" s="32">
        <v>0.13263157894736843</v>
      </c>
      <c r="X94" s="26">
        <v>-0.1517857142857143</v>
      </c>
      <c r="Y94" s="26">
        <v>-0.26697530864197527</v>
      </c>
    </row>
    <row r="95" spans="1:25" x14ac:dyDescent="0.2">
      <c r="A95" s="28" t="s">
        <v>821</v>
      </c>
      <c r="B95" s="28" t="s">
        <v>822</v>
      </c>
      <c r="C95" s="28" t="s">
        <v>1201</v>
      </c>
      <c r="D95" s="28" t="s">
        <v>1472</v>
      </c>
      <c r="E95" s="28" t="s">
        <v>1211</v>
      </c>
      <c r="F95" s="28" t="s">
        <v>1496</v>
      </c>
      <c r="G95" s="28">
        <v>31</v>
      </c>
      <c r="H95" s="32">
        <v>0.90036900369003692</v>
      </c>
      <c r="I95" s="32">
        <v>1.014760147601476</v>
      </c>
      <c r="J95" s="32">
        <v>0.13263157894736843</v>
      </c>
      <c r="K95" s="26">
        <v>-0.1517857142857143</v>
      </c>
      <c r="L95" s="26">
        <v>-0.26697530864197527</v>
      </c>
      <c r="N95" s="28" t="s">
        <v>821</v>
      </c>
      <c r="O95" s="28" t="s">
        <v>822</v>
      </c>
      <c r="P95" s="28" t="s">
        <v>1201</v>
      </c>
      <c r="Q95" s="28" t="s">
        <v>1472</v>
      </c>
      <c r="R95" s="28" t="s">
        <v>1211</v>
      </c>
      <c r="S95" s="28" t="s">
        <v>1496</v>
      </c>
      <c r="T95" s="28">
        <v>31</v>
      </c>
      <c r="U95" s="32">
        <v>0.90036900369003692</v>
      </c>
      <c r="V95" s="32">
        <v>1.014760147601476</v>
      </c>
      <c r="W95" s="32">
        <v>0.11439114391143912</v>
      </c>
      <c r="X95" s="26">
        <v>-0.16099071207430338</v>
      </c>
      <c r="Y95" s="26">
        <v>-0.24722222222222223</v>
      </c>
    </row>
    <row r="96" spans="1:25" x14ac:dyDescent="0.2">
      <c r="A96" s="28" t="s">
        <v>821</v>
      </c>
      <c r="B96" s="28" t="s">
        <v>822</v>
      </c>
      <c r="C96" s="28" t="s">
        <v>1349</v>
      </c>
      <c r="D96" s="28" t="s">
        <v>1424</v>
      </c>
      <c r="E96" s="28" t="s">
        <v>1402</v>
      </c>
      <c r="F96" s="28" t="s">
        <v>1497</v>
      </c>
      <c r="G96" s="28">
        <v>118</v>
      </c>
      <c r="H96" s="32">
        <v>0.94454713493530496</v>
      </c>
      <c r="I96" s="32">
        <v>1.1626617375231054</v>
      </c>
      <c r="J96" s="32">
        <v>0.11439114391143912</v>
      </c>
      <c r="K96" s="26">
        <v>-0.16099071207430338</v>
      </c>
      <c r="L96" s="26">
        <v>-0.24722222222222223</v>
      </c>
      <c r="N96" s="28" t="s">
        <v>821</v>
      </c>
      <c r="O96" s="28" t="s">
        <v>822</v>
      </c>
      <c r="P96" s="28" t="s">
        <v>1349</v>
      </c>
      <c r="Q96" s="28" t="s">
        <v>1424</v>
      </c>
      <c r="R96" s="28" t="s">
        <v>1402</v>
      </c>
      <c r="S96" s="28" t="s">
        <v>1497</v>
      </c>
      <c r="T96" s="28">
        <v>118</v>
      </c>
      <c r="U96" s="32">
        <v>0.94454713493530496</v>
      </c>
      <c r="V96" s="32">
        <v>1.1626617375231054</v>
      </c>
      <c r="W96" s="32">
        <v>0.21811460258780038</v>
      </c>
      <c r="X96" s="26">
        <v>-0.16383307573415762</v>
      </c>
      <c r="Y96" s="26">
        <v>-0.22824536376604854</v>
      </c>
    </row>
    <row r="97" spans="1:25" x14ac:dyDescent="0.2">
      <c r="A97" s="28" t="s">
        <v>821</v>
      </c>
      <c r="B97" s="28" t="s">
        <v>822</v>
      </c>
      <c r="C97" s="28" t="s">
        <v>1245</v>
      </c>
      <c r="D97" s="28" t="s">
        <v>1459</v>
      </c>
      <c r="E97" s="28" t="s">
        <v>1251</v>
      </c>
      <c r="F97" s="28" t="s">
        <v>525</v>
      </c>
      <c r="G97" s="28">
        <v>71</v>
      </c>
      <c r="H97" s="32">
        <v>1.0358814352574104</v>
      </c>
      <c r="I97" s="32">
        <v>1.1466458658346335</v>
      </c>
      <c r="J97" s="32">
        <v>0.21811460258780038</v>
      </c>
      <c r="K97" s="26">
        <v>-0.16383307573415762</v>
      </c>
      <c r="L97" s="26">
        <v>-0.22824536376604854</v>
      </c>
      <c r="N97" s="28" t="s">
        <v>821</v>
      </c>
      <c r="O97" s="28" t="s">
        <v>822</v>
      </c>
      <c r="P97" s="28" t="s">
        <v>1245</v>
      </c>
      <c r="Q97" s="28" t="s">
        <v>1459</v>
      </c>
      <c r="R97" s="28" t="s">
        <v>1251</v>
      </c>
      <c r="S97" s="28" t="s">
        <v>525</v>
      </c>
      <c r="T97" s="28">
        <v>71</v>
      </c>
      <c r="U97" s="32">
        <v>1.0358814352574104</v>
      </c>
      <c r="V97" s="32">
        <v>1.1466458658346335</v>
      </c>
      <c r="W97" s="32">
        <v>0.11076443057722309</v>
      </c>
      <c r="X97" s="26">
        <v>-0.1664499349804941</v>
      </c>
      <c r="Y97" s="26">
        <v>-0.23325358851674638</v>
      </c>
    </row>
    <row r="98" spans="1:25" x14ac:dyDescent="0.2">
      <c r="A98" s="28" t="s">
        <v>821</v>
      </c>
      <c r="B98" s="28" t="s">
        <v>822</v>
      </c>
      <c r="C98" s="28" t="s">
        <v>1013</v>
      </c>
      <c r="D98" s="28" t="s">
        <v>1431</v>
      </c>
      <c r="E98" s="28" t="s">
        <v>1011</v>
      </c>
      <c r="F98" s="28" t="s">
        <v>1498</v>
      </c>
      <c r="G98" s="28">
        <v>21</v>
      </c>
      <c r="H98" s="32">
        <v>0.53650793650793649</v>
      </c>
      <c r="I98" s="32">
        <v>0.60317460317460314</v>
      </c>
      <c r="J98" s="32">
        <v>0.11076443057722309</v>
      </c>
      <c r="K98" s="26">
        <v>-0.1664499349804941</v>
      </c>
      <c r="L98" s="26">
        <v>-0.23325358851674638</v>
      </c>
      <c r="N98" s="28" t="s">
        <v>821</v>
      </c>
      <c r="O98" s="28" t="s">
        <v>822</v>
      </c>
      <c r="P98" s="28" t="s">
        <v>1013</v>
      </c>
      <c r="Q98" s="28" t="s">
        <v>1431</v>
      </c>
      <c r="R98" s="28" t="s">
        <v>1011</v>
      </c>
      <c r="S98" s="28" t="s">
        <v>1498</v>
      </c>
      <c r="T98" s="28">
        <v>21</v>
      </c>
      <c r="U98" s="32">
        <v>0.53650793650793649</v>
      </c>
      <c r="V98" s="32">
        <v>0.60317460317460314</v>
      </c>
      <c r="W98" s="32">
        <v>6.6666666666666666E-2</v>
      </c>
      <c r="X98" s="26">
        <v>-0.18814432989690721</v>
      </c>
      <c r="Y98" s="26">
        <v>-0.31072210065645511</v>
      </c>
    </row>
    <row r="99" spans="1:25" x14ac:dyDescent="0.2">
      <c r="A99" s="28" t="s">
        <v>821</v>
      </c>
      <c r="B99" s="28" t="s">
        <v>822</v>
      </c>
      <c r="C99" s="28" t="s">
        <v>1281</v>
      </c>
      <c r="D99" s="28" t="s">
        <v>1457</v>
      </c>
      <c r="E99" s="28" t="s">
        <v>1295</v>
      </c>
      <c r="F99" s="28" t="s">
        <v>1499</v>
      </c>
      <c r="G99" s="28">
        <v>79</v>
      </c>
      <c r="H99" s="32">
        <v>1.0305084745762711</v>
      </c>
      <c r="I99" s="32">
        <v>1.2983050847457627</v>
      </c>
      <c r="J99" s="32">
        <v>6.6666666666666666E-2</v>
      </c>
      <c r="K99" s="26">
        <v>-0.18814432989690721</v>
      </c>
      <c r="L99" s="26">
        <v>-0.31072210065645511</v>
      </c>
      <c r="N99" s="28" t="s">
        <v>821</v>
      </c>
      <c r="O99" s="28" t="s">
        <v>822</v>
      </c>
      <c r="P99" s="28" t="s">
        <v>1281</v>
      </c>
      <c r="Q99" s="28" t="s">
        <v>1457</v>
      </c>
      <c r="R99" s="28" t="s">
        <v>1295</v>
      </c>
      <c r="S99" s="28" t="s">
        <v>1499</v>
      </c>
      <c r="T99" s="28">
        <v>79</v>
      </c>
      <c r="U99" s="32">
        <v>1.0305084745762711</v>
      </c>
      <c r="V99" s="32">
        <v>1.2983050847457627</v>
      </c>
      <c r="W99" s="32">
        <v>0.26779661016949152</v>
      </c>
      <c r="X99" s="26">
        <v>-0.20270270270270274</v>
      </c>
      <c r="Y99" s="26">
        <v>-0.29761904761904767</v>
      </c>
    </row>
    <row r="100" spans="1:25" x14ac:dyDescent="0.2">
      <c r="A100" s="28" t="s">
        <v>821</v>
      </c>
      <c r="B100" s="28" t="s">
        <v>822</v>
      </c>
      <c r="C100" s="28" t="s">
        <v>1349</v>
      </c>
      <c r="D100" s="28" t="s">
        <v>1424</v>
      </c>
      <c r="E100" s="28" t="s">
        <v>1380</v>
      </c>
      <c r="F100" s="28" t="s">
        <v>21</v>
      </c>
      <c r="G100" s="28">
        <v>200</v>
      </c>
      <c r="H100" s="32">
        <v>0.90961761297798382</v>
      </c>
      <c r="I100" s="32">
        <v>1.1413673232908459</v>
      </c>
      <c r="J100" s="32">
        <v>0.26779661016949152</v>
      </c>
      <c r="K100" s="26">
        <v>-0.20270270270270274</v>
      </c>
      <c r="L100" s="26">
        <v>-0.29761904761904767</v>
      </c>
      <c r="N100" s="28" t="s">
        <v>821</v>
      </c>
      <c r="O100" s="28" t="s">
        <v>822</v>
      </c>
      <c r="P100" s="28" t="s">
        <v>1349</v>
      </c>
      <c r="Q100" s="28" t="s">
        <v>1424</v>
      </c>
      <c r="R100" s="28" t="s">
        <v>1380</v>
      </c>
      <c r="S100" s="28" t="s">
        <v>21</v>
      </c>
      <c r="T100" s="28">
        <v>200</v>
      </c>
      <c r="U100" s="32">
        <v>0.90961761297798382</v>
      </c>
      <c r="V100" s="32">
        <v>1.1413673232908459</v>
      </c>
      <c r="W100" s="32">
        <v>0.23174971031286212</v>
      </c>
      <c r="X100" s="26">
        <v>-0.20680147058823528</v>
      </c>
      <c r="Y100" s="26">
        <v>-0.27356902356902357</v>
      </c>
    </row>
    <row r="101" spans="1:25" x14ac:dyDescent="0.2">
      <c r="A101" s="28" t="s">
        <v>821</v>
      </c>
      <c r="B101" s="28" t="s">
        <v>822</v>
      </c>
      <c r="C101" s="28" t="s">
        <v>1185</v>
      </c>
      <c r="D101" s="28" t="s">
        <v>1413</v>
      </c>
      <c r="E101" s="28" t="s">
        <v>1191</v>
      </c>
      <c r="F101" s="28" t="s">
        <v>1500</v>
      </c>
      <c r="G101" s="28">
        <v>255</v>
      </c>
      <c r="H101" s="32">
        <v>0.98641304347826086</v>
      </c>
      <c r="I101" s="32">
        <v>1.1596467391304348</v>
      </c>
      <c r="J101" s="32">
        <v>0.23174971031286212</v>
      </c>
      <c r="K101" s="26">
        <v>-0.20680147058823528</v>
      </c>
      <c r="L101" s="26">
        <v>-0.27356902356902357</v>
      </c>
      <c r="N101" s="28" t="s">
        <v>821</v>
      </c>
      <c r="O101" s="28" t="s">
        <v>822</v>
      </c>
      <c r="P101" s="28" t="s">
        <v>1185</v>
      </c>
      <c r="Q101" s="28" t="s">
        <v>1413</v>
      </c>
      <c r="R101" s="28" t="s">
        <v>1191</v>
      </c>
      <c r="S101" s="28" t="s">
        <v>1500</v>
      </c>
      <c r="T101" s="28">
        <v>255</v>
      </c>
      <c r="U101" s="32">
        <v>0.98641304347826086</v>
      </c>
      <c r="V101" s="32">
        <v>1.1596467391304348</v>
      </c>
      <c r="W101" s="32">
        <v>0.17323369565217392</v>
      </c>
      <c r="X101" s="26">
        <v>-0.22689075630252098</v>
      </c>
      <c r="Y101" s="26">
        <v>-0.23532467532467527</v>
      </c>
    </row>
    <row r="102" spans="1:25" x14ac:dyDescent="0.2">
      <c r="A102" s="28" t="s">
        <v>821</v>
      </c>
      <c r="B102" s="28" t="s">
        <v>822</v>
      </c>
      <c r="C102" s="28" t="s">
        <v>1151</v>
      </c>
      <c r="D102" s="28" t="s">
        <v>1415</v>
      </c>
      <c r="E102" s="28" t="s">
        <v>1165</v>
      </c>
      <c r="F102" s="28" t="s">
        <v>830</v>
      </c>
      <c r="G102" s="28">
        <v>30</v>
      </c>
      <c r="H102" s="32">
        <v>1.2380952380952381</v>
      </c>
      <c r="I102" s="32">
        <v>1.3095238095238095</v>
      </c>
      <c r="J102" s="32">
        <v>0.17323369565217392</v>
      </c>
      <c r="K102" s="26">
        <v>-0.22689075630252098</v>
      </c>
      <c r="L102" s="26">
        <v>-0.23532467532467527</v>
      </c>
      <c r="N102" s="28" t="s">
        <v>821</v>
      </c>
      <c r="O102" s="28" t="s">
        <v>822</v>
      </c>
      <c r="P102" s="28" t="s">
        <v>1151</v>
      </c>
      <c r="Q102" s="28" t="s">
        <v>1415</v>
      </c>
      <c r="R102" s="28" t="s">
        <v>1165</v>
      </c>
      <c r="S102" s="28" t="s">
        <v>830</v>
      </c>
      <c r="T102" s="28">
        <v>30</v>
      </c>
      <c r="U102" s="32">
        <v>1.2380952380952381</v>
      </c>
      <c r="V102" s="32">
        <v>1.3095238095238095</v>
      </c>
      <c r="W102" s="32">
        <v>7.1428571428571425E-2</v>
      </c>
      <c r="X102" s="26">
        <v>-0.23217550274223031</v>
      </c>
      <c r="Y102" s="26">
        <v>-0.32038834951456308</v>
      </c>
    </row>
    <row r="103" spans="1:25" x14ac:dyDescent="0.2">
      <c r="A103" s="28" t="s">
        <v>821</v>
      </c>
      <c r="B103" s="28" t="s">
        <v>822</v>
      </c>
      <c r="C103" s="28" t="s">
        <v>1281</v>
      </c>
      <c r="D103" s="28" t="s">
        <v>1457</v>
      </c>
      <c r="E103" s="28" t="s">
        <v>1297</v>
      </c>
      <c r="F103" s="28" t="s">
        <v>1501</v>
      </c>
      <c r="G103" s="28">
        <v>25</v>
      </c>
      <c r="H103" s="32">
        <v>1.1926605504587156</v>
      </c>
      <c r="I103" s="32">
        <v>1.25</v>
      </c>
      <c r="J103" s="32">
        <v>7.1428571428571425E-2</v>
      </c>
      <c r="K103" s="26">
        <v>-0.23217550274223031</v>
      </c>
      <c r="L103" s="26">
        <v>-0.32038834951456308</v>
      </c>
      <c r="N103" s="28" t="s">
        <v>821</v>
      </c>
      <c r="O103" s="28" t="s">
        <v>822</v>
      </c>
      <c r="P103" s="28" t="s">
        <v>1281</v>
      </c>
      <c r="Q103" s="28" t="s">
        <v>1457</v>
      </c>
      <c r="R103" s="28" t="s">
        <v>1297</v>
      </c>
      <c r="S103" s="28" t="s">
        <v>1501</v>
      </c>
      <c r="T103" s="28">
        <v>25</v>
      </c>
      <c r="U103" s="32">
        <v>1.1926605504587156</v>
      </c>
      <c r="V103" s="32">
        <v>1.25</v>
      </c>
      <c r="W103" s="32">
        <v>5.7339449541284407E-2</v>
      </c>
      <c r="X103" s="26">
        <v>-0.23642732049036774</v>
      </c>
      <c r="Y103" s="26">
        <v>-0.28052805280528048</v>
      </c>
    </row>
    <row r="104" spans="1:25" x14ac:dyDescent="0.2">
      <c r="A104" s="28" t="s">
        <v>821</v>
      </c>
      <c r="B104" s="28" t="s">
        <v>822</v>
      </c>
      <c r="C104" s="28" t="s">
        <v>1075</v>
      </c>
      <c r="D104" s="28" t="s">
        <v>1445</v>
      </c>
      <c r="E104" s="28" t="s">
        <v>1079</v>
      </c>
      <c r="F104" s="28" t="s">
        <v>1502</v>
      </c>
      <c r="G104" s="28">
        <v>122</v>
      </c>
      <c r="H104" s="32">
        <v>2.2786377708978329</v>
      </c>
      <c r="I104" s="32">
        <v>2.4045407636738907</v>
      </c>
      <c r="J104" s="32">
        <v>5.7339449541284407E-2</v>
      </c>
      <c r="K104" s="26">
        <v>-0.23642732049036774</v>
      </c>
      <c r="L104" s="26">
        <v>-0.28052805280528048</v>
      </c>
      <c r="N104" s="28" t="s">
        <v>821</v>
      </c>
      <c r="O104" s="28" t="s">
        <v>822</v>
      </c>
      <c r="P104" s="28" t="s">
        <v>1075</v>
      </c>
      <c r="Q104" s="28" t="s">
        <v>1445</v>
      </c>
      <c r="R104" s="28" t="s">
        <v>1079</v>
      </c>
      <c r="S104" s="28" t="s">
        <v>1502</v>
      </c>
      <c r="T104" s="28">
        <v>122</v>
      </c>
      <c r="U104" s="32">
        <v>2.2786377708978329</v>
      </c>
      <c r="V104" s="32">
        <v>2.4045407636738907</v>
      </c>
      <c r="W104" s="32">
        <v>0.12590299277605779</v>
      </c>
      <c r="X104" s="26">
        <v>-0.24059561128526641</v>
      </c>
      <c r="Y104" s="26">
        <v>-0.28062360801781738</v>
      </c>
    </row>
    <row r="105" spans="1:25" x14ac:dyDescent="0.2">
      <c r="A105" s="28" t="s">
        <v>821</v>
      </c>
      <c r="B105" s="28" t="s">
        <v>822</v>
      </c>
      <c r="C105" s="28" t="s">
        <v>944</v>
      </c>
      <c r="D105" s="28" t="s">
        <v>1423</v>
      </c>
      <c r="E105" s="28" t="s">
        <v>954</v>
      </c>
      <c r="F105" s="28" t="s">
        <v>451</v>
      </c>
      <c r="G105" s="28">
        <v>146</v>
      </c>
      <c r="H105" s="32">
        <v>0.9295977011494253</v>
      </c>
      <c r="I105" s="32">
        <v>1.139367816091954</v>
      </c>
      <c r="J105" s="32">
        <v>0.12590299277605779</v>
      </c>
      <c r="K105" s="26">
        <v>-0.24059561128526641</v>
      </c>
      <c r="L105" s="26">
        <v>-0.28062360801781738</v>
      </c>
      <c r="N105" s="28" t="s">
        <v>821</v>
      </c>
      <c r="O105" s="28" t="s">
        <v>822</v>
      </c>
      <c r="P105" s="28" t="s">
        <v>944</v>
      </c>
      <c r="Q105" s="28" t="s">
        <v>1423</v>
      </c>
      <c r="R105" s="28" t="s">
        <v>954</v>
      </c>
      <c r="S105" s="28" t="s">
        <v>451</v>
      </c>
      <c r="T105" s="28">
        <v>146</v>
      </c>
      <c r="U105" s="32">
        <v>0.9295977011494253</v>
      </c>
      <c r="V105" s="32">
        <v>1.139367816091954</v>
      </c>
      <c r="W105" s="32">
        <v>0.20977011494252873</v>
      </c>
      <c r="X105" s="26">
        <v>-0.25401929260450162</v>
      </c>
      <c r="Y105" s="26">
        <v>-0.27575442247658688</v>
      </c>
    </row>
    <row r="106" spans="1:25" x14ac:dyDescent="0.2">
      <c r="A106" s="28" t="s">
        <v>821</v>
      </c>
      <c r="B106" s="28" t="s">
        <v>822</v>
      </c>
      <c r="C106" s="28" t="s">
        <v>1201</v>
      </c>
      <c r="D106" s="28" t="s">
        <v>1472</v>
      </c>
      <c r="E106" s="28" t="s">
        <v>1205</v>
      </c>
      <c r="F106" s="28" t="s">
        <v>1503</v>
      </c>
      <c r="G106" s="28">
        <v>66</v>
      </c>
      <c r="H106" s="32">
        <v>1.0765550239234449</v>
      </c>
      <c r="I106" s="32">
        <v>1.2344497607655502</v>
      </c>
      <c r="J106" s="32">
        <v>0.20977011494252873</v>
      </c>
      <c r="K106" s="26">
        <v>-0.25401929260450162</v>
      </c>
      <c r="L106" s="26">
        <v>-0.27575442247658688</v>
      </c>
      <c r="N106" s="28" t="s">
        <v>821</v>
      </c>
      <c r="O106" s="28" t="s">
        <v>822</v>
      </c>
      <c r="P106" s="28" t="s">
        <v>1201</v>
      </c>
      <c r="Q106" s="28" t="s">
        <v>1472</v>
      </c>
      <c r="R106" s="28" t="s">
        <v>1205</v>
      </c>
      <c r="S106" s="28" t="s">
        <v>1503</v>
      </c>
      <c r="T106" s="28">
        <v>66</v>
      </c>
      <c r="U106" s="32">
        <v>1.0765550239234449</v>
      </c>
      <c r="V106" s="32">
        <v>1.2344497607655502</v>
      </c>
      <c r="W106" s="32">
        <v>0.15789473684210525</v>
      </c>
      <c r="X106" s="26">
        <v>-0.27806563039723664</v>
      </c>
      <c r="Y106" s="26">
        <v>-0.33120000000000005</v>
      </c>
    </row>
    <row r="107" spans="1:25" x14ac:dyDescent="0.2">
      <c r="A107" s="28" t="s">
        <v>821</v>
      </c>
      <c r="B107" s="28" t="s">
        <v>822</v>
      </c>
      <c r="C107" s="28" t="s">
        <v>1349</v>
      </c>
      <c r="D107" s="28" t="s">
        <v>1424</v>
      </c>
      <c r="E107" s="28" t="s">
        <v>1384</v>
      </c>
      <c r="F107" s="28" t="s">
        <v>13</v>
      </c>
      <c r="G107" s="28">
        <v>89</v>
      </c>
      <c r="H107" s="32">
        <v>0.98117154811715479</v>
      </c>
      <c r="I107" s="32">
        <v>1.1673640167364017</v>
      </c>
      <c r="J107" s="32">
        <v>0.15789473684210525</v>
      </c>
      <c r="K107" s="26">
        <v>-0.27806563039723664</v>
      </c>
      <c r="L107" s="26">
        <v>-0.33120000000000005</v>
      </c>
      <c r="N107" s="28" t="s">
        <v>821</v>
      </c>
      <c r="O107" s="28" t="s">
        <v>822</v>
      </c>
      <c r="P107" s="28" t="s">
        <v>1349</v>
      </c>
      <c r="Q107" s="28" t="s">
        <v>1424</v>
      </c>
      <c r="R107" s="28" t="s">
        <v>1384</v>
      </c>
      <c r="S107" s="28" t="s">
        <v>13</v>
      </c>
      <c r="T107" s="28">
        <v>89</v>
      </c>
      <c r="U107" s="32">
        <v>0.98117154811715479</v>
      </c>
      <c r="V107" s="32">
        <v>1.1673640167364017</v>
      </c>
      <c r="W107" s="32">
        <v>0.18619246861924685</v>
      </c>
      <c r="X107" s="26">
        <v>-0.28120300751879701</v>
      </c>
      <c r="Y107" s="26">
        <v>-0.36351531291611183</v>
      </c>
    </row>
    <row r="108" spans="1:25" x14ac:dyDescent="0.2">
      <c r="A108" s="28" t="s">
        <v>821</v>
      </c>
      <c r="B108" s="28" t="s">
        <v>822</v>
      </c>
      <c r="C108" s="28" t="s">
        <v>1129</v>
      </c>
      <c r="D108" s="28" t="s">
        <v>1448</v>
      </c>
      <c r="E108" s="28" t="s">
        <v>1135</v>
      </c>
      <c r="F108" s="28" t="s">
        <v>1504</v>
      </c>
      <c r="G108" s="28">
        <v>40</v>
      </c>
      <c r="H108" s="32">
        <v>1.7192118226600985</v>
      </c>
      <c r="I108" s="32">
        <v>1.916256157635468</v>
      </c>
      <c r="J108" s="32">
        <v>0.18619246861924685</v>
      </c>
      <c r="K108" s="26">
        <v>-0.28120300751879701</v>
      </c>
      <c r="L108" s="26">
        <v>-0.36351531291611183</v>
      </c>
      <c r="N108" s="28" t="s">
        <v>821</v>
      </c>
      <c r="O108" s="28" t="s">
        <v>822</v>
      </c>
      <c r="P108" s="28" t="s">
        <v>1129</v>
      </c>
      <c r="Q108" s="28" t="s">
        <v>1448</v>
      </c>
      <c r="R108" s="28" t="s">
        <v>1135</v>
      </c>
      <c r="S108" s="28" t="s">
        <v>1504</v>
      </c>
      <c r="T108" s="28">
        <v>40</v>
      </c>
      <c r="U108" s="32">
        <v>1.7192118226600985</v>
      </c>
      <c r="V108" s="32">
        <v>1.916256157635468</v>
      </c>
      <c r="W108" s="32">
        <v>0.19704433497536947</v>
      </c>
      <c r="X108" s="26">
        <v>-0.30000000000000004</v>
      </c>
      <c r="Y108" s="26">
        <v>-0.42165242165242167</v>
      </c>
    </row>
    <row r="109" spans="1:25" x14ac:dyDescent="0.2">
      <c r="A109" s="28" t="s">
        <v>821</v>
      </c>
      <c r="B109" s="28" t="s">
        <v>822</v>
      </c>
      <c r="C109" s="28" t="s">
        <v>1129</v>
      </c>
      <c r="D109" s="28" t="s">
        <v>1448</v>
      </c>
      <c r="E109" s="28" t="s">
        <v>1131</v>
      </c>
      <c r="F109" s="28" t="s">
        <v>1505</v>
      </c>
      <c r="G109" s="28">
        <v>27</v>
      </c>
      <c r="H109" s="32">
        <v>1.2417061611374407</v>
      </c>
      <c r="I109" s="32">
        <v>1.3696682464454977</v>
      </c>
      <c r="J109" s="32">
        <v>0.19704433497536947</v>
      </c>
      <c r="K109" s="26">
        <v>-0.30000000000000004</v>
      </c>
      <c r="L109" s="26">
        <v>-0.42165242165242167</v>
      </c>
      <c r="N109" s="28" t="s">
        <v>821</v>
      </c>
      <c r="O109" s="28" t="s">
        <v>822</v>
      </c>
      <c r="P109" s="28" t="s">
        <v>1129</v>
      </c>
      <c r="Q109" s="28" t="s">
        <v>1448</v>
      </c>
      <c r="R109" s="28" t="s">
        <v>1131</v>
      </c>
      <c r="S109" s="28" t="s">
        <v>1505</v>
      </c>
      <c r="T109" s="28">
        <v>27</v>
      </c>
      <c r="U109" s="32">
        <v>1.2417061611374407</v>
      </c>
      <c r="V109" s="32">
        <v>1.3696682464454977</v>
      </c>
      <c r="W109" s="32">
        <v>0.12796208530805686</v>
      </c>
      <c r="X109" s="26">
        <v>-0.30132450331125826</v>
      </c>
      <c r="Y109" s="26">
        <v>-0.38304093567251463</v>
      </c>
    </row>
    <row r="110" spans="1:25" x14ac:dyDescent="0.2">
      <c r="A110" s="28" t="s">
        <v>821</v>
      </c>
      <c r="B110" s="28" t="s">
        <v>822</v>
      </c>
      <c r="C110" s="28" t="s">
        <v>958</v>
      </c>
      <c r="D110" s="28" t="s">
        <v>1422</v>
      </c>
      <c r="E110" s="28" t="s">
        <v>960</v>
      </c>
      <c r="F110" s="28" t="s">
        <v>1506</v>
      </c>
      <c r="G110" s="28">
        <v>50</v>
      </c>
      <c r="H110" s="32">
        <v>0.59199999999999997</v>
      </c>
      <c r="I110" s="32">
        <v>0.69199999999999995</v>
      </c>
      <c r="J110" s="32">
        <v>0.12796208530805686</v>
      </c>
      <c r="K110" s="26">
        <v>-0.30132450331125826</v>
      </c>
      <c r="L110" s="26">
        <v>-0.38304093567251463</v>
      </c>
      <c r="N110" s="28" t="s">
        <v>821</v>
      </c>
      <c r="O110" s="28" t="s">
        <v>822</v>
      </c>
      <c r="P110" s="28" t="s">
        <v>958</v>
      </c>
      <c r="Q110" s="28" t="s">
        <v>1422</v>
      </c>
      <c r="R110" s="28" t="s">
        <v>960</v>
      </c>
      <c r="S110" s="28" t="s">
        <v>1506</v>
      </c>
      <c r="T110" s="28">
        <v>50</v>
      </c>
      <c r="U110" s="32">
        <v>0.59199999999999997</v>
      </c>
      <c r="V110" s="32">
        <v>0.69199999999999995</v>
      </c>
      <c r="W110" s="32">
        <v>0.1</v>
      </c>
      <c r="X110" s="26">
        <v>-0.32341001353179977</v>
      </c>
      <c r="Y110" s="26">
        <v>-0.3796526054590571</v>
      </c>
    </row>
    <row r="111" spans="1:25" x14ac:dyDescent="0.2">
      <c r="A111" s="28" t="s">
        <v>821</v>
      </c>
      <c r="B111" s="28" t="s">
        <v>822</v>
      </c>
      <c r="C111" s="28" t="s">
        <v>1027</v>
      </c>
      <c r="D111" s="28" t="s">
        <v>1467</v>
      </c>
      <c r="E111" s="28" t="s">
        <v>1037</v>
      </c>
      <c r="F111" s="28" t="s">
        <v>537</v>
      </c>
      <c r="G111" s="28">
        <v>130</v>
      </c>
      <c r="H111" s="32">
        <v>1.8673469387755102</v>
      </c>
      <c r="I111" s="32">
        <v>2.1326530612244898</v>
      </c>
      <c r="J111" s="32">
        <v>0.1</v>
      </c>
      <c r="K111" s="26">
        <v>-0.32341001353179977</v>
      </c>
      <c r="L111" s="26">
        <v>-0.3796526054590571</v>
      </c>
      <c r="N111" s="28" t="s">
        <v>821</v>
      </c>
      <c r="O111" s="28" t="s">
        <v>822</v>
      </c>
      <c r="P111" s="28" t="s">
        <v>1027</v>
      </c>
      <c r="Q111" s="28" t="s">
        <v>1467</v>
      </c>
      <c r="R111" s="28" t="s">
        <v>1037</v>
      </c>
      <c r="S111" s="28" t="s">
        <v>537</v>
      </c>
      <c r="T111" s="28">
        <v>130</v>
      </c>
      <c r="U111" s="32">
        <v>1.8673469387755102</v>
      </c>
      <c r="V111" s="32">
        <v>2.1326530612244898</v>
      </c>
      <c r="W111" s="32">
        <v>0.26530612244897961</v>
      </c>
      <c r="X111" s="26">
        <v>-0.32506887052341593</v>
      </c>
      <c r="Y111" s="26">
        <v>-0.39356435643564358</v>
      </c>
    </row>
    <row r="112" spans="1:25" x14ac:dyDescent="0.2">
      <c r="A112" s="28" t="s">
        <v>821</v>
      </c>
      <c r="B112" s="28" t="s">
        <v>822</v>
      </c>
      <c r="C112" s="28" t="s">
        <v>1027</v>
      </c>
      <c r="D112" s="28" t="s">
        <v>1467</v>
      </c>
      <c r="E112" s="28" t="s">
        <v>1029</v>
      </c>
      <c r="F112" s="28" t="s">
        <v>450</v>
      </c>
      <c r="G112" s="28">
        <v>73</v>
      </c>
      <c r="H112" s="32">
        <v>1.5134408602150538</v>
      </c>
      <c r="I112" s="32">
        <v>1.7096774193548387</v>
      </c>
      <c r="J112" s="32">
        <v>0.26530612244897961</v>
      </c>
      <c r="K112" s="26">
        <v>-0.32506887052341593</v>
      </c>
      <c r="L112" s="26">
        <v>-0.39356435643564358</v>
      </c>
      <c r="N112" s="28" t="s">
        <v>821</v>
      </c>
      <c r="O112" s="28" t="s">
        <v>822</v>
      </c>
      <c r="P112" s="28" t="s">
        <v>1027</v>
      </c>
      <c r="Q112" s="28" t="s">
        <v>1467</v>
      </c>
      <c r="R112" s="28" t="s">
        <v>1029</v>
      </c>
      <c r="S112" s="28" t="s">
        <v>450</v>
      </c>
      <c r="T112" s="28">
        <v>73</v>
      </c>
      <c r="U112" s="32">
        <v>1.5134408602150538</v>
      </c>
      <c r="V112" s="32">
        <v>1.7096774193548387</v>
      </c>
      <c r="W112" s="32">
        <v>0.19623655913978494</v>
      </c>
      <c r="X112" s="26">
        <v>-0.32730560578661849</v>
      </c>
      <c r="Y112" s="26">
        <v>-0.38916256157635465</v>
      </c>
    </row>
    <row r="113" spans="1:25" x14ac:dyDescent="0.2">
      <c r="A113" s="28" t="s">
        <v>821</v>
      </c>
      <c r="B113" s="28" t="s">
        <v>822</v>
      </c>
      <c r="C113" s="28" t="s">
        <v>1349</v>
      </c>
      <c r="D113" s="28" t="s">
        <v>1424</v>
      </c>
      <c r="E113" s="28" t="s">
        <v>1374</v>
      </c>
      <c r="F113" s="28" t="s">
        <v>1507</v>
      </c>
      <c r="G113" s="28">
        <v>111</v>
      </c>
      <c r="H113" s="32">
        <v>0.92462311557788945</v>
      </c>
      <c r="I113" s="32">
        <v>1.1105527638190955</v>
      </c>
      <c r="J113" s="32">
        <v>0.19623655913978494</v>
      </c>
      <c r="K113" s="26">
        <v>-0.32730560578661849</v>
      </c>
      <c r="L113" s="26">
        <v>-0.38916256157635465</v>
      </c>
      <c r="N113" s="28" t="s">
        <v>821</v>
      </c>
      <c r="O113" s="28" t="s">
        <v>822</v>
      </c>
      <c r="P113" s="28" t="s">
        <v>1349</v>
      </c>
      <c r="Q113" s="28" t="s">
        <v>1424</v>
      </c>
      <c r="R113" s="28" t="s">
        <v>1374</v>
      </c>
      <c r="S113" s="28" t="s">
        <v>1507</v>
      </c>
      <c r="T113" s="28">
        <v>111</v>
      </c>
      <c r="U113" s="32">
        <v>0.92462311557788945</v>
      </c>
      <c r="V113" s="32">
        <v>1.1105527638190955</v>
      </c>
      <c r="W113" s="32">
        <v>0.18592964824120603</v>
      </c>
      <c r="X113" s="26">
        <v>-0.39081632653061227</v>
      </c>
      <c r="Y113" s="26">
        <v>-0.43838193791157098</v>
      </c>
    </row>
    <row r="114" spans="1:25" x14ac:dyDescent="0.2">
      <c r="A114" s="28" t="s">
        <v>821</v>
      </c>
      <c r="B114" s="28" t="s">
        <v>822</v>
      </c>
      <c r="C114" s="28" t="s">
        <v>1013</v>
      </c>
      <c r="D114" s="28" t="s">
        <v>1431</v>
      </c>
      <c r="E114" s="28" t="s">
        <v>1015</v>
      </c>
      <c r="F114" s="28" t="s">
        <v>449</v>
      </c>
      <c r="G114" s="28">
        <v>70</v>
      </c>
      <c r="H114" s="32">
        <v>1.7222222222222223</v>
      </c>
      <c r="I114" s="32">
        <v>1.9814814814814814</v>
      </c>
      <c r="J114" s="32">
        <v>0.18592964824120603</v>
      </c>
      <c r="K114" s="26">
        <v>-0.39081632653061227</v>
      </c>
      <c r="L114" s="26">
        <v>-0.43838193791157098</v>
      </c>
      <c r="N114" s="28" t="s">
        <v>821</v>
      </c>
      <c r="O114" s="28" t="s">
        <v>822</v>
      </c>
      <c r="P114" s="28" t="s">
        <v>1013</v>
      </c>
      <c r="Q114" s="28" t="s">
        <v>1431</v>
      </c>
      <c r="R114" s="28" t="s">
        <v>1015</v>
      </c>
      <c r="S114" s="28" t="s">
        <v>449</v>
      </c>
      <c r="T114" s="28">
        <v>70</v>
      </c>
      <c r="U114" s="32">
        <v>1.7222222222222223</v>
      </c>
      <c r="V114" s="32">
        <v>1.9814814814814814</v>
      </c>
      <c r="W114" s="32">
        <v>0.25925925925925924</v>
      </c>
      <c r="X114" s="26">
        <v>-0.41176470588235292</v>
      </c>
      <c r="Y114" s="26">
        <v>-0.47674418604651159</v>
      </c>
    </row>
    <row r="115" spans="1:25" x14ac:dyDescent="0.2">
      <c r="A115" s="28" t="s">
        <v>821</v>
      </c>
      <c r="B115" s="28" t="s">
        <v>822</v>
      </c>
      <c r="C115" s="28" t="s">
        <v>1349</v>
      </c>
      <c r="D115" s="28" t="s">
        <v>1424</v>
      </c>
      <c r="E115" s="28" t="s">
        <v>1366</v>
      </c>
      <c r="F115" s="28" t="s">
        <v>16</v>
      </c>
      <c r="G115" s="28">
        <v>151</v>
      </c>
      <c r="H115" s="32">
        <v>0.95696202531645569</v>
      </c>
      <c r="I115" s="32">
        <v>1.1481012658227847</v>
      </c>
      <c r="J115" s="32">
        <v>0.25925925925925924</v>
      </c>
      <c r="K115" s="26">
        <v>-0.41176470588235292</v>
      </c>
      <c r="L115" s="26">
        <v>-0.47674418604651159</v>
      </c>
      <c r="N115" s="28" t="s">
        <v>821</v>
      </c>
      <c r="O115" s="28" t="s">
        <v>822</v>
      </c>
      <c r="P115" s="28" t="s">
        <v>1349</v>
      </c>
      <c r="Q115" s="28" t="s">
        <v>1424</v>
      </c>
      <c r="R115" s="28" t="s">
        <v>1366</v>
      </c>
      <c r="S115" s="28" t="s">
        <v>16</v>
      </c>
      <c r="T115" s="28">
        <v>151</v>
      </c>
      <c r="U115" s="32">
        <v>0.95696202531645569</v>
      </c>
      <c r="V115" s="32">
        <v>1.1481012658227847</v>
      </c>
      <c r="W115" s="32">
        <v>0.19113924050632911</v>
      </c>
      <c r="X115" s="26">
        <v>-0.41481481481481486</v>
      </c>
      <c r="Y115" s="26">
        <v>-0.48399738732854347</v>
      </c>
    </row>
    <row r="116" spans="1:25" x14ac:dyDescent="0.2">
      <c r="A116" s="28" t="s">
        <v>821</v>
      </c>
      <c r="B116" s="28" t="s">
        <v>822</v>
      </c>
      <c r="C116" s="28" t="s">
        <v>1349</v>
      </c>
      <c r="D116" s="28" t="s">
        <v>1424</v>
      </c>
      <c r="E116" s="28" t="s">
        <v>1360</v>
      </c>
      <c r="F116" s="28" t="s">
        <v>1508</v>
      </c>
      <c r="G116" s="28">
        <v>72</v>
      </c>
      <c r="H116" s="32">
        <v>1.1725663716814159</v>
      </c>
      <c r="I116" s="32">
        <v>1.4911504424778761</v>
      </c>
      <c r="J116" s="32">
        <v>0.19113924050632911</v>
      </c>
      <c r="K116" s="26">
        <v>-0.41481481481481486</v>
      </c>
      <c r="L116" s="26">
        <v>-0.48399738732854347</v>
      </c>
      <c r="N116" s="28" t="s">
        <v>821</v>
      </c>
      <c r="O116" s="28" t="s">
        <v>822</v>
      </c>
      <c r="P116" s="28" t="s">
        <v>1349</v>
      </c>
      <c r="Q116" s="28" t="s">
        <v>1424</v>
      </c>
      <c r="R116" s="28" t="s">
        <v>1360</v>
      </c>
      <c r="S116" s="28" t="s">
        <v>1508</v>
      </c>
      <c r="T116" s="28">
        <v>72</v>
      </c>
      <c r="U116" s="32">
        <v>1.1725663716814159</v>
      </c>
      <c r="V116" s="32">
        <v>1.4911504424778761</v>
      </c>
      <c r="W116" s="32">
        <v>0.31858407079646017</v>
      </c>
      <c r="X116" s="26">
        <v>-0.42639593908629436</v>
      </c>
      <c r="Y116" s="26">
        <v>-0.47072599531615922</v>
      </c>
    </row>
    <row r="117" spans="1:25" x14ac:dyDescent="0.2">
      <c r="A117" s="28" t="s">
        <v>821</v>
      </c>
      <c r="B117" s="28" t="s">
        <v>822</v>
      </c>
      <c r="C117" s="28" t="s">
        <v>1217</v>
      </c>
      <c r="D117" s="28" t="s">
        <v>1442</v>
      </c>
      <c r="E117" s="28" t="s">
        <v>1215</v>
      </c>
      <c r="F117" s="28" t="s">
        <v>1509</v>
      </c>
      <c r="G117" s="28">
        <v>52</v>
      </c>
      <c r="H117" s="32">
        <v>0.59375</v>
      </c>
      <c r="I117" s="32">
        <v>0.86458333333333337</v>
      </c>
      <c r="J117" s="32">
        <v>0.31858407079646017</v>
      </c>
      <c r="K117" s="26">
        <v>-0.42639593908629436</v>
      </c>
      <c r="L117" s="26">
        <v>-0.47072599531615922</v>
      </c>
      <c r="N117" s="28" t="s">
        <v>821</v>
      </c>
      <c r="O117" s="28" t="s">
        <v>822</v>
      </c>
      <c r="P117" s="28" t="s">
        <v>1217</v>
      </c>
      <c r="Q117" s="28" t="s">
        <v>1442</v>
      </c>
      <c r="R117" s="28" t="s">
        <v>1215</v>
      </c>
      <c r="S117" s="28" t="s">
        <v>1509</v>
      </c>
      <c r="T117" s="28">
        <v>52</v>
      </c>
      <c r="U117" s="32">
        <v>0.59375</v>
      </c>
      <c r="V117" s="32">
        <v>0.86458333333333337</v>
      </c>
      <c r="W117" s="32">
        <v>0.27083333333333331</v>
      </c>
      <c r="X117" s="26">
        <v>-0.44347826086956521</v>
      </c>
      <c r="Y117" s="26">
        <v>-0.5524475524475525</v>
      </c>
    </row>
    <row r="118" spans="1:25" x14ac:dyDescent="0.2">
      <c r="A118" s="28" t="s">
        <v>821</v>
      </c>
      <c r="B118" s="28" t="s">
        <v>822</v>
      </c>
      <c r="C118" s="28" t="s">
        <v>1151</v>
      </c>
      <c r="D118" s="28" t="s">
        <v>1415</v>
      </c>
      <c r="E118" s="28" t="s">
        <v>1149</v>
      </c>
      <c r="F118" s="28" t="s">
        <v>1510</v>
      </c>
      <c r="G118" s="28">
        <v>238</v>
      </c>
      <c r="H118" s="32">
        <v>1.109469442578912</v>
      </c>
      <c r="I118" s="32">
        <v>1.2693082605775687</v>
      </c>
      <c r="J118" s="32">
        <v>0.27083333333333331</v>
      </c>
      <c r="K118" s="26">
        <v>-0.44347826086956521</v>
      </c>
      <c r="L118" s="26">
        <v>-0.5524475524475525</v>
      </c>
      <c r="N118" s="28" t="s">
        <v>821</v>
      </c>
      <c r="O118" s="28" t="s">
        <v>822</v>
      </c>
      <c r="P118" s="28" t="s">
        <v>1151</v>
      </c>
      <c r="Q118" s="28" t="s">
        <v>1415</v>
      </c>
      <c r="R118" s="28" t="s">
        <v>1149</v>
      </c>
      <c r="S118" s="28" t="s">
        <v>1510</v>
      </c>
      <c r="T118" s="28">
        <v>238</v>
      </c>
      <c r="U118" s="32">
        <v>1.109469442578912</v>
      </c>
      <c r="V118" s="32">
        <v>1.2693082605775687</v>
      </c>
      <c r="W118" s="32">
        <v>0.15983881799865682</v>
      </c>
      <c r="X118" s="26">
        <v>-0.45775673707210485</v>
      </c>
      <c r="Y118" s="26">
        <v>-0.47329324372125925</v>
      </c>
    </row>
    <row r="119" spans="1:25" x14ac:dyDescent="0.2">
      <c r="A119" s="28" t="s">
        <v>821</v>
      </c>
      <c r="B119" s="28" t="s">
        <v>822</v>
      </c>
      <c r="C119" s="28" t="s">
        <v>1349</v>
      </c>
      <c r="D119" s="28" t="s">
        <v>1424</v>
      </c>
      <c r="E119" s="28" t="s">
        <v>1398</v>
      </c>
      <c r="F119" s="28" t="s">
        <v>1511</v>
      </c>
      <c r="G119" s="28">
        <v>89</v>
      </c>
      <c r="H119" s="32">
        <v>0.93565683646112596</v>
      </c>
      <c r="I119" s="32">
        <v>1.1742627345844503</v>
      </c>
      <c r="J119" s="32">
        <v>0.15983881799865682</v>
      </c>
      <c r="K119" s="26">
        <v>-0.45775673707210485</v>
      </c>
      <c r="L119" s="26">
        <v>-0.47329324372125925</v>
      </c>
      <c r="N119" s="28" t="s">
        <v>821</v>
      </c>
      <c r="O119" s="28" t="s">
        <v>822</v>
      </c>
      <c r="P119" s="28" t="s">
        <v>1349</v>
      </c>
      <c r="Q119" s="28" t="s">
        <v>1424</v>
      </c>
      <c r="R119" s="28" t="s">
        <v>1398</v>
      </c>
      <c r="S119" s="28" t="s">
        <v>1511</v>
      </c>
      <c r="T119" s="28">
        <v>89</v>
      </c>
      <c r="U119" s="32">
        <v>0.93565683646112596</v>
      </c>
      <c r="V119" s="32">
        <v>1.1742627345844503</v>
      </c>
      <c r="W119" s="32">
        <v>0.23860589812332439</v>
      </c>
      <c r="X119" s="26">
        <v>-0.46020260492040521</v>
      </c>
      <c r="Y119" s="26">
        <v>-0.4746478873239437</v>
      </c>
    </row>
    <row r="120" spans="1:25" x14ac:dyDescent="0.2">
      <c r="A120" s="28" t="s">
        <v>821</v>
      </c>
      <c r="B120" s="28" t="s">
        <v>822</v>
      </c>
      <c r="C120" s="28" t="s">
        <v>1349</v>
      </c>
      <c r="D120" s="28" t="s">
        <v>1424</v>
      </c>
      <c r="E120" s="28" t="s">
        <v>1368</v>
      </c>
      <c r="F120" s="28" t="s">
        <v>14</v>
      </c>
      <c r="G120" s="28">
        <v>112</v>
      </c>
      <c r="H120" s="32">
        <v>0.93760262725779964</v>
      </c>
      <c r="I120" s="32">
        <v>1.1215106732348112</v>
      </c>
      <c r="J120" s="32">
        <v>0.23860589812332439</v>
      </c>
      <c r="K120" s="26">
        <v>-0.46020260492040521</v>
      </c>
      <c r="L120" s="26">
        <v>-0.4746478873239437</v>
      </c>
      <c r="N120" s="28" t="s">
        <v>821</v>
      </c>
      <c r="O120" s="28" t="s">
        <v>822</v>
      </c>
      <c r="P120" s="28" t="s">
        <v>1349</v>
      </c>
      <c r="Q120" s="28" t="s">
        <v>1424</v>
      </c>
      <c r="R120" s="28" t="s">
        <v>1368</v>
      </c>
      <c r="S120" s="28" t="s">
        <v>14</v>
      </c>
      <c r="T120" s="28">
        <v>112</v>
      </c>
      <c r="U120" s="32">
        <v>0.93760262725779964</v>
      </c>
      <c r="V120" s="32">
        <v>1.1215106732348112</v>
      </c>
      <c r="W120" s="32">
        <v>0.18390804597701149</v>
      </c>
      <c r="X120" s="26">
        <v>-0.50245098039215685</v>
      </c>
      <c r="Y120" s="26">
        <v>-0.52717391304347827</v>
      </c>
    </row>
    <row r="121" spans="1:25" x14ac:dyDescent="0.2">
      <c r="A121" s="28" t="s">
        <v>821</v>
      </c>
      <c r="B121" s="28" t="s">
        <v>822</v>
      </c>
      <c r="C121" s="28" t="s">
        <v>1349</v>
      </c>
      <c r="D121" s="28" t="s">
        <v>1424</v>
      </c>
      <c r="E121" s="28" t="s">
        <v>1410</v>
      </c>
      <c r="F121" s="28" t="s">
        <v>1512</v>
      </c>
      <c r="G121" s="28">
        <v>111</v>
      </c>
      <c r="H121" s="32">
        <v>1.0036496350364963</v>
      </c>
      <c r="I121" s="32">
        <v>1.4087591240875912</v>
      </c>
      <c r="J121" s="32">
        <v>0.18390804597701149</v>
      </c>
      <c r="K121" s="26">
        <v>-0.50245098039215685</v>
      </c>
      <c r="L121" s="26">
        <v>-0.52717391304347827</v>
      </c>
      <c r="N121" s="28" t="s">
        <v>821</v>
      </c>
      <c r="O121" s="28" t="s">
        <v>822</v>
      </c>
      <c r="P121" s="28" t="s">
        <v>1349</v>
      </c>
      <c r="Q121" s="28" t="s">
        <v>1424</v>
      </c>
      <c r="R121" s="28" t="s">
        <v>1410</v>
      </c>
      <c r="S121" s="28" t="s">
        <v>1512</v>
      </c>
      <c r="T121" s="28">
        <v>111</v>
      </c>
      <c r="U121" s="32">
        <v>1.0036496350364963</v>
      </c>
      <c r="V121" s="32">
        <v>1.4087591240875912</v>
      </c>
      <c r="W121" s="32">
        <v>0.4051094890510949</v>
      </c>
      <c r="X121" s="26">
        <v>-0.54934210526315796</v>
      </c>
      <c r="Y121" s="26">
        <v>-0.60232220609579101</v>
      </c>
    </row>
    <row r="122" spans="1:25" x14ac:dyDescent="0.2">
      <c r="A122" s="28" t="s">
        <v>821</v>
      </c>
      <c r="B122" s="28" t="s">
        <v>822</v>
      </c>
      <c r="C122" s="28" t="s">
        <v>1349</v>
      </c>
      <c r="D122" s="28" t="s">
        <v>1424</v>
      </c>
      <c r="E122" s="28" t="s">
        <v>1372</v>
      </c>
      <c r="F122" s="28" t="s">
        <v>546</v>
      </c>
      <c r="G122" s="28">
        <v>61</v>
      </c>
      <c r="H122" s="32">
        <v>1.0358422939068099</v>
      </c>
      <c r="I122" s="32">
        <v>1.2544802867383513</v>
      </c>
      <c r="J122" s="32">
        <v>0.4051094890510949</v>
      </c>
      <c r="K122" s="26">
        <v>-0.54934210526315796</v>
      </c>
      <c r="L122" s="26">
        <v>-0.60232220609579101</v>
      </c>
      <c r="N122" s="28" t="s">
        <v>821</v>
      </c>
      <c r="O122" s="28" t="s">
        <v>822</v>
      </c>
      <c r="P122" s="28" t="s">
        <v>1349</v>
      </c>
      <c r="Q122" s="28" t="s">
        <v>1424</v>
      </c>
      <c r="R122" s="28" t="s">
        <v>1372</v>
      </c>
      <c r="S122" s="28" t="s">
        <v>546</v>
      </c>
      <c r="T122" s="28">
        <v>61</v>
      </c>
      <c r="U122" s="32">
        <v>1.0358422939068099</v>
      </c>
      <c r="V122" s="32">
        <v>1.2544802867383513</v>
      </c>
      <c r="W122" s="32">
        <v>0.21863799283154123</v>
      </c>
      <c r="X122" s="26">
        <v>-0.55000000000000004</v>
      </c>
      <c r="Y122" s="26">
        <v>-0.57339449541284404</v>
      </c>
    </row>
    <row r="123" spans="1:25" x14ac:dyDescent="0.2">
      <c r="A123" s="28" t="s">
        <v>821</v>
      </c>
      <c r="B123" s="28" t="s">
        <v>822</v>
      </c>
      <c r="C123" s="28" t="s">
        <v>1349</v>
      </c>
      <c r="D123" s="28" t="s">
        <v>1424</v>
      </c>
      <c r="E123" s="28" t="s">
        <v>1350</v>
      </c>
      <c r="F123" s="28" t="s">
        <v>15</v>
      </c>
      <c r="G123" s="28">
        <v>42</v>
      </c>
      <c r="H123" s="32">
        <v>0.31606217616580312</v>
      </c>
      <c r="I123" s="32">
        <v>0.38860103626943004</v>
      </c>
      <c r="J123" s="32">
        <v>0.21863799283154123</v>
      </c>
      <c r="K123" s="26">
        <v>-0.55000000000000004</v>
      </c>
      <c r="L123" s="26">
        <v>-0.57339449541284404</v>
      </c>
      <c r="N123" s="28" t="s">
        <v>821</v>
      </c>
      <c r="O123" s="28" t="s">
        <v>822</v>
      </c>
      <c r="P123" s="28" t="s">
        <v>1349</v>
      </c>
      <c r="Q123" s="28" t="s">
        <v>1424</v>
      </c>
      <c r="R123" s="28" t="s">
        <v>1350</v>
      </c>
      <c r="S123" s="28" t="s">
        <v>15</v>
      </c>
      <c r="T123" s="28">
        <v>42</v>
      </c>
      <c r="U123" s="32">
        <v>0.31606217616580312</v>
      </c>
      <c r="V123" s="32">
        <v>0.38860103626943004</v>
      </c>
      <c r="W123" s="32">
        <v>7.2538860103626937E-2</v>
      </c>
      <c r="X123" s="26">
        <v>-0.55936073059360725</v>
      </c>
      <c r="Y123" s="26">
        <v>-0.57890909090909093</v>
      </c>
    </row>
    <row r="124" spans="1:25" x14ac:dyDescent="0.2">
      <c r="A124" s="28" t="s">
        <v>821</v>
      </c>
      <c r="B124" s="28" t="s">
        <v>822</v>
      </c>
      <c r="C124" s="28" t="s">
        <v>1113</v>
      </c>
      <c r="D124" s="28" t="s">
        <v>1433</v>
      </c>
      <c r="E124" s="28" t="s">
        <v>1119</v>
      </c>
      <c r="F124" s="28" t="s">
        <v>1513</v>
      </c>
      <c r="G124" s="28">
        <v>184</v>
      </c>
      <c r="H124" s="32">
        <v>0.73546856465005928</v>
      </c>
      <c r="I124" s="32">
        <v>0.9537366548042705</v>
      </c>
      <c r="J124" s="32">
        <v>7.2538860103626937E-2</v>
      </c>
      <c r="K124" s="26">
        <v>-0.55936073059360725</v>
      </c>
      <c r="L124" s="26">
        <v>-0.57890909090909093</v>
      </c>
      <c r="N124" s="28" t="s">
        <v>821</v>
      </c>
      <c r="O124" s="28" t="s">
        <v>822</v>
      </c>
      <c r="P124" s="28" t="s">
        <v>1113</v>
      </c>
      <c r="Q124" s="28" t="s">
        <v>1433</v>
      </c>
      <c r="R124" s="28" t="s">
        <v>1119</v>
      </c>
      <c r="S124" s="28" t="s">
        <v>1513</v>
      </c>
      <c r="T124" s="28">
        <v>184</v>
      </c>
      <c r="U124" s="32">
        <v>0.73546856465005928</v>
      </c>
      <c r="V124" s="32">
        <v>0.9537366548042705</v>
      </c>
      <c r="W124" s="32">
        <v>0.21826809015421114</v>
      </c>
      <c r="X124" s="26">
        <v>-0.57164634146341464</v>
      </c>
      <c r="Y124" s="26">
        <v>-0.59742120343839544</v>
      </c>
    </row>
    <row r="125" spans="1:25" x14ac:dyDescent="0.2">
      <c r="A125" s="28" t="s">
        <v>821</v>
      </c>
      <c r="B125" s="28" t="s">
        <v>822</v>
      </c>
      <c r="C125" s="28" t="s">
        <v>1307</v>
      </c>
      <c r="D125" s="28" t="s">
        <v>1456</v>
      </c>
      <c r="E125" s="28" t="s">
        <v>1313</v>
      </c>
      <c r="F125" s="28" t="s">
        <v>1514</v>
      </c>
      <c r="G125" s="28">
        <v>37</v>
      </c>
      <c r="H125" s="32">
        <v>2.1641791044776117</v>
      </c>
      <c r="I125" s="32">
        <v>2.4402985074626864</v>
      </c>
      <c r="J125" s="32">
        <v>0.21826809015421114</v>
      </c>
      <c r="K125" s="26">
        <v>-0.57164634146341464</v>
      </c>
      <c r="L125" s="26">
        <v>-0.59742120343839544</v>
      </c>
      <c r="N125" s="28" t="s">
        <v>821</v>
      </c>
      <c r="O125" s="28" t="s">
        <v>822</v>
      </c>
      <c r="P125" s="28" t="s">
        <v>1307</v>
      </c>
      <c r="Q125" s="28" t="s">
        <v>1456</v>
      </c>
      <c r="R125" s="28" t="s">
        <v>1313</v>
      </c>
      <c r="S125" s="28" t="s">
        <v>1514</v>
      </c>
      <c r="T125" s="28">
        <v>37</v>
      </c>
      <c r="U125" s="32">
        <v>2.1641791044776117</v>
      </c>
      <c r="V125" s="32">
        <v>2.4402985074626864</v>
      </c>
      <c r="W125" s="32">
        <v>0.27611940298507465</v>
      </c>
      <c r="X125" s="26">
        <v>-0.57728706624605675</v>
      </c>
      <c r="Y125" s="26">
        <v>-0.60471976401179939</v>
      </c>
    </row>
    <row r="126" spans="1:25" x14ac:dyDescent="0.2">
      <c r="A126" s="28" t="s">
        <v>821</v>
      </c>
      <c r="B126" s="28" t="s">
        <v>822</v>
      </c>
      <c r="C126" s="28" t="s">
        <v>1349</v>
      </c>
      <c r="D126" s="28" t="s">
        <v>1424</v>
      </c>
      <c r="E126" s="28" t="s">
        <v>1406</v>
      </c>
      <c r="F126" s="28" t="s">
        <v>9</v>
      </c>
      <c r="G126" s="28">
        <v>147</v>
      </c>
      <c r="H126" s="32">
        <v>0.83014354066985641</v>
      </c>
      <c r="I126" s="32">
        <v>1.1818181818181819</v>
      </c>
      <c r="J126" s="32">
        <v>0.27611940298507465</v>
      </c>
      <c r="K126" s="26">
        <v>-0.57728706624605675</v>
      </c>
      <c r="L126" s="26">
        <v>-0.60471976401179939</v>
      </c>
      <c r="N126" s="28" t="s">
        <v>821</v>
      </c>
      <c r="O126" s="28" t="s">
        <v>822</v>
      </c>
      <c r="P126" s="28" t="s">
        <v>1349</v>
      </c>
      <c r="Q126" s="28" t="s">
        <v>1424</v>
      </c>
      <c r="R126" s="28" t="s">
        <v>1406</v>
      </c>
      <c r="S126" s="28" t="s">
        <v>9</v>
      </c>
      <c r="T126" s="28">
        <v>147</v>
      </c>
      <c r="U126" s="32">
        <v>0.83014354066985641</v>
      </c>
      <c r="V126" s="32">
        <v>1.1818181818181819</v>
      </c>
      <c r="W126" s="32">
        <v>0.35167464114832536</v>
      </c>
      <c r="X126" s="26">
        <v>-0.64058469475494406</v>
      </c>
      <c r="Y126" s="26">
        <v>-0.6556836902800659</v>
      </c>
    </row>
    <row r="127" spans="1:25" x14ac:dyDescent="0.2">
      <c r="A127" s="28" t="s">
        <v>821</v>
      </c>
      <c r="B127" s="28" t="s">
        <v>822</v>
      </c>
      <c r="C127" s="28" t="s">
        <v>1129</v>
      </c>
      <c r="D127" s="28" t="s">
        <v>1448</v>
      </c>
      <c r="E127" s="28" t="s">
        <v>1127</v>
      </c>
      <c r="F127" s="28" t="s">
        <v>1515</v>
      </c>
      <c r="G127" s="28">
        <v>35</v>
      </c>
      <c r="H127" s="32">
        <v>2.804123711340206</v>
      </c>
      <c r="I127" s="32">
        <v>3.1649484536082473</v>
      </c>
      <c r="J127" s="32">
        <v>0.35167464114832536</v>
      </c>
      <c r="K127" s="26">
        <v>-0.64058469475494406</v>
      </c>
      <c r="L127" s="26">
        <v>-0.6556836902800659</v>
      </c>
      <c r="N127" s="28" t="s">
        <v>821</v>
      </c>
      <c r="O127" s="28" t="s">
        <v>822</v>
      </c>
      <c r="P127" s="28" t="s">
        <v>1129</v>
      </c>
      <c r="Q127" s="28" t="s">
        <v>1448</v>
      </c>
      <c r="R127" s="28" t="s">
        <v>1127</v>
      </c>
      <c r="S127" s="28" t="s">
        <v>1515</v>
      </c>
      <c r="T127" s="28">
        <v>35</v>
      </c>
      <c r="U127" s="32">
        <v>2.804123711340206</v>
      </c>
      <c r="V127" s="32">
        <v>3.1649484536082473</v>
      </c>
      <c r="W127" s="32">
        <v>0.36082474226804123</v>
      </c>
      <c r="X127" s="26">
        <v>-0.65107913669064743</v>
      </c>
      <c r="Y127" s="26">
        <v>-0.69496855345911945</v>
      </c>
    </row>
    <row r="128" spans="1:25" x14ac:dyDescent="0.2">
      <c r="A128" s="28" t="s">
        <v>821</v>
      </c>
      <c r="B128" s="28" t="s">
        <v>822</v>
      </c>
      <c r="C128" s="28" t="s">
        <v>1329</v>
      </c>
      <c r="D128" s="28" t="s">
        <v>1425</v>
      </c>
      <c r="E128" s="28" t="s">
        <v>1327</v>
      </c>
      <c r="F128" s="28" t="s">
        <v>538</v>
      </c>
      <c r="G128" s="28">
        <v>64</v>
      </c>
      <c r="H128" s="32">
        <v>0.95666666666666667</v>
      </c>
      <c r="I128" s="32">
        <v>1.0633333333333332</v>
      </c>
      <c r="J128" s="32">
        <v>0.36082474226804123</v>
      </c>
      <c r="K128" s="26">
        <v>-0.65107913669064743</v>
      </c>
      <c r="L128" s="26">
        <v>-0.69496855345911945</v>
      </c>
      <c r="N128" s="28" t="s">
        <v>821</v>
      </c>
      <c r="O128" s="28" t="s">
        <v>822</v>
      </c>
      <c r="P128" s="28" t="s">
        <v>1329</v>
      </c>
      <c r="Q128" s="28" t="s">
        <v>1425</v>
      </c>
      <c r="R128" s="28" t="s">
        <v>1327</v>
      </c>
      <c r="S128" s="28" t="s">
        <v>538</v>
      </c>
      <c r="T128" s="28">
        <v>64</v>
      </c>
      <c r="U128" s="32">
        <v>0.95666666666666667</v>
      </c>
      <c r="V128" s="32">
        <v>1.0633333333333332</v>
      </c>
      <c r="W128" s="32">
        <v>0.10666666666666667</v>
      </c>
      <c r="X128" s="26">
        <v>-0.67479674796747968</v>
      </c>
      <c r="Y128" s="26">
        <v>-0.68684759916492699</v>
      </c>
    </row>
    <row r="129" spans="1:25" x14ac:dyDescent="0.2">
      <c r="A129" s="28" t="s">
        <v>821</v>
      </c>
      <c r="B129" s="28" t="s">
        <v>822</v>
      </c>
      <c r="C129" s="28" t="s">
        <v>1013</v>
      </c>
      <c r="D129" s="28" t="s">
        <v>1431</v>
      </c>
      <c r="E129" s="28" t="s">
        <v>1019</v>
      </c>
      <c r="F129" s="28" t="s">
        <v>1516</v>
      </c>
      <c r="G129" s="28">
        <v>67</v>
      </c>
      <c r="H129" s="32">
        <v>3.7295081967213113</v>
      </c>
      <c r="I129" s="32">
        <v>4.278688524590164</v>
      </c>
      <c r="J129" s="32">
        <v>0.10666666666666667</v>
      </c>
      <c r="K129" s="26">
        <v>-0.67479674796747968</v>
      </c>
      <c r="L129" s="26">
        <v>-0.68684759916492699</v>
      </c>
      <c r="N129" s="28" t="s">
        <v>821</v>
      </c>
      <c r="O129" s="28" t="s">
        <v>822</v>
      </c>
      <c r="P129" s="28" t="s">
        <v>1013</v>
      </c>
      <c r="Q129" s="28" t="s">
        <v>1431</v>
      </c>
      <c r="R129" s="28" t="s">
        <v>1019</v>
      </c>
      <c r="S129" s="28" t="s">
        <v>1516</v>
      </c>
      <c r="T129" s="28">
        <v>67</v>
      </c>
      <c r="U129" s="32">
        <v>3.7295081967213113</v>
      </c>
      <c r="V129" s="32">
        <v>4.278688524590164</v>
      </c>
      <c r="W129" s="32">
        <v>0.54918032786885251</v>
      </c>
      <c r="X129" s="26">
        <v>-0.68062827225130884</v>
      </c>
      <c r="Y129" s="26">
        <v>-0.7447698744769875</v>
      </c>
    </row>
    <row r="130" spans="1:25" x14ac:dyDescent="0.2">
      <c r="A130" s="28" t="s">
        <v>821</v>
      </c>
      <c r="B130" s="28" t="s">
        <v>822</v>
      </c>
      <c r="C130" s="28" t="s">
        <v>1235</v>
      </c>
      <c r="D130" s="28" t="s">
        <v>1517</v>
      </c>
      <c r="E130" s="28" t="s">
        <v>1241</v>
      </c>
      <c r="F130" s="28" t="s">
        <v>513</v>
      </c>
      <c r="G130" s="28">
        <v>109</v>
      </c>
      <c r="H130" s="32">
        <v>3.2892156862745097</v>
      </c>
      <c r="I130" s="32">
        <v>3.5563725490196076</v>
      </c>
      <c r="J130" s="32">
        <v>0.54918032786885251</v>
      </c>
      <c r="K130" s="26">
        <v>-0.68062827225130884</v>
      </c>
      <c r="L130" s="26">
        <v>-0.7447698744769875</v>
      </c>
      <c r="N130" s="28" t="s">
        <v>821</v>
      </c>
      <c r="O130" s="28" t="s">
        <v>822</v>
      </c>
      <c r="P130" s="28" t="s">
        <v>1235</v>
      </c>
      <c r="Q130" s="28" t="s">
        <v>1517</v>
      </c>
      <c r="R130" s="28" t="s">
        <v>1241</v>
      </c>
      <c r="S130" s="28" t="s">
        <v>513</v>
      </c>
      <c r="T130" s="28">
        <v>109</v>
      </c>
      <c r="U130" s="32">
        <v>3.2892156862745097</v>
      </c>
      <c r="V130" s="32">
        <v>3.5563725490196076</v>
      </c>
      <c r="W130" s="32">
        <v>0.26715686274509803</v>
      </c>
      <c r="X130" s="26">
        <v>-0.68949771689497719</v>
      </c>
      <c r="Y130" s="26">
        <v>-0.69346356123215624</v>
      </c>
    </row>
    <row r="131" spans="1:25" x14ac:dyDescent="0.2">
      <c r="A131" s="28" t="s">
        <v>821</v>
      </c>
      <c r="B131" s="28" t="s">
        <v>822</v>
      </c>
      <c r="C131" s="28" t="s">
        <v>1027</v>
      </c>
      <c r="D131" s="28" t="s">
        <v>1467</v>
      </c>
      <c r="E131" s="28" t="s">
        <v>1035</v>
      </c>
      <c r="F131" s="28" t="s">
        <v>489</v>
      </c>
      <c r="G131" s="28">
        <v>114</v>
      </c>
      <c r="H131" s="32">
        <v>6.3046357615894042</v>
      </c>
      <c r="I131" s="32">
        <v>7.0596026490066226</v>
      </c>
      <c r="J131" s="32">
        <v>0.26715686274509803</v>
      </c>
      <c r="K131" s="26">
        <v>-0.68949771689497719</v>
      </c>
      <c r="L131" s="26">
        <v>-0.69346356123215624</v>
      </c>
      <c r="N131" s="28" t="s">
        <v>821</v>
      </c>
      <c r="O131" s="28" t="s">
        <v>822</v>
      </c>
      <c r="P131" s="28" t="s">
        <v>1027</v>
      </c>
      <c r="Q131" s="28" t="s">
        <v>1467</v>
      </c>
      <c r="R131" s="28" t="s">
        <v>1035</v>
      </c>
      <c r="S131" s="28" t="s">
        <v>489</v>
      </c>
      <c r="T131" s="28">
        <v>114</v>
      </c>
      <c r="U131" s="32">
        <v>6.3046357615894042</v>
      </c>
      <c r="V131" s="32">
        <v>7.0596026490066226</v>
      </c>
      <c r="W131" s="32">
        <v>0.75496688741721851</v>
      </c>
      <c r="X131" s="26">
        <v>-0.70679611650485441</v>
      </c>
      <c r="Y131" s="26">
        <v>-0.7544715447154472</v>
      </c>
    </row>
    <row r="132" spans="1:25" x14ac:dyDescent="0.2">
      <c r="A132" s="28" t="s">
        <v>821</v>
      </c>
      <c r="B132" s="28" t="s">
        <v>822</v>
      </c>
      <c r="C132" s="28" t="s">
        <v>1349</v>
      </c>
      <c r="D132" s="28" t="s">
        <v>1424</v>
      </c>
      <c r="E132" s="28" t="s">
        <v>1390</v>
      </c>
      <c r="F132" s="28" t="s">
        <v>27</v>
      </c>
      <c r="G132" s="28">
        <v>74</v>
      </c>
      <c r="H132" s="32">
        <v>0.96636085626911317</v>
      </c>
      <c r="I132" s="32">
        <v>1.1926605504587156</v>
      </c>
      <c r="J132" s="32">
        <v>0.75496688741721851</v>
      </c>
      <c r="K132" s="26">
        <v>-0.70679611650485441</v>
      </c>
      <c r="L132" s="26">
        <v>-0.7544715447154472</v>
      </c>
      <c r="N132" s="28" t="s">
        <v>821</v>
      </c>
      <c r="O132" s="28" t="s">
        <v>822</v>
      </c>
      <c r="P132" s="28" t="s">
        <v>1349</v>
      </c>
      <c r="Q132" s="28" t="s">
        <v>1424</v>
      </c>
      <c r="R132" s="28" t="s">
        <v>1390</v>
      </c>
      <c r="S132" s="28" t="s">
        <v>27</v>
      </c>
      <c r="T132" s="28">
        <v>74</v>
      </c>
      <c r="U132" s="32">
        <v>0.96636085626911317</v>
      </c>
      <c r="V132" s="32">
        <v>1.1926605504587156</v>
      </c>
      <c r="W132" s="32">
        <v>0.22629969418960244</v>
      </c>
      <c r="X132" s="26">
        <v>-0.73042044517724647</v>
      </c>
      <c r="Y132" s="26">
        <v>-0.74512860483242394</v>
      </c>
    </row>
    <row r="133" spans="1:25" x14ac:dyDescent="0.2">
      <c r="A133" s="28" t="s">
        <v>821</v>
      </c>
      <c r="B133" s="28" t="s">
        <v>822</v>
      </c>
      <c r="C133" s="28" t="s">
        <v>1185</v>
      </c>
      <c r="D133" s="28" t="s">
        <v>1413</v>
      </c>
      <c r="E133" s="28" t="s">
        <v>1183</v>
      </c>
      <c r="F133" s="28" t="s">
        <v>530</v>
      </c>
      <c r="G133" s="28">
        <v>74</v>
      </c>
      <c r="H133" s="32">
        <v>0.96176470588235297</v>
      </c>
      <c r="I133" s="32">
        <v>1.1794117647058824</v>
      </c>
      <c r="J133" s="32">
        <v>0.22629969418960244</v>
      </c>
      <c r="K133" s="26">
        <v>-0.73042044517724647</v>
      </c>
      <c r="L133" s="26">
        <v>-0.74512860483242394</v>
      </c>
      <c r="N133" s="28" t="s">
        <v>821</v>
      </c>
      <c r="O133" s="28" t="s">
        <v>822</v>
      </c>
      <c r="P133" s="28" t="s">
        <v>1185</v>
      </c>
      <c r="Q133" s="28" t="s">
        <v>1413</v>
      </c>
      <c r="R133" s="28" t="s">
        <v>1183</v>
      </c>
      <c r="S133" s="28" t="s">
        <v>530</v>
      </c>
      <c r="T133" s="28">
        <v>74</v>
      </c>
      <c r="U133" s="32">
        <v>0.96176470588235297</v>
      </c>
      <c r="V133" s="32">
        <v>1.1794117647058824</v>
      </c>
      <c r="W133" s="32">
        <v>0.21764705882352942</v>
      </c>
      <c r="X133" s="26">
        <v>-0.73826020015396465</v>
      </c>
      <c r="Y133" s="26">
        <v>-0.75574712643678166</v>
      </c>
    </row>
    <row r="134" spans="1:25" x14ac:dyDescent="0.2">
      <c r="A134" s="28" t="s">
        <v>821</v>
      </c>
      <c r="B134" s="28" t="s">
        <v>822</v>
      </c>
      <c r="C134" s="28" t="s">
        <v>1045</v>
      </c>
      <c r="D134" s="28" t="s">
        <v>1464</v>
      </c>
      <c r="E134" s="28" t="s">
        <v>1043</v>
      </c>
      <c r="F134" s="28" t="s">
        <v>563</v>
      </c>
      <c r="G134" s="28">
        <v>74</v>
      </c>
      <c r="H134" s="32">
        <v>4.4420289855072461</v>
      </c>
      <c r="I134" s="32">
        <v>4.9782608695652177</v>
      </c>
      <c r="J134" s="32">
        <v>0.21764705882352942</v>
      </c>
      <c r="K134" s="26">
        <v>-0.73826020015396465</v>
      </c>
      <c r="L134" s="26">
        <v>-0.75574712643678166</v>
      </c>
      <c r="N134" s="28" t="s">
        <v>821</v>
      </c>
      <c r="O134" s="28" t="s">
        <v>822</v>
      </c>
      <c r="P134" s="28" t="s">
        <v>1045</v>
      </c>
      <c r="Q134" s="28" t="s">
        <v>1464</v>
      </c>
      <c r="R134" s="28" t="s">
        <v>1043</v>
      </c>
      <c r="S134" s="28" t="s">
        <v>563</v>
      </c>
      <c r="T134" s="28">
        <v>74</v>
      </c>
      <c r="U134" s="32">
        <v>4.4420289855072461</v>
      </c>
      <c r="V134" s="32">
        <v>4.9782608695652177</v>
      </c>
      <c r="W134" s="32">
        <v>0.53623188405797106</v>
      </c>
      <c r="X134" s="26">
        <v>-0.81017881705639616</v>
      </c>
      <c r="Y134" s="26">
        <v>-0.82352941176470584</v>
      </c>
    </row>
    <row r="135" spans="1:25" x14ac:dyDescent="0.2">
      <c r="A135" s="28" t="s">
        <v>821</v>
      </c>
      <c r="B135" s="28" t="s">
        <v>822</v>
      </c>
      <c r="C135" s="28" t="s">
        <v>1307</v>
      </c>
      <c r="D135" s="28" t="s">
        <v>1456</v>
      </c>
      <c r="E135" s="28" t="s">
        <v>1323</v>
      </c>
      <c r="F135" s="28" t="s">
        <v>1518</v>
      </c>
      <c r="G135" s="28">
        <v>14</v>
      </c>
      <c r="H135" s="32">
        <v>0.77142857142857146</v>
      </c>
      <c r="I135" s="32">
        <v>0.97142857142857142</v>
      </c>
      <c r="J135" s="32">
        <v>0.53623188405797106</v>
      </c>
      <c r="K135" s="26">
        <v>-0.81017881705639616</v>
      </c>
      <c r="L135" s="26">
        <v>-0.82352941176470584</v>
      </c>
      <c r="N135" s="28" t="s">
        <v>821</v>
      </c>
      <c r="O135" s="28" t="s">
        <v>822</v>
      </c>
      <c r="P135" s="28" t="s">
        <v>1307</v>
      </c>
      <c r="Q135" s="28" t="s">
        <v>1456</v>
      </c>
      <c r="R135" s="28" t="s">
        <v>1323</v>
      </c>
      <c r="S135" s="28" t="s">
        <v>1518</v>
      </c>
      <c r="T135" s="28">
        <v>14</v>
      </c>
      <c r="U135" s="32">
        <v>0.77142857142857146</v>
      </c>
      <c r="V135" s="32">
        <v>0.97142857142857142</v>
      </c>
      <c r="W135" s="32">
        <v>0.2</v>
      </c>
      <c r="X135" s="26">
        <v>-0.83173076923076916</v>
      </c>
      <c r="Y135" s="26">
        <v>-0.84848484848484851</v>
      </c>
    </row>
    <row r="136" spans="1:25" x14ac:dyDescent="0.2">
      <c r="A136" s="28" t="s">
        <v>821</v>
      </c>
      <c r="B136" s="28" t="s">
        <v>822</v>
      </c>
      <c r="C136" s="28" t="s">
        <v>958</v>
      </c>
      <c r="D136" s="28" t="s">
        <v>1422</v>
      </c>
      <c r="E136" s="28" t="s">
        <v>962</v>
      </c>
      <c r="F136" s="28" t="s">
        <v>1519</v>
      </c>
      <c r="G136" s="28">
        <v>117</v>
      </c>
      <c r="H136" s="32">
        <v>6.2949640287769784</v>
      </c>
      <c r="I136" s="32">
        <v>7.1366906474820144</v>
      </c>
      <c r="J136" s="32">
        <v>0.2</v>
      </c>
      <c r="K136" s="26">
        <v>-0.83173076923076916</v>
      </c>
      <c r="L136" s="26">
        <v>-0.84848484848484851</v>
      </c>
      <c r="N136" s="28" t="s">
        <v>821</v>
      </c>
      <c r="O136" s="28" t="s">
        <v>822</v>
      </c>
      <c r="P136" s="28" t="s">
        <v>958</v>
      </c>
      <c r="Q136" s="28" t="s">
        <v>1422</v>
      </c>
      <c r="R136" s="28" t="s">
        <v>962</v>
      </c>
      <c r="S136" s="28" t="s">
        <v>1519</v>
      </c>
      <c r="T136" s="28">
        <v>117</v>
      </c>
      <c r="U136" s="32">
        <v>6.2949640287769784</v>
      </c>
      <c r="V136" s="32">
        <v>7.1366906474820144</v>
      </c>
      <c r="W136" s="32">
        <v>0.84172661870503596</v>
      </c>
      <c r="X136" s="26">
        <v>-0.83761682242990654</v>
      </c>
      <c r="Y136" s="26">
        <v>-0.85228480340063761</v>
      </c>
    </row>
    <row r="137" spans="1:25" x14ac:dyDescent="0.2">
      <c r="A137" s="28" t="s">
        <v>821</v>
      </c>
      <c r="B137" s="28" t="s">
        <v>822</v>
      </c>
      <c r="C137" s="28" t="s">
        <v>1281</v>
      </c>
      <c r="D137" s="28" t="s">
        <v>1457</v>
      </c>
      <c r="E137" s="28" t="s">
        <v>1289</v>
      </c>
      <c r="F137" s="28" t="s">
        <v>1520</v>
      </c>
      <c r="G137" s="28">
        <v>20</v>
      </c>
      <c r="H137" s="32">
        <v>0.68181818181818177</v>
      </c>
      <c r="I137" s="32">
        <v>0.98484848484848486</v>
      </c>
      <c r="J137" s="32">
        <v>0.84172661870503596</v>
      </c>
      <c r="K137" s="26">
        <v>-0.83761682242990654</v>
      </c>
      <c r="L137" s="26">
        <v>-0.85228480340063761</v>
      </c>
      <c r="N137" s="28" t="s">
        <v>821</v>
      </c>
      <c r="O137" s="28" t="s">
        <v>822</v>
      </c>
      <c r="P137" s="28" t="s">
        <v>1281</v>
      </c>
      <c r="Q137" s="28" t="s">
        <v>1457</v>
      </c>
      <c r="R137" s="28" t="s">
        <v>1289</v>
      </c>
      <c r="S137" s="28" t="s">
        <v>1520</v>
      </c>
      <c r="T137" s="28">
        <v>20</v>
      </c>
      <c r="U137" s="32">
        <v>0.68181818181818177</v>
      </c>
      <c r="V137" s="32">
        <v>0.98484848484848486</v>
      </c>
      <c r="W137" s="32">
        <v>0.30303030303030304</v>
      </c>
      <c r="X137" s="26">
        <v>-0.85034013605442182</v>
      </c>
      <c r="Y137" s="26">
        <v>-0.86335403726708071</v>
      </c>
    </row>
    <row r="138" spans="1:25" x14ac:dyDescent="0.2">
      <c r="A138" s="28" t="s">
        <v>821</v>
      </c>
      <c r="B138" s="28" t="s">
        <v>822</v>
      </c>
      <c r="C138" s="28" t="s">
        <v>1281</v>
      </c>
      <c r="D138" s="28" t="s">
        <v>1457</v>
      </c>
      <c r="E138" s="28" t="s">
        <v>1285</v>
      </c>
      <c r="F138" s="28" t="s">
        <v>1521</v>
      </c>
      <c r="G138" s="28">
        <v>41</v>
      </c>
      <c r="H138" s="32">
        <v>1.4210526315789473</v>
      </c>
      <c r="I138" s="32">
        <v>2.1403508771929824</v>
      </c>
      <c r="J138" s="32">
        <v>0.30303030303030304</v>
      </c>
      <c r="K138" s="26">
        <v>-0.85034013605442182</v>
      </c>
      <c r="L138" s="26">
        <v>-0.86335403726708071</v>
      </c>
      <c r="N138" s="28" t="s">
        <v>821</v>
      </c>
      <c r="O138" s="28" t="s">
        <v>822</v>
      </c>
      <c r="P138" s="28" t="s">
        <v>1281</v>
      </c>
      <c r="Q138" s="28" t="s">
        <v>1457</v>
      </c>
      <c r="R138" s="28" t="s">
        <v>1285</v>
      </c>
      <c r="S138" s="28" t="s">
        <v>1521</v>
      </c>
      <c r="T138" s="28">
        <v>41</v>
      </c>
      <c r="U138" s="32">
        <v>1.4210526315789473</v>
      </c>
      <c r="V138" s="32">
        <v>2.1403508771929824</v>
      </c>
      <c r="W138" s="32">
        <v>0.7192982456140351</v>
      </c>
      <c r="X138" s="26">
        <v>-0.85194805194805201</v>
      </c>
      <c r="Y138" s="26">
        <v>-0.86986301369863017</v>
      </c>
    </row>
    <row r="139" spans="1:25" x14ac:dyDescent="0.2">
      <c r="A139" s="28" t="s">
        <v>821</v>
      </c>
      <c r="B139" s="28" t="s">
        <v>822</v>
      </c>
      <c r="C139" s="28" t="s">
        <v>1281</v>
      </c>
      <c r="D139" s="28" t="s">
        <v>1457</v>
      </c>
      <c r="E139" s="28" t="s">
        <v>1299</v>
      </c>
      <c r="F139" s="28" t="s">
        <v>1522</v>
      </c>
      <c r="G139" s="28">
        <v>193</v>
      </c>
      <c r="H139" s="32">
        <v>4.6036585365853657</v>
      </c>
      <c r="I139" s="32">
        <v>5.7804878048780486</v>
      </c>
      <c r="J139" s="32">
        <v>0.7192982456140351</v>
      </c>
      <c r="K139" s="26">
        <v>-0.85194805194805201</v>
      </c>
      <c r="L139" s="26">
        <v>-0.86986301369863017</v>
      </c>
      <c r="N139" s="28" t="s">
        <v>821</v>
      </c>
      <c r="O139" s="28" t="s">
        <v>822</v>
      </c>
      <c r="P139" s="28" t="s">
        <v>1281</v>
      </c>
      <c r="Q139" s="28" t="s">
        <v>1457</v>
      </c>
      <c r="R139" s="28" t="s">
        <v>1299</v>
      </c>
      <c r="S139" s="28" t="s">
        <v>1522</v>
      </c>
      <c r="T139" s="28">
        <v>193</v>
      </c>
      <c r="U139" s="32">
        <v>4.6036585365853657</v>
      </c>
      <c r="V139" s="32">
        <v>5.7804878048780486</v>
      </c>
      <c r="W139" s="32">
        <v>1.1768292682926829</v>
      </c>
      <c r="X139" s="26">
        <v>-0.85639229422066554</v>
      </c>
      <c r="Y139" s="26">
        <v>-0.8607809847198642</v>
      </c>
    </row>
    <row r="140" spans="1:25" x14ac:dyDescent="0.2">
      <c r="A140" s="28" t="s">
        <v>821</v>
      </c>
      <c r="B140" s="28" t="s">
        <v>822</v>
      </c>
      <c r="C140" s="28" t="s">
        <v>1307</v>
      </c>
      <c r="D140" s="28" t="s">
        <v>1456</v>
      </c>
      <c r="E140" s="28" t="s">
        <v>1305</v>
      </c>
      <c r="F140" s="28" t="s">
        <v>1523</v>
      </c>
      <c r="G140" s="28">
        <v>10</v>
      </c>
      <c r="H140" s="32">
        <v>0.74647887323943662</v>
      </c>
      <c r="I140" s="32">
        <v>0.88732394366197187</v>
      </c>
      <c r="J140" s="32">
        <v>1.1768292682926829</v>
      </c>
      <c r="K140" s="26">
        <v>-0.85639229422066554</v>
      </c>
      <c r="L140" s="26">
        <v>-0.8607809847198642</v>
      </c>
      <c r="N140" s="28" t="s">
        <v>821</v>
      </c>
      <c r="O140" s="28" t="s">
        <v>822</v>
      </c>
      <c r="P140" s="28" t="s">
        <v>1307</v>
      </c>
      <c r="Q140" s="28" t="s">
        <v>1456</v>
      </c>
      <c r="R140" s="28" t="s">
        <v>1305</v>
      </c>
      <c r="S140" s="28" t="s">
        <v>1523</v>
      </c>
      <c r="T140" s="28">
        <v>10</v>
      </c>
      <c r="U140" s="32">
        <v>0.74647887323943662</v>
      </c>
      <c r="V140" s="32">
        <v>0.88732394366197187</v>
      </c>
      <c r="W140" s="32">
        <v>0.14084507042253522</v>
      </c>
      <c r="X140" s="26">
        <v>-0.87966101694915255</v>
      </c>
      <c r="Y140" s="26">
        <v>-0.88694267515923564</v>
      </c>
    </row>
    <row r="141" spans="1:25" x14ac:dyDescent="0.2">
      <c r="A141" s="28" t="s">
        <v>821</v>
      </c>
      <c r="B141" s="28" t="s">
        <v>822</v>
      </c>
      <c r="C141" s="28" t="s">
        <v>1235</v>
      </c>
      <c r="D141" s="28" t="s">
        <v>1517</v>
      </c>
      <c r="E141" s="28" t="s">
        <v>1233</v>
      </c>
      <c r="F141" s="28" t="s">
        <v>474</v>
      </c>
      <c r="G141" s="28">
        <v>58</v>
      </c>
      <c r="H141" s="32">
        <v>9.56</v>
      </c>
      <c r="I141" s="32">
        <v>10.72</v>
      </c>
      <c r="J141" s="32">
        <v>0.14084507042253522</v>
      </c>
      <c r="K141" s="26">
        <v>-0.87966101694915255</v>
      </c>
      <c r="L141" s="26">
        <v>-0.88694267515923564</v>
      </c>
      <c r="N141" s="28" t="s">
        <v>821</v>
      </c>
      <c r="O141" s="28" t="s">
        <v>822</v>
      </c>
      <c r="P141" s="28" t="s">
        <v>1235</v>
      </c>
      <c r="Q141" s="28" t="s">
        <v>1517</v>
      </c>
      <c r="R141" s="28" t="s">
        <v>1233</v>
      </c>
      <c r="S141" s="28" t="s">
        <v>474</v>
      </c>
      <c r="T141" s="28">
        <v>58</v>
      </c>
      <c r="U141" s="32">
        <v>9.56</v>
      </c>
      <c r="V141" s="32">
        <v>10.72</v>
      </c>
      <c r="W141" s="32">
        <v>1.1599999999999999</v>
      </c>
      <c r="X141" s="26">
        <v>-0.88399071925754058</v>
      </c>
      <c r="Y141" s="26">
        <v>-0.89517819706498947</v>
      </c>
    </row>
    <row r="142" spans="1:25" x14ac:dyDescent="0.2">
      <c r="A142" s="28" t="s">
        <v>821</v>
      </c>
      <c r="B142" s="28" t="s">
        <v>822</v>
      </c>
      <c r="C142" s="28" t="s">
        <v>996</v>
      </c>
      <c r="D142" s="28" t="s">
        <v>1418</v>
      </c>
      <c r="E142" s="28" t="s">
        <v>1003</v>
      </c>
      <c r="F142" s="28" t="s">
        <v>1524</v>
      </c>
      <c r="G142" s="28">
        <v>44</v>
      </c>
      <c r="H142" s="32">
        <v>7.05</v>
      </c>
      <c r="I142" s="32">
        <v>8.15</v>
      </c>
      <c r="J142" s="32">
        <v>1.1599999999999999</v>
      </c>
      <c r="K142" s="26">
        <v>-0.88399071925754058</v>
      </c>
      <c r="L142" s="26">
        <v>-0.89517819706498947</v>
      </c>
      <c r="N142" s="28" t="s">
        <v>821</v>
      </c>
      <c r="O142" s="28" t="s">
        <v>822</v>
      </c>
      <c r="P142" s="28" t="s">
        <v>996</v>
      </c>
      <c r="Q142" s="28" t="s">
        <v>1418</v>
      </c>
      <c r="R142" s="28" t="s">
        <v>1003</v>
      </c>
      <c r="S142" s="28" t="s">
        <v>1524</v>
      </c>
      <c r="T142" s="28">
        <v>44</v>
      </c>
      <c r="U142" s="32">
        <v>7.05</v>
      </c>
      <c r="V142" s="32">
        <v>8.15</v>
      </c>
      <c r="W142" s="32">
        <v>1.1000000000000001</v>
      </c>
      <c r="X142" s="26">
        <v>-0.88538681948424069</v>
      </c>
      <c r="Y142" s="26">
        <v>-0.89583333333333337</v>
      </c>
    </row>
    <row r="143" spans="1:25" x14ac:dyDescent="0.2">
      <c r="A143" s="28" t="s">
        <v>821</v>
      </c>
      <c r="B143" s="28" t="s">
        <v>822</v>
      </c>
      <c r="C143" s="28" t="s">
        <v>1151</v>
      </c>
      <c r="D143" s="28" t="s">
        <v>1415</v>
      </c>
      <c r="E143" s="28" t="s">
        <v>1155</v>
      </c>
      <c r="F143" s="28" t="s">
        <v>1525</v>
      </c>
      <c r="G143" s="28">
        <v>5</v>
      </c>
      <c r="H143" s="32">
        <v>0.89743589743589747</v>
      </c>
      <c r="I143" s="32">
        <v>0.94017094017094016</v>
      </c>
      <c r="J143" s="32">
        <v>1.1000000000000001</v>
      </c>
      <c r="K143" s="26">
        <v>-0.88538681948424069</v>
      </c>
      <c r="L143" s="26">
        <v>-0.89583333333333337</v>
      </c>
      <c r="N143" s="28" t="s">
        <v>821</v>
      </c>
      <c r="O143" s="28" t="s">
        <v>822</v>
      </c>
      <c r="P143" s="28" t="s">
        <v>1151</v>
      </c>
      <c r="Q143" s="28" t="s">
        <v>1415</v>
      </c>
      <c r="R143" s="28" t="s">
        <v>1155</v>
      </c>
      <c r="S143" s="28" t="s">
        <v>1525</v>
      </c>
      <c r="T143" s="28">
        <v>5</v>
      </c>
      <c r="U143" s="32">
        <v>0.89743589743589747</v>
      </c>
      <c r="V143" s="32">
        <v>0.94017094017094016</v>
      </c>
      <c r="W143" s="32">
        <v>4.2735042735042736E-2</v>
      </c>
      <c r="X143" s="26">
        <v>-0.88695652173913042</v>
      </c>
      <c r="Y143" s="26">
        <v>-0.89553571428571432</v>
      </c>
    </row>
    <row r="144" spans="1:25" x14ac:dyDescent="0.2">
      <c r="A144" s="28" t="s">
        <v>821</v>
      </c>
      <c r="B144" s="28" t="s">
        <v>822</v>
      </c>
      <c r="C144" s="28" t="s">
        <v>1027</v>
      </c>
      <c r="D144" s="28" t="s">
        <v>1467</v>
      </c>
      <c r="E144" s="28" t="s">
        <v>1041</v>
      </c>
      <c r="F144" s="28" t="s">
        <v>1526</v>
      </c>
      <c r="G144" s="28">
        <v>21</v>
      </c>
      <c r="H144" s="32">
        <v>1.1081081081081081</v>
      </c>
      <c r="I144" s="32">
        <v>1.3918918918918919</v>
      </c>
      <c r="J144" s="32">
        <v>4.2735042735042736E-2</v>
      </c>
      <c r="K144" s="26">
        <v>-0.88695652173913042</v>
      </c>
      <c r="L144" s="26">
        <v>-0.89553571428571432</v>
      </c>
      <c r="N144" s="28" t="s">
        <v>821</v>
      </c>
      <c r="O144" s="28" t="s">
        <v>822</v>
      </c>
      <c r="P144" s="28" t="s">
        <v>1027</v>
      </c>
      <c r="Q144" s="28" t="s">
        <v>1467</v>
      </c>
      <c r="R144" s="28" t="s">
        <v>1041</v>
      </c>
      <c r="S144" s="28" t="s">
        <v>1526</v>
      </c>
      <c r="T144" s="28">
        <v>21</v>
      </c>
      <c r="U144" s="32">
        <v>1.1081081081081081</v>
      </c>
      <c r="V144" s="32">
        <v>1.3918918918918919</v>
      </c>
      <c r="W144" s="32">
        <v>0.28378378378378377</v>
      </c>
      <c r="X144" s="26">
        <v>-0.90053763440860213</v>
      </c>
      <c r="Y144" s="26">
        <v>-0.90703517587939697</v>
      </c>
    </row>
    <row r="145" spans="1:25" x14ac:dyDescent="0.2">
      <c r="A145" s="28" t="s">
        <v>821</v>
      </c>
      <c r="B145" s="28" t="s">
        <v>822</v>
      </c>
      <c r="C145" s="28" t="s">
        <v>1151</v>
      </c>
      <c r="D145" s="28" t="s">
        <v>1415</v>
      </c>
      <c r="E145" s="28" t="s">
        <v>1163</v>
      </c>
      <c r="F145" s="28" t="s">
        <v>1527</v>
      </c>
      <c r="G145" s="28">
        <v>55</v>
      </c>
      <c r="H145" s="32">
        <v>10.833333333333334</v>
      </c>
      <c r="I145" s="32">
        <v>12.361111111111111</v>
      </c>
      <c r="J145" s="32">
        <v>0.28378378378378377</v>
      </c>
      <c r="K145" s="26">
        <v>-0.90053763440860213</v>
      </c>
      <c r="L145" s="26">
        <v>-0.90703517587939697</v>
      </c>
      <c r="N145" s="28" t="s">
        <v>821</v>
      </c>
      <c r="O145" s="28" t="s">
        <v>822</v>
      </c>
      <c r="P145" s="28" t="s">
        <v>1151</v>
      </c>
      <c r="Q145" s="28" t="s">
        <v>1415</v>
      </c>
      <c r="R145" s="28" t="s">
        <v>1163</v>
      </c>
      <c r="S145" s="28" t="s">
        <v>1527</v>
      </c>
      <c r="T145" s="28">
        <v>55</v>
      </c>
      <c r="U145" s="32">
        <v>10.833333333333334</v>
      </c>
      <c r="V145" s="32">
        <v>12.361111111111111</v>
      </c>
      <c r="W145" s="32">
        <v>1.5277777777777777</v>
      </c>
      <c r="X145" s="26">
        <v>-0.91588785046728971</v>
      </c>
      <c r="Y145" s="26">
        <v>-0.9222462203023758</v>
      </c>
    </row>
    <row r="146" spans="1:25" x14ac:dyDescent="0.2">
      <c r="A146" s="28" t="s">
        <v>821</v>
      </c>
      <c r="B146" s="28" t="s">
        <v>822</v>
      </c>
      <c r="C146" s="28" t="s">
        <v>1307</v>
      </c>
      <c r="D146" s="28" t="s">
        <v>1456</v>
      </c>
      <c r="E146" s="28" t="s">
        <v>1311</v>
      </c>
      <c r="F146" s="28" t="s">
        <v>1528</v>
      </c>
      <c r="G146" s="28">
        <v>15</v>
      </c>
      <c r="H146" s="32">
        <v>0.890625</v>
      </c>
      <c r="I146" s="32">
        <v>1.125</v>
      </c>
      <c r="J146" s="32">
        <v>1.5277777777777777</v>
      </c>
      <c r="K146" s="26">
        <v>-0.91588785046728971</v>
      </c>
      <c r="L146" s="26">
        <v>-0.9222462203023758</v>
      </c>
      <c r="N146" s="28" t="s">
        <v>821</v>
      </c>
      <c r="O146" s="28" t="s">
        <v>822</v>
      </c>
      <c r="P146" s="28" t="s">
        <v>1307</v>
      </c>
      <c r="Q146" s="28" t="s">
        <v>1456</v>
      </c>
      <c r="R146" s="28" t="s">
        <v>1311</v>
      </c>
      <c r="S146" s="28" t="s">
        <v>1528</v>
      </c>
      <c r="T146" s="28">
        <v>15</v>
      </c>
      <c r="U146" s="32">
        <v>0.890625</v>
      </c>
      <c r="V146" s="32">
        <v>1.125</v>
      </c>
      <c r="W146" s="32">
        <v>0.234375</v>
      </c>
      <c r="X146" s="26">
        <v>-0.92951541850220265</v>
      </c>
      <c r="Y146" s="26">
        <v>-0.93234672304439747</v>
      </c>
    </row>
    <row r="147" spans="1:25" x14ac:dyDescent="0.2">
      <c r="A147" s="28" t="s">
        <v>821</v>
      </c>
      <c r="B147" s="28" t="s">
        <v>822</v>
      </c>
      <c r="C147" s="28" t="s">
        <v>1329</v>
      </c>
      <c r="D147" s="28" t="s">
        <v>1425</v>
      </c>
      <c r="E147" s="28" t="s">
        <v>1345</v>
      </c>
      <c r="F147" s="28" t="s">
        <v>1529</v>
      </c>
      <c r="G147" s="28">
        <v>14</v>
      </c>
      <c r="H147" s="32">
        <v>0.90625</v>
      </c>
      <c r="I147" s="32">
        <v>1.0520833333333333</v>
      </c>
      <c r="J147" s="32">
        <v>0.234375</v>
      </c>
      <c r="K147" s="26">
        <v>-0.92951541850220265</v>
      </c>
      <c r="L147" s="26">
        <v>-0.93234672304439747</v>
      </c>
      <c r="N147" s="28" t="s">
        <v>821</v>
      </c>
      <c r="O147" s="28" t="s">
        <v>822</v>
      </c>
      <c r="P147" s="28" t="s">
        <v>1329</v>
      </c>
      <c r="Q147" s="28" t="s">
        <v>1425</v>
      </c>
      <c r="R147" s="28" t="s">
        <v>1345</v>
      </c>
      <c r="S147" s="28" t="s">
        <v>1529</v>
      </c>
      <c r="T147" s="28">
        <v>14</v>
      </c>
      <c r="U147" s="32">
        <v>0.90625</v>
      </c>
      <c r="V147" s="32">
        <v>1.0520833333333333</v>
      </c>
      <c r="W147" s="32">
        <v>0.14583333333333334</v>
      </c>
      <c r="X147" s="26">
        <v>-0.93137955682630447</v>
      </c>
      <c r="Y147" s="26">
        <v>-0.93565683646112596</v>
      </c>
    </row>
    <row r="148" spans="1:25" x14ac:dyDescent="0.2">
      <c r="A148" s="28" t="s">
        <v>821</v>
      </c>
      <c r="B148" s="28" t="s">
        <v>822</v>
      </c>
      <c r="C148" s="28" t="s">
        <v>1217</v>
      </c>
      <c r="D148" s="28" t="s">
        <v>1442</v>
      </c>
      <c r="E148" s="28" t="s">
        <v>1227</v>
      </c>
      <c r="F148" s="28" t="s">
        <v>1530</v>
      </c>
      <c r="G148" s="28">
        <v>82</v>
      </c>
      <c r="H148" s="32">
        <v>3.8</v>
      </c>
      <c r="I148" s="32">
        <v>7.9</v>
      </c>
      <c r="J148" s="32">
        <v>0.14583333333333334</v>
      </c>
      <c r="K148" s="26">
        <v>-0.93137955682630447</v>
      </c>
      <c r="L148" s="26">
        <v>-0.93565683646112596</v>
      </c>
      <c r="N148" s="28" t="s">
        <v>821</v>
      </c>
      <c r="O148" s="28" t="s">
        <v>822</v>
      </c>
      <c r="P148" s="28" t="s">
        <v>1217</v>
      </c>
      <c r="Q148" s="28" t="s">
        <v>1442</v>
      </c>
      <c r="R148" s="28" t="s">
        <v>1227</v>
      </c>
      <c r="S148" s="28" t="s">
        <v>1530</v>
      </c>
      <c r="T148" s="28">
        <v>82</v>
      </c>
      <c r="U148" s="32">
        <v>3.8</v>
      </c>
      <c r="V148" s="32">
        <v>7.9</v>
      </c>
      <c r="W148" s="32">
        <v>4.0999999999999996</v>
      </c>
      <c r="X148" s="26">
        <v>-0.93957703927492442</v>
      </c>
      <c r="Y148" s="26">
        <v>-0.94623655913978499</v>
      </c>
    </row>
    <row r="149" spans="1:25" x14ac:dyDescent="0.2">
      <c r="A149" s="28" t="s">
        <v>821</v>
      </c>
      <c r="B149" s="28" t="s">
        <v>822</v>
      </c>
      <c r="C149" s="28" t="s">
        <v>1349</v>
      </c>
      <c r="D149" s="28" t="s">
        <v>1424</v>
      </c>
      <c r="E149" s="28" t="s">
        <v>1382</v>
      </c>
      <c r="F149" s="28" t="s">
        <v>11</v>
      </c>
      <c r="G149" s="28">
        <v>24</v>
      </c>
      <c r="H149" s="32">
        <v>1.046875</v>
      </c>
      <c r="I149" s="32">
        <v>1.421875</v>
      </c>
      <c r="J149" s="32">
        <v>4.0999999999999996</v>
      </c>
      <c r="K149" s="26">
        <v>-0.93957703927492442</v>
      </c>
      <c r="L149" s="26">
        <v>-0.94623655913978499</v>
      </c>
      <c r="N149" s="28" t="s">
        <v>821</v>
      </c>
      <c r="O149" s="28" t="s">
        <v>822</v>
      </c>
      <c r="P149" s="28" t="s">
        <v>1349</v>
      </c>
      <c r="Q149" s="28" t="s">
        <v>1424</v>
      </c>
      <c r="R149" s="28" t="s">
        <v>1382</v>
      </c>
      <c r="S149" s="28" t="s">
        <v>11</v>
      </c>
      <c r="T149" s="28">
        <v>24</v>
      </c>
      <c r="U149" s="32">
        <v>1.046875</v>
      </c>
      <c r="V149" s="32">
        <v>1.421875</v>
      </c>
      <c r="W149" s="32">
        <v>0.375</v>
      </c>
      <c r="X149" s="26">
        <v>-0.94187102633969122</v>
      </c>
      <c r="Y149" s="26">
        <v>-0.94487510766580529</v>
      </c>
    </row>
    <row r="150" spans="1:25" x14ac:dyDescent="0.2">
      <c r="A150" s="28" t="s">
        <v>821</v>
      </c>
      <c r="B150" s="28" t="s">
        <v>822</v>
      </c>
      <c r="C150" s="28" t="s">
        <v>1349</v>
      </c>
      <c r="D150" s="28" t="s">
        <v>1424</v>
      </c>
      <c r="E150" s="28" t="s">
        <v>1404</v>
      </c>
      <c r="F150" s="28" t="s">
        <v>25</v>
      </c>
      <c r="G150" s="28">
        <v>22</v>
      </c>
      <c r="H150" s="32">
        <v>0.66153846153846152</v>
      </c>
      <c r="I150" s="32">
        <v>1</v>
      </c>
      <c r="J150" s="32">
        <v>0.375</v>
      </c>
      <c r="K150" s="26">
        <v>-0.94187102633969122</v>
      </c>
      <c r="L150" s="26">
        <v>-0.94487510766580529</v>
      </c>
      <c r="N150" s="28" t="s">
        <v>821</v>
      </c>
      <c r="O150" s="28" t="s">
        <v>822</v>
      </c>
      <c r="P150" s="28" t="s">
        <v>1349</v>
      </c>
      <c r="Q150" s="28" t="s">
        <v>1424</v>
      </c>
      <c r="R150" s="28" t="s">
        <v>1404</v>
      </c>
      <c r="S150" s="28" t="s">
        <v>25</v>
      </c>
      <c r="T150" s="28">
        <v>22</v>
      </c>
      <c r="U150" s="32">
        <v>0.66153846153846152</v>
      </c>
      <c r="V150" s="32">
        <v>1</v>
      </c>
      <c r="W150" s="32">
        <v>0.33846153846153848</v>
      </c>
      <c r="X150" s="26">
        <v>-0.9420677361853832</v>
      </c>
      <c r="Y150" s="26">
        <v>-0.94719740048740864</v>
      </c>
    </row>
    <row r="151" spans="1:25" x14ac:dyDescent="0.2">
      <c r="A151" s="28" t="s">
        <v>821</v>
      </c>
      <c r="B151" s="28" t="s">
        <v>822</v>
      </c>
      <c r="C151" s="28" t="s">
        <v>1281</v>
      </c>
      <c r="D151" s="28" t="s">
        <v>1457</v>
      </c>
      <c r="E151" s="28" t="s">
        <v>1287</v>
      </c>
      <c r="F151" s="28" t="s">
        <v>1531</v>
      </c>
      <c r="G151" s="28">
        <v>66</v>
      </c>
      <c r="H151" s="32">
        <v>1.09375</v>
      </c>
      <c r="I151" s="32">
        <v>3.15625</v>
      </c>
      <c r="J151" s="32">
        <v>0.33846153846153848</v>
      </c>
      <c r="K151" s="26">
        <v>-0.9420677361853832</v>
      </c>
      <c r="L151" s="26">
        <v>-0.94719740048740864</v>
      </c>
      <c r="N151" s="28" t="s">
        <v>821</v>
      </c>
      <c r="O151" s="28" t="s">
        <v>822</v>
      </c>
      <c r="P151" s="28" t="s">
        <v>1281</v>
      </c>
      <c r="Q151" s="28" t="s">
        <v>1457</v>
      </c>
      <c r="R151" s="28" t="s">
        <v>1287</v>
      </c>
      <c r="S151" s="28" t="s">
        <v>1531</v>
      </c>
      <c r="T151" s="28">
        <v>66</v>
      </c>
      <c r="U151" s="32">
        <v>1.09375</v>
      </c>
      <c r="V151" s="32">
        <v>3.15625</v>
      </c>
      <c r="W151" s="32">
        <v>2.0625</v>
      </c>
      <c r="X151" s="26">
        <v>-0.94244604316546765</v>
      </c>
      <c r="Y151" s="26">
        <v>-0.94511149228130364</v>
      </c>
    </row>
    <row r="152" spans="1:25" x14ac:dyDescent="0.2">
      <c r="A152" s="28" t="s">
        <v>821</v>
      </c>
      <c r="B152" s="28" t="s">
        <v>822</v>
      </c>
      <c r="C152" s="28" t="s">
        <v>1263</v>
      </c>
      <c r="D152" s="28" t="s">
        <v>1437</v>
      </c>
      <c r="E152" s="28" t="s">
        <v>1273</v>
      </c>
      <c r="F152" s="28" t="s">
        <v>1532</v>
      </c>
      <c r="G152" s="28">
        <v>25</v>
      </c>
      <c r="H152" s="32">
        <v>18.263157894736842</v>
      </c>
      <c r="I152" s="32">
        <v>19.578947368421051</v>
      </c>
      <c r="J152" s="32">
        <v>2.0625</v>
      </c>
      <c r="K152" s="26">
        <v>-0.94244604316546765</v>
      </c>
      <c r="L152" s="26">
        <v>-0.94511149228130364</v>
      </c>
      <c r="N152" s="28" t="s">
        <v>821</v>
      </c>
      <c r="O152" s="28" t="s">
        <v>822</v>
      </c>
      <c r="P152" s="28" t="s">
        <v>1263</v>
      </c>
      <c r="Q152" s="28" t="s">
        <v>1437</v>
      </c>
      <c r="R152" s="28" t="s">
        <v>1273</v>
      </c>
      <c r="S152" s="28" t="s">
        <v>1532</v>
      </c>
      <c r="T152" s="28">
        <v>25</v>
      </c>
      <c r="U152" s="32">
        <v>18.263157894736842</v>
      </c>
      <c r="V152" s="32">
        <v>19.578947368421051</v>
      </c>
      <c r="W152" s="32">
        <v>1.3157894736842106</v>
      </c>
      <c r="X152" s="26">
        <v>-0.94277108433734935</v>
      </c>
      <c r="Y152" s="26">
        <v>-0.94794520547945205</v>
      </c>
    </row>
    <row r="153" spans="1:25" x14ac:dyDescent="0.2">
      <c r="A153" s="28" t="s">
        <v>821</v>
      </c>
      <c r="B153" s="28" t="s">
        <v>822</v>
      </c>
      <c r="C153" s="28" t="s">
        <v>1075</v>
      </c>
      <c r="D153" s="28" t="s">
        <v>1445</v>
      </c>
      <c r="E153" s="28" t="s">
        <v>1083</v>
      </c>
      <c r="F153" s="28" t="s">
        <v>1533</v>
      </c>
      <c r="G153" s="28">
        <v>7</v>
      </c>
      <c r="H153" s="32">
        <v>1.024390243902439</v>
      </c>
      <c r="I153" s="32">
        <v>1.1951219512195121</v>
      </c>
      <c r="J153" s="32">
        <v>1.3157894736842106</v>
      </c>
      <c r="K153" s="26">
        <v>-0.94277108433734935</v>
      </c>
      <c r="L153" s="26">
        <v>-0.94794520547945205</v>
      </c>
      <c r="N153" s="28" t="s">
        <v>821</v>
      </c>
      <c r="O153" s="28" t="s">
        <v>822</v>
      </c>
      <c r="P153" s="28" t="s">
        <v>1075</v>
      </c>
      <c r="Q153" s="28" t="s">
        <v>1445</v>
      </c>
      <c r="R153" s="28" t="s">
        <v>1083</v>
      </c>
      <c r="S153" s="28" t="s">
        <v>1533</v>
      </c>
      <c r="T153" s="28">
        <v>7</v>
      </c>
      <c r="U153" s="32">
        <v>1.024390243902439</v>
      </c>
      <c r="V153" s="32">
        <v>1.1951219512195121</v>
      </c>
      <c r="W153" s="32">
        <v>0.17073170731707318</v>
      </c>
      <c r="X153" s="26">
        <v>-0.94321329639889195</v>
      </c>
      <c r="Y153" s="26">
        <v>-0.94562334217506627</v>
      </c>
    </row>
    <row r="154" spans="1:25" x14ac:dyDescent="0.2">
      <c r="A154" s="28" t="s">
        <v>821</v>
      </c>
      <c r="B154" s="28" t="s">
        <v>822</v>
      </c>
      <c r="C154" s="28" t="s">
        <v>1013</v>
      </c>
      <c r="D154" s="28" t="s">
        <v>1431</v>
      </c>
      <c r="E154" s="28" t="s">
        <v>1017</v>
      </c>
      <c r="F154" s="28" t="s">
        <v>504</v>
      </c>
      <c r="G154" s="28">
        <v>286</v>
      </c>
      <c r="H154" s="32">
        <v>17.94736842105263</v>
      </c>
      <c r="I154" s="32">
        <v>21.710526315789473</v>
      </c>
      <c r="J154" s="32">
        <v>0.17073170731707318</v>
      </c>
      <c r="K154" s="26">
        <v>-0.94321329639889195</v>
      </c>
      <c r="L154" s="26">
        <v>-0.94562334217506627</v>
      </c>
      <c r="N154" s="28" t="s">
        <v>821</v>
      </c>
      <c r="O154" s="28" t="s">
        <v>822</v>
      </c>
      <c r="P154" s="28" t="s">
        <v>1013</v>
      </c>
      <c r="Q154" s="28" t="s">
        <v>1431</v>
      </c>
      <c r="R154" s="28" t="s">
        <v>1017</v>
      </c>
      <c r="S154" s="28" t="s">
        <v>504</v>
      </c>
      <c r="T154" s="28">
        <v>286</v>
      </c>
      <c r="U154" s="32">
        <v>17.94736842105263</v>
      </c>
      <c r="V154" s="32">
        <v>21.710526315789473</v>
      </c>
      <c r="W154" s="32">
        <v>3.763157894736842</v>
      </c>
      <c r="X154" s="26">
        <v>-0.94567548248749111</v>
      </c>
      <c r="Y154" s="26">
        <v>-0.94950166112956813</v>
      </c>
    </row>
    <row r="155" spans="1:25" x14ac:dyDescent="0.2">
      <c r="A155" s="28" t="s">
        <v>821</v>
      </c>
      <c r="B155" s="28" t="s">
        <v>822</v>
      </c>
      <c r="C155" s="28" t="s">
        <v>1349</v>
      </c>
      <c r="D155" s="28" t="s">
        <v>1424</v>
      </c>
      <c r="E155" s="28" t="s">
        <v>1370</v>
      </c>
      <c r="F155" s="28" t="s">
        <v>1534</v>
      </c>
      <c r="G155" s="28">
        <v>43</v>
      </c>
      <c r="H155" s="32">
        <v>0.94444444444444442</v>
      </c>
      <c r="I155" s="32">
        <v>1.7407407407407407</v>
      </c>
      <c r="J155" s="32">
        <v>3.763157894736842</v>
      </c>
      <c r="K155" s="26">
        <v>-0.94567548248749111</v>
      </c>
      <c r="L155" s="26">
        <v>-0.94950166112956813</v>
      </c>
      <c r="N155" s="28" t="s">
        <v>821</v>
      </c>
      <c r="O155" s="28" t="s">
        <v>822</v>
      </c>
      <c r="P155" s="28" t="s">
        <v>1349</v>
      </c>
      <c r="Q155" s="28" t="s">
        <v>1424</v>
      </c>
      <c r="R155" s="28" t="s">
        <v>1370</v>
      </c>
      <c r="S155" s="28" t="s">
        <v>1534</v>
      </c>
      <c r="T155" s="28">
        <v>43</v>
      </c>
      <c r="U155" s="32">
        <v>0.94444444444444442</v>
      </c>
      <c r="V155" s="32">
        <v>1.7407407407407407</v>
      </c>
      <c r="W155" s="32">
        <v>0.79629629629629628</v>
      </c>
      <c r="X155" s="26">
        <v>-0.94822627037392138</v>
      </c>
      <c r="Y155" s="26">
        <v>-0.95507487520798673</v>
      </c>
    </row>
    <row r="156" spans="1:25" x14ac:dyDescent="0.2">
      <c r="A156" s="28" t="s">
        <v>821</v>
      </c>
      <c r="B156" s="28" t="s">
        <v>822</v>
      </c>
      <c r="C156" s="28" t="s">
        <v>1349</v>
      </c>
      <c r="D156" s="28" t="s">
        <v>1424</v>
      </c>
      <c r="E156" s="28" t="s">
        <v>1396</v>
      </c>
      <c r="F156" s="28" t="s">
        <v>23</v>
      </c>
      <c r="G156" s="28">
        <v>22</v>
      </c>
      <c r="H156" s="32">
        <v>0.57894736842105265</v>
      </c>
      <c r="I156" s="32">
        <v>0.96491228070175439</v>
      </c>
      <c r="J156" s="32">
        <v>0.79629629629629628</v>
      </c>
      <c r="K156" s="26">
        <v>-0.94822627037392138</v>
      </c>
      <c r="L156" s="26">
        <v>-0.95507487520798673</v>
      </c>
      <c r="N156" s="28" t="s">
        <v>821</v>
      </c>
      <c r="O156" s="28" t="s">
        <v>822</v>
      </c>
      <c r="P156" s="28" t="s">
        <v>1349</v>
      </c>
      <c r="Q156" s="28" t="s">
        <v>1424</v>
      </c>
      <c r="R156" s="28" t="s">
        <v>1396</v>
      </c>
      <c r="S156" s="28" t="s">
        <v>23</v>
      </c>
      <c r="T156" s="28">
        <v>22</v>
      </c>
      <c r="U156" s="32">
        <v>0.57894736842105265</v>
      </c>
      <c r="V156" s="32">
        <v>0.96491228070175439</v>
      </c>
      <c r="W156" s="32">
        <v>0.38596491228070173</v>
      </c>
      <c r="X156" s="26">
        <v>-0.94951284322409213</v>
      </c>
      <c r="Y156" s="26">
        <v>-0.95436349079263416</v>
      </c>
    </row>
    <row r="157" spans="1:25" x14ac:dyDescent="0.2">
      <c r="A157" s="28" t="s">
        <v>821</v>
      </c>
      <c r="B157" s="28" t="s">
        <v>822</v>
      </c>
      <c r="C157" s="28" t="s">
        <v>1349</v>
      </c>
      <c r="D157" s="28" t="s">
        <v>1424</v>
      </c>
      <c r="E157" s="28" t="s">
        <v>1356</v>
      </c>
      <c r="F157" s="28" t="s">
        <v>17</v>
      </c>
      <c r="G157" s="28">
        <v>19</v>
      </c>
      <c r="H157" s="32">
        <v>0.7142857142857143</v>
      </c>
      <c r="I157" s="32">
        <v>1.1020408163265305</v>
      </c>
      <c r="J157" s="32">
        <v>0.38596491228070173</v>
      </c>
      <c r="K157" s="26">
        <v>-0.94951284322409213</v>
      </c>
      <c r="L157" s="26">
        <v>-0.95436349079263416</v>
      </c>
      <c r="N157" s="28" t="s">
        <v>821</v>
      </c>
      <c r="O157" s="28" t="s">
        <v>822</v>
      </c>
      <c r="P157" s="28" t="s">
        <v>1349</v>
      </c>
      <c r="Q157" s="28" t="s">
        <v>1424</v>
      </c>
      <c r="R157" s="28" t="s">
        <v>1356</v>
      </c>
      <c r="S157" s="28" t="s">
        <v>17</v>
      </c>
      <c r="T157" s="28">
        <v>19</v>
      </c>
      <c r="U157" s="32">
        <v>0.7142857142857143</v>
      </c>
      <c r="V157" s="32">
        <v>1.1020408163265305</v>
      </c>
      <c r="W157" s="32">
        <v>0.38775510204081631</v>
      </c>
      <c r="X157" s="26">
        <v>-0.95020325203252032</v>
      </c>
      <c r="Y157" s="26">
        <v>-0.95270270270270274</v>
      </c>
    </row>
    <row r="158" spans="1:25" x14ac:dyDescent="0.2">
      <c r="A158" s="28" t="s">
        <v>821</v>
      </c>
      <c r="B158" s="28" t="s">
        <v>822</v>
      </c>
      <c r="C158" s="28" t="s">
        <v>1349</v>
      </c>
      <c r="D158" s="28" t="s">
        <v>1424</v>
      </c>
      <c r="E158" s="28" t="s">
        <v>1394</v>
      </c>
      <c r="F158" s="28" t="s">
        <v>8</v>
      </c>
      <c r="G158" s="28">
        <v>40</v>
      </c>
      <c r="H158" s="32">
        <v>0.73015873015873012</v>
      </c>
      <c r="I158" s="32">
        <v>1.3650793650793651</v>
      </c>
      <c r="J158" s="32">
        <v>0.38775510204081631</v>
      </c>
      <c r="K158" s="26">
        <v>-0.95020325203252032</v>
      </c>
      <c r="L158" s="26">
        <v>-0.95270270270270274</v>
      </c>
      <c r="N158" s="28" t="s">
        <v>821</v>
      </c>
      <c r="O158" s="28" t="s">
        <v>822</v>
      </c>
      <c r="P158" s="28" t="s">
        <v>1349</v>
      </c>
      <c r="Q158" s="28" t="s">
        <v>1424</v>
      </c>
      <c r="R158" s="28" t="s">
        <v>1394</v>
      </c>
      <c r="S158" s="28" t="s">
        <v>8</v>
      </c>
      <c r="T158" s="28">
        <v>40</v>
      </c>
      <c r="U158" s="32">
        <v>0.73015873015873012</v>
      </c>
      <c r="V158" s="32">
        <v>1.3650793650793651</v>
      </c>
      <c r="W158" s="32">
        <v>0.63492063492063489</v>
      </c>
      <c r="X158" s="26">
        <v>-0.95989815404201151</v>
      </c>
      <c r="Y158" s="26">
        <v>-0.96156192800488105</v>
      </c>
    </row>
    <row r="159" spans="1:25" x14ac:dyDescent="0.2">
      <c r="A159" s="28" t="s">
        <v>821</v>
      </c>
      <c r="B159" s="28" t="s">
        <v>822</v>
      </c>
      <c r="C159" s="28" t="s">
        <v>1217</v>
      </c>
      <c r="D159" s="28" t="s">
        <v>1442</v>
      </c>
      <c r="E159" s="28" t="s">
        <v>1223</v>
      </c>
      <c r="F159" s="28" t="s">
        <v>1535</v>
      </c>
      <c r="G159" s="28">
        <v>78</v>
      </c>
      <c r="H159" s="32">
        <v>28.125</v>
      </c>
      <c r="I159" s="32">
        <v>31.375</v>
      </c>
      <c r="J159" s="32">
        <v>0.63492063492063489</v>
      </c>
      <c r="K159" s="26">
        <v>-0.95989815404201151</v>
      </c>
      <c r="L159" s="26">
        <v>-0.96156192800488105</v>
      </c>
      <c r="N159" s="28" t="s">
        <v>821</v>
      </c>
      <c r="O159" s="28" t="s">
        <v>822</v>
      </c>
      <c r="P159" s="28" t="s">
        <v>1217</v>
      </c>
      <c r="Q159" s="28" t="s">
        <v>1442</v>
      </c>
      <c r="R159" s="28" t="s">
        <v>1223</v>
      </c>
      <c r="S159" s="28" t="s">
        <v>1535</v>
      </c>
      <c r="T159" s="28">
        <v>78</v>
      </c>
      <c r="U159" s="32">
        <v>28.125</v>
      </c>
      <c r="V159" s="32">
        <v>31.375</v>
      </c>
      <c r="W159" s="32">
        <v>3.25</v>
      </c>
      <c r="X159" s="26">
        <v>-0.96480938416422291</v>
      </c>
      <c r="Y159" s="26">
        <v>-0.96791443850267378</v>
      </c>
    </row>
    <row r="160" spans="1:25" x14ac:dyDescent="0.2">
      <c r="A160" s="28" t="s">
        <v>821</v>
      </c>
      <c r="B160" s="28" t="s">
        <v>822</v>
      </c>
      <c r="C160" s="28" t="s">
        <v>1349</v>
      </c>
      <c r="D160" s="28" t="s">
        <v>1424</v>
      </c>
      <c r="E160" s="28" t="s">
        <v>1378</v>
      </c>
      <c r="F160" s="28" t="s">
        <v>10</v>
      </c>
      <c r="G160" s="28">
        <v>5</v>
      </c>
      <c r="H160" s="32">
        <v>0.38095238095238093</v>
      </c>
      <c r="I160" s="32">
        <v>0.61904761904761907</v>
      </c>
      <c r="J160" s="32">
        <v>3.25</v>
      </c>
      <c r="K160" s="26">
        <v>-0.96480938416422291</v>
      </c>
      <c r="L160" s="26">
        <v>-0.96791443850267378</v>
      </c>
      <c r="N160" s="28" t="s">
        <v>821</v>
      </c>
      <c r="O160" s="28" t="s">
        <v>822</v>
      </c>
      <c r="P160" s="28" t="s">
        <v>1349</v>
      </c>
      <c r="Q160" s="28" t="s">
        <v>1424</v>
      </c>
      <c r="R160" s="28" t="s">
        <v>1378</v>
      </c>
      <c r="S160" s="28" t="s">
        <v>10</v>
      </c>
      <c r="T160" s="28">
        <v>5</v>
      </c>
      <c r="U160" s="32">
        <v>0.38095238095238093</v>
      </c>
      <c r="V160" s="32">
        <v>0.61904761904761907</v>
      </c>
      <c r="W160" s="32">
        <v>0.23809523809523808</v>
      </c>
      <c r="X160" s="26">
        <v>-0.96898079763663225</v>
      </c>
      <c r="Y160" s="26">
        <v>-0.97184986595174261</v>
      </c>
    </row>
    <row r="161" spans="1:25" x14ac:dyDescent="0.2">
      <c r="A161" s="28" t="s">
        <v>821</v>
      </c>
      <c r="B161" s="28" t="s">
        <v>822</v>
      </c>
      <c r="C161" s="28" t="s">
        <v>1349</v>
      </c>
      <c r="D161" s="28" t="s">
        <v>1424</v>
      </c>
      <c r="E161" s="28" t="s">
        <v>1347</v>
      </c>
      <c r="F161" s="28" t="s">
        <v>556</v>
      </c>
      <c r="G161" s="28">
        <v>13</v>
      </c>
      <c r="H161" s="32">
        <v>0.48148148148148145</v>
      </c>
      <c r="I161" s="32">
        <v>0.96296296296296291</v>
      </c>
      <c r="J161" s="32">
        <v>0.23809523809523808</v>
      </c>
      <c r="K161" s="26">
        <v>-0.96898079763663225</v>
      </c>
      <c r="L161" s="26">
        <v>-0.97184986595174261</v>
      </c>
      <c r="N161" s="28" t="s">
        <v>821</v>
      </c>
      <c r="O161" s="28" t="s">
        <v>822</v>
      </c>
      <c r="P161" s="28" t="s">
        <v>1349</v>
      </c>
      <c r="Q161" s="28" t="s">
        <v>1424</v>
      </c>
      <c r="R161" s="28" t="s">
        <v>1347</v>
      </c>
      <c r="S161" s="28" t="s">
        <v>556</v>
      </c>
      <c r="T161" s="28">
        <v>13</v>
      </c>
      <c r="U161" s="32">
        <v>0.48148148148148145</v>
      </c>
      <c r="V161" s="32">
        <v>0.96296296296296291</v>
      </c>
      <c r="W161" s="32">
        <v>0.48148148148148145</v>
      </c>
      <c r="X161" s="26">
        <v>-0.97109207708779444</v>
      </c>
      <c r="Y161" s="26">
        <v>-0.97421203438395421</v>
      </c>
    </row>
    <row r="162" spans="1:25" x14ac:dyDescent="0.2">
      <c r="A162" s="28" t="s">
        <v>821</v>
      </c>
      <c r="B162" s="28" t="s">
        <v>822</v>
      </c>
      <c r="C162" s="28" t="s">
        <v>1185</v>
      </c>
      <c r="D162" s="28" t="s">
        <v>1413</v>
      </c>
      <c r="E162" s="28" t="s">
        <v>1189</v>
      </c>
      <c r="F162" s="28" t="s">
        <v>1536</v>
      </c>
      <c r="G162" s="28">
        <v>9</v>
      </c>
      <c r="H162" s="32">
        <v>0.60416666666666663</v>
      </c>
      <c r="I162" s="32">
        <v>0.79166666666666663</v>
      </c>
      <c r="J162" s="32">
        <v>0.48148148148148145</v>
      </c>
      <c r="K162" s="26">
        <v>-0.97109207708779444</v>
      </c>
      <c r="L162" s="26">
        <v>-0.97421203438395421</v>
      </c>
      <c r="N162" s="28" t="s">
        <v>821</v>
      </c>
      <c r="O162" s="28" t="s">
        <v>822</v>
      </c>
      <c r="P162" s="28" t="s">
        <v>1185</v>
      </c>
      <c r="Q162" s="28" t="s">
        <v>1413</v>
      </c>
      <c r="R162" s="28" t="s">
        <v>1189</v>
      </c>
      <c r="S162" s="28" t="s">
        <v>1536</v>
      </c>
      <c r="T162" s="28">
        <v>9</v>
      </c>
      <c r="U162" s="32">
        <v>0.60416666666666663</v>
      </c>
      <c r="V162" s="32">
        <v>0.79166666666666663</v>
      </c>
      <c r="W162" s="32">
        <v>0.1875</v>
      </c>
      <c r="X162" s="26">
        <v>-0.97110174593618304</v>
      </c>
      <c r="Y162" s="26">
        <v>-0.97231833910034604</v>
      </c>
    </row>
    <row r="163" spans="1:25" x14ac:dyDescent="0.2">
      <c r="A163" s="28" t="s">
        <v>821</v>
      </c>
      <c r="B163" s="28" t="s">
        <v>822</v>
      </c>
      <c r="C163" s="28" t="s">
        <v>1349</v>
      </c>
      <c r="D163" s="28" t="s">
        <v>1424</v>
      </c>
      <c r="E163" s="28" t="s">
        <v>1352</v>
      </c>
      <c r="F163" s="28" t="s">
        <v>484</v>
      </c>
      <c r="G163" s="28">
        <v>341</v>
      </c>
      <c r="H163" s="32">
        <v>4.2352941176470589</v>
      </c>
      <c r="I163" s="32">
        <v>24.294117647058822</v>
      </c>
      <c r="J163" s="32">
        <v>0.1875</v>
      </c>
      <c r="K163" s="26">
        <v>-0.97110174593618304</v>
      </c>
      <c r="L163" s="26">
        <v>-0.97231833910034604</v>
      </c>
      <c r="N163" s="28" t="s">
        <v>821</v>
      </c>
      <c r="O163" s="28" t="s">
        <v>822</v>
      </c>
      <c r="P163" s="28" t="s">
        <v>1349</v>
      </c>
      <c r="Q163" s="28" t="s">
        <v>1424</v>
      </c>
      <c r="R163" s="28" t="s">
        <v>1352</v>
      </c>
      <c r="S163" s="28" t="s">
        <v>484</v>
      </c>
      <c r="T163" s="28">
        <v>341</v>
      </c>
      <c r="U163" s="32">
        <v>4.2352941176470589</v>
      </c>
      <c r="V163" s="32">
        <v>24.294117647058822</v>
      </c>
      <c r="W163" s="32">
        <v>20.058823529411764</v>
      </c>
      <c r="X163" s="26">
        <v>-0.97727272727272729</v>
      </c>
      <c r="Y163" s="26">
        <v>-0.97777777777777775</v>
      </c>
    </row>
    <row r="164" spans="1:25" x14ac:dyDescent="0.2">
      <c r="A164" s="28" t="s">
        <v>821</v>
      </c>
      <c r="B164" s="28" t="s">
        <v>822</v>
      </c>
      <c r="C164" s="28" t="s">
        <v>1129</v>
      </c>
      <c r="D164" s="28" t="s">
        <v>1448</v>
      </c>
      <c r="E164" s="28" t="s">
        <v>1143</v>
      </c>
      <c r="F164" s="28" t="s">
        <v>1537</v>
      </c>
      <c r="G164" s="28">
        <v>1</v>
      </c>
      <c r="H164" s="32">
        <v>33.857142857142854</v>
      </c>
      <c r="I164" s="32">
        <v>34</v>
      </c>
      <c r="J164" s="32">
        <v>20.058823529411764</v>
      </c>
      <c r="K164" s="26">
        <v>-0.97727272727272729</v>
      </c>
      <c r="L164" s="26">
        <v>-0.97777777777777775</v>
      </c>
      <c r="N164" s="28" t="s">
        <v>821</v>
      </c>
      <c r="O164" s="28" t="s">
        <v>822</v>
      </c>
      <c r="P164" s="28" t="s">
        <v>1129</v>
      </c>
      <c r="Q164" s="28" t="s">
        <v>1448</v>
      </c>
      <c r="R164" s="28" t="s">
        <v>1143</v>
      </c>
      <c r="S164" s="28" t="s">
        <v>1537</v>
      </c>
      <c r="T164" s="28">
        <v>1</v>
      </c>
      <c r="U164" s="32">
        <v>33.857142857142854</v>
      </c>
      <c r="V164" s="32">
        <v>34</v>
      </c>
      <c r="W164" s="32">
        <v>0.14285714285714285</v>
      </c>
      <c r="X164" s="26">
        <v>-0.97741935483870968</v>
      </c>
      <c r="Y164" s="26">
        <v>-0.9779874213836478</v>
      </c>
    </row>
    <row r="165" spans="1:25" x14ac:dyDescent="0.2">
      <c r="A165" s="28" t="s">
        <v>821</v>
      </c>
      <c r="B165" s="28" t="s">
        <v>822</v>
      </c>
      <c r="C165" s="28" t="s">
        <v>1169</v>
      </c>
      <c r="D165" s="28" t="s">
        <v>1439</v>
      </c>
      <c r="E165" s="28" t="s">
        <v>1179</v>
      </c>
      <c r="F165" s="28" t="s">
        <v>1538</v>
      </c>
      <c r="G165" s="28">
        <v>13</v>
      </c>
      <c r="H165" s="32">
        <v>0.46153846153846156</v>
      </c>
      <c r="I165" s="32">
        <v>1.4615384615384615</v>
      </c>
      <c r="J165" s="32">
        <v>0.14285714285714285</v>
      </c>
      <c r="K165" s="26">
        <v>-0.97741935483870968</v>
      </c>
      <c r="L165" s="26">
        <v>-0.9779874213836478</v>
      </c>
      <c r="N165" s="28" t="s">
        <v>821</v>
      </c>
      <c r="O165" s="28" t="s">
        <v>822</v>
      </c>
      <c r="P165" s="28" t="s">
        <v>1169</v>
      </c>
      <c r="Q165" s="28" t="s">
        <v>1439</v>
      </c>
      <c r="R165" s="28" t="s">
        <v>1179</v>
      </c>
      <c r="S165" s="28" t="s">
        <v>1538</v>
      </c>
      <c r="T165" s="28">
        <v>13</v>
      </c>
      <c r="U165" s="32">
        <v>0.46153846153846156</v>
      </c>
      <c r="V165" s="32">
        <v>1.4615384615384615</v>
      </c>
      <c r="W165" s="32">
        <v>1</v>
      </c>
      <c r="X165" s="26">
        <v>-0.97800338409475462</v>
      </c>
      <c r="Y165" s="26">
        <v>-0.97946287519747233</v>
      </c>
    </row>
    <row r="166" spans="1:25" x14ac:dyDescent="0.2">
      <c r="A166" s="28" t="s">
        <v>821</v>
      </c>
      <c r="B166" s="28" t="s">
        <v>822</v>
      </c>
      <c r="C166" s="28" t="s">
        <v>1307</v>
      </c>
      <c r="D166" s="28" t="s">
        <v>1456</v>
      </c>
      <c r="E166" s="28" t="s">
        <v>1319</v>
      </c>
      <c r="F166" s="28" t="s">
        <v>1539</v>
      </c>
      <c r="G166" s="28">
        <v>6</v>
      </c>
      <c r="H166" s="32">
        <v>0.8571428571428571</v>
      </c>
      <c r="I166" s="32">
        <v>1.2857142857142858</v>
      </c>
      <c r="J166" s="32">
        <v>1</v>
      </c>
      <c r="K166" s="26">
        <v>-0.97800338409475462</v>
      </c>
      <c r="L166" s="26">
        <v>-0.97946287519747233</v>
      </c>
      <c r="N166" s="28" t="s">
        <v>821</v>
      </c>
      <c r="O166" s="28" t="s">
        <v>822</v>
      </c>
      <c r="P166" s="28" t="s">
        <v>1307</v>
      </c>
      <c r="Q166" s="28" t="s">
        <v>1456</v>
      </c>
      <c r="R166" s="28" t="s">
        <v>1319</v>
      </c>
      <c r="S166" s="28" t="s">
        <v>1539</v>
      </c>
      <c r="T166" s="28">
        <v>6</v>
      </c>
      <c r="U166" s="32">
        <v>0.8571428571428571</v>
      </c>
      <c r="V166" s="32">
        <v>1.2857142857142858</v>
      </c>
      <c r="W166" s="32">
        <v>0.42857142857142855</v>
      </c>
      <c r="X166" s="26">
        <v>-0.97809076682316121</v>
      </c>
      <c r="Y166" s="26">
        <v>-0.97997138769670955</v>
      </c>
    </row>
    <row r="167" spans="1:25" x14ac:dyDescent="0.2">
      <c r="A167" s="28" t="s">
        <v>821</v>
      </c>
      <c r="B167" s="28" t="s">
        <v>822</v>
      </c>
      <c r="C167" s="28" t="s">
        <v>1281</v>
      </c>
      <c r="D167" s="28" t="s">
        <v>1457</v>
      </c>
      <c r="E167" s="28" t="s">
        <v>1293</v>
      </c>
      <c r="F167" s="28" t="s">
        <v>488</v>
      </c>
      <c r="G167" s="28">
        <v>4</v>
      </c>
      <c r="H167" s="32">
        <v>0.66666666666666663</v>
      </c>
      <c r="I167" s="32">
        <v>1.1111111111111112</v>
      </c>
      <c r="J167" s="32">
        <v>0.42857142857142855</v>
      </c>
      <c r="K167" s="26">
        <v>-0.97809076682316121</v>
      </c>
      <c r="L167" s="26">
        <v>-0.97997138769670955</v>
      </c>
      <c r="N167" s="28" t="s">
        <v>821</v>
      </c>
      <c r="O167" s="28" t="s">
        <v>822</v>
      </c>
      <c r="P167" s="28" t="s">
        <v>1281</v>
      </c>
      <c r="Q167" s="28" t="s">
        <v>1457</v>
      </c>
      <c r="R167" s="28" t="s">
        <v>1293</v>
      </c>
      <c r="S167" s="28" t="s">
        <v>488</v>
      </c>
      <c r="T167" s="28">
        <v>4</v>
      </c>
      <c r="U167" s="32">
        <v>0.66666666666666663</v>
      </c>
      <c r="V167" s="32">
        <v>1.1111111111111112</v>
      </c>
      <c r="W167" s="32">
        <v>0.44444444444444442</v>
      </c>
      <c r="X167" s="26">
        <v>-0.98076923076923073</v>
      </c>
      <c r="Y167" s="26">
        <v>-0.9819639278557114</v>
      </c>
    </row>
    <row r="168" spans="1:25" x14ac:dyDescent="0.2">
      <c r="A168" s="28" t="s">
        <v>821</v>
      </c>
      <c r="B168" s="28" t="s">
        <v>822</v>
      </c>
      <c r="C168" s="28" t="s">
        <v>1075</v>
      </c>
      <c r="D168" s="28" t="s">
        <v>1445</v>
      </c>
      <c r="E168" s="28" t="s">
        <v>1081</v>
      </c>
      <c r="F168" s="28" t="s">
        <v>559</v>
      </c>
      <c r="G168" s="28">
        <v>4</v>
      </c>
      <c r="H168" s="32">
        <v>1.25</v>
      </c>
      <c r="I168" s="32">
        <v>1.5833333333333333</v>
      </c>
      <c r="J168" s="32">
        <v>0.44444444444444442</v>
      </c>
      <c r="K168" s="26">
        <v>-0.98076923076923073</v>
      </c>
      <c r="L168" s="26">
        <v>-0.9819639278557114</v>
      </c>
      <c r="N168" s="28" t="s">
        <v>821</v>
      </c>
      <c r="O168" s="28" t="s">
        <v>822</v>
      </c>
      <c r="P168" s="28" t="s">
        <v>1075</v>
      </c>
      <c r="Q168" s="28" t="s">
        <v>1445</v>
      </c>
      <c r="R168" s="28" t="s">
        <v>1081</v>
      </c>
      <c r="S168" s="28" t="s">
        <v>559</v>
      </c>
      <c r="T168" s="28">
        <v>4</v>
      </c>
      <c r="U168" s="32">
        <v>1.25</v>
      </c>
      <c r="V168" s="32">
        <v>1.5833333333333333</v>
      </c>
      <c r="W168" s="32">
        <v>0.33333333333333331</v>
      </c>
      <c r="X168" s="26">
        <v>-0.98122065727699526</v>
      </c>
      <c r="Y168" s="26">
        <v>-0.98402130492676432</v>
      </c>
    </row>
    <row r="169" spans="1:25" x14ac:dyDescent="0.2">
      <c r="A169" s="28" t="s">
        <v>821</v>
      </c>
      <c r="B169" s="28" t="s">
        <v>822</v>
      </c>
      <c r="C169" s="28" t="s">
        <v>1217</v>
      </c>
      <c r="D169" s="28" t="s">
        <v>1442</v>
      </c>
      <c r="E169" s="28" t="s">
        <v>1221</v>
      </c>
      <c r="F169" s="28" t="s">
        <v>454</v>
      </c>
      <c r="G169" s="28">
        <v>1154</v>
      </c>
      <c r="H169" s="32">
        <v>64.777777777777771</v>
      </c>
      <c r="I169" s="32">
        <v>193</v>
      </c>
      <c r="J169" s="32">
        <v>0.33333333333333331</v>
      </c>
      <c r="K169" s="26">
        <v>-0.98122065727699526</v>
      </c>
      <c r="L169" s="26">
        <v>-0.98402130492676432</v>
      </c>
      <c r="N169" s="28" t="s">
        <v>821</v>
      </c>
      <c r="O169" s="28" t="s">
        <v>822</v>
      </c>
      <c r="P169" s="28" t="s">
        <v>1217</v>
      </c>
      <c r="Q169" s="28" t="s">
        <v>1442</v>
      </c>
      <c r="R169" s="28" t="s">
        <v>1221</v>
      </c>
      <c r="S169" s="28" t="s">
        <v>454</v>
      </c>
      <c r="T169" s="28">
        <v>1154</v>
      </c>
      <c r="U169" s="32">
        <v>64.777777777777771</v>
      </c>
      <c r="V169" s="32">
        <v>193</v>
      </c>
      <c r="W169" s="32">
        <v>128.22222222222223</v>
      </c>
      <c r="X169" s="26">
        <v>-0.98185483870967738</v>
      </c>
      <c r="Y169" s="26">
        <v>-0.98429319371727753</v>
      </c>
    </row>
    <row r="170" spans="1:25" x14ac:dyDescent="0.2">
      <c r="A170" s="28" t="s">
        <v>821</v>
      </c>
      <c r="B170" s="28" t="s">
        <v>822</v>
      </c>
      <c r="C170" s="28" t="s">
        <v>1263</v>
      </c>
      <c r="D170" s="28" t="s">
        <v>1437</v>
      </c>
      <c r="E170" s="28" t="s">
        <v>1267</v>
      </c>
      <c r="F170" s="28" t="s">
        <v>1540</v>
      </c>
      <c r="G170" s="28">
        <v>734</v>
      </c>
      <c r="H170" s="32">
        <v>15.466666666666667</v>
      </c>
      <c r="I170" s="32">
        <v>64.400000000000006</v>
      </c>
      <c r="J170" s="32">
        <v>128.22222222222223</v>
      </c>
      <c r="K170" s="26">
        <v>-0.98185483870967738</v>
      </c>
      <c r="L170" s="26">
        <v>-0.98429319371727753</v>
      </c>
      <c r="N170" s="28" t="s">
        <v>821</v>
      </c>
      <c r="O170" s="28" t="s">
        <v>822</v>
      </c>
      <c r="P170" s="28" t="s">
        <v>1263</v>
      </c>
      <c r="Q170" s="28" t="s">
        <v>1437</v>
      </c>
      <c r="R170" s="28" t="s">
        <v>1267</v>
      </c>
      <c r="S170" s="28" t="s">
        <v>1540</v>
      </c>
      <c r="T170" s="28">
        <v>734</v>
      </c>
      <c r="U170" s="32">
        <v>15.466666666666667</v>
      </c>
      <c r="V170" s="32">
        <v>64.400000000000006</v>
      </c>
      <c r="W170" s="32">
        <v>48.93333333333333</v>
      </c>
      <c r="X170" s="26">
        <v>-0.98207885304659504</v>
      </c>
      <c r="Y170" s="26">
        <v>-0.98371335504885993</v>
      </c>
    </row>
    <row r="171" spans="1:25" x14ac:dyDescent="0.2">
      <c r="A171" s="28" t="s">
        <v>821</v>
      </c>
      <c r="B171" s="28" t="s">
        <v>822</v>
      </c>
      <c r="C171" s="28" t="s">
        <v>996</v>
      </c>
      <c r="D171" s="28" t="s">
        <v>1418</v>
      </c>
      <c r="E171" s="28" t="s">
        <v>997</v>
      </c>
      <c r="F171" s="28" t="s">
        <v>452</v>
      </c>
      <c r="G171" s="28">
        <v>88</v>
      </c>
      <c r="H171" s="32">
        <v>63.285714285714285</v>
      </c>
      <c r="I171" s="32">
        <v>75.857142857142861</v>
      </c>
      <c r="J171" s="32">
        <v>48.93333333333333</v>
      </c>
      <c r="K171" s="26">
        <v>-0.98207885304659504</v>
      </c>
      <c r="L171" s="26">
        <v>-0.98371335504885993</v>
      </c>
      <c r="N171" s="28" t="s">
        <v>821</v>
      </c>
      <c r="O171" s="28" t="s">
        <v>822</v>
      </c>
      <c r="P171" s="28" t="s">
        <v>996</v>
      </c>
      <c r="Q171" s="28" t="s">
        <v>1418</v>
      </c>
      <c r="R171" s="28" t="s">
        <v>997</v>
      </c>
      <c r="S171" s="28" t="s">
        <v>452</v>
      </c>
      <c r="T171" s="28">
        <v>88</v>
      </c>
      <c r="U171" s="32">
        <v>63.285714285714285</v>
      </c>
      <c r="V171" s="32">
        <v>75.857142857142861</v>
      </c>
      <c r="W171" s="32">
        <v>12.571428571428571</v>
      </c>
      <c r="X171" s="26">
        <v>-0.98275862068965514</v>
      </c>
      <c r="Y171" s="26">
        <v>-0.98491379310344829</v>
      </c>
    </row>
    <row r="172" spans="1:25" x14ac:dyDescent="0.2">
      <c r="A172" s="28" t="s">
        <v>821</v>
      </c>
      <c r="B172" s="28" t="s">
        <v>822</v>
      </c>
      <c r="C172" s="28" t="s">
        <v>1263</v>
      </c>
      <c r="D172" s="28" t="s">
        <v>1437</v>
      </c>
      <c r="E172" s="28" t="s">
        <v>1269</v>
      </c>
      <c r="F172" s="28" t="s">
        <v>909</v>
      </c>
      <c r="G172" s="28">
        <v>121</v>
      </c>
      <c r="H172" s="32">
        <v>66.428571428571431</v>
      </c>
      <c r="I172" s="32">
        <v>75.071428571428569</v>
      </c>
      <c r="J172" s="32">
        <v>12.571428571428571</v>
      </c>
      <c r="K172" s="26">
        <v>-0.98275862068965514</v>
      </c>
      <c r="L172" s="26">
        <v>-0.98491379310344829</v>
      </c>
      <c r="N172" s="28" t="s">
        <v>821</v>
      </c>
      <c r="O172" s="28" t="s">
        <v>822</v>
      </c>
      <c r="P172" s="28" t="s">
        <v>1263</v>
      </c>
      <c r="Q172" s="28" t="s">
        <v>1437</v>
      </c>
      <c r="R172" s="28" t="s">
        <v>1269</v>
      </c>
      <c r="S172" s="28" t="s">
        <v>909</v>
      </c>
      <c r="T172" s="28">
        <v>121</v>
      </c>
      <c r="U172" s="32">
        <v>66.428571428571431</v>
      </c>
      <c r="V172" s="32">
        <v>75.071428571428569</v>
      </c>
      <c r="W172" s="32">
        <v>8.6428571428571423</v>
      </c>
      <c r="X172" s="26">
        <v>-0.9843225083986562</v>
      </c>
      <c r="Y172" s="26">
        <v>-0.98509052183173584</v>
      </c>
    </row>
    <row r="173" spans="1:25" x14ac:dyDescent="0.2">
      <c r="A173" s="28" t="s">
        <v>821</v>
      </c>
      <c r="B173" s="28" t="s">
        <v>822</v>
      </c>
      <c r="C173" s="28" t="s">
        <v>1045</v>
      </c>
      <c r="D173" s="28" t="s">
        <v>1464</v>
      </c>
      <c r="E173" s="28" t="s">
        <v>1055</v>
      </c>
      <c r="F173" s="28" t="s">
        <v>514</v>
      </c>
      <c r="G173" s="28">
        <v>53</v>
      </c>
      <c r="H173" s="32">
        <v>55.142857142857146</v>
      </c>
      <c r="I173" s="32">
        <v>62.714285714285715</v>
      </c>
      <c r="J173" s="32">
        <v>8.6428571428571423</v>
      </c>
      <c r="K173" s="26">
        <v>-0.9843225083986562</v>
      </c>
      <c r="L173" s="26">
        <v>-0.98509052183173584</v>
      </c>
      <c r="N173" s="28" t="s">
        <v>821</v>
      </c>
      <c r="O173" s="28" t="s">
        <v>822</v>
      </c>
      <c r="P173" s="28" t="s">
        <v>1045</v>
      </c>
      <c r="Q173" s="28" t="s">
        <v>1464</v>
      </c>
      <c r="R173" s="28" t="s">
        <v>1055</v>
      </c>
      <c r="S173" s="28" t="s">
        <v>514</v>
      </c>
      <c r="T173" s="28">
        <v>53</v>
      </c>
      <c r="U173" s="32">
        <v>55.142857142857146</v>
      </c>
      <c r="V173" s="32">
        <v>62.714285714285715</v>
      </c>
      <c r="W173" s="32">
        <v>7.5714285714285712</v>
      </c>
      <c r="X173" s="26">
        <v>-0.98510638297872344</v>
      </c>
      <c r="Y173" s="26">
        <v>-0.98605577689243029</v>
      </c>
    </row>
    <row r="174" spans="1:25" x14ac:dyDescent="0.2">
      <c r="A174" s="28" t="s">
        <v>821</v>
      </c>
      <c r="B174" s="28" t="s">
        <v>822</v>
      </c>
      <c r="C174" s="28" t="s">
        <v>1169</v>
      </c>
      <c r="D174" s="28" t="s">
        <v>1439</v>
      </c>
      <c r="E174" s="28" t="s">
        <v>1177</v>
      </c>
      <c r="F174" s="28" t="s">
        <v>1541</v>
      </c>
      <c r="G174" s="28">
        <v>2</v>
      </c>
      <c r="H174" s="32">
        <v>0.625</v>
      </c>
      <c r="I174" s="32">
        <v>0.875</v>
      </c>
      <c r="J174" s="32">
        <v>7.5714285714285712</v>
      </c>
      <c r="K174" s="26">
        <v>-0.98510638297872344</v>
      </c>
      <c r="L174" s="26">
        <v>-0.98605577689243029</v>
      </c>
      <c r="N174" s="28" t="s">
        <v>821</v>
      </c>
      <c r="O174" s="28" t="s">
        <v>822</v>
      </c>
      <c r="P174" s="28" t="s">
        <v>1169</v>
      </c>
      <c r="Q174" s="28" t="s">
        <v>1439</v>
      </c>
      <c r="R174" s="28" t="s">
        <v>1177</v>
      </c>
      <c r="S174" s="28" t="s">
        <v>1541</v>
      </c>
      <c r="T174" s="28">
        <v>2</v>
      </c>
      <c r="U174" s="32">
        <v>0.625</v>
      </c>
      <c r="V174" s="32">
        <v>0.875</v>
      </c>
      <c r="W174" s="32">
        <v>0.25</v>
      </c>
      <c r="X174" s="26">
        <v>-0.98555956678700363</v>
      </c>
      <c r="Y174" s="26">
        <v>-0.98671096345514953</v>
      </c>
    </row>
    <row r="175" spans="1:25" x14ac:dyDescent="0.2">
      <c r="A175" s="28" t="s">
        <v>821</v>
      </c>
      <c r="B175" s="28" t="s">
        <v>822</v>
      </c>
      <c r="C175" s="28" t="s">
        <v>1169</v>
      </c>
      <c r="D175" s="28" t="s">
        <v>1439</v>
      </c>
      <c r="E175" s="28" t="s">
        <v>1171</v>
      </c>
      <c r="F175" s="28" t="s">
        <v>1542</v>
      </c>
      <c r="G175" s="28">
        <v>0</v>
      </c>
      <c r="H175" s="32">
        <v>0.75</v>
      </c>
      <c r="I175" s="32">
        <v>0.75</v>
      </c>
      <c r="J175" s="32">
        <v>0.25</v>
      </c>
      <c r="K175" s="26">
        <v>-0.98555956678700363</v>
      </c>
      <c r="L175" s="26">
        <v>-0.98671096345514953</v>
      </c>
      <c r="N175" s="28" t="s">
        <v>821</v>
      </c>
      <c r="O175" s="28" t="s">
        <v>822</v>
      </c>
      <c r="P175" s="28" t="s">
        <v>1169</v>
      </c>
      <c r="Q175" s="28" t="s">
        <v>1439</v>
      </c>
      <c r="R175" s="28" t="s">
        <v>1171</v>
      </c>
      <c r="S175" s="28" t="s">
        <v>1542</v>
      </c>
      <c r="T175" s="28">
        <v>0</v>
      </c>
      <c r="U175" s="32">
        <v>0.75</v>
      </c>
      <c r="V175" s="32">
        <v>0.75</v>
      </c>
      <c r="W175" s="32">
        <v>0</v>
      </c>
      <c r="X175" s="26">
        <v>-0.98857142857142855</v>
      </c>
      <c r="Y175" s="26">
        <v>-0.99097065462753953</v>
      </c>
    </row>
    <row r="176" spans="1:25" x14ac:dyDescent="0.2">
      <c r="A176" s="28" t="s">
        <v>821</v>
      </c>
      <c r="B176" s="28" t="s">
        <v>822</v>
      </c>
      <c r="C176" s="28" t="s">
        <v>1217</v>
      </c>
      <c r="D176" s="28" t="s">
        <v>1442</v>
      </c>
      <c r="E176" s="28" t="s">
        <v>1229</v>
      </c>
      <c r="F176" s="28" t="s">
        <v>1543</v>
      </c>
      <c r="G176" s="28">
        <v>2195</v>
      </c>
      <c r="H176" s="32">
        <v>104.2</v>
      </c>
      <c r="I176" s="32">
        <v>323.7</v>
      </c>
      <c r="J176" s="32">
        <v>0</v>
      </c>
      <c r="K176" s="26">
        <v>-0.98857142857142855</v>
      </c>
      <c r="L176" s="26">
        <v>-0.99097065462753953</v>
      </c>
      <c r="N176" s="28" t="s">
        <v>821</v>
      </c>
      <c r="O176" s="28" t="s">
        <v>822</v>
      </c>
      <c r="P176" s="28" t="s">
        <v>1217</v>
      </c>
      <c r="Q176" s="28" t="s">
        <v>1442</v>
      </c>
      <c r="R176" s="28" t="s">
        <v>1229</v>
      </c>
      <c r="S176" s="28" t="s">
        <v>1543</v>
      </c>
      <c r="T176" s="28">
        <v>2195</v>
      </c>
      <c r="U176" s="32">
        <v>104.2</v>
      </c>
      <c r="V176" s="32">
        <v>323.7</v>
      </c>
      <c r="W176" s="32">
        <v>219.5</v>
      </c>
      <c r="X176" s="26">
        <v>-0.98867497168742924</v>
      </c>
      <c r="Y176" s="26">
        <v>-0.98980632008154945</v>
      </c>
    </row>
    <row r="177" spans="1:25" x14ac:dyDescent="0.2">
      <c r="A177" s="28" t="s">
        <v>821</v>
      </c>
      <c r="B177" s="28" t="s">
        <v>822</v>
      </c>
      <c r="C177" s="28" t="s">
        <v>1027</v>
      </c>
      <c r="D177" s="28" t="s">
        <v>1467</v>
      </c>
      <c r="E177" s="28" t="s">
        <v>1033</v>
      </c>
      <c r="F177" s="28" t="s">
        <v>1544</v>
      </c>
      <c r="G177" s="28">
        <v>52</v>
      </c>
      <c r="H177" s="32">
        <v>84.8</v>
      </c>
      <c r="I177" s="32">
        <v>95.2</v>
      </c>
      <c r="J177" s="32">
        <v>219.5</v>
      </c>
      <c r="K177" s="26">
        <v>-0.98867497168742924</v>
      </c>
      <c r="L177" s="26">
        <v>-0.98980632008154945</v>
      </c>
      <c r="N177" s="28" t="s">
        <v>821</v>
      </c>
      <c r="O177" s="28" t="s">
        <v>822</v>
      </c>
      <c r="P177" s="28" t="s">
        <v>1027</v>
      </c>
      <c r="Q177" s="28" t="s">
        <v>1467</v>
      </c>
      <c r="R177" s="28" t="s">
        <v>1033</v>
      </c>
      <c r="S177" s="28" t="s">
        <v>1544</v>
      </c>
      <c r="T177" s="28">
        <v>52</v>
      </c>
      <c r="U177" s="32">
        <v>84.8</v>
      </c>
      <c r="V177" s="32">
        <v>95.2</v>
      </c>
      <c r="W177" s="32">
        <v>10.4</v>
      </c>
      <c r="X177" s="26">
        <v>-0.98931623931623935</v>
      </c>
      <c r="Y177" s="26">
        <v>-0.9908088235294118</v>
      </c>
    </row>
    <row r="178" spans="1:25" x14ac:dyDescent="0.2">
      <c r="A178" s="28" t="s">
        <v>821</v>
      </c>
      <c r="B178" s="28" t="s">
        <v>822</v>
      </c>
      <c r="C178" s="28" t="s">
        <v>1235</v>
      </c>
      <c r="D178" s="28" t="s">
        <v>1517</v>
      </c>
      <c r="E178" s="28" t="s">
        <v>1239</v>
      </c>
      <c r="F178" s="28" t="s">
        <v>506</v>
      </c>
      <c r="G178" s="28">
        <v>52</v>
      </c>
      <c r="H178" s="32">
        <v>77.375</v>
      </c>
      <c r="I178" s="32">
        <v>83.875</v>
      </c>
      <c r="J178" s="32">
        <v>10.4</v>
      </c>
      <c r="K178" s="26">
        <v>-0.98931623931623935</v>
      </c>
      <c r="L178" s="26">
        <v>-0.9908088235294118</v>
      </c>
      <c r="N178" s="28" t="s">
        <v>821</v>
      </c>
      <c r="O178" s="28" t="s">
        <v>822</v>
      </c>
      <c r="P178" s="28" t="s">
        <v>1235</v>
      </c>
      <c r="Q178" s="28" t="s">
        <v>1517</v>
      </c>
      <c r="R178" s="28" t="s">
        <v>1239</v>
      </c>
      <c r="S178" s="28" t="s">
        <v>506</v>
      </c>
      <c r="T178" s="28">
        <v>52</v>
      </c>
      <c r="U178" s="32">
        <v>77.375</v>
      </c>
      <c r="V178" s="32">
        <v>83.875</v>
      </c>
      <c r="W178" s="32">
        <v>6.5</v>
      </c>
      <c r="X178" s="26">
        <v>-0.98947368421052628</v>
      </c>
      <c r="Y178" s="26">
        <v>-0.99011124845488252</v>
      </c>
    </row>
    <row r="179" spans="1:25" x14ac:dyDescent="0.2">
      <c r="A179" s="28" t="s">
        <v>821</v>
      </c>
      <c r="B179" s="28" t="s">
        <v>822</v>
      </c>
      <c r="C179" s="28" t="s">
        <v>1217</v>
      </c>
      <c r="D179" s="28" t="s">
        <v>1442</v>
      </c>
      <c r="E179" s="28" t="s">
        <v>1231</v>
      </c>
      <c r="F179" s="28" t="s">
        <v>497</v>
      </c>
      <c r="G179" s="28">
        <v>53</v>
      </c>
      <c r="H179" s="32">
        <v>107.4</v>
      </c>
      <c r="I179" s="32">
        <v>118</v>
      </c>
      <c r="J179" s="32">
        <v>6.5</v>
      </c>
      <c r="K179" s="26">
        <v>-0.98947368421052628</v>
      </c>
      <c r="L179" s="26">
        <v>-0.99011124845488252</v>
      </c>
      <c r="N179" s="28" t="s">
        <v>821</v>
      </c>
      <c r="O179" s="28" t="s">
        <v>822</v>
      </c>
      <c r="P179" s="28" t="s">
        <v>1217</v>
      </c>
      <c r="Q179" s="28" t="s">
        <v>1442</v>
      </c>
      <c r="R179" s="28" t="s">
        <v>1231</v>
      </c>
      <c r="S179" s="28" t="s">
        <v>497</v>
      </c>
      <c r="T179" s="28">
        <v>53</v>
      </c>
      <c r="U179" s="32">
        <v>107.4</v>
      </c>
      <c r="V179" s="32">
        <v>118</v>
      </c>
      <c r="W179" s="32">
        <v>10.6</v>
      </c>
      <c r="X179" s="26">
        <v>-0.99029126213592233</v>
      </c>
      <c r="Y179" s="26">
        <v>-0.99131944444444442</v>
      </c>
    </row>
    <row r="180" spans="1:25" x14ac:dyDescent="0.2">
      <c r="A180" s="28" t="s">
        <v>821</v>
      </c>
      <c r="B180" s="28" t="s">
        <v>822</v>
      </c>
      <c r="C180" s="28" t="s">
        <v>1027</v>
      </c>
      <c r="D180" s="28" t="s">
        <v>1467</v>
      </c>
      <c r="E180" s="28" t="s">
        <v>1031</v>
      </c>
      <c r="F180" s="28" t="s">
        <v>1545</v>
      </c>
      <c r="G180" s="28">
        <v>60</v>
      </c>
      <c r="H180" s="32">
        <v>131.66666666666666</v>
      </c>
      <c r="I180" s="32">
        <v>151.66666666666666</v>
      </c>
      <c r="J180" s="32">
        <v>10.6</v>
      </c>
      <c r="K180" s="26">
        <v>-0.99029126213592233</v>
      </c>
      <c r="L180" s="26">
        <v>-0.99131944444444442</v>
      </c>
      <c r="N180" s="28" t="s">
        <v>821</v>
      </c>
      <c r="O180" s="28" t="s">
        <v>822</v>
      </c>
      <c r="P180" s="28" t="s">
        <v>1027</v>
      </c>
      <c r="Q180" s="28" t="s">
        <v>1467</v>
      </c>
      <c r="R180" s="28" t="s">
        <v>1031</v>
      </c>
      <c r="S180" s="28" t="s">
        <v>1545</v>
      </c>
      <c r="T180" s="28">
        <v>60</v>
      </c>
      <c r="U180" s="32">
        <v>131.66666666666666</v>
      </c>
      <c r="V180" s="32">
        <v>151.66666666666666</v>
      </c>
      <c r="W180" s="32">
        <v>20</v>
      </c>
      <c r="X180" s="26">
        <v>-0.99082568807339455</v>
      </c>
      <c r="Y180" s="26">
        <v>-0.99199999999999999</v>
      </c>
    </row>
    <row r="181" spans="1:25" x14ac:dyDescent="0.2">
      <c r="A181" s="28" t="s">
        <v>821</v>
      </c>
      <c r="B181" s="28" t="s">
        <v>822</v>
      </c>
      <c r="C181" s="28" t="s">
        <v>1329</v>
      </c>
      <c r="D181" s="28" t="s">
        <v>1425</v>
      </c>
      <c r="E181" s="28" t="s">
        <v>1343</v>
      </c>
      <c r="F181" s="28" t="s">
        <v>492</v>
      </c>
      <c r="G181" s="28">
        <v>5</v>
      </c>
      <c r="H181" s="32">
        <v>0.5</v>
      </c>
      <c r="I181" s="32">
        <v>1.3333333333333333</v>
      </c>
      <c r="J181" s="32">
        <v>20</v>
      </c>
      <c r="K181" s="26">
        <v>-0.99082568807339455</v>
      </c>
      <c r="L181" s="26">
        <v>-0.99199999999999999</v>
      </c>
      <c r="N181" s="28" t="s">
        <v>821</v>
      </c>
      <c r="O181" s="28" t="s">
        <v>822</v>
      </c>
      <c r="P181" s="28" t="s">
        <v>1329</v>
      </c>
      <c r="Q181" s="28" t="s">
        <v>1425</v>
      </c>
      <c r="R181" s="28" t="s">
        <v>1343</v>
      </c>
      <c r="S181" s="28" t="s">
        <v>492</v>
      </c>
      <c r="T181" s="28">
        <v>5</v>
      </c>
      <c r="U181" s="32">
        <v>0.5</v>
      </c>
      <c r="V181" s="32">
        <v>1.3333333333333333</v>
      </c>
      <c r="W181" s="32">
        <v>0.83333333333333337</v>
      </c>
      <c r="X181" s="26">
        <v>-0.99284862932061979</v>
      </c>
      <c r="Y181" s="26">
        <v>-0.99309551208285385</v>
      </c>
    </row>
    <row r="182" spans="1:25" x14ac:dyDescent="0.2">
      <c r="A182" s="28" t="s">
        <v>821</v>
      </c>
      <c r="B182" s="28" t="s">
        <v>822</v>
      </c>
      <c r="C182" s="28" t="s">
        <v>1045</v>
      </c>
      <c r="D182" s="28" t="s">
        <v>1464</v>
      </c>
      <c r="E182" s="28" t="s">
        <v>1053</v>
      </c>
      <c r="F182" s="28" t="s">
        <v>1546</v>
      </c>
      <c r="G182" s="28">
        <v>42</v>
      </c>
      <c r="H182" s="32">
        <v>415</v>
      </c>
      <c r="I182" s="32">
        <v>457</v>
      </c>
      <c r="J182" s="32">
        <v>0.83333333333333337</v>
      </c>
      <c r="K182" s="26">
        <v>-0.99284862932061979</v>
      </c>
      <c r="L182" s="26">
        <v>-0.99309551208285385</v>
      </c>
      <c r="N182" s="28" t="s">
        <v>821</v>
      </c>
      <c r="O182" s="28" t="s">
        <v>822</v>
      </c>
      <c r="P182" s="28" t="s">
        <v>1045</v>
      </c>
      <c r="Q182" s="28" t="s">
        <v>1464</v>
      </c>
      <c r="R182" s="28" t="s">
        <v>1053</v>
      </c>
      <c r="S182" s="28" t="s">
        <v>1546</v>
      </c>
      <c r="T182" s="28">
        <v>42</v>
      </c>
      <c r="U182" s="32">
        <v>415</v>
      </c>
      <c r="V182" s="32">
        <v>457</v>
      </c>
      <c r="W182" s="32">
        <v>42</v>
      </c>
      <c r="X182" s="26">
        <v>-0.99784946236559136</v>
      </c>
      <c r="Y182" s="26">
        <v>-0.99813432835820892</v>
      </c>
    </row>
    <row r="183" spans="1:25" x14ac:dyDescent="0.2">
      <c r="A183" s="28" t="s">
        <v>821</v>
      </c>
      <c r="B183" s="28" t="s">
        <v>822</v>
      </c>
      <c r="C183" s="28" t="s">
        <v>1045</v>
      </c>
      <c r="D183" s="28" t="s">
        <v>1464</v>
      </c>
      <c r="E183" s="28" t="s">
        <v>1051</v>
      </c>
      <c r="F183" s="28" t="s">
        <v>510</v>
      </c>
      <c r="G183" s="28">
        <v>132</v>
      </c>
      <c r="H183" s="32" t="e">
        <v>#DIV/0!</v>
      </c>
      <c r="I183" s="32" t="e">
        <v>#DIV/0!</v>
      </c>
      <c r="J183" s="32">
        <v>42</v>
      </c>
      <c r="K183" s="26">
        <v>-0.99784946236559136</v>
      </c>
      <c r="L183" s="26">
        <v>-0.99813432835820892</v>
      </c>
      <c r="N183" s="28" t="s">
        <v>821</v>
      </c>
      <c r="O183" s="28" t="s">
        <v>822</v>
      </c>
      <c r="P183" s="28" t="s">
        <v>1045</v>
      </c>
      <c r="Q183" s="28" t="s">
        <v>1464</v>
      </c>
      <c r="R183" s="28" t="s">
        <v>1051</v>
      </c>
      <c r="S183" s="28" t="s">
        <v>510</v>
      </c>
      <c r="T183" s="28">
        <v>132</v>
      </c>
      <c r="U183" s="32" t="e">
        <v>#DIV/0!</v>
      </c>
      <c r="V183" s="32" t="e">
        <v>#DIV/0!</v>
      </c>
      <c r="W183" s="32" t="e">
        <v>#DIV/0!</v>
      </c>
      <c r="X183" s="26">
        <v>-1</v>
      </c>
      <c r="Y183" s="26">
        <v>-1</v>
      </c>
    </row>
    <row r="184" spans="1:25" x14ac:dyDescent="0.2">
      <c r="A184" s="28" t="s">
        <v>821</v>
      </c>
      <c r="B184" s="28" t="s">
        <v>822</v>
      </c>
      <c r="C184" s="28" t="s">
        <v>1255</v>
      </c>
      <c r="D184" s="28" t="s">
        <v>1547</v>
      </c>
      <c r="E184" s="28" t="s">
        <v>1259</v>
      </c>
      <c r="F184" s="28" t="s">
        <v>1548</v>
      </c>
      <c r="G184" s="28">
        <v>-1</v>
      </c>
      <c r="H184" s="32">
        <v>0.10344827586206896</v>
      </c>
      <c r="I184" s="32">
        <v>8.6206896551724144E-2</v>
      </c>
      <c r="J184" s="32" t="e">
        <v>#DIV/0!</v>
      </c>
      <c r="K184" s="26">
        <v>-1</v>
      </c>
      <c r="L184" s="26">
        <v>-1</v>
      </c>
      <c r="N184" s="28" t="s">
        <v>821</v>
      </c>
      <c r="O184" s="28" t="s">
        <v>822</v>
      </c>
      <c r="P184" s="28" t="s">
        <v>1255</v>
      </c>
      <c r="Q184" s="28" t="s">
        <v>1547</v>
      </c>
      <c r="R184" s="28" t="s">
        <v>1259</v>
      </c>
      <c r="S184" s="28" t="s">
        <v>1548</v>
      </c>
      <c r="T184" s="28">
        <v>-1</v>
      </c>
      <c r="U184" s="32">
        <v>0.10344827586206896</v>
      </c>
      <c r="V184" s="32">
        <v>8.6206896551724144E-2</v>
      </c>
      <c r="W184" s="32">
        <v>-1.7241379310344827E-2</v>
      </c>
      <c r="X184" s="26">
        <v>-0.91104294478527603</v>
      </c>
      <c r="Y184" s="26">
        <v>-0.91977869986168737</v>
      </c>
    </row>
    <row r="185" spans="1:25" x14ac:dyDescent="0.2">
      <c r="A185" s="28" t="s">
        <v>821</v>
      </c>
      <c r="B185" s="28" t="s">
        <v>822</v>
      </c>
      <c r="C185" s="28" t="s">
        <v>1063</v>
      </c>
      <c r="D185" s="28" t="s">
        <v>1436</v>
      </c>
      <c r="E185" s="28" t="s">
        <v>1067</v>
      </c>
      <c r="F185" s="28" t="s">
        <v>483</v>
      </c>
      <c r="G185" s="28">
        <v>-1</v>
      </c>
      <c r="H185" s="32">
        <v>1.5714285714285714</v>
      </c>
      <c r="I185" s="32">
        <v>1.4285714285714286</v>
      </c>
      <c r="J185" s="32">
        <v>-1.7241379310344827E-2</v>
      </c>
      <c r="K185" s="26">
        <v>-0.91104294478527603</v>
      </c>
      <c r="L185" s="26">
        <v>-0.91977869986168737</v>
      </c>
      <c r="N185" s="28" t="s">
        <v>821</v>
      </c>
      <c r="O185" s="28" t="s">
        <v>822</v>
      </c>
      <c r="P185" s="28" t="s">
        <v>1063</v>
      </c>
      <c r="Q185" s="28" t="s">
        <v>1436</v>
      </c>
      <c r="R185" s="28" t="s">
        <v>1067</v>
      </c>
      <c r="S185" s="28" t="s">
        <v>483</v>
      </c>
      <c r="T185" s="28">
        <v>-1</v>
      </c>
      <c r="U185" s="32">
        <v>1.5714285714285714</v>
      </c>
      <c r="V185" s="32">
        <v>1.4285714285714286</v>
      </c>
      <c r="W185" s="32">
        <v>-0.14285714285714285</v>
      </c>
      <c r="X185" s="26">
        <v>-0.99217877094972062</v>
      </c>
      <c r="Y185" s="26">
        <v>-0.99276111685625645</v>
      </c>
    </row>
    <row r="186" spans="1:25" x14ac:dyDescent="0.2">
      <c r="A186" s="28" t="s">
        <v>821</v>
      </c>
      <c r="B186" s="28" t="s">
        <v>822</v>
      </c>
      <c r="C186" s="28" t="s">
        <v>1063</v>
      </c>
      <c r="D186" s="28" t="s">
        <v>1436</v>
      </c>
      <c r="E186" s="28" t="s">
        <v>1065</v>
      </c>
      <c r="F186" s="28" t="s">
        <v>498</v>
      </c>
      <c r="G186" s="28">
        <v>-1</v>
      </c>
      <c r="H186" s="32">
        <v>2</v>
      </c>
      <c r="I186" s="32">
        <v>1</v>
      </c>
      <c r="J186" s="32">
        <v>-0.14285714285714285</v>
      </c>
      <c r="K186" s="26">
        <v>-0.99217877094972062</v>
      </c>
      <c r="L186" s="26">
        <v>-0.99276111685625645</v>
      </c>
      <c r="N186" s="28" t="s">
        <v>821</v>
      </c>
      <c r="O186" s="28" t="s">
        <v>822</v>
      </c>
      <c r="P186" s="28" t="s">
        <v>1063</v>
      </c>
      <c r="Q186" s="28" t="s">
        <v>1436</v>
      </c>
      <c r="R186" s="28" t="s">
        <v>1065</v>
      </c>
      <c r="S186" s="28" t="s">
        <v>498</v>
      </c>
      <c r="T186" s="28">
        <v>-1</v>
      </c>
      <c r="U186" s="32">
        <v>2</v>
      </c>
      <c r="V186" s="32">
        <v>1</v>
      </c>
      <c r="W186" s="32">
        <v>-1</v>
      </c>
      <c r="X186" s="26">
        <v>-0.99665551839464883</v>
      </c>
      <c r="Y186" s="26">
        <v>-0.99679487179487181</v>
      </c>
    </row>
    <row r="187" spans="1:25" x14ac:dyDescent="0.2">
      <c r="A187" s="28" t="s">
        <v>821</v>
      </c>
      <c r="B187" s="28" t="s">
        <v>822</v>
      </c>
      <c r="C187" s="28" t="s">
        <v>1097</v>
      </c>
      <c r="D187" s="28" t="s">
        <v>1429</v>
      </c>
      <c r="E187" s="28" t="s">
        <v>1099</v>
      </c>
      <c r="F187" s="28" t="s">
        <v>460</v>
      </c>
      <c r="G187" s="28">
        <v>-2</v>
      </c>
      <c r="H187" s="32">
        <v>9.1888619854721547</v>
      </c>
      <c r="I187" s="32">
        <v>9.1840193704600477</v>
      </c>
      <c r="J187" s="32">
        <v>-1</v>
      </c>
      <c r="K187" s="26">
        <v>-0.99665551839464883</v>
      </c>
      <c r="L187" s="26">
        <v>-0.99679487179487181</v>
      </c>
      <c r="N187" s="28" t="s">
        <v>821</v>
      </c>
      <c r="O187" s="28" t="s">
        <v>822</v>
      </c>
      <c r="P187" s="28" t="s">
        <v>1097</v>
      </c>
      <c r="Q187" s="28" t="s">
        <v>1429</v>
      </c>
      <c r="R187" s="28" t="s">
        <v>1099</v>
      </c>
      <c r="S187" s="28" t="s">
        <v>460</v>
      </c>
      <c r="T187" s="28">
        <v>-2</v>
      </c>
      <c r="U187" s="32">
        <v>9.1888619854721547</v>
      </c>
      <c r="V187" s="32">
        <v>9.1840193704600477</v>
      </c>
      <c r="W187" s="32">
        <v>-4.8426150121065378E-3</v>
      </c>
      <c r="X187" s="26">
        <v>-0.10412147505422997</v>
      </c>
      <c r="Y187" s="26">
        <v>-0.15195071868583165</v>
      </c>
    </row>
    <row r="188" spans="1:25" x14ac:dyDescent="0.2">
      <c r="A188" s="28" t="s">
        <v>821</v>
      </c>
      <c r="B188" s="28" t="s">
        <v>822</v>
      </c>
      <c r="C188" s="28" t="s">
        <v>1329</v>
      </c>
      <c r="D188" s="28" t="s">
        <v>1425</v>
      </c>
      <c r="E188" s="28" t="s">
        <v>1337</v>
      </c>
      <c r="F188" s="28" t="s">
        <v>1549</v>
      </c>
      <c r="G188" s="28">
        <v>-3</v>
      </c>
      <c r="H188" s="32">
        <v>0.4</v>
      </c>
      <c r="I188" s="32">
        <v>0.33333333333333331</v>
      </c>
      <c r="J188" s="32">
        <v>-4.8426150121065378E-3</v>
      </c>
      <c r="K188" s="26">
        <v>-0.10412147505422997</v>
      </c>
      <c r="L188" s="26">
        <v>-0.15195071868583165</v>
      </c>
      <c r="N188" s="28" t="s">
        <v>821</v>
      </c>
      <c r="O188" s="28" t="s">
        <v>822</v>
      </c>
      <c r="P188" s="28" t="s">
        <v>1329</v>
      </c>
      <c r="Q188" s="28" t="s">
        <v>1425</v>
      </c>
      <c r="R188" s="28" t="s">
        <v>1337</v>
      </c>
      <c r="S188" s="28" t="s">
        <v>1549</v>
      </c>
      <c r="T188" s="28">
        <v>-3</v>
      </c>
      <c r="U188" s="32">
        <v>0.4</v>
      </c>
      <c r="V188" s="32">
        <v>0.33333333333333331</v>
      </c>
      <c r="W188" s="32">
        <v>-6.6666666666666666E-2</v>
      </c>
      <c r="X188" s="26">
        <v>-0.93421052631578949</v>
      </c>
      <c r="Y188" s="26">
        <v>-0.93784530386740328</v>
      </c>
    </row>
    <row r="189" spans="1:25" x14ac:dyDescent="0.2">
      <c r="A189" s="28" t="s">
        <v>821</v>
      </c>
      <c r="B189" s="28" t="s">
        <v>822</v>
      </c>
      <c r="C189" s="28" t="s">
        <v>1063</v>
      </c>
      <c r="D189" s="28" t="s">
        <v>1436</v>
      </c>
      <c r="E189" s="28" t="s">
        <v>1071</v>
      </c>
      <c r="F189" s="28" t="s">
        <v>511</v>
      </c>
      <c r="G189" s="28">
        <v>-3</v>
      </c>
      <c r="H189" s="32">
        <v>0.53658536585365857</v>
      </c>
      <c r="I189" s="32">
        <v>0.46341463414634149</v>
      </c>
      <c r="J189" s="32">
        <v>-6.6666666666666666E-2</v>
      </c>
      <c r="K189" s="26">
        <v>-0.93421052631578949</v>
      </c>
      <c r="L189" s="26">
        <v>-0.93784530386740328</v>
      </c>
      <c r="N189" s="28" t="s">
        <v>821</v>
      </c>
      <c r="O189" s="28" t="s">
        <v>822</v>
      </c>
      <c r="P189" s="28" t="s">
        <v>1063</v>
      </c>
      <c r="Q189" s="28" t="s">
        <v>1436</v>
      </c>
      <c r="R189" s="28" t="s">
        <v>1071</v>
      </c>
      <c r="S189" s="28" t="s">
        <v>511</v>
      </c>
      <c r="T189" s="28">
        <v>-3</v>
      </c>
      <c r="U189" s="32">
        <v>0.53658536585365857</v>
      </c>
      <c r="V189" s="32">
        <v>0.46341463414634149</v>
      </c>
      <c r="W189" s="32">
        <v>-7.3170731707317069E-2</v>
      </c>
      <c r="X189" s="26">
        <v>-0.97549312612074113</v>
      </c>
      <c r="Y189" s="26">
        <v>-0.97678369195922987</v>
      </c>
    </row>
    <row r="190" spans="1:25" x14ac:dyDescent="0.2">
      <c r="A190" s="28" t="s">
        <v>821</v>
      </c>
      <c r="B190" s="28" t="s">
        <v>822</v>
      </c>
      <c r="C190" s="28" t="s">
        <v>1129</v>
      </c>
      <c r="D190" s="28" t="s">
        <v>1448</v>
      </c>
      <c r="E190" s="28" t="s">
        <v>1145</v>
      </c>
      <c r="F190" s="28" t="s">
        <v>1550</v>
      </c>
      <c r="G190" s="28">
        <v>-4</v>
      </c>
      <c r="H190" s="32">
        <v>39.428571428571431</v>
      </c>
      <c r="I190" s="32">
        <v>38.857142857142854</v>
      </c>
      <c r="J190" s="32">
        <v>-7.3170731707317069E-2</v>
      </c>
      <c r="K190" s="26">
        <v>-0.97549312612074113</v>
      </c>
      <c r="L190" s="26">
        <v>-0.97678369195922987</v>
      </c>
      <c r="N190" s="28" t="s">
        <v>821</v>
      </c>
      <c r="O190" s="28" t="s">
        <v>822</v>
      </c>
      <c r="P190" s="28" t="s">
        <v>1129</v>
      </c>
      <c r="Q190" s="28" t="s">
        <v>1448</v>
      </c>
      <c r="R190" s="28" t="s">
        <v>1145</v>
      </c>
      <c r="S190" s="28" t="s">
        <v>1550</v>
      </c>
      <c r="T190" s="28">
        <v>-4</v>
      </c>
      <c r="U190" s="32">
        <v>39.428571428571431</v>
      </c>
      <c r="V190" s="32">
        <v>38.857142857142854</v>
      </c>
      <c r="W190" s="32">
        <v>-0.5714285714285714</v>
      </c>
      <c r="X190" s="26">
        <v>-0.97276264591439687</v>
      </c>
      <c r="Y190" s="26">
        <v>-0.97508896797153022</v>
      </c>
    </row>
    <row r="191" spans="1:25" x14ac:dyDescent="0.2">
      <c r="A191" s="28" t="s">
        <v>821</v>
      </c>
      <c r="B191" s="28" t="s">
        <v>822</v>
      </c>
      <c r="C191" s="28" t="s">
        <v>1129</v>
      </c>
      <c r="D191" s="28" t="s">
        <v>1448</v>
      </c>
      <c r="E191" s="28" t="s">
        <v>1141</v>
      </c>
      <c r="F191" s="28" t="s">
        <v>1551</v>
      </c>
      <c r="G191" s="28">
        <v>-6</v>
      </c>
      <c r="H191" s="32">
        <v>34.166666666666664</v>
      </c>
      <c r="I191" s="32">
        <v>33.666666666666664</v>
      </c>
      <c r="J191" s="32">
        <v>-0.5714285714285714</v>
      </c>
      <c r="K191" s="26">
        <v>-0.97276264591439687</v>
      </c>
      <c r="L191" s="26">
        <v>-0.97508896797153022</v>
      </c>
      <c r="N191" s="28" t="s">
        <v>821</v>
      </c>
      <c r="O191" s="28" t="s">
        <v>822</v>
      </c>
      <c r="P191" s="28" t="s">
        <v>1129</v>
      </c>
      <c r="Q191" s="28" t="s">
        <v>1448</v>
      </c>
      <c r="R191" s="28" t="s">
        <v>1141</v>
      </c>
      <c r="S191" s="28" t="s">
        <v>1551</v>
      </c>
      <c r="T191" s="28">
        <v>-6</v>
      </c>
      <c r="U191" s="32">
        <v>34.166666666666664</v>
      </c>
      <c r="V191" s="32">
        <v>33.666666666666664</v>
      </c>
      <c r="W191" s="32">
        <v>-0.5</v>
      </c>
      <c r="X191" s="26">
        <v>-0.96915167095115684</v>
      </c>
      <c r="Y191" s="26">
        <v>-0.97169811320754718</v>
      </c>
    </row>
    <row r="192" spans="1:25" x14ac:dyDescent="0.2">
      <c r="A192" s="28" t="s">
        <v>821</v>
      </c>
      <c r="B192" s="28" t="s">
        <v>822</v>
      </c>
      <c r="C192" s="28" t="s">
        <v>1169</v>
      </c>
      <c r="D192" s="28" t="s">
        <v>1439</v>
      </c>
      <c r="E192" s="28" t="s">
        <v>1181</v>
      </c>
      <c r="F192" s="28" t="s">
        <v>464</v>
      </c>
      <c r="G192" s="28">
        <v>-10</v>
      </c>
      <c r="H192" s="32">
        <v>0.68571428571428572</v>
      </c>
      <c r="I192" s="32">
        <v>0.4</v>
      </c>
      <c r="J192" s="32">
        <v>-0.5</v>
      </c>
      <c r="K192" s="26">
        <v>-0.96915167095115684</v>
      </c>
      <c r="L192" s="26">
        <v>-0.97169811320754718</v>
      </c>
      <c r="N192" s="28" t="s">
        <v>821</v>
      </c>
      <c r="O192" s="28" t="s">
        <v>822</v>
      </c>
      <c r="P192" s="28" t="s">
        <v>1169</v>
      </c>
      <c r="Q192" s="28" t="s">
        <v>1439</v>
      </c>
      <c r="R192" s="28" t="s">
        <v>1181</v>
      </c>
      <c r="S192" s="28" t="s">
        <v>464</v>
      </c>
      <c r="T192" s="28">
        <v>-10</v>
      </c>
      <c r="U192" s="32">
        <v>0.68571428571428572</v>
      </c>
      <c r="V192" s="32">
        <v>0.4</v>
      </c>
      <c r="W192" s="32">
        <v>-0.2857142857142857</v>
      </c>
      <c r="X192" s="26">
        <v>-0.96009122006841507</v>
      </c>
      <c r="Y192" s="26">
        <v>-0.96595330739299612</v>
      </c>
    </row>
    <row r="193" spans="1:25" x14ac:dyDescent="0.2">
      <c r="A193" s="28" t="s">
        <v>821</v>
      </c>
      <c r="B193" s="28" t="s">
        <v>822</v>
      </c>
      <c r="C193" s="28" t="s">
        <v>1169</v>
      </c>
      <c r="D193" s="28" t="s">
        <v>1439</v>
      </c>
      <c r="E193" s="28" t="s">
        <v>1167</v>
      </c>
      <c r="F193" s="28" t="s">
        <v>1552</v>
      </c>
      <c r="G193" s="28">
        <v>-18</v>
      </c>
      <c r="H193" s="32">
        <v>0.29801324503311261</v>
      </c>
      <c r="I193" s="32">
        <v>0.17880794701986755</v>
      </c>
      <c r="J193" s="32">
        <v>-0.2857142857142857</v>
      </c>
      <c r="K193" s="26">
        <v>-0.96009122006841507</v>
      </c>
      <c r="L193" s="26">
        <v>-0.96595330739299612</v>
      </c>
      <c r="N193" s="28" t="s">
        <v>821</v>
      </c>
      <c r="O193" s="28" t="s">
        <v>822</v>
      </c>
      <c r="P193" s="28" t="s">
        <v>1169</v>
      </c>
      <c r="Q193" s="28" t="s">
        <v>1439</v>
      </c>
      <c r="R193" s="28" t="s">
        <v>1167</v>
      </c>
      <c r="S193" s="28" t="s">
        <v>1552</v>
      </c>
      <c r="T193" s="28">
        <v>-18</v>
      </c>
      <c r="U193" s="32">
        <v>0.29801324503311261</v>
      </c>
      <c r="V193" s="32">
        <v>0.17880794701986755</v>
      </c>
      <c r="W193" s="32">
        <v>-0.11920529801324503</v>
      </c>
      <c r="X193" s="26">
        <v>-0.79973474801061006</v>
      </c>
      <c r="Y193" s="26">
        <v>-0.82860385925085134</v>
      </c>
    </row>
    <row r="194" spans="1:25" x14ac:dyDescent="0.2">
      <c r="A194" s="28" t="s">
        <v>821</v>
      </c>
      <c r="B194" s="28" t="s">
        <v>822</v>
      </c>
      <c r="C194" s="28" t="s">
        <v>1129</v>
      </c>
      <c r="D194" s="28" t="s">
        <v>1448</v>
      </c>
      <c r="E194" s="28" t="s">
        <v>1139</v>
      </c>
      <c r="F194" s="28" t="s">
        <v>1553</v>
      </c>
      <c r="G194" s="28">
        <v>-19</v>
      </c>
      <c r="H194" s="32">
        <v>146.14285714285714</v>
      </c>
      <c r="I194" s="32">
        <v>143.42857142857142</v>
      </c>
      <c r="J194" s="32">
        <v>-0.11920529801324503</v>
      </c>
      <c r="K194" s="26">
        <v>-0.79973474801061006</v>
      </c>
      <c r="L194" s="26">
        <v>-0.82860385925085134</v>
      </c>
      <c r="N194" s="28" t="s">
        <v>821</v>
      </c>
      <c r="O194" s="28" t="s">
        <v>822</v>
      </c>
      <c r="P194" s="28" t="s">
        <v>1129</v>
      </c>
      <c r="Q194" s="28" t="s">
        <v>1448</v>
      </c>
      <c r="R194" s="28" t="s">
        <v>1139</v>
      </c>
      <c r="S194" s="28" t="s">
        <v>1553</v>
      </c>
      <c r="T194" s="28">
        <v>-19</v>
      </c>
      <c r="U194" s="32">
        <v>146.14285714285714</v>
      </c>
      <c r="V194" s="32">
        <v>143.42857142857142</v>
      </c>
      <c r="W194" s="32">
        <v>-2.7142857142857144</v>
      </c>
      <c r="X194" s="26">
        <v>-0.99345794392523368</v>
      </c>
      <c r="Y194" s="26">
        <v>-0.99375557537912573</v>
      </c>
    </row>
    <row r="195" spans="1:25" x14ac:dyDescent="0.2">
      <c r="A195" s="28" t="s">
        <v>821</v>
      </c>
      <c r="B195" s="28" t="s">
        <v>822</v>
      </c>
      <c r="C195" s="28" t="s">
        <v>944</v>
      </c>
      <c r="D195" s="28" t="s">
        <v>1423</v>
      </c>
      <c r="E195" s="28" t="s">
        <v>942</v>
      </c>
      <c r="F195" s="28" t="s">
        <v>1554</v>
      </c>
      <c r="G195" s="28">
        <v>-29</v>
      </c>
      <c r="H195" s="32">
        <v>5.9009900990099009</v>
      </c>
      <c r="I195" s="32">
        <v>5.6138613861386135</v>
      </c>
      <c r="J195" s="32">
        <v>-2.7142857142857144</v>
      </c>
      <c r="K195" s="26">
        <v>-0.99345794392523368</v>
      </c>
      <c r="L195" s="26">
        <v>-0.99375557537912573</v>
      </c>
      <c r="N195" s="28" t="s">
        <v>821</v>
      </c>
      <c r="O195" s="28" t="s">
        <v>822</v>
      </c>
      <c r="P195" s="28" t="s">
        <v>944</v>
      </c>
      <c r="Q195" s="28" t="s">
        <v>1423</v>
      </c>
      <c r="R195" s="28" t="s">
        <v>942</v>
      </c>
      <c r="S195" s="28" t="s">
        <v>1554</v>
      </c>
      <c r="T195" s="28">
        <v>-29</v>
      </c>
      <c r="U195" s="32">
        <v>5.9009900990099009</v>
      </c>
      <c r="V195" s="32">
        <v>5.6138613861386135</v>
      </c>
      <c r="W195" s="32">
        <v>-0.28712871287128711</v>
      </c>
      <c r="X195" s="26">
        <v>-0.80039525691699609</v>
      </c>
      <c r="Y195" s="26">
        <v>-0.81501831501831501</v>
      </c>
    </row>
    <row r="196" spans="1:25" x14ac:dyDescent="0.2">
      <c r="A196" s="28" t="s">
        <v>821</v>
      </c>
      <c r="B196" s="28" t="s">
        <v>822</v>
      </c>
      <c r="C196" s="28" t="s">
        <v>1255</v>
      </c>
      <c r="D196" s="28" t="s">
        <v>1547</v>
      </c>
      <c r="E196" s="28" t="s">
        <v>1253</v>
      </c>
      <c r="F196" s="28" t="s">
        <v>1555</v>
      </c>
      <c r="G196" s="28">
        <v>-67</v>
      </c>
      <c r="H196" s="32">
        <v>0.96336710833982853</v>
      </c>
      <c r="I196" s="32">
        <v>0.91114575214341387</v>
      </c>
      <c r="J196" s="32">
        <v>-0.28712871287128711</v>
      </c>
      <c r="K196" s="26">
        <v>-0.80039525691699609</v>
      </c>
      <c r="L196" s="26">
        <v>-0.81501831501831501</v>
      </c>
      <c r="N196" s="28" t="s">
        <v>821</v>
      </c>
      <c r="O196" s="28" t="s">
        <v>822</v>
      </c>
      <c r="P196" s="28" t="s">
        <v>1255</v>
      </c>
      <c r="Q196" s="28" t="s">
        <v>1547</v>
      </c>
      <c r="R196" s="28" t="s">
        <v>1253</v>
      </c>
      <c r="S196" s="28" t="s">
        <v>1555</v>
      </c>
      <c r="T196" s="28">
        <v>-67</v>
      </c>
      <c r="U196" s="32">
        <v>0.96336710833982853</v>
      </c>
      <c r="V196" s="32">
        <v>0.91114575214341387</v>
      </c>
      <c r="W196" s="32">
        <v>-5.2221356196414652E-2</v>
      </c>
      <c r="X196" s="26">
        <v>-6.8264342774146725E-2</v>
      </c>
      <c r="Y196" s="26">
        <v>-0.10529986052998608</v>
      </c>
    </row>
    <row r="197" spans="1:25" x14ac:dyDescent="0.2">
      <c r="A197" s="28" t="s">
        <v>821</v>
      </c>
      <c r="B197" s="28" t="s">
        <v>822</v>
      </c>
      <c r="C197" s="28" t="s">
        <v>1129</v>
      </c>
      <c r="D197" s="28" t="s">
        <v>1448</v>
      </c>
      <c r="E197" s="28" t="s">
        <v>1137</v>
      </c>
      <c r="F197" s="28" t="s">
        <v>1556</v>
      </c>
      <c r="G197" s="28">
        <v>-80</v>
      </c>
      <c r="H197" s="32">
        <v>1.2835051546391754</v>
      </c>
      <c r="I197" s="32">
        <v>1.1460481099656357</v>
      </c>
      <c r="J197" s="32">
        <v>-5.2221356196414652E-2</v>
      </c>
      <c r="K197" s="26">
        <v>-6.8264342774146725E-2</v>
      </c>
      <c r="L197" s="26">
        <v>-0.10529986052998608</v>
      </c>
      <c r="N197" s="28" t="s">
        <v>821</v>
      </c>
      <c r="O197" s="28" t="s">
        <v>822</v>
      </c>
      <c r="P197" s="28" t="s">
        <v>1129</v>
      </c>
      <c r="Q197" s="28" t="s">
        <v>1448</v>
      </c>
      <c r="R197" s="28" t="s">
        <v>1137</v>
      </c>
      <c r="S197" s="28" t="s">
        <v>1556</v>
      </c>
      <c r="T197" s="28">
        <v>-80</v>
      </c>
      <c r="U197" s="32">
        <v>1.2835051546391754</v>
      </c>
      <c r="V197" s="32">
        <v>1.1460481099656357</v>
      </c>
      <c r="W197" s="32">
        <v>-0.13745704467353953</v>
      </c>
      <c r="X197" s="26">
        <v>-9.7674418604651203E-2</v>
      </c>
      <c r="Y197" s="26">
        <v>-0.14032496307237818</v>
      </c>
    </row>
    <row r="198" spans="1:25" x14ac:dyDescent="0.2">
      <c r="A198" s="28" t="s">
        <v>821</v>
      </c>
      <c r="B198" s="28" t="s">
        <v>822</v>
      </c>
      <c r="C198" s="28" t="s">
        <v>1245</v>
      </c>
      <c r="D198" s="28" t="s">
        <v>1459</v>
      </c>
      <c r="E198" s="28" t="s">
        <v>1249</v>
      </c>
      <c r="F198" s="28" t="s">
        <v>553</v>
      </c>
      <c r="G198" s="28">
        <v>-233</v>
      </c>
      <c r="H198" s="32">
        <v>1.3989361702127661</v>
      </c>
      <c r="I198" s="32">
        <v>0.7792553191489362</v>
      </c>
      <c r="J198" s="32">
        <v>-0.13745704467353953</v>
      </c>
      <c r="K198" s="26">
        <v>-9.7674418604651203E-2</v>
      </c>
      <c r="L198" s="26">
        <v>-0.14032496307237818</v>
      </c>
      <c r="N198" s="28" t="s">
        <v>821</v>
      </c>
      <c r="O198" s="28" t="s">
        <v>822</v>
      </c>
      <c r="P198" s="28" t="s">
        <v>1245</v>
      </c>
      <c r="Q198" s="28" t="s">
        <v>1459</v>
      </c>
      <c r="R198" s="28" t="s">
        <v>1249</v>
      </c>
      <c r="S198" s="28" t="s">
        <v>553</v>
      </c>
      <c r="T198" s="28">
        <v>-233</v>
      </c>
      <c r="U198" s="32">
        <v>1.3989361702127661</v>
      </c>
      <c r="V198" s="32">
        <v>0.7792553191489362</v>
      </c>
      <c r="W198" s="32">
        <v>-0.61968085106382975</v>
      </c>
      <c r="X198" s="26">
        <v>-0.7293016558675306</v>
      </c>
      <c r="Y198" s="26">
        <v>-0.74456521739130432</v>
      </c>
    </row>
    <row r="199" spans="1:25" x14ac:dyDescent="0.2">
      <c r="A199" s="28" t="s">
        <v>821</v>
      </c>
      <c r="B199" s="28" t="s">
        <v>822</v>
      </c>
      <c r="C199" s="28" t="s">
        <v>1349</v>
      </c>
      <c r="D199" s="28" t="s">
        <v>1424</v>
      </c>
      <c r="E199" s="28" t="s">
        <v>1354</v>
      </c>
      <c r="F199" s="28" t="s">
        <v>1557</v>
      </c>
      <c r="G199" s="28">
        <v>-243</v>
      </c>
      <c r="H199" s="32">
        <v>0.6071428571428571</v>
      </c>
      <c r="I199" s="32">
        <v>0.26</v>
      </c>
      <c r="J199" s="32">
        <v>-0.61968085106382975</v>
      </c>
      <c r="K199" s="26">
        <v>-0.7293016558675306</v>
      </c>
      <c r="L199" s="26">
        <v>-0.74456521739130432</v>
      </c>
      <c r="N199" s="28" t="s">
        <v>821</v>
      </c>
      <c r="O199" s="28" t="s">
        <v>822</v>
      </c>
      <c r="P199" s="28" t="s">
        <v>1349</v>
      </c>
      <c r="Q199" s="28" t="s">
        <v>1424</v>
      </c>
      <c r="R199" s="28" t="s">
        <v>1354</v>
      </c>
      <c r="S199" s="28" t="s">
        <v>1557</v>
      </c>
      <c r="T199" s="28">
        <v>-243</v>
      </c>
      <c r="U199" s="32">
        <v>0.6071428571428571</v>
      </c>
      <c r="V199" s="32">
        <v>0.26</v>
      </c>
      <c r="W199" s="32">
        <v>-0.34714285714285714</v>
      </c>
      <c r="X199" s="26">
        <v>-0.45904173106646062</v>
      </c>
      <c r="Y199" s="26">
        <v>-0.48186528497409331</v>
      </c>
    </row>
    <row r="200" spans="1:25" x14ac:dyDescent="0.2">
      <c r="A200" s="28" t="s">
        <v>821</v>
      </c>
      <c r="B200" s="28" t="s">
        <v>822</v>
      </c>
      <c r="C200" s="28" t="s">
        <v>1349</v>
      </c>
      <c r="D200" s="28" t="s">
        <v>1424</v>
      </c>
      <c r="E200" s="28" t="s">
        <v>1376</v>
      </c>
      <c r="F200" s="28" t="s">
        <v>20</v>
      </c>
      <c r="G200" s="28">
        <v>-271</v>
      </c>
      <c r="H200" s="32">
        <v>0.76392961876832843</v>
      </c>
      <c r="I200" s="32">
        <v>0.36656891495601174</v>
      </c>
      <c r="J200" s="32">
        <v>-0.34714285714285714</v>
      </c>
      <c r="K200" s="26">
        <v>-0.45904173106646062</v>
      </c>
      <c r="L200" s="26">
        <v>-0.48186528497409331</v>
      </c>
      <c r="N200" s="28" t="s">
        <v>821</v>
      </c>
      <c r="O200" s="28" t="s">
        <v>822</v>
      </c>
      <c r="P200" s="28" t="s">
        <v>1349</v>
      </c>
      <c r="Q200" s="28" t="s">
        <v>1424</v>
      </c>
      <c r="R200" s="28" t="s">
        <v>1376</v>
      </c>
      <c r="S200" s="28" t="s">
        <v>20</v>
      </c>
      <c r="T200" s="28">
        <v>-271</v>
      </c>
      <c r="U200" s="32">
        <v>0.76392961876832843</v>
      </c>
      <c r="V200" s="32">
        <v>0.36656891495601174</v>
      </c>
      <c r="W200" s="32">
        <v>-0.3973607038123167</v>
      </c>
      <c r="X200" s="26">
        <v>-0.15384615384615385</v>
      </c>
      <c r="Y200" s="26">
        <v>-0.27292110874200426</v>
      </c>
    </row>
    <row r="201" spans="1:25" x14ac:dyDescent="0.2">
      <c r="A201" s="28" t="s">
        <v>821</v>
      </c>
      <c r="B201" s="28" t="s">
        <v>822</v>
      </c>
      <c r="C201" s="28" t="s">
        <v>1063</v>
      </c>
      <c r="D201" s="28" t="s">
        <v>1436</v>
      </c>
      <c r="E201" s="28" t="s">
        <v>1069</v>
      </c>
      <c r="F201" s="28" t="s">
        <v>515</v>
      </c>
      <c r="G201" s="28">
        <v>-304</v>
      </c>
      <c r="H201" s="32">
        <v>0.56738768718802002</v>
      </c>
      <c r="I201" s="32">
        <v>6.156405990016639E-2</v>
      </c>
      <c r="J201" s="32">
        <v>-0.3973607038123167</v>
      </c>
      <c r="K201" s="26">
        <v>-0.15384615384615385</v>
      </c>
      <c r="L201" s="26">
        <v>-0.27292110874200426</v>
      </c>
      <c r="N201" s="28" t="s">
        <v>821</v>
      </c>
      <c r="O201" s="28" t="s">
        <v>822</v>
      </c>
      <c r="P201" s="28" t="s">
        <v>1063</v>
      </c>
      <c r="Q201" s="28" t="s">
        <v>1436</v>
      </c>
      <c r="R201" s="28" t="s">
        <v>1069</v>
      </c>
      <c r="S201" s="28" t="s">
        <v>515</v>
      </c>
      <c r="T201" s="28">
        <v>-304</v>
      </c>
      <c r="U201" s="32">
        <v>0.56738768718802002</v>
      </c>
      <c r="V201" s="32">
        <v>6.156405990016639E-2</v>
      </c>
      <c r="W201" s="32">
        <v>-0.50582362728785357</v>
      </c>
      <c r="X201" s="26">
        <v>-0.23536895674300251</v>
      </c>
      <c r="Y201" s="26">
        <v>-0.26528117359413206</v>
      </c>
    </row>
    <row r="202" spans="1:25" x14ac:dyDescent="0.2">
      <c r="A202" s="28" t="s">
        <v>821</v>
      </c>
      <c r="B202" s="28" t="s">
        <v>822</v>
      </c>
      <c r="C202" s="28" t="s">
        <v>1201</v>
      </c>
      <c r="D202" s="28" t="s">
        <v>1472</v>
      </c>
      <c r="E202" s="28" t="s">
        <v>1199</v>
      </c>
      <c r="F202" s="28" t="s">
        <v>1558</v>
      </c>
      <c r="G202" s="28">
        <v>-387</v>
      </c>
      <c r="H202" s="32">
        <v>0.80973451327433632</v>
      </c>
      <c r="I202" s="32">
        <v>0.23893805309734514</v>
      </c>
      <c r="J202" s="32">
        <v>-0.50582362728785357</v>
      </c>
      <c r="K202" s="26">
        <v>-0.23536895674300251</v>
      </c>
      <c r="L202" s="26">
        <v>-0.26528117359413206</v>
      </c>
      <c r="N202" s="28" t="s">
        <v>821</v>
      </c>
      <c r="O202" s="28" t="s">
        <v>822</v>
      </c>
      <c r="P202" s="28" t="s">
        <v>1201</v>
      </c>
      <c r="Q202" s="28" t="s">
        <v>1472</v>
      </c>
      <c r="R202" s="28" t="s">
        <v>1199</v>
      </c>
      <c r="S202" s="28" t="s">
        <v>1558</v>
      </c>
      <c r="T202" s="28">
        <v>-387</v>
      </c>
      <c r="U202" s="32">
        <v>0.80973451327433632</v>
      </c>
      <c r="V202" s="32">
        <v>0.23893805309734514</v>
      </c>
      <c r="W202" s="32">
        <v>-0.57079646017699115</v>
      </c>
      <c r="X202" s="26">
        <v>-0.13520408163265307</v>
      </c>
      <c r="Y202" s="26">
        <v>-0.23129251700680276</v>
      </c>
    </row>
    <row r="203" spans="1:25" x14ac:dyDescent="0.2">
      <c r="A203" s="28" t="s">
        <v>821</v>
      </c>
      <c r="B203" s="28" t="s">
        <v>822</v>
      </c>
      <c r="C203" s="28" t="s">
        <v>1281</v>
      </c>
      <c r="D203" s="28" t="s">
        <v>1457</v>
      </c>
      <c r="E203" s="28" t="s">
        <v>1291</v>
      </c>
      <c r="F203" s="28" t="s">
        <v>1559</v>
      </c>
      <c r="G203" s="28">
        <v>-412</v>
      </c>
      <c r="H203" s="32">
        <v>1.0216110019646365</v>
      </c>
      <c r="I203" s="32">
        <v>0.21218074656188604</v>
      </c>
      <c r="J203" s="32">
        <v>-0.57079646017699115</v>
      </c>
      <c r="K203" s="26">
        <v>-0.13520408163265307</v>
      </c>
      <c r="L203" s="26">
        <v>-0.23129251700680276</v>
      </c>
      <c r="N203" s="28" t="s">
        <v>821</v>
      </c>
      <c r="O203" s="28" t="s">
        <v>822</v>
      </c>
      <c r="P203" s="28" t="s">
        <v>1281</v>
      </c>
      <c r="Q203" s="28" t="s">
        <v>1457</v>
      </c>
      <c r="R203" s="28" t="s">
        <v>1291</v>
      </c>
      <c r="S203" s="28" t="s">
        <v>1559</v>
      </c>
      <c r="T203" s="28">
        <v>-412</v>
      </c>
      <c r="U203" s="32">
        <v>1.0216110019646365</v>
      </c>
      <c r="V203" s="32">
        <v>0.21218074656188604</v>
      </c>
      <c r="W203" s="32">
        <v>-0.80943025540275049</v>
      </c>
      <c r="X203" s="26">
        <v>-9.7517730496453847E-2</v>
      </c>
      <c r="Y203" s="26">
        <v>-0.12542955326460481</v>
      </c>
    </row>
    <row r="204" spans="1:25" x14ac:dyDescent="0.2">
      <c r="A204" s="28" t="s">
        <v>821</v>
      </c>
      <c r="B204" s="28" t="s">
        <v>822</v>
      </c>
      <c r="C204" s="28" t="s">
        <v>1201</v>
      </c>
      <c r="D204" s="28" t="s">
        <v>1472</v>
      </c>
      <c r="E204" s="28" t="s">
        <v>1213</v>
      </c>
      <c r="F204" s="28" t="s">
        <v>1560</v>
      </c>
      <c r="G204" s="28">
        <v>-424</v>
      </c>
      <c r="H204" s="32">
        <v>0.8</v>
      </c>
      <c r="I204" s="32">
        <v>0.30117647058823527</v>
      </c>
      <c r="J204" s="32">
        <v>-0.80943025540275049</v>
      </c>
      <c r="K204" s="26">
        <v>-9.7517730496453847E-2</v>
      </c>
      <c r="L204" s="26">
        <v>-0.12542955326460481</v>
      </c>
      <c r="N204" s="28" t="s">
        <v>821</v>
      </c>
      <c r="O204" s="28" t="s">
        <v>822</v>
      </c>
      <c r="P204" s="28" t="s">
        <v>1201</v>
      </c>
      <c r="Q204" s="28" t="s">
        <v>1472</v>
      </c>
      <c r="R204" s="28" t="s">
        <v>1213</v>
      </c>
      <c r="S204" s="28" t="s">
        <v>1560</v>
      </c>
      <c r="T204" s="28">
        <v>-424</v>
      </c>
      <c r="U204" s="32">
        <v>0.8</v>
      </c>
      <c r="V204" s="32">
        <v>0.30117647058823527</v>
      </c>
      <c r="W204" s="32">
        <v>-0.49882352941176472</v>
      </c>
      <c r="X204" s="26">
        <v>-0.15084915084915085</v>
      </c>
      <c r="Y204" s="26">
        <v>-0.17794970986460346</v>
      </c>
    </row>
    <row r="205" spans="1:25" x14ac:dyDescent="0.2">
      <c r="A205" s="28" t="s">
        <v>821</v>
      </c>
      <c r="B205" s="28" t="s">
        <v>822</v>
      </c>
      <c r="C205" s="28" t="s">
        <v>970</v>
      </c>
      <c r="D205" s="28" t="s">
        <v>1447</v>
      </c>
      <c r="E205" s="28" t="s">
        <v>986</v>
      </c>
      <c r="F205" s="28" t="s">
        <v>522</v>
      </c>
      <c r="G205" s="28">
        <v>-621</v>
      </c>
      <c r="H205" s="32">
        <v>0.98893805309734517</v>
      </c>
      <c r="I205" s="32">
        <v>0.30199115044247787</v>
      </c>
      <c r="J205" s="32">
        <v>-0.49882352941176472</v>
      </c>
      <c r="K205" s="26">
        <v>-0.15084915084915085</v>
      </c>
      <c r="L205" s="26">
        <v>-0.17794970986460346</v>
      </c>
      <c r="N205" s="28" t="s">
        <v>821</v>
      </c>
      <c r="O205" s="28" t="s">
        <v>822</v>
      </c>
      <c r="P205" s="28" t="s">
        <v>970</v>
      </c>
      <c r="Q205" s="28" t="s">
        <v>1447</v>
      </c>
      <c r="R205" s="28" t="s">
        <v>986</v>
      </c>
      <c r="S205" s="28" t="s">
        <v>522</v>
      </c>
      <c r="T205" s="28">
        <v>-621</v>
      </c>
      <c r="U205" s="32">
        <v>0.98893805309734517</v>
      </c>
      <c r="V205" s="32">
        <v>0.30199115044247787</v>
      </c>
      <c r="W205" s="32">
        <v>-0.68694690265486724</v>
      </c>
      <c r="X205" s="26">
        <v>5.2386495925494714E-2</v>
      </c>
      <c r="Y205" s="26">
        <v>1.1074197120708451E-3</v>
      </c>
    </row>
    <row r="206" spans="1:25" x14ac:dyDescent="0.2">
      <c r="A206" s="28" t="s">
        <v>821</v>
      </c>
      <c r="B206" s="28" t="s">
        <v>822</v>
      </c>
      <c r="C206" s="28" t="s">
        <v>1169</v>
      </c>
      <c r="D206" s="28" t="s">
        <v>1439</v>
      </c>
      <c r="E206" s="28" t="s">
        <v>1173</v>
      </c>
      <c r="F206" s="28" t="s">
        <v>445</v>
      </c>
      <c r="G206" s="28">
        <v>-638</v>
      </c>
      <c r="H206" s="32">
        <v>0.79561316051844466</v>
      </c>
      <c r="I206" s="32">
        <v>0.15952143569292124</v>
      </c>
      <c r="J206" s="32">
        <v>-0.68694690265486724</v>
      </c>
      <c r="K206" s="26">
        <v>5.2386495925494714E-2</v>
      </c>
      <c r="L206" s="26">
        <v>1.1074197120708451E-3</v>
      </c>
      <c r="N206" s="28" t="s">
        <v>821</v>
      </c>
      <c r="O206" s="28" t="s">
        <v>822</v>
      </c>
      <c r="P206" s="28" t="s">
        <v>1169</v>
      </c>
      <c r="Q206" s="28" t="s">
        <v>1439</v>
      </c>
      <c r="R206" s="28" t="s">
        <v>1173</v>
      </c>
      <c r="S206" s="28" t="s">
        <v>445</v>
      </c>
      <c r="T206" s="28">
        <v>-638</v>
      </c>
      <c r="U206" s="32">
        <v>0.79561316051844466</v>
      </c>
      <c r="V206" s="32">
        <v>0.15952143569292124</v>
      </c>
      <c r="W206" s="32">
        <v>-0.63609172482552345</v>
      </c>
      <c r="X206" s="26">
        <v>-5.1984877126654117E-2</v>
      </c>
      <c r="Y206" s="26">
        <v>-6.8709377901578494E-2</v>
      </c>
    </row>
    <row r="207" spans="1:25" x14ac:dyDescent="0.2">
      <c r="A207" s="28" t="s">
        <v>821</v>
      </c>
      <c r="B207" s="28" t="s">
        <v>822</v>
      </c>
      <c r="C207" s="28" t="s">
        <v>1201</v>
      </c>
      <c r="D207" s="28" t="s">
        <v>1472</v>
      </c>
      <c r="E207" s="28" t="s">
        <v>1203</v>
      </c>
      <c r="F207" s="28" t="s">
        <v>1561</v>
      </c>
      <c r="G207" s="28">
        <v>-672</v>
      </c>
      <c r="H207" s="32">
        <v>0.74544072948328266</v>
      </c>
      <c r="I207" s="32">
        <v>0.23480243161094225</v>
      </c>
      <c r="J207" s="32">
        <v>-0.63609172482552345</v>
      </c>
      <c r="K207" s="26">
        <v>-5.1984877126654117E-2</v>
      </c>
      <c r="L207" s="26">
        <v>-6.8709377901578494E-2</v>
      </c>
      <c r="N207" s="28" t="s">
        <v>821</v>
      </c>
      <c r="O207" s="28" t="s">
        <v>822</v>
      </c>
      <c r="P207" s="28" t="s">
        <v>1201</v>
      </c>
      <c r="Q207" s="28" t="s">
        <v>1472</v>
      </c>
      <c r="R207" s="28" t="s">
        <v>1203</v>
      </c>
      <c r="S207" s="28" t="s">
        <v>1561</v>
      </c>
      <c r="T207" s="28">
        <v>-672</v>
      </c>
      <c r="U207" s="32">
        <v>0.74544072948328266</v>
      </c>
      <c r="V207" s="32">
        <v>0.23480243161094225</v>
      </c>
      <c r="W207" s="32">
        <v>-0.51063829787234039</v>
      </c>
      <c r="X207" s="26">
        <v>3.7854889589905349E-2</v>
      </c>
      <c r="Y207" s="26">
        <v>-2.083333333333337E-2</v>
      </c>
    </row>
    <row r="208" spans="1:25" x14ac:dyDescent="0.2">
      <c r="A208" s="28" t="s">
        <v>821</v>
      </c>
      <c r="B208" s="28" t="s">
        <v>822</v>
      </c>
      <c r="C208" s="28" t="s">
        <v>1255</v>
      </c>
      <c r="D208" s="28" t="s">
        <v>1547</v>
      </c>
      <c r="E208" s="28" t="s">
        <v>1257</v>
      </c>
      <c r="F208" s="28" t="s">
        <v>1562</v>
      </c>
      <c r="G208" s="28">
        <v>-751</v>
      </c>
      <c r="H208" s="32">
        <v>1.0141381185426863</v>
      </c>
      <c r="I208" s="32">
        <v>0.60576400217509518</v>
      </c>
      <c r="J208" s="32">
        <v>-0.51063829787234039</v>
      </c>
      <c r="K208" s="26">
        <v>3.7854889589905349E-2</v>
      </c>
      <c r="L208" s="26">
        <v>-2.083333333333337E-2</v>
      </c>
      <c r="N208" s="28" t="s">
        <v>821</v>
      </c>
      <c r="O208" s="28" t="s">
        <v>822</v>
      </c>
      <c r="P208" s="28" t="s">
        <v>1255</v>
      </c>
      <c r="Q208" s="28" t="s">
        <v>1547</v>
      </c>
      <c r="R208" s="28" t="s">
        <v>1257</v>
      </c>
      <c r="S208" s="28" t="s">
        <v>1562</v>
      </c>
      <c r="T208" s="28">
        <v>-751</v>
      </c>
      <c r="U208" s="32">
        <v>1.0141381185426863</v>
      </c>
      <c r="V208" s="32">
        <v>0.60576400217509518</v>
      </c>
      <c r="W208" s="32">
        <v>-0.40837411636759108</v>
      </c>
      <c r="X208" s="26">
        <v>-0.21678023850085182</v>
      </c>
      <c r="Y208" s="26">
        <v>-0.25516403402187116</v>
      </c>
    </row>
    <row r="209" spans="1:25" x14ac:dyDescent="0.2">
      <c r="A209" s="28" t="s">
        <v>821</v>
      </c>
      <c r="B209" s="28" t="s">
        <v>822</v>
      </c>
      <c r="C209" s="28" t="s">
        <v>1185</v>
      </c>
      <c r="D209" s="28" t="s">
        <v>1413</v>
      </c>
      <c r="E209" s="28" t="s">
        <v>1197</v>
      </c>
      <c r="F209" s="28" t="s">
        <v>1563</v>
      </c>
      <c r="G209" s="28">
        <v>-896</v>
      </c>
      <c r="H209" s="32">
        <v>0.62912519643792564</v>
      </c>
      <c r="I209" s="32">
        <v>0.15976951283394447</v>
      </c>
      <c r="J209" s="32">
        <v>-0.40837411636759108</v>
      </c>
      <c r="K209" s="26">
        <v>-0.21678023850085182</v>
      </c>
      <c r="L209" s="26">
        <v>-0.25516403402187116</v>
      </c>
      <c r="N209" s="28" t="s">
        <v>821</v>
      </c>
      <c r="O209" s="28" t="s">
        <v>822</v>
      </c>
      <c r="P209" s="28" t="s">
        <v>1185</v>
      </c>
      <c r="Q209" s="28" t="s">
        <v>1413</v>
      </c>
      <c r="R209" s="28" t="s">
        <v>1197</v>
      </c>
      <c r="S209" s="28" t="s">
        <v>1563</v>
      </c>
      <c r="T209" s="28">
        <v>-896</v>
      </c>
      <c r="U209" s="32">
        <v>0.62912519643792564</v>
      </c>
      <c r="V209" s="32">
        <v>0.15976951283394447</v>
      </c>
      <c r="W209" s="32">
        <v>-0.46935568360398117</v>
      </c>
      <c r="X209" s="26">
        <v>-4.4544544544544595E-2</v>
      </c>
      <c r="Y209" s="26">
        <v>-6.7415730337078705E-2</v>
      </c>
    </row>
    <row r="210" spans="1:25" x14ac:dyDescent="0.2">
      <c r="A210" s="28" t="s">
        <v>821</v>
      </c>
      <c r="B210" s="28" t="s">
        <v>822</v>
      </c>
      <c r="C210" s="28" t="s">
        <v>1235</v>
      </c>
      <c r="D210" s="28" t="s">
        <v>1517</v>
      </c>
      <c r="E210" s="28" t="s">
        <v>1237</v>
      </c>
      <c r="F210" s="28" t="s">
        <v>551</v>
      </c>
      <c r="G210" s="28">
        <v>-1326</v>
      </c>
      <c r="H210" s="32">
        <v>1.0319843342036554</v>
      </c>
      <c r="I210" s="32">
        <v>0.16644908616187989</v>
      </c>
      <c r="J210" s="32">
        <v>-0.46935568360398117</v>
      </c>
      <c r="K210" s="26">
        <v>-4.4544544544544595E-2</v>
      </c>
      <c r="L210" s="26">
        <v>-6.7415730337078705E-2</v>
      </c>
      <c r="N210" s="28" t="s">
        <v>821</v>
      </c>
      <c r="O210" s="28" t="s">
        <v>822</v>
      </c>
      <c r="P210" s="28" t="s">
        <v>1235</v>
      </c>
      <c r="Q210" s="28" t="s">
        <v>1517</v>
      </c>
      <c r="R210" s="28" t="s">
        <v>1237</v>
      </c>
      <c r="S210" s="28" t="s">
        <v>551</v>
      </c>
      <c r="T210" s="28">
        <v>-1326</v>
      </c>
      <c r="U210" s="32">
        <v>1.0319843342036554</v>
      </c>
      <c r="V210" s="32">
        <v>0.16644908616187989</v>
      </c>
      <c r="W210" s="32">
        <v>-0.86553524804177551</v>
      </c>
      <c r="X210" s="26">
        <v>-8.5373134328358247E-2</v>
      </c>
      <c r="Y210" s="26">
        <v>-0.10618436406067677</v>
      </c>
    </row>
    <row r="211" spans="1:25" x14ac:dyDescent="0.2">
      <c r="A211" s="28" t="s">
        <v>821</v>
      </c>
      <c r="B211" s="28" t="s">
        <v>822</v>
      </c>
      <c r="C211" s="28" t="s">
        <v>1075</v>
      </c>
      <c r="D211" s="28" t="s">
        <v>1445</v>
      </c>
      <c r="E211" s="28" t="s">
        <v>1077</v>
      </c>
      <c r="F211" s="28" t="s">
        <v>1564</v>
      </c>
      <c r="G211" s="28">
        <v>107</v>
      </c>
      <c r="H211" s="32">
        <v>2.2058287795992713</v>
      </c>
      <c r="I211" s="32">
        <v>2.4007285974499091</v>
      </c>
      <c r="J211" s="32">
        <v>-0.86553524804177551</v>
      </c>
      <c r="K211" s="26">
        <v>-8.5373134328358247E-2</v>
      </c>
      <c r="L211" s="26">
        <v>-0.10618436406067677</v>
      </c>
      <c r="N211" s="28" t="s">
        <v>821</v>
      </c>
      <c r="O211" s="28" t="s">
        <v>822</v>
      </c>
      <c r="P211" s="28" t="s">
        <v>1349</v>
      </c>
      <c r="Q211" s="28" t="s">
        <v>1424</v>
      </c>
      <c r="R211" s="28" t="s">
        <v>1408</v>
      </c>
      <c r="S211" s="28" t="s">
        <v>19</v>
      </c>
      <c r="T211" s="28">
        <v>2278</v>
      </c>
      <c r="U211" s="32">
        <v>0.98605731990704881</v>
      </c>
      <c r="V211" s="32">
        <v>2.7505809450038732</v>
      </c>
      <c r="W211" s="32">
        <v>1.7645236250968241</v>
      </c>
      <c r="X211" s="26">
        <v>-3.0888030888031048E-3</v>
      </c>
      <c r="Y211" s="26">
        <v>-5.2824651504035258E-2</v>
      </c>
    </row>
    <row r="212" spans="1:25" x14ac:dyDescent="0.2">
      <c r="A212" s="28" t="s">
        <v>821</v>
      </c>
      <c r="B212" s="28" t="s">
        <v>822</v>
      </c>
      <c r="C212" s="28" t="s">
        <v>1349</v>
      </c>
      <c r="D212" s="28" t="s">
        <v>1424</v>
      </c>
      <c r="E212" s="28" t="s">
        <v>1408</v>
      </c>
      <c r="F212" s="28" t="s">
        <v>19</v>
      </c>
      <c r="G212" s="28">
        <v>2278</v>
      </c>
      <c r="H212" s="32">
        <v>0.98605731990704881</v>
      </c>
      <c r="I212" s="32">
        <v>2.7505809450038732</v>
      </c>
      <c r="J212" s="32">
        <v>0.19489981785063754</v>
      </c>
      <c r="K212" s="26">
        <v>0.34229828850855748</v>
      </c>
      <c r="L212" s="26">
        <v>0.19088937093275482</v>
      </c>
      <c r="N212" s="28" t="s">
        <v>821</v>
      </c>
      <c r="O212" s="28" t="s">
        <v>822</v>
      </c>
      <c r="P212" s="28" t="s">
        <v>1075</v>
      </c>
      <c r="Q212" s="28" t="s">
        <v>1445</v>
      </c>
      <c r="R212" s="28" t="s">
        <v>1077</v>
      </c>
      <c r="S212" s="28" t="s">
        <v>1564</v>
      </c>
      <c r="T212" s="28">
        <v>107</v>
      </c>
      <c r="U212" s="32">
        <v>2.2058287795992713</v>
      </c>
      <c r="V212" s="32">
        <v>2.4007285974499091</v>
      </c>
      <c r="W212" s="32">
        <v>0.19489981785063754</v>
      </c>
      <c r="X212" s="26">
        <v>0.34229828850855748</v>
      </c>
      <c r="Y212" s="26">
        <v>0.19088937093275482</v>
      </c>
    </row>
  </sheetData>
  <conditionalFormatting sqref="K2:K212 X2:X212">
    <cfRule type="cellIs" dxfId="36" priority="3" stopIfTrue="1" operator="lessThan">
      <formula>-0.1</formula>
    </cfRule>
  </conditionalFormatting>
  <conditionalFormatting sqref="L2:L212 Y2:Y212">
    <cfRule type="cellIs" dxfId="35" priority="2" stopIfTrue="1" operator="greaterThan">
      <formula>0.2</formula>
    </cfRule>
  </conditionalFormatting>
  <conditionalFormatting sqref="G2:G212 T2:T212">
    <cfRule type="cellIs" dxfId="34" priority="1" stopIfTrue="1"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19</vt:i4>
      </vt:variant>
      <vt:variant>
        <vt:lpstr>Charts</vt:lpstr>
      </vt:variant>
      <vt:variant>
        <vt:i4>6</vt:i4>
      </vt:variant>
      <vt:variant>
        <vt:lpstr>Named Ranges</vt:lpstr>
      </vt:variant>
      <vt:variant>
        <vt:i4>21</vt:i4>
      </vt:variant>
    </vt:vector>
  </HeadingPairs>
  <TitlesOfParts>
    <vt:vector size="46" baseType="lpstr">
      <vt:lpstr>Frontsheet</vt:lpstr>
      <vt:lpstr>TitlePage</vt:lpstr>
      <vt:lpstr>Context</vt:lpstr>
      <vt:lpstr>Summary</vt:lpstr>
      <vt:lpstr>T1_England_Trend</vt:lpstr>
      <vt:lpstr>T2_Trusts_201314</vt:lpstr>
      <vt:lpstr>Data1</vt:lpstr>
      <vt:lpstr>T3_CCG_201314</vt:lpstr>
      <vt:lpstr>Data2</vt:lpstr>
      <vt:lpstr>T4_PCT_200910</vt:lpstr>
      <vt:lpstr>T5_PCT_201011</vt:lpstr>
      <vt:lpstr>T6_PCT_201112</vt:lpstr>
      <vt:lpstr>T7_PCT_201213</vt:lpstr>
      <vt:lpstr>Data3</vt:lpstr>
      <vt:lpstr>12WRA PCT Map1</vt:lpstr>
      <vt:lpstr>12WRA PCT Map2</vt:lpstr>
      <vt:lpstr>Data Quality</vt:lpstr>
      <vt:lpstr>12WRA Definitions</vt:lpstr>
      <vt:lpstr>Contacts</vt:lpstr>
      <vt:lpstr>Fig1 Trust12WRAGraph</vt:lpstr>
      <vt:lpstr>Fig2 TrustOver12WRAGraph</vt:lpstr>
      <vt:lpstr>Fig3 CCG12WRAGraph</vt:lpstr>
      <vt:lpstr>Fig4 CCGOver12WRAGraph</vt:lpstr>
      <vt:lpstr>Fig5_PCT12RAGraph</vt:lpstr>
      <vt:lpstr>Fig6_PCTOver12WRAGraph</vt:lpstr>
      <vt:lpstr>'12WRA Definitions'!Print_Area</vt:lpstr>
      <vt:lpstr>'12WRA PCT Map1'!Print_Area</vt:lpstr>
      <vt:lpstr>'12WRA PCT Map2'!Print_Area</vt:lpstr>
      <vt:lpstr>Contacts!Print_Area</vt:lpstr>
      <vt:lpstr>Context!Print_Area</vt:lpstr>
      <vt:lpstr>'Data Quality'!Print_Area</vt:lpstr>
      <vt:lpstr>Frontsheet!Print_Area</vt:lpstr>
      <vt:lpstr>Summary!Print_Area</vt:lpstr>
      <vt:lpstr>T1_England_Trend!Print_Area</vt:lpstr>
      <vt:lpstr>T2_Trusts_201314!Print_Area</vt:lpstr>
      <vt:lpstr>T3_CCG_201314!Print_Area</vt:lpstr>
      <vt:lpstr>TitlePage!Print_Area</vt:lpstr>
      <vt:lpstr>T1_England_Trend!Print_Titles</vt:lpstr>
      <vt:lpstr>T2_Trusts_201314!Print_Titles</vt:lpstr>
      <vt:lpstr>T3_CCG_201314!Print_Titles</vt:lpstr>
      <vt:lpstr>T4_PCT_200910!Print_Titles</vt:lpstr>
      <vt:lpstr>T5_PCT_201011!Print_Titles</vt:lpstr>
      <vt:lpstr>T6_PCT_201112!Print_Titles</vt:lpstr>
      <vt:lpstr>T7_PCT_201213!Print_Titles</vt:lpstr>
      <vt:lpstr>'12WRA PCT Map1'!tgt</vt:lpstr>
      <vt:lpstr>'12WRA PCT Map2'!tgt</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Sarah Blundell</cp:lastModifiedBy>
  <cp:lastPrinted>2014-06-30T16:20:23Z</cp:lastPrinted>
  <dcterms:created xsi:type="dcterms:W3CDTF">2003-08-01T14:12:13Z</dcterms:created>
  <dcterms:modified xsi:type="dcterms:W3CDTF">2014-07-02T08:21:53Z</dcterms:modified>
</cp:coreProperties>
</file>